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P000!$A$1:$AP$778</definedName>
  </definedNames>
  <calcPr calcId="125725"/>
</workbook>
</file>

<file path=xl/calcChain.xml><?xml version="1.0" encoding="utf-8"?>
<calcChain xmlns="http://schemas.openxmlformats.org/spreadsheetml/2006/main">
  <c r="U249" i="2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8" i="2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3" i="1"/>
  <c r="M433" s="1"/>
  <c r="B432"/>
  <c r="H432" s="1"/>
  <c r="J432" s="1"/>
  <c r="B431"/>
  <c r="H431" s="1"/>
  <c r="J431" s="1"/>
  <c r="B430"/>
  <c r="M430" s="1"/>
  <c r="B429"/>
  <c r="H429" s="1"/>
  <c r="J429" s="1"/>
  <c r="B428"/>
  <c r="H428" s="1"/>
  <c r="J428" s="1"/>
  <c r="B427"/>
  <c r="M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M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M384" s="1"/>
  <c r="B383"/>
  <c r="M383" s="1"/>
  <c r="B382"/>
  <c r="M382" s="1"/>
  <c r="B381"/>
  <c r="M381" s="1"/>
  <c r="B380"/>
  <c r="M380" s="1"/>
  <c r="B379"/>
  <c r="H379" s="1"/>
  <c r="J379" s="1"/>
  <c r="B378"/>
  <c r="M378" s="1"/>
  <c r="B377"/>
  <c r="M377" s="1"/>
  <c r="B376"/>
  <c r="M376" s="1"/>
  <c r="B375"/>
  <c r="M375" s="1"/>
  <c r="B374"/>
  <c r="M374" s="1"/>
  <c r="B373"/>
  <c r="H373" s="1"/>
  <c r="J373" s="1"/>
  <c r="B372"/>
  <c r="M372" s="1"/>
  <c r="B371"/>
  <c r="M371" s="1"/>
  <c r="B370"/>
  <c r="I370" s="1"/>
  <c r="K370" s="1"/>
  <c r="B369"/>
  <c r="M369" s="1"/>
  <c r="B368"/>
  <c r="M368" s="1"/>
  <c r="B367"/>
  <c r="H367" s="1"/>
  <c r="J367" s="1"/>
  <c r="B366"/>
  <c r="M366" s="1"/>
  <c r="B365"/>
  <c r="M365" s="1"/>
  <c r="B364"/>
  <c r="M364" s="1"/>
  <c r="B363"/>
  <c r="M363" s="1"/>
  <c r="B362"/>
  <c r="M362" s="1"/>
  <c r="B361"/>
  <c r="H361" s="1"/>
  <c r="J361" s="1"/>
  <c r="B360"/>
  <c r="M360" s="1"/>
  <c r="B359"/>
  <c r="M359" s="1"/>
  <c r="B358"/>
  <c r="M358" s="1"/>
  <c r="B357"/>
  <c r="M357" s="1"/>
  <c r="B356"/>
  <c r="M356" s="1"/>
  <c r="B355"/>
  <c r="H355" s="1"/>
  <c r="J355" s="1"/>
  <c r="B354"/>
  <c r="M354" s="1"/>
  <c r="B353"/>
  <c r="M353" s="1"/>
  <c r="B352"/>
  <c r="I352" s="1"/>
  <c r="K352" s="1"/>
  <c r="B351"/>
  <c r="M351" s="1"/>
  <c r="B350"/>
  <c r="M350" s="1"/>
  <c r="B349"/>
  <c r="H349" s="1"/>
  <c r="J349" s="1"/>
  <c r="B348"/>
  <c r="M348" s="1"/>
  <c r="B347"/>
  <c r="M347" s="1"/>
  <c r="B346"/>
  <c r="M346" s="1"/>
  <c r="B345"/>
  <c r="M345" s="1"/>
  <c r="B344"/>
  <c r="M344" s="1"/>
  <c r="B343"/>
  <c r="H343" s="1"/>
  <c r="J343" s="1"/>
  <c r="B342"/>
  <c r="M342" s="1"/>
  <c r="B341"/>
  <c r="M341" s="1"/>
  <c r="B340"/>
  <c r="M340" s="1"/>
  <c r="B339"/>
  <c r="M339" s="1"/>
  <c r="B338"/>
  <c r="M338" s="1"/>
  <c r="B337"/>
  <c r="H337" s="1"/>
  <c r="J337" s="1"/>
  <c r="B336"/>
  <c r="M336" s="1"/>
  <c r="B335"/>
  <c r="M335" s="1"/>
  <c r="B334"/>
  <c r="I334" s="1"/>
  <c r="K334" s="1"/>
  <c r="B333"/>
  <c r="M333" s="1"/>
  <c r="B332"/>
  <c r="M332" s="1"/>
  <c r="B331"/>
  <c r="H331" s="1"/>
  <c r="J331" s="1"/>
  <c r="B330"/>
  <c r="M330" s="1"/>
  <c r="B329"/>
  <c r="M329" s="1"/>
  <c r="B328"/>
  <c r="M328" s="1"/>
  <c r="B327"/>
  <c r="M327" s="1"/>
  <c r="B326"/>
  <c r="M326" s="1"/>
  <c r="B325"/>
  <c r="H325" s="1"/>
  <c r="J325" s="1"/>
  <c r="B324"/>
  <c r="M324" s="1"/>
  <c r="B323"/>
  <c r="M323" s="1"/>
  <c r="B322"/>
  <c r="M322" s="1"/>
  <c r="B321"/>
  <c r="M321" s="1"/>
  <c r="B320"/>
  <c r="M320" s="1"/>
  <c r="B319"/>
  <c r="H319" s="1"/>
  <c r="J319" s="1"/>
  <c r="B318"/>
  <c r="M318" s="1"/>
  <c r="B317"/>
  <c r="M317" s="1"/>
  <c r="B316"/>
  <c r="I316" s="1"/>
  <c r="K316" s="1"/>
  <c r="B315"/>
  <c r="M315" s="1"/>
  <c r="B314"/>
  <c r="M314" s="1"/>
  <c r="B313"/>
  <c r="H313" s="1"/>
  <c r="J313" s="1"/>
  <c r="B312"/>
  <c r="M312" s="1"/>
  <c r="B311"/>
  <c r="H311" s="1"/>
  <c r="J311" s="1"/>
  <c r="B310"/>
  <c r="H310" s="1"/>
  <c r="J310" s="1"/>
  <c r="B309"/>
  <c r="H309" s="1"/>
  <c r="J309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6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0"/>
  <c r="J360" s="1"/>
  <c r="M156"/>
  <c r="H131"/>
  <c r="J131" s="1"/>
  <c r="M130"/>
  <c r="H136"/>
  <c r="J136" s="1"/>
  <c r="H145"/>
  <c r="J145" s="1"/>
  <c r="M224" i="4"/>
  <c r="M41" i="1"/>
  <c r="H100"/>
  <c r="J100" s="1"/>
  <c r="M115"/>
  <c r="M337"/>
  <c r="I391"/>
  <c r="K391" s="1"/>
  <c r="M40"/>
  <c r="M114"/>
  <c r="H165"/>
  <c r="J165" s="1"/>
  <c r="M201"/>
  <c r="H390"/>
  <c r="J390" s="1"/>
  <c r="M398"/>
  <c r="I201"/>
  <c r="K201" s="1"/>
  <c r="H125"/>
  <c r="J125" s="1"/>
  <c r="M219"/>
  <c r="H342"/>
  <c r="J342" s="1"/>
  <c r="H181"/>
  <c r="J181" s="1"/>
  <c r="M190"/>
  <c r="M200"/>
  <c r="H341"/>
  <c r="J341" s="1"/>
  <c r="H396"/>
  <c r="J396" s="1"/>
  <c r="M226"/>
  <c r="H44"/>
  <c r="J44" s="1"/>
  <c r="I180"/>
  <c r="K180" s="1"/>
  <c r="H199"/>
  <c r="J199" s="1"/>
  <c r="M206"/>
  <c r="H226"/>
  <c r="J226" s="1"/>
  <c r="H235"/>
  <c r="J235" s="1"/>
  <c r="H330"/>
  <c r="J330" s="1"/>
  <c r="I156"/>
  <c r="K156" s="1"/>
  <c r="I234"/>
  <c r="K234" s="1"/>
  <c r="I338"/>
  <c r="K338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2"/>
  <c r="K312" s="1"/>
  <c r="H322"/>
  <c r="J322" s="1"/>
  <c r="H370"/>
  <c r="J370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49"/>
  <c r="I162"/>
  <c r="K162" s="1"/>
  <c r="H170"/>
  <c r="J170" s="1"/>
  <c r="H284"/>
  <c r="J284" s="1"/>
  <c r="I348"/>
  <c r="K348" s="1"/>
  <c r="M416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5"/>
  <c r="K365" s="1"/>
  <c r="I384"/>
  <c r="K384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4"/>
  <c r="J354" s="1"/>
  <c r="H364"/>
  <c r="J364" s="1"/>
  <c r="I383"/>
  <c r="K383" s="1"/>
  <c r="AI70" i="5"/>
  <c r="CD70" s="1"/>
  <c r="AI143"/>
  <c r="CD143" s="1"/>
  <c r="M16" i="1"/>
  <c r="H190"/>
  <c r="J190" s="1"/>
  <c r="H206"/>
  <c r="J206" s="1"/>
  <c r="I261"/>
  <c r="K261" s="1"/>
  <c r="I271"/>
  <c r="K271" s="1"/>
  <c r="I313"/>
  <c r="K313" s="1"/>
  <c r="I371"/>
  <c r="K371" s="1"/>
  <c r="H382"/>
  <c r="J382" s="1"/>
  <c r="M421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8"/>
  <c r="J328" s="1"/>
  <c r="H415"/>
  <c r="J415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5"/>
  <c r="J335" s="1"/>
  <c r="I342"/>
  <c r="K342" s="1"/>
  <c r="I360"/>
  <c r="K360" s="1"/>
  <c r="H378"/>
  <c r="J378" s="1"/>
  <c r="H386"/>
  <c r="J386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4"/>
  <c r="J334" s="1"/>
  <c r="H377"/>
  <c r="J377" s="1"/>
  <c r="H412"/>
  <c r="J412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3"/>
  <c r="K303" s="1"/>
  <c r="M411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0"/>
  <c r="K310" s="1"/>
  <c r="I354"/>
  <c r="K354" s="1"/>
  <c r="H408"/>
  <c r="J408" s="1"/>
  <c r="AI39" i="5"/>
  <c r="CD39" s="1"/>
  <c r="BE182"/>
  <c r="CF182" s="1"/>
  <c r="BE183"/>
  <c r="CF183" s="1"/>
  <c r="M239" i="1"/>
  <c r="I415"/>
  <c r="K415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1"/>
  <c r="I346"/>
  <c r="K346" s="1"/>
  <c r="H384"/>
  <c r="J384" s="1"/>
  <c r="H421"/>
  <c r="J421" s="1"/>
  <c r="I428"/>
  <c r="K428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4"/>
  <c r="M426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29"/>
  <c r="K329" s="1"/>
  <c r="I350"/>
  <c r="K350" s="1"/>
  <c r="H359"/>
  <c r="J359" s="1"/>
  <c r="H366"/>
  <c r="J366" s="1"/>
  <c r="I382"/>
  <c r="K382" s="1"/>
  <c r="H404"/>
  <c r="J404" s="1"/>
  <c r="H426"/>
  <c r="J426" s="1"/>
  <c r="I433"/>
  <c r="K433" s="1"/>
  <c r="M403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8"/>
  <c r="J318" s="1"/>
  <c r="H403"/>
  <c r="J403" s="1"/>
  <c r="M410"/>
  <c r="H416"/>
  <c r="J416" s="1"/>
  <c r="I431"/>
  <c r="K431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1"/>
  <c r="J371" s="1"/>
  <c r="M379"/>
  <c r="M402"/>
  <c r="H422"/>
  <c r="J422" s="1"/>
  <c r="I430"/>
  <c r="K430" s="1"/>
  <c r="H175"/>
  <c r="J175" s="1"/>
  <c r="H193"/>
  <c r="J193" s="1"/>
  <c r="H211"/>
  <c r="J211" s="1"/>
  <c r="H229"/>
  <c r="J229" s="1"/>
  <c r="I285"/>
  <c r="K285" s="1"/>
  <c r="M325"/>
  <c r="I340"/>
  <c r="K340" s="1"/>
  <c r="H347"/>
  <c r="J347" s="1"/>
  <c r="M393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3"/>
  <c r="H307"/>
  <c r="J307" s="1"/>
  <c r="M310"/>
  <c r="H316"/>
  <c r="J316" s="1"/>
  <c r="M343"/>
  <c r="H383"/>
  <c r="J383" s="1"/>
  <c r="H410"/>
  <c r="J410" s="1"/>
  <c r="H430"/>
  <c r="J430" s="1"/>
  <c r="H433"/>
  <c r="J433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0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6"/>
  <c r="I320"/>
  <c r="K320" s="1"/>
  <c r="I331"/>
  <c r="K331" s="1"/>
  <c r="H348"/>
  <c r="J348" s="1"/>
  <c r="H365"/>
  <c r="J365" s="1"/>
  <c r="H398"/>
  <c r="J398" s="1"/>
  <c r="M409"/>
  <c r="H420"/>
  <c r="J420" s="1"/>
  <c r="M429"/>
  <c r="M432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6"/>
  <c r="K306" s="1"/>
  <c r="I336"/>
  <c r="K336" s="1"/>
  <c r="I353"/>
  <c r="K353" s="1"/>
  <c r="I409"/>
  <c r="K409" s="1"/>
  <c r="M414"/>
  <c r="I432"/>
  <c r="K432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6"/>
  <c r="K376" s="1"/>
  <c r="M392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2"/>
  <c r="M309"/>
  <c r="M313"/>
  <c r="M319"/>
  <c r="I330"/>
  <c r="K330" s="1"/>
  <c r="H336"/>
  <c r="J336" s="1"/>
  <c r="I347"/>
  <c r="K347" s="1"/>
  <c r="H353"/>
  <c r="J353" s="1"/>
  <c r="I364"/>
  <c r="K364" s="1"/>
  <c r="H376"/>
  <c r="J376" s="1"/>
  <c r="M386"/>
  <c r="H392"/>
  <c r="J392" s="1"/>
  <c r="M397"/>
  <c r="H414"/>
  <c r="J414" s="1"/>
  <c r="H419"/>
  <c r="J419" s="1"/>
  <c r="I429"/>
  <c r="K429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09"/>
  <c r="K309" s="1"/>
  <c r="I324"/>
  <c r="K324" s="1"/>
  <c r="N224" i="4"/>
  <c r="AI71" i="5"/>
  <c r="CD71" s="1"/>
  <c r="AI99"/>
  <c r="CD99" s="1"/>
  <c r="BE235"/>
  <c r="CF235" s="1"/>
  <c r="M87" i="1"/>
  <c r="M255"/>
  <c r="I288"/>
  <c r="K288" s="1"/>
  <c r="I295"/>
  <c r="K295" s="1"/>
  <c r="I358"/>
  <c r="K358" s="1"/>
  <c r="I397"/>
  <c r="K397" s="1"/>
  <c r="M44"/>
  <c r="M48"/>
  <c r="M52"/>
  <c r="M56"/>
  <c r="H63"/>
  <c r="J63" s="1"/>
  <c r="M248"/>
  <c r="I255"/>
  <c r="K255" s="1"/>
  <c r="M266"/>
  <c r="M291"/>
  <c r="M298"/>
  <c r="M305"/>
  <c r="I318"/>
  <c r="K318" s="1"/>
  <c r="H324"/>
  <c r="J324" s="1"/>
  <c r="I335"/>
  <c r="K335" s="1"/>
  <c r="H352"/>
  <c r="J352" s="1"/>
  <c r="H358"/>
  <c r="J358" s="1"/>
  <c r="I368"/>
  <c r="K368" s="1"/>
  <c r="M391"/>
  <c r="M408"/>
  <c r="M422"/>
  <c r="M428"/>
  <c r="M431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4"/>
  <c r="M308"/>
  <c r="H312"/>
  <c r="J312" s="1"/>
  <c r="H323"/>
  <c r="J323" s="1"/>
  <c r="H329"/>
  <c r="J329" s="1"/>
  <c r="H340"/>
  <c r="J340" s="1"/>
  <c r="H346"/>
  <c r="J346" s="1"/>
  <c r="M367"/>
  <c r="I379"/>
  <c r="K379" s="1"/>
  <c r="H402"/>
  <c r="J402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4"/>
  <c r="K304" s="1"/>
  <c r="I317"/>
  <c r="K317" s="1"/>
  <c r="I372"/>
  <c r="K372" s="1"/>
  <c r="I427"/>
  <c r="K427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1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7"/>
  <c r="M311"/>
  <c r="H317"/>
  <c r="J317" s="1"/>
  <c r="I322"/>
  <c r="K322" s="1"/>
  <c r="I328"/>
  <c r="K328" s="1"/>
  <c r="M355"/>
  <c r="I361"/>
  <c r="K361" s="1"/>
  <c r="I366"/>
  <c r="K366" s="1"/>
  <c r="H372"/>
  <c r="J372" s="1"/>
  <c r="I378"/>
  <c r="K378" s="1"/>
  <c r="M390"/>
  <c r="H427"/>
  <c r="J427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2"/>
  <c r="K302" s="1"/>
  <c r="I305"/>
  <c r="K305" s="1"/>
  <c r="I308"/>
  <c r="K308" s="1"/>
  <c r="I311"/>
  <c r="K311" s="1"/>
  <c r="I314"/>
  <c r="K314" s="1"/>
  <c r="I325"/>
  <c r="K325" s="1"/>
  <c r="I332"/>
  <c r="K332" s="1"/>
  <c r="I343"/>
  <c r="K343" s="1"/>
  <c r="M400"/>
  <c r="M418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4"/>
  <c r="J314" s="1"/>
  <c r="I321"/>
  <c r="K321" s="1"/>
  <c r="H332"/>
  <c r="J332" s="1"/>
  <c r="I339"/>
  <c r="K339" s="1"/>
  <c r="H350"/>
  <c r="J350" s="1"/>
  <c r="I357"/>
  <c r="K357" s="1"/>
  <c r="H368"/>
  <c r="J368" s="1"/>
  <c r="I375"/>
  <c r="K375" s="1"/>
  <c r="M389"/>
  <c r="H393"/>
  <c r="J393" s="1"/>
  <c r="I400"/>
  <c r="K400" s="1"/>
  <c r="M407"/>
  <c r="H411"/>
  <c r="J411" s="1"/>
  <c r="I418"/>
  <c r="K418" s="1"/>
  <c r="M425"/>
  <c r="AB11" i="3"/>
  <c r="AB37"/>
  <c r="AB81"/>
  <c r="AB132"/>
  <c r="I258" i="1"/>
  <c r="K258" s="1"/>
  <c r="I276"/>
  <c r="K276" s="1"/>
  <c r="H321"/>
  <c r="J321" s="1"/>
  <c r="H339"/>
  <c r="J339" s="1"/>
  <c r="H357"/>
  <c r="J357" s="1"/>
  <c r="H375"/>
  <c r="J375" s="1"/>
  <c r="M385"/>
  <c r="H389"/>
  <c r="J389" s="1"/>
  <c r="H407"/>
  <c r="J407" s="1"/>
  <c r="H425"/>
  <c r="J425" s="1"/>
  <c r="AB19" i="3"/>
  <c r="AB23"/>
  <c r="AB32"/>
  <c r="AB119"/>
  <c r="AB175"/>
  <c r="AN65" i="1"/>
  <c r="M6"/>
  <c r="M10"/>
  <c r="M14"/>
  <c r="M18"/>
  <c r="M22"/>
  <c r="M26"/>
  <c r="M30"/>
  <c r="AN59"/>
  <c r="M65"/>
  <c r="I349"/>
  <c r="K349" s="1"/>
  <c r="I356"/>
  <c r="K356" s="1"/>
  <c r="I367"/>
  <c r="K367" s="1"/>
  <c r="I374"/>
  <c r="K374" s="1"/>
  <c r="I385"/>
  <c r="K385" s="1"/>
  <c r="M388"/>
  <c r="M399"/>
  <c r="M406"/>
  <c r="M417"/>
  <c r="M424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6"/>
  <c r="H320"/>
  <c r="J320" s="1"/>
  <c r="I327"/>
  <c r="K327" s="1"/>
  <c r="M334"/>
  <c r="H338"/>
  <c r="J338" s="1"/>
  <c r="I345"/>
  <c r="K345" s="1"/>
  <c r="M352"/>
  <c r="H356"/>
  <c r="J356" s="1"/>
  <c r="I363"/>
  <c r="K363" s="1"/>
  <c r="M370"/>
  <c r="H374"/>
  <c r="J374" s="1"/>
  <c r="I381"/>
  <c r="K381" s="1"/>
  <c r="I388"/>
  <c r="K388" s="1"/>
  <c r="M395"/>
  <c r="H399"/>
  <c r="J399" s="1"/>
  <c r="I406"/>
  <c r="K406" s="1"/>
  <c r="M413"/>
  <c r="H417"/>
  <c r="J417" s="1"/>
  <c r="I424"/>
  <c r="K424" s="1"/>
  <c r="AB25" i="3"/>
  <c r="AB168"/>
  <c r="M102" i="1"/>
  <c r="I245"/>
  <c r="K245" s="1"/>
  <c r="M253"/>
  <c r="I264"/>
  <c r="K264" s="1"/>
  <c r="M271"/>
  <c r="I282"/>
  <c r="K282" s="1"/>
  <c r="I323"/>
  <c r="K323" s="1"/>
  <c r="H327"/>
  <c r="J327" s="1"/>
  <c r="I341"/>
  <c r="K341" s="1"/>
  <c r="H345"/>
  <c r="J345" s="1"/>
  <c r="I359"/>
  <c r="K359" s="1"/>
  <c r="H363"/>
  <c r="J363" s="1"/>
  <c r="I377"/>
  <c r="K377" s="1"/>
  <c r="H381"/>
  <c r="J381" s="1"/>
  <c r="H395"/>
  <c r="J395" s="1"/>
  <c r="H413"/>
  <c r="J413" s="1"/>
  <c r="AB59" i="3"/>
  <c r="M373" i="1"/>
  <c r="AB16" i="3"/>
  <c r="M236" i="1"/>
  <c r="M263"/>
  <c r="M274"/>
  <c r="I319"/>
  <c r="K319" s="1"/>
  <c r="I337"/>
  <c r="K337" s="1"/>
  <c r="I355"/>
  <c r="K355" s="1"/>
  <c r="I362"/>
  <c r="K362" s="1"/>
  <c r="I373"/>
  <c r="K373" s="1"/>
  <c r="I380"/>
  <c r="K380" s="1"/>
  <c r="M387"/>
  <c r="M394"/>
  <c r="M405"/>
  <c r="M412"/>
  <c r="M423"/>
  <c r="AB82" i="3"/>
  <c r="AB118"/>
  <c r="AB174"/>
  <c r="AN58" i="1"/>
  <c r="AN61"/>
  <c r="AN64"/>
  <c r="M67"/>
  <c r="M76"/>
  <c r="M80"/>
  <c r="M84"/>
  <c r="M88"/>
  <c r="M244"/>
  <c r="M256"/>
  <c r="M281"/>
  <c r="I326"/>
  <c r="K326" s="1"/>
  <c r="I344"/>
  <c r="K344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5"/>
  <c r="K315" s="1"/>
  <c r="H326"/>
  <c r="J326" s="1"/>
  <c r="I333"/>
  <c r="K333" s="1"/>
  <c r="H344"/>
  <c r="J344" s="1"/>
  <c r="I351"/>
  <c r="K351" s="1"/>
  <c r="H362"/>
  <c r="J362" s="1"/>
  <c r="I369"/>
  <c r="K369" s="1"/>
  <c r="H380"/>
  <c r="J380" s="1"/>
  <c r="H387"/>
  <c r="J387" s="1"/>
  <c r="I394"/>
  <c r="K394" s="1"/>
  <c r="M401"/>
  <c r="H405"/>
  <c r="J405" s="1"/>
  <c r="M419"/>
  <c r="H423"/>
  <c r="J423" s="1"/>
  <c r="AB31" i="3"/>
  <c r="AB105"/>
  <c r="AB154"/>
  <c r="I252" i="1"/>
  <c r="K252" s="1"/>
  <c r="I270"/>
  <c r="K270" s="1"/>
  <c r="H315"/>
  <c r="J315" s="1"/>
  <c r="H333"/>
  <c r="J333" s="1"/>
  <c r="H351"/>
  <c r="J351" s="1"/>
  <c r="H369"/>
  <c r="J369" s="1"/>
  <c r="H401"/>
  <c r="J401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<sst xmlns="http://schemas.openxmlformats.org/spreadsheetml/2006/main" count="9160" uniqueCount="1423">
  <si>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</si>
  <si>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</si>
  <si>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</si>
  <si>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</si>
  <si>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</si>
  <si>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</si>
  <si>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</si>
  <si>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</si>
  <si>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</si>
  <si>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</si>
  <si>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</si>
  <si>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</si>
  <si>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</si>
  <si>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</si>
  <si>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</si>
  <si>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</si>
  <si>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</si>
  <si>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</si>
  <si>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</si>
  <si>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</si>
  <si>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</si>
  <si>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</si>
  <si>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</si>
  <si>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</si>
  <si>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</si>
  <si>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</si>
  <si>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</si>
  <si>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</si>
  <si>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</si>
  <si>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</si>
  <si>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</si>
  <si>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</si>
  <si>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</si>
  <si>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</si>
  <si>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</si>
  <si>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</si>
  <si>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</si>
  <si>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</si>
  <si>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</si>
  <si>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</si>
  <si>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</si>
  <si>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</si>
  <si>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</si>
  <si>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</si>
  <si>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</si>
  <si>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</si>
  <si>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</si>
  <si>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</si>
  <si>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</si>
  <si>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</si>
  <si>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</si>
  <si>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</si>
  <si>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</si>
  <si>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</si>
  <si>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</si>
  <si>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</si>
  <si>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</si>
  <si>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</si>
  <si>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</si>
  <si>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</si>
  <si>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</si>
  <si>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</si>
  <si>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</si>
  <si>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</si>
  <si>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</si>
  <si>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</si>
  <si>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</si>
  <si>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</si>
  <si>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</si>
  <si>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</si>
  <si>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</si>
  <si>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</si>
  <si>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</si>
  <si>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</si>
  <si>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</si>
  <si>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</si>
  <si>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</si>
  <si>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</si>
  <si>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</si>
  <si>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</si>
  <si>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</si>
  <si>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</si>
  <si>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</si>
  <si>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</si>
  <si>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</si>
  <si>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</si>
  <si>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</si>
  <si>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</si>
  <si>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</si>
  <si>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</si>
  <si>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</si>
  <si>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</si>
  <si>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</si>
  <si>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</si>
  <si>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</si>
  <si>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</si>
  <si>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</si>
  <si>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</si>
  <si>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</si>
  <si>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</si>
  <si>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</si>
  <si>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</si>
  <si>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</si>
  <si>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</si>
  <si>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</si>
  <si>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</si>
  <si>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</si>
  <si>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</si>
  <si>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</si>
  <si>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</si>
  <si>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</si>
  <si>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</si>
  <si>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</si>
  <si>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</si>
  <si>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</si>
  <si>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</si>
  <si>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</si>
  <si>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</si>
  <si>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</si>
  <si>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</si>
  <si>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</si>
  <si>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</si>
  <si>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</si>
  <si>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</si>
  <si>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</si>
  <si>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</si>
  <si>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</si>
  <si>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</si>
  <si>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</si>
  <si>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</si>
  <si>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</si>
  <si>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</si>
  <si>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</si>
  <si>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</si>
  <si>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</si>
  <si>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</si>
  <si>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</si>
  <si>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</si>
  <si>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</si>
  <si>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</si>
  <si>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</si>
  <si>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</si>
  <si>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</si>
  <si>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</si>
  <si>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</si>
  <si>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</si>
  <si>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</si>
  <si>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</si>
  <si>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</si>
  <si>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</si>
  <si>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</si>
  <si>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</si>
  <si>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</si>
  <si>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</si>
  <si>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</si>
  <si>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</si>
  <si>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</si>
  <si>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</si>
  <si>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</si>
  <si>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</si>
  <si>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</si>
  <si>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</si>
  <si>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</si>
  <si>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</si>
  <si>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</si>
  <si>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</si>
  <si>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</si>
  <si>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</si>
  <si>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</si>
  <si>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</si>
  <si>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</si>
  <si>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</si>
  <si>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</si>
  <si>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</si>
  <si>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</si>
  <si>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</si>
  <si>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</si>
  <si>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</si>
  <si>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</si>
  <si>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</si>
  <si>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</si>
  <si>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</si>
  <si>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</si>
  <si>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</si>
  <si>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</si>
  <si>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</si>
  <si>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</si>
  <si>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</si>
  <si>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</si>
  <si>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</si>
  <si>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</si>
  <si>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</si>
  <si>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</si>
  <si>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</si>
  <si>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</si>
  <si>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</si>
  <si>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</si>
  <si>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</si>
  <si>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</si>
  <si>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</si>
  <si>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</si>
  <si>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</si>
  <si>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</si>
  <si>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</si>
  <si>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</si>
  <si>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</si>
  <si>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</si>
  <si>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</si>
  <si>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</si>
  <si>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</si>
  <si>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</si>
  <si>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</si>
  <si>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</si>
  <si>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</si>
  <si>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</si>
  <si>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</si>
  <si>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</si>
  <si>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</si>
  <si>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</si>
  <si>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</si>
  <si>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</si>
  <si>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</si>
  <si>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</si>
  <si>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</si>
  <si>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</si>
  <si>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</si>
  <si>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</si>
  <si>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</si>
  <si>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</si>
  <si>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</si>
  <si>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</si>
  <si>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</si>
  <si>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</si>
  <si>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</si>
  <si>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</si>
  <si>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</si>
  <si>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</si>
  <si>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</si>
  <si>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</si>
  <si>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</si>
  <si>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</si>
  <si>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</si>
  <si>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</si>
  <si>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</si>
  <si>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</si>
  <si>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</si>
  <si>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</si>
  <si>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</si>
  <si>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</si>
  <si>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</si>
  <si>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</si>
  <si>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</si>
  <si>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</si>
  <si>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</si>
  <si>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</si>
  <si>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</si>
  <si>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</si>
  <si>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</si>
  <si>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</si>
  <si>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</si>
  <si>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</si>
  <si>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</si>
  <si>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</si>
  <si>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</si>
  <si>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</si>
  <si>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</si>
  <si>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</si>
  <si>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</si>
  <si>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</si>
  <si>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</si>
  <si>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</si>
  <si>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</si>
  <si>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</si>
  <si>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</si>
  <si>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</si>
  <si>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</si>
  <si>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</si>
  <si>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</si>
  <si>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</si>
  <si>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</si>
  <si>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</si>
  <si>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</si>
  <si>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</si>
  <si>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</si>
  <si>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</si>
  <si>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</si>
  <si>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</si>
  <si>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</si>
  <si>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</si>
  <si>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</si>
  <si>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</si>
  <si>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</si>
  <si>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</si>
  <si>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</si>
  <si>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</si>
  <si>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</si>
  <si>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</si>
  <si>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</si>
  <si>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</si>
  <si>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</si>
  <si>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</si>
  <si>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</si>
  <si>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</si>
  <si>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</si>
  <si>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</si>
  <si>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</si>
  <si>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</si>
  <si>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</si>
  <si>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</si>
  <si>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</si>
  <si>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</si>
  <si>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</si>
  <si>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</si>
  <si>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</si>
  <si>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</si>
  <si>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</si>
  <si>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</si>
  <si>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</si>
  <si>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</si>
  <si>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</si>
  <si>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</si>
  <si>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</si>
  <si>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</si>
  <si>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</si>
  <si>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</si>
  <si>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</si>
  <si>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</si>
  <si>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</si>
  <si>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</si>
  <si>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</si>
  <si>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</si>
  <si>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</si>
  <si>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</si>
  <si>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</si>
  <si>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</si>
  <si>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</si>
  <si>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</si>
  <si>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</si>
  <si>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</si>
  <si>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</si>
  <si>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</si>
  <si>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</si>
  <si>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</si>
  <si>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</si>
  <si>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</si>
  <si>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</si>
  <si>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</si>
  <si>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</si>
  <si>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</si>
  <si>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</si>
  <si>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</si>
  <si>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</si>
  <si>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</si>
  <si>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</si>
  <si>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</si>
  <si>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</si>
  <si>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</si>
  <si>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</si>
  <si>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</si>
  <si>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</si>
  <si>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</si>
  <si>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</si>
  <si>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</si>
  <si>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</si>
  <si>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</si>
  <si>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</si>
  <si>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</si>
  <si>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</si>
  <si>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</si>
  <si>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</si>
  <si>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</si>
  <si>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</si>
  <si>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</si>
  <si>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</si>
  <si>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</si>
  <si>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</si>
  <si>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</si>
  <si>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</si>
  <si>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</si>
  <si>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</si>
  <si>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</si>
  <si>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</si>
  <si>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</si>
  <si>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</si>
  <si>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</si>
  <si>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</si>
  <si>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</si>
  <si>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</si>
  <si>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</si>
  <si>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</si>
  <si>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</si>
  <si>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</si>
  <si>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</si>
  <si>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</si>
  <si>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</si>
  <si>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</si>
  <si>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</si>
  <si>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</si>
  <si>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</si>
  <si>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</si>
  <si>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</si>
  <si>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</si>
  <si>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</si>
  <si>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</si>
  <si>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</si>
  <si>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</si>
  <si>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</si>
  <si>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</si>
  <si>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</si>
  <si>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</si>
  <si>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</si>
  <si>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</si>
  <si>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</si>
  <si>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</si>
  <si>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</si>
  <si>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</si>
  <si>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</si>
  <si>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</si>
  <si>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</si>
  <si>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</si>
  <si>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</si>
  <si>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</si>
  <si>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</si>
  <si>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</si>
  <si>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</si>
  <si>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</si>
  <si>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</si>
  <si>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</si>
  <si>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</si>
  <si>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</si>
  <si>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</si>
  <si>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</si>
  <si>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</si>
  <si>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</si>
  <si>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</si>
  <si>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</si>
  <si>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</si>
  <si>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</si>
  <si>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</si>
  <si>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</si>
  <si>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</si>
  <si>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</si>
  <si>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</si>
  <si>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</si>
  <si>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</si>
  <si>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</si>
  <si>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</si>
  <si>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</si>
  <si>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</si>
  <si>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</si>
  <si>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</si>
  <si>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</si>
  <si>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</si>
  <si>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</si>
  <si>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</si>
  <si>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</si>
  <si>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</si>
  <si>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</si>
  <si>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</si>
  <si>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</si>
  <si>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</si>
  <si>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</si>
  <si>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</si>
  <si>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</si>
  <si>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</si>
  <si>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</si>
  <si>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</si>
  <si>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</si>
  <si>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</si>
  <si>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</si>
  <si>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</si>
  <si>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</si>
  <si>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</si>
  <si>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</si>
  <si>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</si>
  <si>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</si>
  <si>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</si>
  <si>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</si>
  <si>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</si>
  <si>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</si>
  <si>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</si>
  <si>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</si>
  <si>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</si>
  <si>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</si>
  <si>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</si>
  <si>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</si>
  <si>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</si>
  <si>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</si>
  <si>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</si>
  <si>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</si>
  <si>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</si>
  <si>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</si>
  <si>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</si>
  <si>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</si>
  <si>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</si>
  <si>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</si>
  <si>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</si>
  <si>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</si>
  <si>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</si>
  <si>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</si>
  <si>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</si>
  <si>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</si>
  <si>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</si>
  <si>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</si>
  <si>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</si>
  <si>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</si>
  <si>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</si>
  <si>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</si>
  <si>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</si>
  <si>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</si>
  <si>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</si>
  <si>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</si>
  <si>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</si>
  <si>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</si>
  <si>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</si>
  <si>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</si>
  <si>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</si>
  <si>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</si>
  <si>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</si>
  <si>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</si>
  <si>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</si>
  <si>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</si>
  <si>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</si>
  <si>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</si>
  <si>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</si>
  <si>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</si>
  <si>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</si>
  <si>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</si>
  <si>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</si>
  <si>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</si>
  <si>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</si>
  <si>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</si>
  <si>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</si>
  <si>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</si>
  <si>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</si>
  <si>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</si>
  <si>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</si>
  <si>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</si>
  <si>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</si>
  <si>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</si>
  <si>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</si>
  <si>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</si>
  <si>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</si>
  <si>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</si>
  <si>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</si>
  <si>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</si>
  <si>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</si>
  <si>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</si>
  <si>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</si>
  <si>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</si>
  <si>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</si>
  <si>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</si>
  <si>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</si>
  <si>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</si>
  <si>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</si>
  <si>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</si>
  <si>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</si>
  <si>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</si>
  <si>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</si>
  <si>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</si>
  <si>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</si>
  <si>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</si>
  <si>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</si>
  <si>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</si>
  <si>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</si>
  <si>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</si>
  <si>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</si>
  <si>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</si>
  <si>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</si>
  <si>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</si>
  <si>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</si>
  <si>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</si>
  <si>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</si>
  <si>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</si>
  <si>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</si>
  <si>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</si>
  <si>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</si>
  <si>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</si>
  <si>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</si>
  <si>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</si>
  <si>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</si>
  <si>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</si>
  <si>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</si>
  <si>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</si>
  <si>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</si>
  <si>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</si>
  <si>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</si>
  <si>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</si>
  <si>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</si>
  <si>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</si>
  <si>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</si>
  <si>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</si>
  <si>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</si>
  <si>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</si>
  <si>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</si>
  <si>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</si>
  <si>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</si>
  <si>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</si>
  <si>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</si>
  <si>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</si>
  <si>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</si>
  <si>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</si>
  <si>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</si>
  <si>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</si>
  <si>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</si>
  <si>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</si>
  <si>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</si>
  <si>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</si>
  <si>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</si>
  <si>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</si>
  <si>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</si>
  <si>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</si>
  <si>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</si>
  <si>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</si>
  <si>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</si>
  <si>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</si>
  <si>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</si>
  <si>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</si>
  <si>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</si>
  <si>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</si>
  <si>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</si>
  <si>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</si>
  <si>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</si>
  <si>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</si>
  <si>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</si>
  <si>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</si>
  <si>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</si>
  <si>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</si>
  <si>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</si>
  <si>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</si>
  <si>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</si>
  <si>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</si>
  <si>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</si>
  <si>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</si>
  <si>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</si>
  <si>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</si>
  <si>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</si>
  <si>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</si>
  <si>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</si>
  <si>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</si>
  <si>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</si>
  <si>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</si>
  <si>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</si>
  <si>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</si>
  <si>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</si>
  <si>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</si>
  <si>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</si>
  <si>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</si>
  <si>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</si>
  <si>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</si>
  <si>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</si>
  <si>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</si>
  <si>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</si>
  <si>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</si>
  <si>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</si>
  <si>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</si>
  <si>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</si>
  <si>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</si>
  <si>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</si>
  <si>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</si>
  <si>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</si>
  <si>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</si>
  <si>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</si>
  <si>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</si>
  <si>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</si>
  <si>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</si>
  <si>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</si>
  <si>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</si>
  <si>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</si>
  <si>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</si>
  <si>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</si>
  <si>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</si>
  <si>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</si>
  <si>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</si>
  <si>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</si>
  <si>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</si>
  <si>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</si>
  <si>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</si>
  <si>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</si>
  <si>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</si>
  <si>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</si>
  <si>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</si>
  <si>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</si>
  <si>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</si>
  <si>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</si>
  <si>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</si>
  <si>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</si>
  <si>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</si>
  <si>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</si>
  <si>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</si>
  <si>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</si>
  <si>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</si>
  <si>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</si>
  <si>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</si>
  <si>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</si>
  <si>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</si>
  <si>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</si>
  <si>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</si>
  <si>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</si>
  <si>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</si>
  <si>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</si>
  <si>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</si>
  <si>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</si>
  <si>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</si>
  <si>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</si>
  <si>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</si>
  <si>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</si>
  <si>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</si>
  <si>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</si>
  <si>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</si>
  <si>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</si>
  <si>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</si>
  <si>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</si>
  <si>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</si>
  <si>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</si>
  <si>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</si>
  <si>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</si>
  <si>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</si>
  <si>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</si>
  <si>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</si>
  <si>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</si>
  <si>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</si>
  <si>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</si>
  <si>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</si>
  <si>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</si>
  <si>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</si>
  <si>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</si>
  <si>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</si>
  <si>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</si>
  <si>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</si>
  <si>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</si>
  <si>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</si>
  <si>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</si>
  <si>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</si>
  <si>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</si>
  <si>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</si>
  <si>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</si>
  <si>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</si>
  <si>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</si>
  <si>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</si>
  <si>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</si>
  <si>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</si>
  <si>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</si>
  <si>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</si>
  <si>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</si>
  <si>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</si>
  <si>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</si>
  <si>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</si>
  <si>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</si>
  <si>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</si>
  <si>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</si>
  <si>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</si>
  <si>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</si>
  <si>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</si>
  <si>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</si>
  <si>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</si>
  <si>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</si>
  <si>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</si>
  <si>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</si>
  <si>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</si>
  <si>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</si>
  <si>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</si>
  <si>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</si>
  <si>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</si>
  <si>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</si>
  <si>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</si>
  <si>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</si>
  <si>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</si>
  <si>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</si>
  <si>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</si>
  <si>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</si>
  <si>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</si>
  <si>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</si>
  <si>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</si>
  <si>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</si>
  <si>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</si>
  <si>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</si>
  <si>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</si>
  <si>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</si>
  <si>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</si>
  <si>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</si>
  <si>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</si>
  <si>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</si>
  <si>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</si>
  <si>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</si>
  <si>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</si>
  <si>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</si>
  <si>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</si>
  <si>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</si>
  <si>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</si>
  <si>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</si>
  <si>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</si>
  <si>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</si>
  <si>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</si>
  <si>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</si>
  <si>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</si>
  <si>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</si>
  <si>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</si>
  <si>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</si>
  <si>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</si>
  <si>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</si>
  <si>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</si>
  <si>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</si>
  <si>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</si>
  <si>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</si>
  <si>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</si>
  <si>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</si>
  <si>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</si>
  <si>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</si>
  <si>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</si>
  <si>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</si>
  <si>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</si>
  <si>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</si>
  <si>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</si>
  <si>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</si>
  <si>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</si>
  <si>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</si>
  <si>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</si>
  <si>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</si>
  <si>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</si>
  <si>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</si>
  <si>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</si>
  <si>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</si>
  <si>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</si>
  <si>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</si>
  <si>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</si>
  <si>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</si>
  <si>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</si>
  <si>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</si>
  <si>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</si>
  <si>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</si>
  <si>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</si>
  <si>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</si>
  <si>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</si>
  <si>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</si>
  <si>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</si>
  <si>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</si>
  <si>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</si>
  <si>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</si>
  <si>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</si>
  <si>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</si>
  <si>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</si>
  <si>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</si>
  <si>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</si>
  <si>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</si>
  <si>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</si>
  <si>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</si>
  <si>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</si>
  <si>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</si>
  <si>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</si>
  <si>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</si>
  <si>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</si>
  <si>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</si>
  <si>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</si>
  <si>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</si>
  <si>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</si>
  <si>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</si>
  <si>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</si>
  <si>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</si>
  <si>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</si>
  <si>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</si>
  <si>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</si>
  <si>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</si>
  <si>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</si>
  <si>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</si>
  <si>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</si>
  <si>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</si>
  <si>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</si>
  <si>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</si>
  <si>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</si>
  <si>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</si>
  <si>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</si>
  <si>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</si>
  <si>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</si>
  <si>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</si>
  <si>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</si>
  <si>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</si>
  <si>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</si>
  <si>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</si>
  <si>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</si>
  <si>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</si>
  <si>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</si>
  <si>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</si>
  <si>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</si>
  <si>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</si>
  <si>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</si>
  <si>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</si>
  <si>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</si>
  <si>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</si>
  <si>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</si>
  <si>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</si>
  <si>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</si>
  <si>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</si>
  <si>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</si>
  <si>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</si>
  <si>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</si>
  <si>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</si>
  <si>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</si>
  <si>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</si>
  <si>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</si>
  <si>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</si>
  <si>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</si>
  <si>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</si>
  <si>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</si>
  <si>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</si>
  <si>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</si>
  <si>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</si>
  <si>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</si>
  <si>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</si>
  <si>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</si>
  <si>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</si>
  <si>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</si>
  <si>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</si>
  <si>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</si>
  <si>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</si>
  <si>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</si>
  <si>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</si>
  <si>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</si>
  <si>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</si>
  <si>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</si>
  <si>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</si>
  <si>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</si>
  <si>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</si>
  <si>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</si>
  <si>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</si>
  <si>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</si>
  <si>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</si>
  <si>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</si>
  <si>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</si>
  <si>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</si>
  <si>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</si>
  <si>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</si>
  <si>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</si>
  <si>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</si>
  <si>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</si>
  <si>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</si>
  <si>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</si>
  <si>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</si>
  <si>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</si>
  <si>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</si>
  <si>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</si>
  <si>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</si>
  <si>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</si>
  <si>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</si>
  <si>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</si>
  <si>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</si>
  <si>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</si>
  <si>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</si>
  <si>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</si>
  <si>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</si>
  <si>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</si>
  <si>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</si>
  <si>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</si>
  <si>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</si>
  <si>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</si>
  <si>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</si>
  <si>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</si>
  <si>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</si>
  <si>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</si>
  <si>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</si>
  <si>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</si>
  <si>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</si>
  <si>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</si>
  <si>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</si>
  <si>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</si>
  <si>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</si>
  <si>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</si>
  <si>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</si>
  <si>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</si>
  <si>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</si>
  <si>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</si>
  <si>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</si>
  <si>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</si>
  <si>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</si>
  <si>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</si>
  <si>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</si>
  <si>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</si>
  <si>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</si>
  <si>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</si>
  <si>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</si>
  <si>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</si>
  <si>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</si>
  <si>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</si>
  <si>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</si>
  <si>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</si>
  <si>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</si>
  <si>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</si>
  <si>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</si>
  <si>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</si>
  <si>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</si>
  <si>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</si>
  <si>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</si>
  <si>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</si>
  <si>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</si>
  <si>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</si>
  <si>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</si>
  <si>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</si>
  <si>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</si>
  <si>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</si>
  <si>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</si>
  <si>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</si>
  <si>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</si>
  <si>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</si>
  <si>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</si>
  <si>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</si>
  <si>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</si>
  <si>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</si>
  <si>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</si>
  <si>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</si>
  <si>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</si>
  <si>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</si>
  <si>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</si>
  <si>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</si>
  <si>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</si>
  <si>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</si>
  <si>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</si>
  <si>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</si>
  <si>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</si>
  <si>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</si>
  <si>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</si>
  <si>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</si>
  <si>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</si>
  <si>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</si>
  <si>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</si>
  <si>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</si>
  <si>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</si>
  <si>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</si>
  <si>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</si>
  <si>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</si>
  <si>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</si>
  <si>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</si>
  <si>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</si>
  <si>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</si>
  <si>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</si>
  <si>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</si>
  <si>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</si>
  <si>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</si>
  <si>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</si>
  <si>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</si>
  <si>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</si>
  <si>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</si>
  <si>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</si>
  <si>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</si>
  <si>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</si>
  <si>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</si>
  <si>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</si>
  <si>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</si>
  <si>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</si>
  <si>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</si>
  <si>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</si>
  <si>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</si>
  <si>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</si>
  <si>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</si>
  <si>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</si>
  <si>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</si>
  <si>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</si>
  <si>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</si>
  <si>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</si>
  <si>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</si>
  <si>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</si>
  <si>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</si>
  <si>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</si>
  <si>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</si>
  <si>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</si>
  <si>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</si>
  <si>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</si>
  <si>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</si>
  <si>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</si>
  <si>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</si>
  <si>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</si>
  <si>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</si>
  <si>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</si>
  <si>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</si>
  <si>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</si>
  <si>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</si>
  <si>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</si>
  <si>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</si>
  <si>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</si>
  <si>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</si>
  <si>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</si>
  <si>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</si>
  <si>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</si>
  <si>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</si>
  <si>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</si>
  <si>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</si>
  <si>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</si>
  <si>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</si>
  <si>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</si>
  <si>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</si>
  <si>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</si>
  <si>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</si>
  <si>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</si>
  <si>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</si>
  <si>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</si>
  <si>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</si>
  <si>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</si>
  <si>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</si>
  <si>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</si>
  <si>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</si>
  <si>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</si>
  <si>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</si>
  <si>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</si>
  <si>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</si>
  <si>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</si>
  <si>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</si>
  <si>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</si>
  <si>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</si>
  <si>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</si>
  <si>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</si>
  <si>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</si>
  <si>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</si>
  <si>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</si>
  <si>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</si>
  <si>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</si>
  <si>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</si>
  <si>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</si>
  <si>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</si>
  <si>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</si>
  <si>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</si>
  <si>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</si>
  <si>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</si>
  <si>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</si>
  <si>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</si>
  <si>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</si>
  <si>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</si>
  <si>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</si>
  <si>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</si>
  <si>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</si>
  <si>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</si>
  <si>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</si>
  <si>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</si>
  <si>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</si>
  <si>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</si>
  <si>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</si>
  <si>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</si>
  <si>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</si>
  <si>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</si>
  <si>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</si>
  <si>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</si>
  <si>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</si>
  <si>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</si>
  <si>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</si>
  <si>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</si>
  <si>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</si>
  <si>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</si>
  <si>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</si>
  <si>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</si>
  <si>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</si>
  <si>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</si>
  <si>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</si>
  <si>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</si>
  <si>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</si>
  <si>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</si>
  <si>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</si>
  <si>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</si>
  <si>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</si>
  <si>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</si>
  <si>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</si>
  <si>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</si>
  <si>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</si>
  <si>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</si>
  <si>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</si>
  <si>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</si>
  <si>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</si>
  <si>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</si>
  <si>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</si>
  <si>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</si>
  <si>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</si>
  <si>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</si>
  <si>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</si>
  <si>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</si>
  <si>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</si>
  <si>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</si>
  <si>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</si>
  <si>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</si>
  <si>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</si>
  <si>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</si>
  <si>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</si>
  <si>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</si>
  <si>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</si>
  <si>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</si>
  <si>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</si>
  <si>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</si>
  <si>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</si>
  <si>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</si>
  <si>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</si>
  <si>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</si>
  <si>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</si>
  <si>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</si>
  <si>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</si>
  <si>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</si>
  <si>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</si>
  <si>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</si>
  <si>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</si>
  <si>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</si>
  <si>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</si>
  <si>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</si>
  <si>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</si>
  <si>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</si>
  <si>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</si>
  <si>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</si>
  <si>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</si>
  <si>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</si>
  <si>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</si>
  <si>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</si>
  <si>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</si>
  <si>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</si>
  <si>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</si>
  <si>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</si>
  <si>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</si>
  <si>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</si>
  <si>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</si>
  <si>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</si>
  <si>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</si>
  <si>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</si>
  <si>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</si>
  <si>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</si>
  <si>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</si>
  <si>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</si>
  <si>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</si>
  <si>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</si>
  <si>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</si>
  <si>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</si>
  <si>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</si>
  <si>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</si>
  <si>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</si>
  <si>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</si>
  <si>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</si>
  <si>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</si>
  <si>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</si>
  <si>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</si>
  <si>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</si>
  <si>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</si>
  <si>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</si>
  <si>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</si>
  <si>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</si>
  <si>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</si>
  <si>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</si>
  <si>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</si>
  <si>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</si>
  <si>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</si>
  <si>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</si>
  <si>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</si>
  <si>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</si>
  <si>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</si>
  <si>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</si>
  <si>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</si>
  <si>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</si>
  <si>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</si>
  <si>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</si>
  <si>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</si>
  <si>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</si>
  <si>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</si>
  <si>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</si>
  <si>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</si>
  <si>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</si>
  <si>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</si>
  <si>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</si>
  <si>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</si>
  <si>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</si>
  <si>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</si>
  <si>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</si>
  <si>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</si>
  <si>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</si>
  <si>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</si>
  <si>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</si>
  <si>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</si>
  <si>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</si>
  <si>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</si>
  <si>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</si>
  <si>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</si>
  <si>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</si>
  <si>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</si>
  <si>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</si>
  <si>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</si>
  <si>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</si>
  <si>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</si>
  <si>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</si>
  <si>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</si>
  <si>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</si>
  <si>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</si>
  <si>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</si>
  <si>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</si>
  <si>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</si>
  <si>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</si>
  <si>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</si>
  <si>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</si>
  <si>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</si>
  <si>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</si>
  <si>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</si>
  <si>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</si>
  <si>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</si>
  <si>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</si>
  <si>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</si>
  <si>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</si>
  <si>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</si>
  <si>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</si>
  <si>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</si>
  <si>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</si>
  <si>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</si>
  <si>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</si>
  <si>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</si>
  <si>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</si>
  <si>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</si>
  <si>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</si>
  <si>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</si>
  <si>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</si>
  <si>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</si>
  <si>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</si>
  <si>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</si>
  <si>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</si>
  <si>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</si>
  <si>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</si>
  <si>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</si>
  <si>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</si>
  <si>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</si>
  <si>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</si>
  <si>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</si>
  <si>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</si>
  <si>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</si>
  <si>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</si>
  <si>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</si>
  <si>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</si>
  <si>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</si>
  <si>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</si>
  <si>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</si>
  <si>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</si>
  <si>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</si>
  <si>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</si>
  <si>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</si>
  <si>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</si>
  <si>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</si>
  <si>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</si>
  <si>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</si>
  <si>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</si>
  <si>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</si>
  <si>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</si>
  <si>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</si>
  <si>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</si>
  <si>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</si>
  <si>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</si>
  <si>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</si>
  <si>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</si>
  <si>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</si>
  <si>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</si>
  <si>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</si>
  <si>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</si>
  <si>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</si>
  <si>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</si>
  <si>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</si>
  <si>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</si>
  <si>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</si>
  <si>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</si>
  <si>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</si>
  <si>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</si>
  <si>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</si>
  <si>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</si>
  <si>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</si>
  <si>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</si>
  <si>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</si>
  <si>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</si>
  <si>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</si>
  <si>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</si>
  <si>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</si>
  <si>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</si>
  <si>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</si>
  <si>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</si>
  <si>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</si>
  <si>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</si>
  <si>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</si>
  <si>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</si>
  <si>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</si>
  <si>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</si>
  <si>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</si>
  <si>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</si>
  <si>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</si>
  <si>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</si>
  <si>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</si>
  <si>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</si>
  <si>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</si>
  <si>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</si>
  <si>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</si>
  <si>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</si>
  <si>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</si>
  <si>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</si>
  <si>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</si>
  <si>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</si>
  <si>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</si>
  <si>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</si>
  <si>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</si>
  <si>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</si>
  <si>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</si>
  <si>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</si>
  <si>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</si>
  <si>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</si>
  <si>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</si>
  <si>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</si>
  <si>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</si>
  <si>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</si>
  <si>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</si>
  <si>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</si>
  <si>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</si>
  <si>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</si>
  <si>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</si>
  <si>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</si>
  <si>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</si>
  <si>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</si>
  <si>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</si>
  <si>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</si>
  <si>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</si>
  <si>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</si>
  <si>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</si>
  <si>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</si>
  <si>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</si>
  <si>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</si>
  <si>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</si>
  <si>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</si>
  <si>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</si>
  <si>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</si>
  <si>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</si>
  <si>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需求：|cff00ff003000|r 狂欢积分&amp; |cff00ff007|r 祖传矿铲|n|n|cffffcc00属性：|r|n攻击伤害+10%|n技能伤害+10%|n暴击伤害+20%|n杀敌金币+1|n|n|Cffaaaaaa作者妹妹祝大家五一快乐噢~|r|n|cffff0000只可兑换一次|r</t>
    <phoneticPr fontId="35" type="noConversion"/>
  </si>
  <si>
    <t>需求：|cff00ff002000|r 狂欢积分&amp; |cff00ff003|r 祖传矿铲|n|n|cffffcc00属性：|r|n攻击伤害+10%|n技能伤害+10%|n暴击伤害+10%|n|n|Cffaaaaaa工作使我快乐，工作使我沉迷。|r|n|cffff0000只可兑换一次|r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</si>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</sst>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0"/>
  <sheetViews>
    <sheetView tabSelected="1" workbookViewId="0">
      <pane xSplit="8" ySplit="2" topLeftCell="N276" activePane="bottomRight" state="frozen"/>
      <selection pane="topRight"/>
      <selection pane="bottomLeft"/>
      <selection pane="bottomRight" activeCell="Q301" sqref="Q30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433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1384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1384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1384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1384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1384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1384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1384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1384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1384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1384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1384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1384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1384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1384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1384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1384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1384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1384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1384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1384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1384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1384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1384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1384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1384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1384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1384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1384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1384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1384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1384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1384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1384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1384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1391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1384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1384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1384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1384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1384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1384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1384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1384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1384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1384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1384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1384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1384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1384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1384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1384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1384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1384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1384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1384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1384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1384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1384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1384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1384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1384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1384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1384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1384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1384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1384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1384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1384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1384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1384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1392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1384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1384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1384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1384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1384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1384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1384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1384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1384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1384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1384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1384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1384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1384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1384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1384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1384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1384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1384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1384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1384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1384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1384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1384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1384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1384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1384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1384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1384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1384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1384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1384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1384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1384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1384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1393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1384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1385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1386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1387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IF01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" si="150">H302</f>
        <v>附魔</v>
      </c>
      <c r="K302" s="165">
        <f t="shared" ref="K302" si="151">I302</f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IF02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:J328" si="152">H303</f>
        <v>附魔</v>
      </c>
      <c r="K303" s="165">
        <f t="shared" ref="K303:K328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IF03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52"/>
        <v>附魔</v>
      </c>
      <c r="K304" s="165">
        <f t="shared" si="153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IF04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2"/>
        <v>附魔</v>
      </c>
      <c r="K305" s="165">
        <f t="shared" si="153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IF05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2"/>
        <v>附魔</v>
      </c>
      <c r="K306" s="165">
        <f t="shared" si="153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IF06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2"/>
        <v>附魔</v>
      </c>
      <c r="K307" s="165">
        <f t="shared" si="153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IF07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2"/>
        <v>附魔</v>
      </c>
      <c r="K308" s="165">
        <f t="shared" si="153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IF08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2"/>
        <v>附魔</v>
      </c>
      <c r="K309" s="165">
        <f t="shared" si="153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IF09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2"/>
        <v>附魔</v>
      </c>
      <c r="K310" s="165">
        <f t="shared" si="153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IF10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2"/>
        <v>附魔</v>
      </c>
      <c r="K311" s="165">
        <f t="shared" si="153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2"/>
        <v>附魔</v>
      </c>
      <c r="K312" s="165">
        <f t="shared" si="153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2"/>
        <v>附魔</v>
      </c>
      <c r="K313" s="165">
        <f t="shared" si="153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2"/>
        <v>附魔</v>
      </c>
      <c r="K314" s="165">
        <f t="shared" si="153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2"/>
        <v>附魔</v>
      </c>
      <c r="K315" s="165">
        <f t="shared" si="153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IF15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2"/>
        <v>附魔</v>
      </c>
      <c r="K316" s="165">
        <f t="shared" si="153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IF16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2"/>
        <v>附魔</v>
      </c>
      <c r="K317" s="165">
        <f t="shared" si="153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IF17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2"/>
        <v>附魔</v>
      </c>
      <c r="K318" s="165">
        <f t="shared" si="153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IF18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2"/>
        <v>附魔</v>
      </c>
      <c r="K319" s="165">
        <f t="shared" si="153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IF19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2"/>
        <v>附魔</v>
      </c>
      <c r="K320" s="165">
        <f t="shared" si="153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IF20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2"/>
        <v>附魔</v>
      </c>
      <c r="K321" s="165">
        <f t="shared" si="153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IF21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2"/>
        <v>附魔</v>
      </c>
      <c r="K322" s="165">
        <f t="shared" si="153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IF22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2"/>
        <v>附魔</v>
      </c>
      <c r="K323" s="165">
        <f t="shared" si="153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IF23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2"/>
        <v>附魔</v>
      </c>
      <c r="K324" s="165">
        <f t="shared" si="153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IF24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2"/>
        <v>附魔</v>
      </c>
      <c r="K325" s="165">
        <f t="shared" si="153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IF25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2"/>
        <v>附魔</v>
      </c>
      <c r="K326" s="165">
        <f t="shared" si="153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IF26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2"/>
        <v>附魔</v>
      </c>
      <c r="K327" s="165">
        <f t="shared" si="153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IF27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2"/>
        <v>附魔</v>
      </c>
      <c r="K328" s="165">
        <f t="shared" si="153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IF28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ref="J329:J331" si="154">H329</f>
        <v>附魔</v>
      </c>
      <c r="K329" s="165">
        <f t="shared" ref="K329:K331" si="155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IF29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4"/>
        <v>附魔</v>
      </c>
      <c r="K330" s="165">
        <f t="shared" si="155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IF30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4"/>
        <v>附魔</v>
      </c>
      <c r="K331" s="165">
        <f t="shared" si="155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IF31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ref="J332:J346" si="156">H332</f>
        <v>附魔</v>
      </c>
      <c r="K332" s="165">
        <f t="shared" ref="K332:K346" si="157">I332</f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IF32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" si="158">H333</f>
        <v>附魔</v>
      </c>
      <c r="K333" s="165">
        <f t="shared" ref="K333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没抽到任何东西</v>
      </c>
      <c r="I334" s="27">
        <f>VLOOKUP(B334,物品!B:CV,99,FALSE)</f>
        <v>0</v>
      </c>
      <c r="J334" s="165" t="str">
        <f t="shared" ref="J334" si="160">H334</f>
        <v>没抽到任何东西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玄铁</v>
      </c>
      <c r="I335" s="27">
        <f>VLOOKUP(B335,物品!B:CV,99,FALSE)</f>
        <v>0</v>
      </c>
      <c r="J335" s="165" t="str">
        <f t="shared" si="156"/>
        <v>玄铁</v>
      </c>
      <c r="K335" s="165">
        <f t="shared" si="157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杀敌数</v>
      </c>
      <c r="I336" s="27">
        <f>VLOOKUP(B336,物品!B:CV,99,FALSE)</f>
        <v>0</v>
      </c>
      <c r="J336" s="165" t="str">
        <f t="shared" si="156"/>
        <v>杀敌数</v>
      </c>
      <c r="K336" s="165">
        <f t="shared" si="157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攻击力低</v>
      </c>
      <c r="I337" s="27">
        <f>VLOOKUP(B337,物品!B:CV,99,FALSE)</f>
        <v>0</v>
      </c>
      <c r="J337" s="165" t="str">
        <f t="shared" si="156"/>
        <v>攻击力低</v>
      </c>
      <c r="K337" s="165">
        <f t="shared" si="157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攻击力中</v>
      </c>
      <c r="I338" s="27">
        <f>VLOOKUP(B338,物品!B:CV,99,FALSE)</f>
        <v>0</v>
      </c>
      <c r="J338" s="165" t="str">
        <f t="shared" si="156"/>
        <v>攻击力中</v>
      </c>
      <c r="K338" s="165">
        <f t="shared" si="157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攻击力高</v>
      </c>
      <c r="I339" s="27">
        <f>VLOOKUP(B339,物品!B:CV,99,FALSE)</f>
        <v>0</v>
      </c>
      <c r="J339" s="165" t="str">
        <f t="shared" si="156"/>
        <v>攻击力高</v>
      </c>
      <c r="K339" s="165">
        <f t="shared" si="157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生命值低</v>
      </c>
      <c r="I340" s="27">
        <f>VLOOKUP(B340,物品!B:CV,99,FALSE)</f>
        <v>0</v>
      </c>
      <c r="J340" s="165" t="str">
        <f t="shared" si="156"/>
        <v>生命值低</v>
      </c>
      <c r="K340" s="165">
        <f t="shared" si="157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生命值中</v>
      </c>
      <c r="I341" s="27">
        <f>VLOOKUP(B341,物品!B:CV,99,FALSE)</f>
        <v>0</v>
      </c>
      <c r="J341" s="165" t="str">
        <f t="shared" si="156"/>
        <v>生命值中</v>
      </c>
      <c r="K341" s="165">
        <f t="shared" si="157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生命值高</v>
      </c>
      <c r="I342" s="27">
        <f>VLOOKUP(B342,物品!B:CV,99,FALSE)</f>
        <v>0</v>
      </c>
      <c r="J342" s="165" t="str">
        <f t="shared" si="156"/>
        <v>生命值高</v>
      </c>
      <c r="K342" s="165">
        <f t="shared" si="157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业力低</v>
      </c>
      <c r="I343" s="27">
        <f>VLOOKUP(B343,物品!B:CV,99,FALSE)</f>
        <v>0</v>
      </c>
      <c r="J343" s="165" t="str">
        <f t="shared" si="156"/>
        <v>业力低</v>
      </c>
      <c r="K343" s="165">
        <f t="shared" si="157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IC10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业力中</v>
      </c>
      <c r="I344" s="27">
        <f>VLOOKUP(B344,物品!B:CV,99,FALSE)</f>
        <v>0</v>
      </c>
      <c r="J344" s="165" t="str">
        <f t="shared" si="156"/>
        <v>业力中</v>
      </c>
      <c r="K344" s="165">
        <f t="shared" si="157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业力高</v>
      </c>
      <c r="I345" s="27">
        <f>VLOOKUP(B345,物品!B:CV,99,FALSE)</f>
        <v>0</v>
      </c>
      <c r="J345" s="165" t="str">
        <f t="shared" si="156"/>
        <v>业力高</v>
      </c>
      <c r="K345" s="165">
        <f t="shared" si="157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 ht="15">
      <c r="A346" s="163"/>
      <c r="B346" s="27" t="str">
        <f>物品!B346</f>
        <v>IK01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|CffBF00FF【稀有】白虎|r</v>
      </c>
      <c r="I346" s="27" t="str">
        <f>VLOOKUP(B346,物品!B:CV,99,FALSE)</f>
        <v>致命倍率|Cffffc926+150%|n|n|r|Cffff00bf【白虎】|r+|Cffff00bf【白虎】|r=|Cffffc926【神威虎爪】|n|n|r|Cff00ff7f点击穿戴或脱卸。|r</v>
      </c>
      <c r="J346" s="165" t="str">
        <f t="shared" si="156"/>
        <v>|CffBF00FF【稀有】白虎|r</v>
      </c>
      <c r="K346" s="165" t="str">
        <f t="shared" si="157"/>
        <v>致命倍率|Cffffc926+150%|n|n|r|Cffff00bf【白虎】|r+|Cffff00bf【白虎】|r=|Cffffc926【神威虎爪】|n|n|r|Cff00ff7f点击穿戴或脱卸。|r</v>
      </c>
      <c r="L346" s="27"/>
      <c r="M346" s="166" t="str">
        <f>VLOOKUP(LEFT(RIGHT(B346,5),4),物品!B:CU,20,FALSE)</f>
        <v>ReplaceableTextures\\CommandButtons\\BTNSST01.blp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IK02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|CffBF00FF【稀有】玄武|r</v>
      </c>
      <c r="I347" s="27" t="str">
        <f>VLOOKUP(B347,物品!B:CV,99,FALSE)</f>
        <v>最大生命|Cffffc926+10%|n|n|r|Cffff00bf【玄武】|r+|Cffff00bf【玄武】|r=|Cffffc926【佛陀舍利】|n|n|r|Cff00ff7f点击穿戴或脱卸。|r</v>
      </c>
      <c r="J347" s="165" t="str">
        <f t="shared" ref="J347:J374" si="162">H347</f>
        <v>|CffBF00FF【稀有】玄武|r</v>
      </c>
      <c r="K347" s="165" t="str">
        <f t="shared" ref="K347:K374" si="163">I347</f>
        <v>最大生命|Cffffc926+10%|n|n|r|Cffff00bf【玄武】|r+|Cffff00bf【玄武】|r=|Cffffc926【佛陀舍利】|n|n|r|Cff00ff7f点击穿戴或脱卸。|r</v>
      </c>
      <c r="L347" s="27"/>
      <c r="M347" s="166" t="str">
        <f>VLOOKUP(LEFT(RIGHT(B347,5),4),物品!B:CU,20,FALSE)</f>
        <v>ReplaceableTextures\\CommandButtons\\BTNSST02.blp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IK03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|CffBF00FF【稀有】帝魄|r</v>
      </c>
      <c r="I348" s="27" t="str">
        <f>VLOOKUP(B348,物品!B:CV,99,FALSE)</f>
        <v>道兵伤害|Cffffc926+30%|n|n|r|Cffff00bf【帝魄】|r+|Cffff00bf【帝魄】|r=|Cffffc926【昊天帝玉】|n|n|r|Cff00ff7f点击穿戴或脱卸。|r</v>
      </c>
      <c r="J348" s="165" t="str">
        <f t="shared" si="162"/>
        <v>|CffBF00FF【稀有】帝魄|r</v>
      </c>
      <c r="K348" s="165" t="str">
        <f t="shared" si="163"/>
        <v>道兵伤害|Cffffc926+30%|n|n|r|Cffff00bf【帝魄】|r+|Cffff00bf【帝魄】|r=|Cffffc926【昊天帝玉】|n|n|r|Cff00ff7f点击穿戴或脱卸。|r</v>
      </c>
      <c r="L348" s="27"/>
      <c r="M348" s="166" t="str">
        <f>VLOOKUP(LEFT(RIGHT(B348,5),4),物品!B:CU,20,FALSE)</f>
        <v>ReplaceableTextures\\CommandButtons\\BTNSST03.blp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IK04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|CffBF00FF【稀有】青龙|r</v>
      </c>
      <c r="I349" s="27" t="str">
        <f>VLOOKUP(B349,物品!B:CV,99,FALSE)</f>
        <v>攻击|Cffffc926+30000|r，攻击|Cffffc926+6%|n|n|r|Cffff00bf【青龙】|r+|Cffff00bf【青龙】|r=|Cffffc926【应龙珠】|n|n|r|Cff00ff7f点击穿戴或脱卸。|r</v>
      </c>
      <c r="J349" s="165" t="str">
        <f t="shared" si="162"/>
        <v>|CffBF00FF【稀有】青龙|r</v>
      </c>
      <c r="K349" s="165" t="str">
        <f t="shared" si="163"/>
        <v>攻击|Cffffc926+30000|r，攻击|Cffffc926+6%|n|n|r|Cffff00bf【青龙】|r+|Cffff00bf【青龙】|r=|Cffffc926【应龙珠】|n|n|r|Cff00ff7f点击穿戴或脱卸。|r</v>
      </c>
      <c r="L349" s="27"/>
      <c r="M349" s="166" t="str">
        <f>VLOOKUP(LEFT(RIGHT(B349,5),4),物品!B:CU,20,FALSE)</f>
        <v>ReplaceableTextures\\CommandButtons\\BTNSST04.blp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IK05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|CffBF00FF【稀有】白泽|r</v>
      </c>
      <c r="I350" s="27" t="str">
        <f>VLOOKUP(B350,物品!B:CV,99,FALSE)</f>
        <v>护甲穿透|Cffffc926+80|n|n|r|Cffff00bf【白泽】|r+|Cffff00bf【白泽】|r=|Cffffc926【白泽之灵】|n|n|r|Cff00ff7f点击穿戴或脱卸。|r</v>
      </c>
      <c r="J350" s="165" t="str">
        <f t="shared" si="162"/>
        <v>|CffBF00FF【稀有】白泽|r</v>
      </c>
      <c r="K350" s="165" t="str">
        <f t="shared" si="163"/>
        <v>护甲穿透|Cffffc926+80|n|n|r|Cffff00bf【白泽】|r+|Cffff00bf【白泽】|r=|Cffffc926【白泽之灵】|n|n|r|Cff00ff7f点击穿戴或脱卸。|r</v>
      </c>
      <c r="L350" s="27"/>
      <c r="M350" s="166" t="str">
        <f>VLOOKUP(LEFT(RIGHT(B350,5),4),物品!B:CU,20,FALSE)</f>
        <v>ReplaceableTextures\\CommandButtons\\BTNSST05.blp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IK06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|CffBF00FF【稀有】麒麟|r</v>
      </c>
      <c r="I351" s="27" t="str">
        <f>VLOOKUP(B351,物品!B:CV,99,FALSE)</f>
        <v>暴击伤害|Cffffc926+30%|n|n|r|Cffff00bf【麒麟】|r+|Cffff00bf【麒麟】|r=|Cffffc926【麒麟心】|n|n|r|Cff00ff7f点击穿戴或脱卸。|r</v>
      </c>
      <c r="J351" s="165" t="str">
        <f t="shared" si="162"/>
        <v>|CffBF00FF【稀有】麒麟|r</v>
      </c>
      <c r="K351" s="165" t="str">
        <f t="shared" si="163"/>
        <v>暴击伤害|Cffffc926+30%|n|n|r|Cffff00bf【麒麟】|r+|Cffff00bf【麒麟】|r=|Cffffc926【麒麟心】|n|n|r|Cff00ff7f点击穿戴或脱卸。|r</v>
      </c>
      <c r="L351" s="27"/>
      <c r="M351" s="166" t="str">
        <f>VLOOKUP(LEFT(RIGHT(B351,5),4),物品!B:CU,20,FALSE)</f>
        <v>ReplaceableTextures\\CommandButtons\\BTNSST06.blp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IK07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|CffBF00FF【稀有】腾蛇|r</v>
      </c>
      <c r="I352" s="27" t="str">
        <f>VLOOKUP(B352,物品!B:CV,99,FALSE)</f>
        <v>护甲|Cffffc926+60|n|n|r|Cffff00bf【腾蛇】|r+|Cffff00bf【腾蛇】|r=|Cffffc926【腾蛇之牙】|n|n|r|Cff00ff7f点击穿戴或脱卸。|r</v>
      </c>
      <c r="J352" s="165" t="str">
        <f t="shared" si="162"/>
        <v>|CffBF00FF【稀有】腾蛇|r</v>
      </c>
      <c r="K352" s="165" t="str">
        <f t="shared" si="163"/>
        <v>护甲|Cffffc926+60|n|n|r|Cffff00bf【腾蛇】|r+|Cffff00bf【腾蛇】|r=|Cffffc926【腾蛇之牙】|n|n|r|Cff00ff7f点击穿戴或脱卸。|r</v>
      </c>
      <c r="L352" s="27"/>
      <c r="M352" s="166" t="str">
        <f>VLOOKUP(LEFT(RIGHT(B352,5),4),物品!B:CU,20,FALSE)</f>
        <v>ReplaceableTextures\\CommandButtons\\BTNSST07.blp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IK08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|CffBF00FF【稀有】朱雀|r</v>
      </c>
      <c r="I353" s="27" t="str">
        <f>VLOOKUP(B353,物品!B:CV,99,FALSE)</f>
        <v>业力|Cffffc926+30000|r，业力|Cffffc926+6%|n|n|r|Cffff00bf【朱雀】|r+|Cffff00bf【朱雀】|r=|Cffffc926【悟道碑石】|n|n|r|Cff00ff7f点击穿戴或脱卸。|r</v>
      </c>
      <c r="J353" s="165" t="str">
        <f t="shared" si="162"/>
        <v>|CffBF00FF【稀有】朱雀|r</v>
      </c>
      <c r="K353" s="165" t="str">
        <f t="shared" si="163"/>
        <v>业力|Cffffc926+30000|r，业力|Cffffc926+6%|n|n|r|Cffff00bf【朱雀】|r+|Cffff00bf【朱雀】|r=|Cffffc926【悟道碑石】|n|n|r|Cff00ff7f点击穿戴或脱卸。|r</v>
      </c>
      <c r="L353" s="27"/>
      <c r="M353" s="166" t="str">
        <f>VLOOKUP(LEFT(RIGHT(B353,5),4),物品!B:CU,20,FALSE)</f>
        <v>ReplaceableTextures\\CommandButtons\\BTNSST08.blp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致命倍率|Cffffc926+300%|n|n|r|Cffaaaaaa○刻印槽 【空】|r|n|n|Cff00ff7f点击穿戴或脱卸。|r</v>
      </c>
      <c r="J354" s="165" t="str">
        <f t="shared" si="162"/>
        <v>|CffFFD24D【史诗】神威虎爪|r</v>
      </c>
      <c r="K354" s="165" t="str">
        <f t="shared" si="163"/>
        <v>致命倍率|Cffffc926+300%|n|n|r|Cffaaaaaa○刻印槽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致命倍率|Cffffc926+300%|n|n|r|Cffaaaaaa○|CffFFD24D金之符印+1|r|r|n|n|Cff00ff7f点击穿戴或脱卸。|r</v>
      </c>
      <c r="J355" s="165" t="str">
        <f t="shared" si="162"/>
        <v>|CffFFD24D【史诗】神威虎爪|r</v>
      </c>
      <c r="K355" s="165" t="str">
        <f t="shared" si="163"/>
        <v>致命倍率|Cffffc926+300%|n|n|r|Cffaaaaaa○|CffFFD24D金之符印+1|r|r|n|n|Cff00ff7f点击穿戴或脱卸。|r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致命倍率|Cffffc926+300%|n|n|r|Cffaaaaaa○|CffFFD24D木之符印+1|r|r|n|n|Cff00ff7f点击穿戴或脱卸。|r</v>
      </c>
      <c r="J356" s="165" t="str">
        <f t="shared" si="162"/>
        <v>|CffFFD24D【史诗】神威虎爪|r</v>
      </c>
      <c r="K356" s="165" t="str">
        <f t="shared" si="163"/>
        <v>致命倍率|Cffffc926+300%|n|n|r|Cffaaaaaa○|CffFFD24D木之符印+1|r|r|n|n|Cff00ff7f点击穿戴或脱卸。|r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致命倍率|Cffffc926+300%|n|n|r|Cffaaaaaa○|CffFFD24D水之符印+1|r|r|n|n|Cff00ff7f点击穿戴或脱卸。|r</v>
      </c>
      <c r="J357" s="165" t="str">
        <f t="shared" si="162"/>
        <v>|CffFFD24D【史诗】神威虎爪|r</v>
      </c>
      <c r="K357" s="165" t="str">
        <f t="shared" si="163"/>
        <v>致命倍率|Cffffc926+300%|n|n|r|Cffaaaaaa○|CffFFD24D水之符印+1|r|r|n|n|Cff00ff7f点击穿戴或脱卸。|r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致命倍率|Cffffc926+300%|n|n|r|Cffaaaaaa○|CffFFD24D火之符印+1|r|r|n|n|Cff00ff7f点击穿戴或脱卸。|r</v>
      </c>
      <c r="J358" s="165" t="str">
        <f t="shared" si="162"/>
        <v>|CffFFD24D【史诗】神威虎爪|r</v>
      </c>
      <c r="K358" s="165" t="str">
        <f t="shared" si="163"/>
        <v>致命倍率|Cffffc926+300%|n|n|r|Cffaaaaaa○|CffFFD24D火之符印+1|r|r|n|n|Cff00ff7f点击穿戴或脱卸。|r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致命倍率|Cffffc926+300%|n|n|r|Cffaaaaaa○|CffFFD24D土之符印+1|r|r|n|n|Cff00ff7f点击穿戴或脱卸。|r</v>
      </c>
      <c r="J359" s="165" t="str">
        <f t="shared" si="162"/>
        <v>|CffFFD24D【史诗】神威虎爪|r</v>
      </c>
      <c r="K359" s="165" t="str">
        <f t="shared" si="163"/>
        <v>致命倍率|Cffffc926+300%|n|n|r|Cffaaaaaa○|CffFFD24D土之符印+1|r|r|n|n|Cff00ff7f点击穿戴或脱卸。|r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致命倍率|Cffffc926+300%|n|n|r|Cffaaaaaa○|CffFFD24D光之符印+1|r|r|n|n|Cff00ff7f点击穿戴或脱卸。|r</v>
      </c>
      <c r="J360" s="165" t="str">
        <f t="shared" si="162"/>
        <v>|CffFFD24D【史诗】神威虎爪|r</v>
      </c>
      <c r="K360" s="165" t="str">
        <f t="shared" si="163"/>
        <v>致命倍率|Cffffc926+300%|n|n|r|Cffaaaaaa○|CffFFD24D光之符印+1|r|r|n|n|Cff00ff7f点击穿戴或脱卸。|r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致命倍率|Cffffc926+300%|n|n|r|Cffaaaaaa○|CffFFD24D雷之符印+1|r|r|n|n|Cff00ff7f点击穿戴或脱卸。|r</v>
      </c>
      <c r="J361" s="165" t="str">
        <f t="shared" si="162"/>
        <v>|CffFFD24D【史诗】神威虎爪|r</v>
      </c>
      <c r="K361" s="165" t="str">
        <f t="shared" si="163"/>
        <v>致命倍率|Cffffc926+300%|n|n|r|Cffaaaaaa○|CffFFD24D雷之符印+1|r|r|n|n|Cff00ff7f点击穿戴或脱卸。|r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致命倍率|Cffffc926+300%|n|n|r|Cffaaaaaa○|CffFFD24D暗之符印+1|r|r|n|n|Cff00ff7f点击穿戴或脱卸。|r</v>
      </c>
      <c r="J362" s="165" t="str">
        <f t="shared" si="162"/>
        <v>|CffFFD24D【史诗】神威虎爪|r</v>
      </c>
      <c r="K362" s="165" t="str">
        <f t="shared" si="163"/>
        <v>致命倍率|Cffffc926+300%|n|n|r|Cffaaaaaa○|CffFFD24D暗之符印+1|r|r|n|n|Cff00ff7f点击穿戴或脱卸。|r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最大生命|Cffffc926+20%|n|n|r|Cffaaaaaa○刻印槽 【空】|r|n|n|Cff00ff7f点击穿戴或脱卸。|r</v>
      </c>
      <c r="J363" s="165" t="str">
        <f t="shared" si="162"/>
        <v>|CffFFD24D【史诗】佛陀舍利|r</v>
      </c>
      <c r="K363" s="165" t="str">
        <f t="shared" si="163"/>
        <v>最大生命|Cffffc926+20%|n|n|r|Cffaaaaaa○刻印槽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最大生命|Cffffc926+20%|n|n|r|Cffaaaaaa○|CffFFD24D金之符印+1|r|r|n|n|Cff00ff7f点击穿戴或脱卸。|r</v>
      </c>
      <c r="J364" s="165" t="str">
        <f t="shared" si="162"/>
        <v>|CffFFD24D【史诗】佛陀舍利|r</v>
      </c>
      <c r="K364" s="165" t="str">
        <f t="shared" si="163"/>
        <v>最大生命|Cffffc926+20%|n|n|r|Cffaaaaaa○|CffFFD24D金之符印+1|r|r|n|n|Cff00ff7f点击穿戴或脱卸。|r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最大生命|Cffffc926+20%|n|n|r|Cffaaaaaa○|CffFFD24D木之符印+1|r|r|n|n|Cff00ff7f点击穿戴或脱卸。|r</v>
      </c>
      <c r="J365" s="165" t="str">
        <f t="shared" si="162"/>
        <v>|CffFFD24D【史诗】佛陀舍利|r</v>
      </c>
      <c r="K365" s="165" t="str">
        <f t="shared" si="163"/>
        <v>最大生命|Cffffc926+20%|n|n|r|Cffaaaaaa○|CffFFD24D木之符印+1|r|r|n|n|Cff00ff7f点击穿戴或脱卸。|r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最大生命|Cffffc926+20%|n|n|r|Cffaaaaaa○|CffFFD24D水之符印+1|r|r|n|n|Cff00ff7f点击穿戴或脱卸。|r</v>
      </c>
      <c r="J366" s="165" t="str">
        <f t="shared" si="162"/>
        <v>|CffFFD24D【史诗】佛陀舍利|r</v>
      </c>
      <c r="K366" s="165" t="str">
        <f t="shared" si="163"/>
        <v>最大生命|Cffffc926+20%|n|n|r|Cffaaaaaa○|CffFFD24D水之符印+1|r|r|n|n|Cff00ff7f点击穿戴或脱卸。|r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最大生命|Cffffc926+20%|n|n|r|Cffaaaaaa○|CffFFD24D火之符印+1|r|r|n|n|Cff00ff7f点击穿戴或脱卸。|r</v>
      </c>
      <c r="J367" s="165" t="str">
        <f t="shared" si="162"/>
        <v>|CffFFD24D【史诗】佛陀舍利|r</v>
      </c>
      <c r="K367" s="165" t="str">
        <f t="shared" si="163"/>
        <v>最大生命|Cffffc926+20%|n|n|r|Cffaaaaaa○|CffFFD24D火之符印+1|r|r|n|n|Cff00ff7f点击穿戴或脱卸。|r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最大生命|Cffffc926+20%|n|n|r|Cffaaaaaa○|CffFFD24D土之符印+1|r|r|n|n|Cff00ff7f点击穿戴或脱卸。|r</v>
      </c>
      <c r="J368" s="165" t="str">
        <f t="shared" si="162"/>
        <v>|CffFFD24D【史诗】佛陀舍利|r</v>
      </c>
      <c r="K368" s="165" t="str">
        <f t="shared" si="163"/>
        <v>最大生命|Cffffc926+20%|n|n|r|Cffaaaaaa○|CffFFD24D土之符印+1|r|r|n|n|Cff00ff7f点击穿戴或脱卸。|r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最大生命|Cffffc926+20%|n|n|r|Cffaaaaaa○|CffFFD24D光之符印+1|r|r|n|n|Cff00ff7f点击穿戴或脱卸。|r</v>
      </c>
      <c r="J369" s="165" t="str">
        <f t="shared" si="162"/>
        <v>|CffFFD24D【史诗】佛陀舍利|r</v>
      </c>
      <c r="K369" s="165" t="str">
        <f t="shared" si="163"/>
        <v>最大生命|Cffffc926+20%|n|n|r|Cffaaaaaa○|CffFFD24D光之符印+1|r|r|n|n|Cff00ff7f点击穿戴或脱卸。|r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最大生命|Cffffc926+20%|n|n|r|Cffaaaaaa○|CffFFD24D雷之符印+1|r|r|n|n|Cff00ff7f点击穿戴或脱卸。|r</v>
      </c>
      <c r="J370" s="165" t="str">
        <f t="shared" si="162"/>
        <v>|CffFFD24D【史诗】佛陀舍利|r</v>
      </c>
      <c r="K370" s="165" t="str">
        <f t="shared" si="163"/>
        <v>最大生命|Cffffc926+20%|n|n|r|Cffaaaaaa○|CffFFD24D雷之符印+1|r|r|n|n|Cff00ff7f点击穿戴或脱卸。|r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最大生命|Cffffc926+20%|n|n|r|Cffaaaaaa○|CffFFD24D暗之符印+1|r|r|n|n|Cff00ff7f点击穿戴或脱卸。|r</v>
      </c>
      <c r="J371" s="165" t="str">
        <f t="shared" si="162"/>
        <v>|CffFFD24D【史诗】佛陀舍利|r</v>
      </c>
      <c r="K371" s="165" t="str">
        <f t="shared" si="163"/>
        <v>最大生命|Cffffc926+20%|n|n|r|Cffaaaaaa○|CffFFD24D暗之符印+1|r|r|n|n|Cff00ff7f点击穿戴或脱卸。|r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道兵伤害|Cffffc926+60%|n|n|r|Cffaaaaaa○刻印槽 【空】|r|n|n|Cff00ff7f点击穿戴或脱卸。|r</v>
      </c>
      <c r="J372" s="165" t="str">
        <f t="shared" si="162"/>
        <v>|CffFFD24D【史诗】昊天帝玉|r</v>
      </c>
      <c r="K372" s="165" t="str">
        <f t="shared" si="163"/>
        <v>道兵伤害|Cffffc926+60%|n|n|r|Cffaaaaaa○刻印槽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道兵伤害|Cffffc926+60%|n|n|r|Cffaaaaaa○|CffFFD24D金之符印+1|r|r|n|n|Cff00ff7f点击穿戴或脱卸。|r</v>
      </c>
      <c r="J373" s="165" t="str">
        <f t="shared" si="162"/>
        <v>|CffFFD24D【史诗】昊天帝玉|r</v>
      </c>
      <c r="K373" s="165" t="str">
        <f t="shared" si="163"/>
        <v>道兵伤害|Cffffc926+60%|n|n|r|Cffaaaaaa○|CffFFD24D金之符印+1|r|r|n|n|Cff00ff7f点击穿戴或脱卸。|r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道兵伤害|Cffffc926+60%|n|n|r|Cffaaaaaa○|CffFFD24D木之符印+1|r|r|n|n|Cff00ff7f点击穿戴或脱卸。|r</v>
      </c>
      <c r="J374" s="165" t="str">
        <f t="shared" si="162"/>
        <v>|CffFFD24D【史诗】昊天帝玉|r</v>
      </c>
      <c r="K374" s="165" t="str">
        <f t="shared" si="163"/>
        <v>道兵伤害|Cffffc926+60%|n|n|r|Cffaaaaaa○|CffFFD24D木之符印+1|r|r|n|n|Cff00ff7f点击穿戴或脱卸。|r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道兵伤害|Cffffc926+60%|n|n|r|Cffaaaaaa○|CffFFD24D水之符印+1|r|r|n|n|Cff00ff7f点击穿戴或脱卸。|r</v>
      </c>
      <c r="J375" s="165" t="str">
        <f t="shared" ref="J375:J433" si="164">H375</f>
        <v>|CffFFD24D【史诗】昊天帝玉|r</v>
      </c>
      <c r="K375" s="165" t="str">
        <f t="shared" ref="K375:K433" si="165">I375</f>
        <v>道兵伤害|Cffffc926+60%|n|n|r|Cffaaaaaa○|CffFFD24D水之符印+1|r|r|n|n|Cff00ff7f点击穿戴或脱卸。|r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道兵伤害|Cffffc926+60%|n|n|r|Cffaaaaaa○|CffFFD24D火之符印+1|r|r|n|n|Cff00ff7f点击穿戴或脱卸。|r</v>
      </c>
      <c r="J376" s="165" t="str">
        <f t="shared" si="164"/>
        <v>|CffFFD24D【史诗】昊天帝玉|r</v>
      </c>
      <c r="K376" s="165" t="str">
        <f t="shared" si="165"/>
        <v>道兵伤害|Cffffc926+60%|n|n|r|Cffaaaaaa○|CffFFD24D火之符印+1|r|r|n|n|Cff00ff7f点击穿戴或脱卸。|r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道兵伤害|Cffffc926+60%|n|n|r|Cffaaaaaa○|CffFFD24D土之符印+1|r|r|n|n|Cff00ff7f点击穿戴或脱卸。|r</v>
      </c>
      <c r="J377" s="165" t="str">
        <f t="shared" si="164"/>
        <v>|CffFFD24D【史诗】昊天帝玉|r</v>
      </c>
      <c r="K377" s="165" t="str">
        <f t="shared" si="165"/>
        <v>道兵伤害|Cffffc926+60%|n|n|r|Cffaaaaaa○|CffFFD24D土之符印+1|r|r|n|n|Cff00ff7f点击穿戴或脱卸。|r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道兵伤害|Cffffc926+60%|n|n|r|Cffaaaaaa○|CffFFD24D光之符印+1|r|r|n|n|Cff00ff7f点击穿戴或脱卸。|r</v>
      </c>
      <c r="J378" s="165" t="str">
        <f t="shared" si="164"/>
        <v>|CffFFD24D【史诗】昊天帝玉|r</v>
      </c>
      <c r="K378" s="165" t="str">
        <f t="shared" si="165"/>
        <v>道兵伤害|Cffffc926+60%|n|n|r|Cffaaaaaa○|CffFFD24D光之符印+1|r|r|n|n|Cff00ff7f点击穿戴或脱卸。|r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道兵伤害|Cffffc926+60%|n|n|r|Cffaaaaaa○|CffFFD24D雷之符印+1|r|r|n|n|Cff00ff7f点击穿戴或脱卸。|r</v>
      </c>
      <c r="J379" s="165" t="str">
        <f t="shared" si="164"/>
        <v>|CffFFD24D【史诗】昊天帝玉|r</v>
      </c>
      <c r="K379" s="165" t="str">
        <f t="shared" si="165"/>
        <v>道兵伤害|Cffffc926+60%|n|n|r|Cffaaaaaa○|CffFFD24D雷之符印+1|r|r|n|n|Cff00ff7f点击穿戴或脱卸。|r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道兵伤害|Cffffc926+60%|n|n|r|Cffaaaaaa○|CffFFD24D暗之符印+1|r|r|n|n|Cff00ff7f点击穿戴或脱卸。|r</v>
      </c>
      <c r="J380" s="165" t="str">
        <f t="shared" si="164"/>
        <v>|CffFFD24D【史诗】昊天帝玉|r</v>
      </c>
      <c r="K380" s="165" t="str">
        <f t="shared" si="165"/>
        <v>道兵伤害|Cffffc926+60%|n|n|r|Cffaaaaaa○|CffFFD24D暗之符印+1|r|r|n|n|Cff00ff7f点击穿戴或脱卸。|r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攻击|Cffffc926+50000|r，攻击|Cffffc926+12%|n|n|r|Cffaaaaaa○刻印槽 【空】|r|n|n|Cff00ff7f点击穿戴或脱卸。|r</v>
      </c>
      <c r="J381" s="165" t="str">
        <f t="shared" si="164"/>
        <v>|CffFFD24D【史诗】应龙珠|r</v>
      </c>
      <c r="K381" s="165" t="str">
        <f t="shared" si="165"/>
        <v>攻击|Cffffc926+50000|r，攻击|Cffffc926+12%|n|n|r|Cffaaaaaa○刻印槽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攻击|Cffffc926+50000|r，攻击|Cffffc926+12%|n|n|r|Cffaaaaaa○|CffFFD24D金之符印+1|r|r|n|n|Cff00ff7f点击穿戴或脱卸。|r</v>
      </c>
      <c r="J382" s="165" t="str">
        <f t="shared" si="164"/>
        <v>|CffFFD24D【史诗】应龙珠|r</v>
      </c>
      <c r="K382" s="165" t="str">
        <f t="shared" si="165"/>
        <v>攻击|Cffffc926+50000|r，攻击|Cffffc926+12%|n|n|r|Cffaaaaaa○|CffFFD24D金之符印+1|r|r|n|n|Cff00ff7f点击穿戴或脱卸。|r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攻击|Cffffc926+50000|r，攻击|Cffffc926+12%|n|n|r|Cffaaaaaa○|CffFFD24D木之符印+1|r|r|n|n|Cff00ff7f点击穿戴或脱卸。|r</v>
      </c>
      <c r="J383" s="165" t="str">
        <f t="shared" si="164"/>
        <v>|CffFFD24D【史诗】应龙珠|r</v>
      </c>
      <c r="K383" s="165" t="str">
        <f t="shared" si="165"/>
        <v>攻击|Cffffc926+50000|r，攻击|Cffffc926+12%|n|n|r|Cffaaaaaa○|CffFFD24D木之符印+1|r|r|n|n|Cff00ff7f点击穿戴或脱卸。|r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攻击|Cffffc926+50000|r，攻击|Cffffc926+12%|n|n|r|Cffaaaaaa○|CffFFD24D水之符印+1|r|r|n|n|Cff00ff7f点击穿戴或脱卸。|r</v>
      </c>
      <c r="J384" s="165" t="str">
        <f t="shared" si="164"/>
        <v>|CffFFD24D【史诗】应龙珠|r</v>
      </c>
      <c r="K384" s="165" t="str">
        <f t="shared" si="165"/>
        <v>攻击|Cffffc926+50000|r，攻击|Cffffc926+12%|n|n|r|Cffaaaaaa○|CffFFD24D水之符印+1|r|r|n|n|Cff00ff7f点击穿戴或脱卸。|r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攻击|Cffffc926+50000|r，攻击|Cffffc926+12%|n|n|r|Cffaaaaaa○|CffFFD24D火之符印+1|r|r|n|n|Cff00ff7f点击穿戴或脱卸。|r</v>
      </c>
      <c r="J385" s="165" t="str">
        <f t="shared" si="164"/>
        <v>|CffFFD24D【史诗】应龙珠|r</v>
      </c>
      <c r="K385" s="165" t="str">
        <f t="shared" si="165"/>
        <v>攻击|Cffffc926+50000|r，攻击|Cffffc926+12%|n|n|r|Cffaaaaaa○|CffFFD24D火之符印+1|r|r|n|n|Cff00ff7f点击穿戴或脱卸。|r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攻击|Cffffc926+50000|r，攻击|Cffffc926+12%|n|n|r|Cffaaaaaa○|CffFFD24D土之符印+1|r|r|n|n|Cff00ff7f点击穿戴或脱卸。|r</v>
      </c>
      <c r="J386" s="165" t="str">
        <f t="shared" si="164"/>
        <v>|CffFFD24D【史诗】应龙珠|r</v>
      </c>
      <c r="K386" s="165" t="str">
        <f t="shared" si="165"/>
        <v>攻击|Cffffc926+50000|r，攻击|Cffffc926+12%|n|n|r|Cffaaaaaa○|CffFFD24D土之符印+1|r|r|n|n|Cff00ff7f点击穿戴或脱卸。|r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攻击|Cffffc926+50000|r，攻击|Cffffc926+12%|n|n|r|Cffaaaaaa○|CffFFD24D光之符印+1|r|r|n|n|Cff00ff7f点击穿戴或脱卸。|r</v>
      </c>
      <c r="J387" s="165" t="str">
        <f t="shared" si="164"/>
        <v>|CffFFD24D【史诗】应龙珠|r</v>
      </c>
      <c r="K387" s="165" t="str">
        <f t="shared" si="165"/>
        <v>攻击|Cffffc926+50000|r，攻击|Cffffc926+12%|n|n|r|Cffaaaaaa○|CffFFD24D光之符印+1|r|r|n|n|Cff00ff7f点击穿戴或脱卸。|r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攻击|Cffffc926+50000|r，攻击|Cffffc926+12%|n|n|r|Cffaaaaaa○|CffFFD24D雷之符印+1|r|r|n|n|Cff00ff7f点击穿戴或脱卸。|r</v>
      </c>
      <c r="J388" s="165" t="str">
        <f t="shared" si="164"/>
        <v>|CffFFD24D【史诗】应龙珠|r</v>
      </c>
      <c r="K388" s="165" t="str">
        <f t="shared" si="165"/>
        <v>攻击|Cffffc926+50000|r，攻击|Cffffc926+12%|n|n|r|Cffaaaaaa○|CffFFD24D雷之符印+1|r|r|n|n|Cff00ff7f点击穿戴或脱卸。|r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攻击|Cffffc926+50000|r，攻击|Cffffc926+12%|n|n|r|Cffaaaaaa○|CffFFD24D暗之符印+1|r|r|n|n|Cff00ff7f点击穿戴或脱卸。|r</v>
      </c>
      <c r="J389" s="165" t="str">
        <f t="shared" si="164"/>
        <v>|CffFFD24D【史诗】应龙珠|r</v>
      </c>
      <c r="K389" s="165" t="str">
        <f t="shared" si="165"/>
        <v>攻击|Cffffc926+50000|r，攻击|Cffffc926+12%|n|n|r|Cffaaaaaa○|CffFFD24D暗之符印+1|r|r|n|n|Cff00ff7f点击穿戴或脱卸。|r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护甲穿透|Cffffc926+150|n|n|r|Cffaaaaaa○刻印槽 【空】|r|n|n|Cff00ff7f点击穿戴或脱卸。|r</v>
      </c>
      <c r="J390" s="165" t="str">
        <f t="shared" si="164"/>
        <v>|CffFFD24D【史诗】白泽之灵|r</v>
      </c>
      <c r="K390" s="165" t="str">
        <f t="shared" si="165"/>
        <v>护甲穿透|Cffffc926+150|n|n|r|Cffaaaaaa○刻印槽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护甲穿透|Cffffc926+150|n|n|r|Cffaaaaaa○|CffFFD24D金之符印+1|r|r|n|n|Cff00ff7f点击穿戴或脱卸。|r</v>
      </c>
      <c r="J391" s="165" t="str">
        <f t="shared" si="164"/>
        <v>|CffFFD24D【史诗】白泽之灵|r</v>
      </c>
      <c r="K391" s="165" t="str">
        <f t="shared" si="165"/>
        <v>护甲穿透|Cffffc926+150|n|n|r|Cffaaaaaa○|CffFFD24D金之符印+1|r|r|n|n|Cff00ff7f点击穿戴或脱卸。|r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护甲穿透|Cffffc926+150|n|n|r|Cffaaaaaa○|CffFFD24D木之符印+1|r|r|n|n|Cff00ff7f点击穿戴或脱卸。|r</v>
      </c>
      <c r="J392" s="165" t="str">
        <f t="shared" si="164"/>
        <v>|CffFFD24D【史诗】白泽之灵|r</v>
      </c>
      <c r="K392" s="165" t="str">
        <f t="shared" si="165"/>
        <v>护甲穿透|Cffffc926+150|n|n|r|Cffaaaaaa○|CffFFD24D木之符印+1|r|r|n|n|Cff00ff7f点击穿戴或脱卸。|r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护甲穿透|Cffffc926+150|n|n|r|Cffaaaaaa○|CffFFD24D水之符印+1|r|r|n|n|Cff00ff7f点击穿戴或脱卸。|r</v>
      </c>
      <c r="J393" s="165" t="str">
        <f t="shared" si="164"/>
        <v>|CffFFD24D【史诗】白泽之灵|r</v>
      </c>
      <c r="K393" s="165" t="str">
        <f t="shared" si="165"/>
        <v>护甲穿透|Cffffc926+150|n|n|r|Cffaaaaaa○|CffFFD24D水之符印+1|r|r|n|n|Cff00ff7f点击穿戴或脱卸。|r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护甲穿透|Cffffc926+150|n|n|r|Cffaaaaaa○|CffFFD24D火之符印+1|r|r|n|n|Cff00ff7f点击穿戴或脱卸。|r</v>
      </c>
      <c r="J394" s="165" t="str">
        <f t="shared" si="164"/>
        <v>|CffFFD24D【史诗】白泽之灵|r</v>
      </c>
      <c r="K394" s="165" t="str">
        <f t="shared" si="165"/>
        <v>护甲穿透|Cffffc926+150|n|n|r|Cffaaaaaa○|CffFFD24D火之符印+1|r|r|n|n|Cff00ff7f点击穿戴或脱卸。|r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护甲穿透|Cffffc926+150|n|n|r|Cffaaaaaa○|CffFFD24D土之符印+1|r|r|n|n|Cff00ff7f点击穿戴或脱卸。|r</v>
      </c>
      <c r="J395" s="165" t="str">
        <f t="shared" si="164"/>
        <v>|CffFFD24D【史诗】白泽之灵|r</v>
      </c>
      <c r="K395" s="165" t="str">
        <f t="shared" si="165"/>
        <v>护甲穿透|Cffffc926+150|n|n|r|Cffaaaaaa○|CffFFD24D土之符印+1|r|r|n|n|Cff00ff7f点击穿戴或脱卸。|r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护甲穿透|Cffffc926+150|n|n|r|Cffaaaaaa○|CffFFD24D光之符印+1|r|r|n|n|Cff00ff7f点击穿戴或脱卸。|r</v>
      </c>
      <c r="J396" s="165" t="str">
        <f t="shared" si="164"/>
        <v>|CffFFD24D【史诗】白泽之灵|r</v>
      </c>
      <c r="K396" s="165" t="str">
        <f t="shared" si="165"/>
        <v>护甲穿透|Cffffc926+150|n|n|r|Cffaaaaaa○|CffFFD24D光之符印+1|r|r|n|n|Cff00ff7f点击穿戴或脱卸。|r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护甲穿透|Cffffc926+150|n|n|r|Cffaaaaaa○|CffFFD24D雷之符印+1|r|r|n|n|Cff00ff7f点击穿戴或脱卸。|r</v>
      </c>
      <c r="J397" s="165" t="str">
        <f t="shared" si="164"/>
        <v>|CffFFD24D【史诗】白泽之灵|r</v>
      </c>
      <c r="K397" s="165" t="str">
        <f t="shared" si="165"/>
        <v>护甲穿透|Cffffc926+150|n|n|r|Cffaaaaaa○|CffFFD24D雷之符印+1|r|r|n|n|Cff00ff7f点击穿戴或脱卸。|r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护甲穿透|Cffffc926+150|n|n|r|Cffaaaaaa○|CffFFD24D暗之符印+1|r|r|n|n|Cff00ff7f点击穿戴或脱卸。|r</v>
      </c>
      <c r="J398" s="165" t="str">
        <f t="shared" si="164"/>
        <v>|CffFFD24D【史诗】白泽之灵|r</v>
      </c>
      <c r="K398" s="165" t="str">
        <f t="shared" si="165"/>
        <v>护甲穿透|Cffffc926+150|n|n|r|Cffaaaaaa○|CffFFD24D暗之符印+1|r|r|n|n|Cff00ff7f点击穿戴或脱卸。|r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暴击伤害|Cffffc926+60%|n|n|r|Cffaaaaaa○刻印槽 【空】|r|n|n|Cff00ff7f点击穿戴或脱卸。|r</v>
      </c>
      <c r="J399" s="165" t="str">
        <f t="shared" si="164"/>
        <v>|CffFFD24D【史诗】麒麟心|r</v>
      </c>
      <c r="K399" s="165" t="str">
        <f t="shared" si="165"/>
        <v>暴击伤害|Cffffc926+60%|n|n|r|Cffaaaaaa○刻印槽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暴击伤害|Cffffc926+60%|n|n|r|Cffaaaaaa○|CffFFD24D金之符印+1|r|r|n|n|Cff00ff7f点击穿戴或脱卸。|r</v>
      </c>
      <c r="J400" s="165" t="str">
        <f t="shared" si="164"/>
        <v>|CffFFD24D【史诗】麒麟心|r</v>
      </c>
      <c r="K400" s="165" t="str">
        <f t="shared" si="165"/>
        <v>暴击伤害|Cffffc926+60%|n|n|r|Cffaaaaaa○|CffFFD24D金之符印+1|r|r|n|n|Cff00ff7f点击穿戴或脱卸。|r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暴击伤害|Cffffc926+60%|n|n|r|Cffaaaaaa○|CffFFD24D木之符印+1|r|r|n|n|Cff00ff7f点击穿戴或脱卸。|r</v>
      </c>
      <c r="J401" s="165" t="str">
        <f t="shared" si="164"/>
        <v>|CffFFD24D【史诗】麒麟心|r</v>
      </c>
      <c r="K401" s="165" t="str">
        <f t="shared" si="165"/>
        <v>暴击伤害|Cffffc926+60%|n|n|r|Cffaaaaaa○|CffFFD24D木之符印+1|r|r|n|n|Cff00ff7f点击穿戴或脱卸。|r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暴击伤害|Cffffc926+60%|n|n|r|Cffaaaaaa○|CffFFD24D水之符印+1|r|r|n|n|Cff00ff7f点击穿戴或脱卸。|r</v>
      </c>
      <c r="J402" s="165" t="str">
        <f t="shared" si="164"/>
        <v>|CffFFD24D【史诗】麒麟心|r</v>
      </c>
      <c r="K402" s="165" t="str">
        <f t="shared" si="165"/>
        <v>暴击伤害|Cffffc926+60%|n|n|r|Cffaaaaaa○|CffFFD24D水之符印+1|r|r|n|n|Cff00ff7f点击穿戴或脱卸。|r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暴击伤害|Cffffc926+60%|n|n|r|Cffaaaaaa○|CffFFD24D火之符印+1|r|r|n|n|Cff00ff7f点击穿戴或脱卸。|r</v>
      </c>
      <c r="J403" s="165" t="str">
        <f t="shared" si="164"/>
        <v>|CffFFD24D【史诗】麒麟心|r</v>
      </c>
      <c r="K403" s="165" t="str">
        <f t="shared" si="165"/>
        <v>暴击伤害|Cffffc926+60%|n|n|r|Cffaaaaaa○|CffFFD24D火之符印+1|r|r|n|n|Cff00ff7f点击穿戴或脱卸。|r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暴击伤害|Cffffc926+60%|n|n|r|Cffaaaaaa○|CffFFD24D土之符印+1|r|r|n|n|Cff00ff7f点击穿戴或脱卸。|r</v>
      </c>
      <c r="J404" s="165" t="str">
        <f t="shared" si="164"/>
        <v>|CffFFD24D【史诗】麒麟心|r</v>
      </c>
      <c r="K404" s="165" t="str">
        <f t="shared" si="165"/>
        <v>暴击伤害|Cffffc926+60%|n|n|r|Cffaaaaaa○|CffFFD24D土之符印+1|r|r|n|n|Cff00ff7f点击穿戴或脱卸。|r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暴击伤害|Cffffc926+60%|n|n|r|Cffaaaaaa○|CffFFD24D光之符印+1|r|r|n|n|Cff00ff7f点击穿戴或脱卸。|r</v>
      </c>
      <c r="J405" s="165" t="str">
        <f t="shared" si="164"/>
        <v>|CffFFD24D【史诗】麒麟心|r</v>
      </c>
      <c r="K405" s="165" t="str">
        <f t="shared" si="165"/>
        <v>暴击伤害|Cffffc926+60%|n|n|r|Cffaaaaaa○|CffFFD24D光之符印+1|r|r|n|n|Cff00ff7f点击穿戴或脱卸。|r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暴击伤害|Cffffc926+60%|n|n|r|Cffaaaaaa○|CffFFD24D雷之符印+1|r|r|n|n|Cff00ff7f点击穿戴或脱卸。|r</v>
      </c>
      <c r="J406" s="165" t="str">
        <f t="shared" si="164"/>
        <v>|CffFFD24D【史诗】麒麟心|r</v>
      </c>
      <c r="K406" s="165" t="str">
        <f t="shared" si="165"/>
        <v>暴击伤害|Cffffc926+60%|n|n|r|Cffaaaaaa○|CffFFD24D雷之符印+1|r|r|n|n|Cff00ff7f点击穿戴或脱卸。|r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暴击伤害|Cffffc926+60%|n|n|r|Cffaaaaaa○|CffFFD24D暗之符印+1|r|r|n|n|Cff00ff7f点击穿戴或脱卸。|r</v>
      </c>
      <c r="J407" s="165" t="str">
        <f t="shared" si="164"/>
        <v>|CffFFD24D【史诗】麒麟心|r</v>
      </c>
      <c r="K407" s="165" t="str">
        <f t="shared" si="165"/>
        <v>暴击伤害|Cffffc926+60%|n|n|r|Cffaaaaaa○|CffFFD24D暗之符印+1|r|r|n|n|Cff00ff7f点击穿戴或脱卸。|r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护甲|Cffffc926+100|n|n|r|Cffaaaaaa○刻印槽 【空】|r|n|n|Cff00ff7f点击穿戴或脱卸。|r</v>
      </c>
      <c r="J408" s="165" t="str">
        <f t="shared" si="164"/>
        <v>|CffFFD24D【史诗】腾蛇之牙|r</v>
      </c>
      <c r="K408" s="165" t="str">
        <f t="shared" si="165"/>
        <v>护甲|Cffffc926+100|n|n|r|Cffaaaaaa○刻印槽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护甲|Cffffc926+100|n|n|r|Cffaaaaaa○|CffFFD24D金之符印+1|r|r|n|n|Cff00ff7f点击穿戴或脱卸。|r</v>
      </c>
      <c r="J409" s="165" t="str">
        <f t="shared" si="164"/>
        <v>|CffFFD24D【史诗】腾蛇之牙|r</v>
      </c>
      <c r="K409" s="165" t="str">
        <f t="shared" si="165"/>
        <v>护甲|Cffffc926+100|n|n|r|Cffaaaaaa○|CffFFD24D金之符印+1|r|r|n|n|Cff00ff7f点击穿戴或脱卸。|r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护甲|Cffffc926+100|n|n|r|Cffaaaaaa○|CffFFD24D木之符印+1|r|r|n|n|Cff00ff7f点击穿戴或脱卸。|r</v>
      </c>
      <c r="J410" s="165" t="str">
        <f t="shared" si="164"/>
        <v>|CffFFD24D【史诗】腾蛇之牙|r</v>
      </c>
      <c r="K410" s="165" t="str">
        <f t="shared" si="165"/>
        <v>护甲|Cffffc926+100|n|n|r|Cffaaaaaa○|CffFFD24D木之符印+1|r|r|n|n|Cff00ff7f点击穿戴或脱卸。|r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护甲|Cffffc926+100|n|n|r|Cffaaaaaa○|CffFFD24D水之符印+1|r|r|n|n|Cff00ff7f点击穿戴或脱卸。|r</v>
      </c>
      <c r="J411" s="165" t="str">
        <f t="shared" si="164"/>
        <v>|CffFFD24D【史诗】腾蛇之牙|r</v>
      </c>
      <c r="K411" s="165" t="str">
        <f t="shared" si="165"/>
        <v>护甲|Cffffc926+100|n|n|r|Cffaaaaaa○|CffFFD24D水之符印+1|r|r|n|n|Cff00ff7f点击穿戴或脱卸。|r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护甲|Cffffc926+100|n|n|r|Cffaaaaaa○|CffFFD24D火之符印+1|r|r|n|n|Cff00ff7f点击穿戴或脱卸。|r</v>
      </c>
      <c r="J412" s="165" t="str">
        <f t="shared" si="164"/>
        <v>|CffFFD24D【史诗】腾蛇之牙|r</v>
      </c>
      <c r="K412" s="165" t="str">
        <f t="shared" si="165"/>
        <v>护甲|Cffffc926+100|n|n|r|Cffaaaaaa○|CffFFD24D火之符印+1|r|r|n|n|Cff00ff7f点击穿戴或脱卸。|r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护甲|Cffffc926+100|n|n|r|Cffaaaaaa○|CffFFD24D土之符印+1|r|r|n|n|Cff00ff7f点击穿戴或脱卸。|r</v>
      </c>
      <c r="J413" s="165" t="str">
        <f t="shared" si="164"/>
        <v>|CffFFD24D【史诗】腾蛇之牙|r</v>
      </c>
      <c r="K413" s="165" t="str">
        <f t="shared" si="165"/>
        <v>护甲|Cffffc926+100|n|n|r|Cffaaaaaa○|CffFFD24D土之符印+1|r|r|n|n|Cff00ff7f点击穿戴或脱卸。|r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护甲|Cffffc926+100|n|n|r|Cffaaaaaa○|CffFFD24D光之符印+1|r|r|n|n|Cff00ff7f点击穿戴或脱卸。|r</v>
      </c>
      <c r="J414" s="165" t="str">
        <f t="shared" si="164"/>
        <v>|CffFFD24D【史诗】腾蛇之牙|r</v>
      </c>
      <c r="K414" s="165" t="str">
        <f t="shared" si="165"/>
        <v>护甲|Cffffc926+100|n|n|r|Cffaaaaaa○|CffFFD24D光之符印+1|r|r|n|n|Cff00ff7f点击穿戴或脱卸。|r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护甲|Cffffc926+100|n|n|r|Cffaaaaaa○|CffFFD24D雷之符印+1|r|r|n|n|Cff00ff7f点击穿戴或脱卸。|r</v>
      </c>
      <c r="J415" s="165" t="str">
        <f t="shared" si="164"/>
        <v>|CffFFD24D【史诗】腾蛇之牙|r</v>
      </c>
      <c r="K415" s="165" t="str">
        <f t="shared" si="165"/>
        <v>护甲|Cffffc926+100|n|n|r|Cffaaaaaa○|CffFFD24D雷之符印+1|r|r|n|n|Cff00ff7f点击穿戴或脱卸。|r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护甲|Cffffc926+100|n|n|r|Cffaaaaaa○|CffFFD24D暗之符印+1|r|r|n|n|Cff00ff7f点击穿戴或脱卸。|r</v>
      </c>
      <c r="J416" s="165" t="str">
        <f t="shared" si="164"/>
        <v>|CffFFD24D【史诗】腾蛇之牙|r</v>
      </c>
      <c r="K416" s="165" t="str">
        <f t="shared" si="165"/>
        <v>护甲|Cffffc926+100|n|n|r|Cffaaaaaa○|CffFFD24D暗之符印+1|r|r|n|n|Cff00ff7f点击穿戴或脱卸。|r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业力|Cffffc926+50000|r，业力|Cffffc926+12%|n|n|r|Cffaaaaaa○刻印槽 【空】|r|n|n|Cff00ff7f点击穿戴或脱卸。|r</v>
      </c>
      <c r="J417" s="165" t="str">
        <f t="shared" si="164"/>
        <v>|CffFFD24D【史诗】悟道碑石|r</v>
      </c>
      <c r="K417" s="165" t="str">
        <f t="shared" si="165"/>
        <v>业力|Cffffc926+50000|r，业力|Cffffc926+12%|n|n|r|Cffaaaaaa○刻印槽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业力|Cffffc926+50000|r，业力|Cffffc926+12%|n|n|r|Cffaaaaaa○|CffFFD24D金之符印+1|r|r|n|n|Cff00ff7f点击穿戴或脱卸。|r</v>
      </c>
      <c r="J418" s="165" t="str">
        <f t="shared" si="164"/>
        <v>|CffFFD24D【史诗】悟道碑石|r</v>
      </c>
      <c r="K418" s="165" t="str">
        <f t="shared" si="165"/>
        <v>业力|Cffffc926+50000|r，业力|Cffffc926+12%|n|n|r|Cffaaaaaa○|CffFFD24D金之符印+1|r|r|n|n|Cff00ff7f点击穿戴或脱卸。|r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业力|Cffffc926+50000|r，业力|Cffffc926+12%|n|n|r|Cffaaaaaa○|CffFFD24D木之符印+1|r|r|n|n|Cff00ff7f点击穿戴或脱卸。|r</v>
      </c>
      <c r="J419" s="165" t="str">
        <f t="shared" si="164"/>
        <v>|CffFFD24D【史诗】悟道碑石|r</v>
      </c>
      <c r="K419" s="165" t="str">
        <f t="shared" si="165"/>
        <v>业力|Cffffc926+50000|r，业力|Cffffc926+12%|n|n|r|Cffaaaaaa○|CffFFD24D木之符印+1|r|r|n|n|Cff00ff7f点击穿戴或脱卸。|r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业力|Cffffc926+50000|r，业力|Cffffc926+12%|n|n|r|Cffaaaaaa○|CffFFD24D水之符印+1|r|r|n|n|Cff00ff7f点击穿戴或脱卸。|r</v>
      </c>
      <c r="J420" s="165" t="str">
        <f t="shared" si="164"/>
        <v>|CffFFD24D【史诗】悟道碑石|r</v>
      </c>
      <c r="K420" s="165" t="str">
        <f t="shared" si="165"/>
        <v>业力|Cffffc926+50000|r，业力|Cffffc926+12%|n|n|r|Cffaaaaaa○|CffFFD24D水之符印+1|r|r|n|n|Cff00ff7f点击穿戴或脱卸。|r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业力|Cffffc926+50000|r，业力|Cffffc926+12%|n|n|r|Cffaaaaaa○|CffFFD24D火之符印+1|r|r|n|n|Cff00ff7f点击穿戴或脱卸。|r</v>
      </c>
      <c r="J421" s="165" t="str">
        <f t="shared" si="164"/>
        <v>|CffFFD24D【史诗】悟道碑石|r</v>
      </c>
      <c r="K421" s="165" t="str">
        <f t="shared" si="165"/>
        <v>业力|Cffffc926+50000|r，业力|Cffffc926+12%|n|n|r|Cffaaaaaa○|CffFFD24D火之符印+1|r|r|n|n|Cff00ff7f点击穿戴或脱卸。|r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业力|Cffffc926+50000|r，业力|Cffffc926+12%|n|n|r|Cffaaaaaa○|CffFFD24D土之符印+1|r|r|n|n|Cff00ff7f点击穿戴或脱卸。|r</v>
      </c>
      <c r="J422" s="165" t="str">
        <f t="shared" si="164"/>
        <v>|CffFFD24D【史诗】悟道碑石|r</v>
      </c>
      <c r="K422" s="165" t="str">
        <f t="shared" si="165"/>
        <v>业力|Cffffc926+50000|r，业力|Cffffc926+12%|n|n|r|Cffaaaaaa○|CffFFD24D土之符印+1|r|r|n|n|Cff00ff7f点击穿戴或脱卸。|r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业力|Cffffc926+50000|r，业力|Cffffc926+12%|n|n|r|Cffaaaaaa○|CffFFD24D光之符印+1|r|r|n|n|Cff00ff7f点击穿戴或脱卸。|r</v>
      </c>
      <c r="J423" s="165" t="str">
        <f t="shared" si="164"/>
        <v>|CffFFD24D【史诗】悟道碑石|r</v>
      </c>
      <c r="K423" s="165" t="str">
        <f t="shared" si="165"/>
        <v>业力|Cffffc926+50000|r，业力|Cffffc926+12%|n|n|r|Cffaaaaaa○|CffFFD24D光之符印+1|r|r|n|n|Cff00ff7f点击穿戴或脱卸。|r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业力|Cffffc926+50000|r，业力|Cffffc926+12%|n|n|r|Cffaaaaaa○|CffFFD24D雷之符印+1|r|r|n|n|Cff00ff7f点击穿戴或脱卸。|r</v>
      </c>
      <c r="J424" s="165" t="str">
        <f t="shared" si="164"/>
        <v>|CffFFD24D【史诗】悟道碑石|r</v>
      </c>
      <c r="K424" s="165" t="str">
        <f t="shared" si="165"/>
        <v>业力|Cffffc926+50000|r，业力|Cffffc926+12%|n|n|r|Cffaaaaaa○|CffFFD24D雷之符印+1|r|r|n|n|Cff00ff7f点击穿戴或脱卸。|r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业力|Cffffc926+50000|r，业力|Cffffc926+12%|n|n|r|Cffaaaaaa○|CffFFD24D暗之符印+1|r|r|n|n|Cff00ff7f点击穿戴或脱卸。|r</v>
      </c>
      <c r="J425" s="165" t="str">
        <f t="shared" si="164"/>
        <v>|CffFFD24D【史诗】悟道碑石|r</v>
      </c>
      <c r="K425" s="165" t="str">
        <f t="shared" si="165"/>
        <v>业力|Cffffc926+50000|r，业力|Cffffc926+12%|n|n|r|Cffaaaaaa○|CffFFD24D暗之符印+1|r|r|n|n|Cff00ff7f点击穿戴或脱卸。|r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IK91</v>
      </c>
      <c r="C426" s="27" t="s">
        <v>41</v>
      </c>
      <c r="D426" s="27" t="s">
        <v>81</v>
      </c>
      <c r="E426" s="170" t="s">
        <v>112</v>
      </c>
      <c r="F426" s="27"/>
      <c r="G426" s="27"/>
      <c r="H426" s="27" t="str">
        <f>VLOOKUP(LEFT(RIGHT(B426,5),4),物品!B:CU,2,FALSE)</f>
        <v>|CffFFD24D金之刻印|r</v>
      </c>
      <c r="I426" s="27" t="str">
        <f>VLOOKUP(B426,物品!B:CV,99,FALSE)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6" s="165" t="str">
        <f t="shared" si="164"/>
        <v>|CffFFD24D金之刻印|r</v>
      </c>
      <c r="K426" s="165" t="str">
        <f t="shared" si="165"/>
        <v>为|Cffffc926史诗品质|r的|Cffffc926宝物|r附加一条|Cffffc926金之符印|r属性。|n|n|Cff00ff7f点击可将刻印镶嵌至指定史诗品质的宝物。|n|r|Cffff0000镶嵌后不可拆卸和替换。|r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ReplaceableTextures\\CommandButtons\\BTNUI_Fuin_01.blp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IK92</v>
      </c>
      <c r="C427" s="27" t="s">
        <v>41</v>
      </c>
      <c r="D427" s="27" t="s">
        <v>81</v>
      </c>
      <c r="E427" s="170" t="s">
        <v>114</v>
      </c>
      <c r="F427" s="27"/>
      <c r="G427" s="27"/>
      <c r="H427" s="27" t="str">
        <f>VLOOKUP(LEFT(RIGHT(B427,5),4),物品!B:CU,2,FALSE)</f>
        <v>|CffFFD24D木之刻印|r</v>
      </c>
      <c r="I427" s="27" t="str">
        <f>VLOOKUP(B427,物品!B:CV,99,FALSE)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7" s="165" t="str">
        <f t="shared" si="164"/>
        <v>|CffFFD24D木之刻印|r</v>
      </c>
      <c r="K427" s="165" t="str">
        <f t="shared" si="165"/>
        <v>为|Cffffc926史诗品质|r的|Cffffc926宝物|r附加一条|Cffffc926木之符印|r属性。|n|n|Cff00ff7f点击可将刻印镶嵌至指定史诗品质的宝物。|n|r|Cffff0000镶嵌后不可拆卸和替换。|r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ReplaceableTextures\\CommandButtons\\BTNUI_Fuin_02.blp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IK93</v>
      </c>
      <c r="C428" s="27" t="s">
        <v>41</v>
      </c>
      <c r="D428" s="27" t="s">
        <v>81</v>
      </c>
      <c r="E428" s="170" t="s">
        <v>115</v>
      </c>
      <c r="F428" s="27"/>
      <c r="G428" s="27"/>
      <c r="H428" s="27" t="str">
        <f>VLOOKUP(LEFT(RIGHT(B428,5),4),物品!B:CU,2,FALSE)</f>
        <v>|CffFFD24D水之刻印|r</v>
      </c>
      <c r="I428" s="27" t="str">
        <f>VLOOKUP(B428,物品!B:CV,99,FALSE)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8" s="165" t="str">
        <f t="shared" si="164"/>
        <v>|CffFFD24D水之刻印|r</v>
      </c>
      <c r="K428" s="165" t="str">
        <f t="shared" si="165"/>
        <v>为|Cffffc926史诗品质|r的|Cffffc926宝物|r附加一条|Cffffc926水之符印|r属性。|n|n|Cff00ff7f点击可将刻印镶嵌至指定史诗品质的宝物。|n|r|Cffff0000镶嵌后不可拆卸和替换。|r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ReplaceableTextures\\CommandButtons\\BTNUI_Fuin_03.blp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IK94</v>
      </c>
      <c r="C429" s="27" t="s">
        <v>41</v>
      </c>
      <c r="D429" s="27" t="s">
        <v>81</v>
      </c>
      <c r="E429" s="170" t="s">
        <v>116</v>
      </c>
      <c r="F429" s="27"/>
      <c r="G429" s="27"/>
      <c r="H429" s="27" t="str">
        <f>VLOOKUP(LEFT(RIGHT(B429,5),4),物品!B:CU,2,FALSE)</f>
        <v>|CffFFD24D火之刻印|r</v>
      </c>
      <c r="I429" s="27" t="str">
        <f>VLOOKUP(B429,物品!B:CV,99,FALSE)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9" s="165" t="str">
        <f t="shared" si="164"/>
        <v>|CffFFD24D火之刻印|r</v>
      </c>
      <c r="K429" s="165" t="str">
        <f t="shared" si="165"/>
        <v>为|Cffffc926史诗品质|r的|Cffffc926宝物|r附加一条|Cffffc926火之符印|r属性。|n|n|Cff00ff7f点击可将刻印镶嵌至指定史诗品质的宝物。|n|r|Cffff0000镶嵌后不可拆卸和替换。|r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ReplaceableTextures\\CommandButtons\\BTNUI_Fuin_04.blp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IK95</v>
      </c>
      <c r="C430" s="27" t="s">
        <v>41</v>
      </c>
      <c r="D430" s="27" t="s">
        <v>81</v>
      </c>
      <c r="E430" s="170" t="s">
        <v>117</v>
      </c>
      <c r="F430" s="27"/>
      <c r="G430" s="27"/>
      <c r="H430" s="27" t="str">
        <f>VLOOKUP(LEFT(RIGHT(B430,5),4),物品!B:CU,2,FALSE)</f>
        <v>|CffFFD24D土之刻印|r</v>
      </c>
      <c r="I430" s="27" t="str">
        <f>VLOOKUP(B430,物品!B:CV,99,FALSE)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0" s="165" t="str">
        <f t="shared" si="164"/>
        <v>|CffFFD24D土之刻印|r</v>
      </c>
      <c r="K430" s="165" t="str">
        <f t="shared" si="165"/>
        <v>为|Cffffc926史诗品质|r的|Cffffc926宝物|r附加一条|Cffffc926土之符印|r属性。|n|n|Cff00ff7f点击可将刻印镶嵌至指定史诗品质的宝物。|n|r|Cffff0000镶嵌后不可拆卸和替换。|r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ReplaceableTextures\\CommandButtons\\BTNUI_Fuin_05.blp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IK96</v>
      </c>
      <c r="C431" s="27" t="s">
        <v>41</v>
      </c>
      <c r="D431" s="27" t="s">
        <v>81</v>
      </c>
      <c r="E431" s="170" t="s">
        <v>118</v>
      </c>
      <c r="F431" s="27"/>
      <c r="G431" s="27"/>
      <c r="H431" s="27" t="str">
        <f>VLOOKUP(LEFT(RIGHT(B431,5),4),物品!B:CU,2,FALSE)</f>
        <v>|CffFFD24D光之刻印|r</v>
      </c>
      <c r="I431" s="27" t="str">
        <f>VLOOKUP(B431,物品!B:CV,99,FALSE)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1" s="165" t="str">
        <f t="shared" si="164"/>
        <v>|CffFFD24D光之刻印|r</v>
      </c>
      <c r="K431" s="165" t="str">
        <f t="shared" si="165"/>
        <v>为|Cffffc926史诗品质|r的|Cffffc926宝物|r附加一条|Cffffc926光之符印|r属性。|n|n|Cff00ff7f点击可将刻印镶嵌至指定史诗品质的宝物。|n|r|Cffff0000镶嵌后不可拆卸和替换。|r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ReplaceableTextures\\CommandButtons\\BTNUI_Fuin_06.blp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IK97</v>
      </c>
      <c r="C432" s="27" t="s">
        <v>41</v>
      </c>
      <c r="D432" s="27" t="s">
        <v>81</v>
      </c>
      <c r="E432" s="170" t="s">
        <v>119</v>
      </c>
      <c r="F432" s="27"/>
      <c r="G432" s="27"/>
      <c r="H432" s="27" t="str">
        <f>VLOOKUP(LEFT(RIGHT(B432,5),4),物品!B:CU,2,FALSE)</f>
        <v>|CffFFD24D雷之刻印|r</v>
      </c>
      <c r="I432" s="27" t="str">
        <f>VLOOKUP(B432,物品!B:CV,99,FALSE)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2" s="165" t="str">
        <f t="shared" si="164"/>
        <v>|CffFFD24D雷之刻印|r</v>
      </c>
      <c r="K432" s="165" t="str">
        <f t="shared" si="165"/>
        <v>为|Cffffc926史诗品质|r的|Cffffc926宝物|r附加一条|Cffffc926雷之符印|r属性。|n|n|Cff00ff7f点击可将刻印镶嵌至指定史诗品质的宝物。|n|r|Cffff0000镶嵌后不可拆卸和替换。|r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ReplaceableTextures\\CommandButtons\\BTNUI_Fuin_07.blp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IK98</v>
      </c>
      <c r="C433" s="27" t="s">
        <v>41</v>
      </c>
      <c r="D433" s="27" t="s">
        <v>81</v>
      </c>
      <c r="E433" s="170" t="s">
        <v>120</v>
      </c>
      <c r="F433" s="27"/>
      <c r="G433" s="27"/>
      <c r="H433" s="27" t="str">
        <f>VLOOKUP(LEFT(RIGHT(B433,5),4),物品!B:CU,2,FALSE)</f>
        <v>|CffFFD24D暗之刻印|r</v>
      </c>
      <c r="I433" s="27" t="str">
        <f>VLOOKUP(B433,物品!B:CV,99,FALSE)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3" s="165" t="str">
        <f t="shared" si="164"/>
        <v>|CffFFD24D暗之刻印|r</v>
      </c>
      <c r="K433" s="165" t="str">
        <f t="shared" si="165"/>
        <v>为|Cffffc926史诗品质|r的|Cffffc926宝物|r附加一条|Cffffc926暗之符印|r属性。|n|n|Cff00ff7f点击可将刻印镶嵌至指定史诗品质的宝物。|n|r|Cffff0000镶嵌后不可拆卸和替换。|r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ReplaceableTextures\\CommandButtons\\BTNUI_Fuin_08.blp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27"/>
      <c r="S450" s="27"/>
      <c r="T450" s="27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 s="160" customFormat="1">
      <c r="E452" s="27"/>
      <c r="H452" s="27"/>
      <c r="J452" s="165"/>
      <c r="AB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5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0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59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2"/>
      <c r="O479" s="166"/>
      <c r="P479" s="27"/>
      <c r="Q479" s="27"/>
      <c r="W479" s="159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72"/>
      <c r="O494" s="166"/>
      <c r="P494" s="27"/>
      <c r="Q494" s="27"/>
      <c r="W494" s="159"/>
      <c r="X494" s="27"/>
      <c r="Z494" s="27"/>
      <c r="AA494" s="27"/>
      <c r="AC494" s="27"/>
      <c r="AD494" s="27"/>
      <c r="AJ494" s="27"/>
      <c r="AK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15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27"/>
      <c r="J585" s="165"/>
      <c r="K585" s="27"/>
      <c r="L585" s="27"/>
      <c r="N585" s="159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 s="161" customFormat="1">
      <c r="B589" s="175"/>
      <c r="C589" s="176"/>
      <c r="D589" s="176"/>
      <c r="E589" s="27"/>
      <c r="H589" s="27"/>
      <c r="I589" s="176"/>
      <c r="J589" s="177"/>
      <c r="K589" s="176"/>
      <c r="L589" s="176"/>
      <c r="M589" s="172"/>
      <c r="P589" s="176"/>
      <c r="Q589" s="176"/>
      <c r="W589" s="176"/>
      <c r="X589" s="176"/>
      <c r="Z589" s="176"/>
      <c r="AA589" s="27"/>
      <c r="AB589" s="175"/>
      <c r="AC589" s="176"/>
      <c r="AD589" s="176"/>
      <c r="AI589" s="176"/>
      <c r="AJ589" s="176"/>
      <c r="AK589" s="176"/>
      <c r="AN589" s="175"/>
      <c r="AO589" s="176"/>
      <c r="AP589" s="176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0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H626" s="27"/>
      <c r="I626" s="165"/>
      <c r="J626" s="165"/>
      <c r="K626" s="27"/>
      <c r="L626" s="27"/>
      <c r="M626" s="178"/>
      <c r="O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9"/>
      <c r="O628" s="27"/>
      <c r="P628" s="27"/>
      <c r="Q628" s="27"/>
      <c r="W628" s="27"/>
      <c r="X628" s="27"/>
      <c r="Z628" s="27"/>
      <c r="AA628" s="27"/>
      <c r="AC628" s="27"/>
      <c r="AD628" s="27"/>
      <c r="AI628" s="159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8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80"/>
      <c r="O681" s="163"/>
      <c r="P681" s="27"/>
      <c r="Q681" s="27"/>
      <c r="V681" s="27"/>
      <c r="W681" s="159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B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 s="162" customFormat="1">
      <c r="B685" s="181"/>
      <c r="C685" s="181"/>
      <c r="D685" s="181"/>
      <c r="E685" s="27"/>
      <c r="H685" s="27"/>
      <c r="I685" s="181"/>
      <c r="J685" s="182"/>
      <c r="K685" s="181"/>
      <c r="L685" s="181"/>
      <c r="M685" s="183"/>
      <c r="O685" s="184"/>
      <c r="P685" s="181"/>
      <c r="Q685" s="181"/>
      <c r="V685" s="181"/>
      <c r="W685" s="185"/>
      <c r="X685" s="181"/>
      <c r="Z685" s="181"/>
      <c r="AA685" s="181"/>
      <c r="AB685" s="185"/>
      <c r="AC685" s="181"/>
      <c r="AD685" s="181"/>
      <c r="AJ685" s="181"/>
      <c r="AK685" s="181"/>
      <c r="AN685" s="185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80"/>
      <c r="O689" s="163"/>
      <c r="P689" s="27"/>
      <c r="Q689" s="27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 s="162" customFormat="1">
      <c r="B693" s="181"/>
      <c r="C693" s="181"/>
      <c r="D693" s="181"/>
      <c r="E693" s="27"/>
      <c r="H693" s="27"/>
      <c r="I693" s="181"/>
      <c r="J693" s="182"/>
      <c r="K693" s="181"/>
      <c r="L693" s="181"/>
      <c r="M693" s="183"/>
      <c r="O693" s="184"/>
      <c r="P693" s="181"/>
      <c r="Q693" s="181"/>
      <c r="W693" s="181"/>
      <c r="X693" s="181"/>
      <c r="Z693" s="181"/>
      <c r="AA693" s="181"/>
      <c r="AB693" s="185"/>
      <c r="AC693" s="181"/>
      <c r="AD693" s="181"/>
      <c r="AJ693" s="181"/>
      <c r="AK693" s="181"/>
      <c r="AN693" s="185"/>
      <c r="AO693" s="181"/>
      <c r="AP693" s="181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165"/>
      <c r="C711" s="27"/>
      <c r="D711" s="27"/>
      <c r="E711" s="27"/>
      <c r="H711" s="27"/>
      <c r="I711" s="165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O712" s="163"/>
      <c r="P712" s="27"/>
      <c r="Q712" s="27"/>
      <c r="V712" s="27"/>
      <c r="W712" s="159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J739" s="165"/>
      <c r="K739" s="27"/>
    </row>
    <row r="740" spans="2:41">
      <c r="B740" s="27"/>
      <c r="C740" s="27"/>
      <c r="D740" s="27"/>
      <c r="E740" s="27"/>
      <c r="H740" s="27"/>
      <c r="J740" s="165"/>
      <c r="K740" s="159"/>
    </row>
    <row r="741" spans="2:41">
      <c r="E741" s="27"/>
      <c r="J741" s="165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</row>
    <row r="780" spans="5:10">
      <c r="E780" s="27"/>
    </row>
  </sheetData>
  <autoFilter ref="A1:AP778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8"/>
  <sheetViews>
    <sheetView workbookViewId="0">
      <pane xSplit="5" ySplit="2" topLeftCell="G235" activePane="bottomRight" state="frozen"/>
      <selection pane="topRight"/>
      <selection pane="bottomLeft"/>
      <selection pane="bottomRight" activeCell="T249" sqref="T24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6" t="s">
        <v>121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122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1398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1394</v>
      </c>
      <c r="C118" s="189" t="s">
        <v>1399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1395</v>
      </c>
      <c r="C119" s="189" t="s">
        <v>1400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1396</v>
      </c>
      <c r="C120" s="189" t="s">
        <v>1401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1397</v>
      </c>
      <c r="C121" s="189" t="s">
        <v>1402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1388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1389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1390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1412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1403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1416</v>
      </c>
      <c r="C241" s="189" t="s">
        <v>1417</v>
      </c>
      <c r="T241" s="189" t="s">
        <v>1418</v>
      </c>
      <c r="U241" s="85" t="s">
        <v>1419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1404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1405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1414</v>
      </c>
      <c r="C249" s="79" t="s">
        <v>1415</v>
      </c>
      <c r="T249" s="189" t="s">
        <v>1422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307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310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311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315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317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318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1406</v>
      </c>
      <c r="C299" s="195" t="s">
        <v>1409</v>
      </c>
      <c r="E299" s="100"/>
      <c r="F299" s="99"/>
      <c r="S299" s="107"/>
      <c r="T299" s="61" t="s">
        <v>1421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1407</v>
      </c>
      <c r="C300" s="195" t="s">
        <v>1410</v>
      </c>
      <c r="E300" s="100"/>
      <c r="F300" s="99"/>
      <c r="S300" s="107"/>
      <c r="T300" s="61" t="s">
        <v>1420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1408</v>
      </c>
      <c r="C301" s="195" t="s">
        <v>1411</v>
      </c>
      <c r="E301" s="100"/>
      <c r="F301" s="99"/>
      <c r="S301" s="107"/>
      <c r="T301" s="61" t="s">
        <v>1413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133"/>
      <c r="B302" s="80" t="s">
        <v>899</v>
      </c>
      <c r="C302" s="61" t="s">
        <v>900</v>
      </c>
      <c r="T302" s="140"/>
      <c r="U302" s="85"/>
      <c r="CN302" s="70" t="str">
        <f t="shared" ref="CN302:CN328" si="5554">"InitUnitState('"&amp;B302&amp;"',"&amp;V302&amp;","&amp;W302&amp;","&amp;X302&amp;","&amp;Y302&amp;","&amp;Z302&amp;","&amp;AA302&amp;","&amp;AB302&amp;","&amp;AC302&amp;","&amp;AD302&amp;","&amp;AE302&amp;")"</f>
        <v>InitUnitState('IF01',,,,,,,,,,)</v>
      </c>
      <c r="CO302" s="70" t="str">
        <f t="shared" ref="CO302:CO328" si="5555">"InitUnitNormal('"&amp;B302&amp;"',"&amp;AF302&amp;","&amp;AG302&amp;","&amp;AH302&amp;","&amp;AI302&amp;","&amp;AJ302&amp;","&amp;AK302&amp;","&amp;AL302&amp;","&amp;AM302&amp;","&amp;AN302&amp;","&amp;AO302&amp;")"</f>
        <v>InitUnitNormal('IF01',,,,,,,,,,)</v>
      </c>
      <c r="CP302" s="70" t="str">
        <f t="shared" ref="CP302:CP328" si="5556">"InitUnitMagic('"&amp;B302&amp;"',"&amp;AP302&amp;","&amp;AQ302&amp;","&amp;AR302&amp;","&amp;AS302&amp;","&amp;AT302&amp;","&amp;AU302&amp;","&amp;AV302&amp;","&amp;AW302&amp;","&amp;BI302&amp;","&amp;BJ302&amp;")"</f>
        <v>InitUnitMagic('IF01',,,,,,,,,,)</v>
      </c>
      <c r="CQ302" s="70" t="str">
        <f t="shared" ref="CQ302:CQ328" si="5557">"InitUnitAdd('"&amp;B302&amp;"',"&amp;BK302&amp;","&amp;BL302&amp;","&amp;BM302&amp;","&amp;BN302&amp;","&amp;BO302&amp;","&amp;BP302&amp;","&amp;BQ302&amp;","&amp;BR302&amp;","&amp;BS302&amp;","&amp;BT302&amp;")"</f>
        <v>InitUnitAdd('IF01',,,,,,,,,,)</v>
      </c>
      <c r="CR302" s="70" t="str">
        <f t="shared" ref="CR302:CR344" si="5558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InitEquipData('IF01',,"",,,,,'','','','','','',"")</v>
      </c>
      <c r="CU302" s="95" t="str">
        <f t="shared" ref="CU302:CU324" si="5559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24" si="5560">IF(V302="","","|n"&amp;DB$2&amp;"+"&amp;V302&amp;DB$1)</f>
        <v/>
      </c>
      <c r="DC302" s="71" t="str">
        <f t="shared" ref="DC302:DC324" si="5561">IF(W302="","","|n"&amp;DC$2&amp;"+"&amp;W302&amp;DC$1)</f>
        <v/>
      </c>
      <c r="DD302" s="71" t="str">
        <f t="shared" ref="DD302:DD324" si="5562">IF(X302="","","|n"&amp;DD$2&amp;"+"&amp;X302&amp;DD$1)</f>
        <v/>
      </c>
      <c r="DE302" s="71" t="str">
        <f t="shared" ref="DE302:DE324" si="5563">IF(Y302="","","|n"&amp;DE$2&amp;"+"&amp;Y302&amp;DE$1)</f>
        <v/>
      </c>
      <c r="DF302" s="71" t="str">
        <f t="shared" ref="DF302:DF324" si="5564">IF(Z302="","","|n"&amp;DF$2&amp;"+"&amp;Z302&amp;DF$1)</f>
        <v/>
      </c>
      <c r="DG302" s="71" t="str">
        <f t="shared" ref="DG302:DG324" si="5565">IF(AA302="","","|n"&amp;DG$2&amp;"+"&amp;AA302&amp;DG$1)</f>
        <v/>
      </c>
      <c r="DH302" s="71" t="str">
        <f t="shared" ref="DH302:DH324" si="5566">IF(AB302="","","|n"&amp;DH$2&amp;"+"&amp;AB302&amp;DH$1)</f>
        <v/>
      </c>
      <c r="DI302" s="71" t="str">
        <f t="shared" ref="DI302:DI324" si="5567">IF(AC302="","","|n"&amp;DI$2&amp;"+"&amp;AC302&amp;DI$1)</f>
        <v/>
      </c>
      <c r="DJ302" s="71" t="str">
        <f t="shared" ref="DJ302:DJ324" si="5568">IF(AD302="","","|n"&amp;DJ$2&amp;"+"&amp;AD302&amp;DJ$1)</f>
        <v/>
      </c>
      <c r="DK302" s="71" t="str">
        <f t="shared" ref="DK302:DK324" si="5569">IF(AE302="","","|n"&amp;DK$2&amp;"+"&amp;AE302&amp;DK$1)</f>
        <v/>
      </c>
      <c r="DL302" s="71" t="str">
        <f t="shared" ref="DL302:DL324" si="5570">IF(AF302="","","|n"&amp;DL$2&amp;"+"&amp;AF302&amp;DL$1)</f>
        <v/>
      </c>
      <c r="DM302" s="71" t="str">
        <f t="shared" ref="DM302:DM324" si="5571">IF(AG302="","","|n"&amp;DM$2&amp;"+"&amp;AG302&amp;DM$1)</f>
        <v/>
      </c>
      <c r="DN302" s="71" t="str">
        <f t="shared" ref="DN302:DN324" si="5572">IF(AH302="","","|n"&amp;DN$2&amp;"+"&amp;AH302&amp;DN$1)</f>
        <v/>
      </c>
      <c r="DO302" s="71" t="str">
        <f t="shared" ref="DO302:DO324" si="5573">IF(AI302="","","|n"&amp;DO$2&amp;"+"&amp;AI302&amp;DO$1)</f>
        <v/>
      </c>
      <c r="DP302" s="71" t="str">
        <f t="shared" ref="DP302:DP324" si="5574">IF(AJ302="","","|n"&amp;DP$2&amp;"+"&amp;AJ302&amp;DP$1)</f>
        <v/>
      </c>
      <c r="DQ302" s="71" t="str">
        <f t="shared" ref="DQ302:DQ324" si="5575">IF(AK302="","","|n"&amp;DQ$2&amp;"+"&amp;AK302&amp;DQ$1)</f>
        <v/>
      </c>
      <c r="DR302" s="71" t="str">
        <f t="shared" ref="DR302:DR324" si="5576">IF(AL302="","","|n"&amp;DR$2&amp;"+"&amp;AL302&amp;DR$1)</f>
        <v/>
      </c>
      <c r="DS302" s="71" t="str">
        <f t="shared" ref="DS302:DS324" si="5577">IF(AM302="","","|n"&amp;DS$2&amp;"+"&amp;AM302&amp;DS$1)</f>
        <v/>
      </c>
      <c r="DT302" s="71" t="str">
        <f t="shared" ref="DT302:DT324" si="5578">IF(AN302="","","|n"&amp;DT$2&amp;"+"&amp;AN302&amp;DT$1)</f>
        <v/>
      </c>
      <c r="DU302" s="71" t="str">
        <f t="shared" ref="DU302:DU324" si="5579">IF(AO302="","","|n"&amp;DU$2&amp;"+"&amp;AO302&amp;DU$1)</f>
        <v/>
      </c>
      <c r="DV302" s="71" t="str">
        <f t="shared" ref="DV302:DV324" si="5580">IF(AP302="","","|n"&amp;DV$2&amp;"+"&amp;AP302&amp;DV$1)</f>
        <v/>
      </c>
      <c r="DW302" s="71" t="str">
        <f t="shared" ref="DW302:DW324" si="5581">IF(AQ302="","","|n"&amp;DW$2&amp;"+"&amp;AQ302&amp;DW$1)</f>
        <v/>
      </c>
      <c r="DX302" s="71" t="str">
        <f t="shared" ref="DX302:DX324" si="5582">IF(AR302="","","|n"&amp;DX$2&amp;"+"&amp;AR302&amp;DX$1)</f>
        <v/>
      </c>
      <c r="DY302" s="71" t="str">
        <f t="shared" ref="DY302:DY324" si="5583">IF(AS302="","","|n"&amp;DY$2&amp;"+"&amp;AS302&amp;DY$1)</f>
        <v/>
      </c>
      <c r="DZ302" s="71" t="str">
        <f t="shared" ref="DZ302:DZ324" si="5584">IF(AT302="","","|n"&amp;DZ$2&amp;"+"&amp;AT302&amp;DZ$1)</f>
        <v/>
      </c>
      <c r="EA302" s="71" t="str">
        <f t="shared" ref="EA302:EA324" si="5585">IF(AU302="","","|n"&amp;EA$2&amp;"+"&amp;AU302&amp;EA$1)</f>
        <v/>
      </c>
      <c r="EB302" s="71" t="str">
        <f t="shared" ref="EB302:EB324" si="5586">IF(AV302="","","|n"&amp;EB$2&amp;"+"&amp;AV302&amp;EB$1)</f>
        <v/>
      </c>
      <c r="EC302" s="71" t="str">
        <f t="shared" ref="EC302:EC324" si="5587">IF(AW302="","","|n"&amp;EC$2&amp;"+"&amp;AW302&amp;EC$1)</f>
        <v/>
      </c>
      <c r="ED302" s="71" t="str">
        <f t="shared" ref="ED302:ED324" si="5588">IF(AX302="","","|n"&amp;ED$2&amp;"+"&amp;AX302&amp;ED$1)</f>
        <v/>
      </c>
      <c r="EE302" s="71" t="str">
        <f t="shared" ref="EE302:EE324" si="5589">IF(AY302="","","|n"&amp;EE$2&amp;"+"&amp;AY302&amp;EE$1)</f>
        <v/>
      </c>
      <c r="EF302" s="71" t="str">
        <f t="shared" ref="EF302:EF324" si="5590">IF(AZ302="","","|n"&amp;EF$2&amp;"+"&amp;AZ302&amp;EF$1)</f>
        <v/>
      </c>
      <c r="EG302" s="71" t="str">
        <f t="shared" ref="EG302:EG324" si="5591">IF(BA302="","","|n"&amp;EG$2&amp;"+"&amp;BA302&amp;EG$1)</f>
        <v/>
      </c>
      <c r="EH302" s="71" t="str">
        <f t="shared" ref="EH302:EH324" si="5592">IF(BB302="","","|n"&amp;EH$2&amp;"+"&amp;BB302&amp;EH$1)</f>
        <v/>
      </c>
      <c r="EI302" s="71" t="str">
        <f t="shared" ref="EI302:EI324" si="5593">IF(BC302="","","|n"&amp;EI$2&amp;"+"&amp;BC302&amp;EI$1)</f>
        <v/>
      </c>
      <c r="EJ302" s="71" t="str">
        <f t="shared" ref="EJ302:EJ324" si="5594">IF(BD302="","","|n"&amp;EJ$2&amp;"+"&amp;BD302&amp;EJ$1)</f>
        <v/>
      </c>
      <c r="EK302" s="71" t="str">
        <f t="shared" ref="EK302:EK324" si="5595">IF(BE302="","","|n"&amp;EK$2&amp;"+"&amp;BE302&amp;EK$1)</f>
        <v/>
      </c>
      <c r="EL302" s="71" t="str">
        <f t="shared" ref="EL302:EL324" si="5596">IF(BF302="","","|n"&amp;EL$2&amp;"+"&amp;BF302&amp;EL$1)</f>
        <v/>
      </c>
      <c r="EM302" s="71" t="str">
        <f t="shared" ref="EM302:EM324" si="5597">IF(BG302="","","|n"&amp;EM$2&amp;"+"&amp;BG302&amp;EM$1)</f>
        <v/>
      </c>
      <c r="EN302" s="71" t="str">
        <f t="shared" ref="EN302:EN324" si="5598">IF(BH302="","","|n"&amp;EN$2&amp;"+"&amp;BH302&amp;EN$1)</f>
        <v/>
      </c>
      <c r="EO302" s="71" t="str">
        <f t="shared" ref="EO302:EO324" si="5599">IF(BI302="","","|n"&amp;EO$2&amp;"+"&amp;BI302&amp;EO$1)</f>
        <v/>
      </c>
      <c r="EP302" s="71" t="str">
        <f t="shared" ref="EP302:EP324" si="5600">IF(BJ302="","","|n"&amp;EP$2&amp;"+"&amp;BJ302&amp;EP$1)</f>
        <v/>
      </c>
      <c r="EQ302" s="71" t="str">
        <f t="shared" ref="EQ302:EQ324" si="5601">IF(BK302="","","|n"&amp;EQ$2&amp;"+"&amp;BK302&amp;EQ$1)</f>
        <v/>
      </c>
      <c r="ER302" s="71" t="str">
        <f t="shared" ref="ER302:ER324" si="5602">IF(BL302="","","|n"&amp;ER$2&amp;"+"&amp;BL302&amp;ER$1)</f>
        <v/>
      </c>
      <c r="ES302" s="71" t="str">
        <f t="shared" ref="ES302:ES324" si="5603">IF(BM302="","","|n"&amp;ES$2&amp;"+"&amp;BM302&amp;ES$1)</f>
        <v/>
      </c>
      <c r="ET302" s="71" t="str">
        <f t="shared" ref="ET302:ET324" si="5604">IF(BN302="","","|n"&amp;ET$2&amp;"+"&amp;BN302&amp;ET$1)</f>
        <v/>
      </c>
      <c r="EU302" s="71" t="str">
        <f t="shared" ref="EU302:EU324" si="5605">IF(BO302="","","|n"&amp;EU$2&amp;"+"&amp;BO302&amp;EU$1)</f>
        <v/>
      </c>
      <c r="EV302" s="71" t="str">
        <f t="shared" ref="EV302:EV324" si="5606">IF(BP302="","","|n"&amp;EV$2&amp;"+"&amp;BP302&amp;EV$1)</f>
        <v/>
      </c>
      <c r="EW302" s="71" t="str">
        <f t="shared" ref="EW302:EW324" si="5607">IF(BQ302="","","|n"&amp;EW$2&amp;"+"&amp;BQ302&amp;EW$1)</f>
        <v/>
      </c>
      <c r="EX302" s="71" t="str">
        <f t="shared" ref="EX302:EX324" si="5608">IF(BR302="","","|n"&amp;EX$2&amp;"+"&amp;BR302&amp;EX$1)</f>
        <v/>
      </c>
      <c r="EY302" s="71" t="str">
        <f t="shared" ref="EY302:EY324" si="5609">IF(BS302="","","|n"&amp;EY$2&amp;"+"&amp;BS302&amp;EY$1)</f>
        <v/>
      </c>
      <c r="EZ302" s="71" t="str">
        <f t="shared" ref="EZ302:EZ324" si="5610">IF(BT302="","","|n"&amp;EZ$2&amp;"+"&amp;BT302&amp;EZ$1)</f>
        <v/>
      </c>
      <c r="FA302" s="71" t="str">
        <f t="shared" ref="FA302:FA324" si="5611">IF(BU302="","","|n"&amp;FA$2&amp;"+"&amp;BU302&amp;FA$1)</f>
        <v/>
      </c>
      <c r="FB302" s="71" t="str">
        <f t="shared" ref="FB302:FB324" si="5612">IF(BV302="","","|n"&amp;FB$2&amp;"+"&amp;BV302&amp;FB$1)</f>
        <v/>
      </c>
      <c r="FC302" s="71" t="str">
        <f t="shared" ref="FC302:FC324" si="5613">IF(BW302="","","|n"&amp;FC$2&amp;"+"&amp;BW302&amp;FC$1)</f>
        <v/>
      </c>
      <c r="FD302" s="71" t="str">
        <f t="shared" ref="FD302:FD324" si="5614">IF(BX302="","","|n"&amp;FD$2&amp;"+"&amp;BX302&amp;FD$1)</f>
        <v/>
      </c>
      <c r="FE302" s="71" t="str">
        <f t="shared" ref="FE302:FE324" si="5615">IF(BY302="","","|n"&amp;FE$2&amp;"+"&amp;BY302&amp;FE$1)</f>
        <v/>
      </c>
      <c r="FF302" s="71" t="str">
        <f t="shared" ref="FF302:FF324" si="5616">IF(BZ302="","","|n"&amp;FF$2&amp;"+"&amp;BZ302&amp;FF$1)</f>
        <v/>
      </c>
      <c r="FG302" s="71" t="str">
        <f t="shared" ref="FG302:FG324" si="5617">IF(CA302="","","|n"&amp;FG$2&amp;"+"&amp;CA302&amp;FG$1)</f>
        <v/>
      </c>
      <c r="FH302" s="71" t="str">
        <f t="shared" ref="FH302:FH324" si="5618">IF(CB302="","","|n"&amp;FH$2&amp;"+"&amp;CB302&amp;FH$1)</f>
        <v/>
      </c>
      <c r="FI302" s="71" t="str">
        <f t="shared" ref="FI302:FI324" si="5619">IF(CC302="","","|n"&amp;FI$2&amp;"+"&amp;CC302&amp;FI$1)</f>
        <v/>
      </c>
      <c r="FJ302" s="71" t="str">
        <f t="shared" ref="FJ302:FJ324" si="5620">IF(CD302="","","|n"&amp;FJ$2&amp;"+"&amp;CD302&amp;FJ$1)</f>
        <v/>
      </c>
      <c r="FK302" s="71" t="str">
        <f t="shared" ref="FK302:FK324" si="5621">IF(CE302="","","|n"&amp;FK$2&amp;"+"&amp;CE302&amp;FK$1)</f>
        <v/>
      </c>
      <c r="FL302" s="71" t="str">
        <f t="shared" ref="FL302:FL324" si="5622">IF(CF302="","","|n"&amp;FL$2&amp;"+"&amp;CF302&amp;FL$1)</f>
        <v/>
      </c>
      <c r="FM302" s="71" t="str">
        <f t="shared" ref="FM302:FM324" si="5623">IF(CG302="","","|n"&amp;FM$2&amp;"+"&amp;CG302&amp;FM$1)</f>
        <v/>
      </c>
      <c r="FN302" s="71" t="str">
        <f t="shared" ref="FN302:FN324" si="5624">IF(CH302="","","|n"&amp;FN$2&amp;"+"&amp;CH302&amp;FN$1)</f>
        <v/>
      </c>
      <c r="FO302" s="71" t="str">
        <f t="shared" ref="FO302:FO324" si="5625">IF(CI302="","","|n"&amp;FO$2&amp;"+"&amp;CI302&amp;FO$1)</f>
        <v/>
      </c>
      <c r="FP302" s="71" t="str">
        <f t="shared" ref="FP302:FP324" si="5626">IF(CJ302="","","|n"&amp;FP$2&amp;"+"&amp;CJ302&amp;FP$1)</f>
        <v/>
      </c>
      <c r="FQ302" s="71" t="str">
        <f t="shared" ref="FQ302:FQ324" si="5627">IF(CK302="","","|n"&amp;FQ$2&amp;"+"&amp;CK302&amp;FQ$1)</f>
        <v/>
      </c>
      <c r="FR302" s="71" t="str">
        <f t="shared" ref="FR302:FR324" si="5628">IF(CL302="","","|n"&amp;FR$2&amp;"+"&amp;CL302&amp;FR$1)</f>
        <v/>
      </c>
      <c r="FS302" s="71" t="str">
        <f t="shared" ref="FS302:FS324" si="5629">IF(CM302="","","|n"&amp;FS$2&amp;"+"&amp;CM302&amp;FS$1)</f>
        <v/>
      </c>
    </row>
    <row r="303" spans="1:175" ht="16.5">
      <c r="A303" s="133"/>
      <c r="B303" s="80" t="s">
        <v>901</v>
      </c>
      <c r="C303" s="61" t="s">
        <v>900</v>
      </c>
      <c r="T303" s="140"/>
      <c r="U303" s="85"/>
      <c r="CN303" s="70" t="str">
        <f t="shared" si="5554"/>
        <v>InitUnitState('IF02',,,,,,,,,,)</v>
      </c>
      <c r="CO303" s="70" t="str">
        <f t="shared" si="5555"/>
        <v>InitUnitNormal('IF02',,,,,,,,,,)</v>
      </c>
      <c r="CP303" s="70" t="str">
        <f t="shared" si="5556"/>
        <v>InitUnitMagic('IF02',,,,,,,,,,)</v>
      </c>
      <c r="CQ303" s="70" t="str">
        <f t="shared" si="5557"/>
        <v>InitUnitAdd('IF02',,,,,,,,,,)</v>
      </c>
      <c r="CR303" s="70" t="str">
        <f t="shared" si="5558"/>
        <v>InitEquipData('IF02',,"",,,,,'','','','','','',"")</v>
      </c>
      <c r="CU303" s="95" t="str">
        <f t="shared" si="5559"/>
        <v>|n</v>
      </c>
      <c r="CW303" s="60"/>
      <c r="CX303" s="60"/>
      <c r="CY303" s="60"/>
      <c r="CZ303" s="60"/>
      <c r="DA303" s="60"/>
      <c r="DB303" s="71" t="str">
        <f t="shared" si="5560"/>
        <v/>
      </c>
      <c r="DC303" s="71" t="str">
        <f t="shared" si="5561"/>
        <v/>
      </c>
      <c r="DD303" s="71" t="str">
        <f t="shared" si="5562"/>
        <v/>
      </c>
      <c r="DE303" s="71" t="str">
        <f t="shared" si="5563"/>
        <v/>
      </c>
      <c r="DF303" s="71" t="str">
        <f t="shared" si="5564"/>
        <v/>
      </c>
      <c r="DG303" s="71" t="str">
        <f t="shared" si="5565"/>
        <v/>
      </c>
      <c r="DH303" s="71" t="str">
        <f t="shared" si="5566"/>
        <v/>
      </c>
      <c r="DI303" s="71" t="str">
        <f t="shared" si="5567"/>
        <v/>
      </c>
      <c r="DJ303" s="71" t="str">
        <f t="shared" si="5568"/>
        <v/>
      </c>
      <c r="DK303" s="71" t="str">
        <f t="shared" si="5569"/>
        <v/>
      </c>
      <c r="DL303" s="71" t="str">
        <f t="shared" si="5570"/>
        <v/>
      </c>
      <c r="DM303" s="71" t="str">
        <f t="shared" si="5571"/>
        <v/>
      </c>
      <c r="DN303" s="71" t="str">
        <f t="shared" si="5572"/>
        <v/>
      </c>
      <c r="DO303" s="71" t="str">
        <f t="shared" si="5573"/>
        <v/>
      </c>
      <c r="DP303" s="71" t="str">
        <f t="shared" si="5574"/>
        <v/>
      </c>
      <c r="DQ303" s="71" t="str">
        <f t="shared" si="5575"/>
        <v/>
      </c>
      <c r="DR303" s="71" t="str">
        <f t="shared" si="5576"/>
        <v/>
      </c>
      <c r="DS303" s="71" t="str">
        <f t="shared" si="5577"/>
        <v/>
      </c>
      <c r="DT303" s="71" t="str">
        <f t="shared" si="5578"/>
        <v/>
      </c>
      <c r="DU303" s="71" t="str">
        <f t="shared" si="5579"/>
        <v/>
      </c>
      <c r="DV303" s="71" t="str">
        <f t="shared" si="5580"/>
        <v/>
      </c>
      <c r="DW303" s="71" t="str">
        <f t="shared" si="5581"/>
        <v/>
      </c>
      <c r="DX303" s="71" t="str">
        <f t="shared" si="5582"/>
        <v/>
      </c>
      <c r="DY303" s="71" t="str">
        <f t="shared" si="5583"/>
        <v/>
      </c>
      <c r="DZ303" s="71" t="str">
        <f t="shared" si="5584"/>
        <v/>
      </c>
      <c r="EA303" s="71" t="str">
        <f t="shared" si="5585"/>
        <v/>
      </c>
      <c r="EB303" s="71" t="str">
        <f t="shared" si="5586"/>
        <v/>
      </c>
      <c r="EC303" s="71" t="str">
        <f t="shared" si="5587"/>
        <v/>
      </c>
      <c r="ED303" s="71" t="str">
        <f t="shared" si="5588"/>
        <v/>
      </c>
      <c r="EE303" s="71" t="str">
        <f t="shared" si="5589"/>
        <v/>
      </c>
      <c r="EF303" s="71" t="str">
        <f t="shared" si="5590"/>
        <v/>
      </c>
      <c r="EG303" s="71" t="str">
        <f t="shared" si="5591"/>
        <v/>
      </c>
      <c r="EH303" s="71" t="str">
        <f t="shared" si="5592"/>
        <v/>
      </c>
      <c r="EI303" s="71" t="str">
        <f t="shared" si="5593"/>
        <v/>
      </c>
      <c r="EJ303" s="71" t="str">
        <f t="shared" si="5594"/>
        <v/>
      </c>
      <c r="EK303" s="71" t="str">
        <f t="shared" si="5595"/>
        <v/>
      </c>
      <c r="EL303" s="71" t="str">
        <f t="shared" si="5596"/>
        <v/>
      </c>
      <c r="EM303" s="71" t="str">
        <f t="shared" si="5597"/>
        <v/>
      </c>
      <c r="EN303" s="71" t="str">
        <f t="shared" si="5598"/>
        <v/>
      </c>
      <c r="EO303" s="71" t="str">
        <f t="shared" si="5599"/>
        <v/>
      </c>
      <c r="EP303" s="71" t="str">
        <f t="shared" si="5600"/>
        <v/>
      </c>
      <c r="EQ303" s="71" t="str">
        <f t="shared" si="5601"/>
        <v/>
      </c>
      <c r="ER303" s="71" t="str">
        <f t="shared" si="5602"/>
        <v/>
      </c>
      <c r="ES303" s="71" t="str">
        <f t="shared" si="5603"/>
        <v/>
      </c>
      <c r="ET303" s="71" t="str">
        <f t="shared" si="5604"/>
        <v/>
      </c>
      <c r="EU303" s="71" t="str">
        <f t="shared" si="5605"/>
        <v/>
      </c>
      <c r="EV303" s="71" t="str">
        <f t="shared" si="5606"/>
        <v/>
      </c>
      <c r="EW303" s="71" t="str">
        <f t="shared" si="5607"/>
        <v/>
      </c>
      <c r="EX303" s="71" t="str">
        <f t="shared" si="5608"/>
        <v/>
      </c>
      <c r="EY303" s="71" t="str">
        <f t="shared" si="5609"/>
        <v/>
      </c>
      <c r="EZ303" s="71" t="str">
        <f t="shared" si="5610"/>
        <v/>
      </c>
      <c r="FA303" s="71" t="str">
        <f t="shared" si="5611"/>
        <v/>
      </c>
      <c r="FB303" s="71" t="str">
        <f t="shared" si="5612"/>
        <v/>
      </c>
      <c r="FC303" s="71" t="str">
        <f t="shared" si="5613"/>
        <v/>
      </c>
      <c r="FD303" s="71" t="str">
        <f t="shared" si="5614"/>
        <v/>
      </c>
      <c r="FE303" s="71" t="str">
        <f t="shared" si="5615"/>
        <v/>
      </c>
      <c r="FF303" s="71" t="str">
        <f t="shared" si="5616"/>
        <v/>
      </c>
      <c r="FG303" s="71" t="str">
        <f t="shared" si="5617"/>
        <v/>
      </c>
      <c r="FH303" s="71" t="str">
        <f t="shared" si="5618"/>
        <v/>
      </c>
      <c r="FI303" s="71" t="str">
        <f t="shared" si="5619"/>
        <v/>
      </c>
      <c r="FJ303" s="71" t="str">
        <f t="shared" si="5620"/>
        <v/>
      </c>
      <c r="FK303" s="71" t="str">
        <f t="shared" si="5621"/>
        <v/>
      </c>
      <c r="FL303" s="71" t="str">
        <f t="shared" si="5622"/>
        <v/>
      </c>
      <c r="FM303" s="71" t="str">
        <f t="shared" si="5623"/>
        <v/>
      </c>
      <c r="FN303" s="71" t="str">
        <f t="shared" si="5624"/>
        <v/>
      </c>
      <c r="FO303" s="71" t="str">
        <f t="shared" si="5625"/>
        <v/>
      </c>
      <c r="FP303" s="71" t="str">
        <f t="shared" si="5626"/>
        <v/>
      </c>
      <c r="FQ303" s="71" t="str">
        <f t="shared" si="5627"/>
        <v/>
      </c>
      <c r="FR303" s="71" t="str">
        <f t="shared" si="5628"/>
        <v/>
      </c>
      <c r="FS303" s="71" t="str">
        <f t="shared" si="5629"/>
        <v/>
      </c>
    </row>
    <row r="304" spans="1:175" ht="16.5">
      <c r="A304" s="134"/>
      <c r="B304" s="80" t="s">
        <v>902</v>
      </c>
      <c r="C304" s="61" t="s">
        <v>900</v>
      </c>
      <c r="T304" s="141"/>
      <c r="U304" s="85"/>
      <c r="CN304" s="70" t="str">
        <f t="shared" si="5554"/>
        <v>InitUnitState('IF03',,,,,,,,,,)</v>
      </c>
      <c r="CO304" s="70" t="str">
        <f t="shared" si="5555"/>
        <v>InitUnitNormal('IF03',,,,,,,,,,)</v>
      </c>
      <c r="CP304" s="70" t="str">
        <f t="shared" si="5556"/>
        <v>InitUnitMagic('IF03',,,,,,,,,,)</v>
      </c>
      <c r="CQ304" s="70" t="str">
        <f t="shared" si="5557"/>
        <v>InitUnitAdd('IF03',,,,,,,,,,)</v>
      </c>
      <c r="CR304" s="70" t="str">
        <f t="shared" si="5558"/>
        <v>InitEquipData('IF03',,"",,,,,'','','','','','',"")</v>
      </c>
      <c r="CU304" s="95" t="str">
        <f t="shared" si="5559"/>
        <v>|n</v>
      </c>
      <c r="CW304" s="60"/>
      <c r="CX304" s="60"/>
      <c r="CY304" s="60"/>
      <c r="CZ304" s="60"/>
      <c r="DA304" s="60"/>
      <c r="DB304" s="71" t="str">
        <f t="shared" si="5560"/>
        <v/>
      </c>
      <c r="DC304" s="71" t="str">
        <f t="shared" si="5561"/>
        <v/>
      </c>
      <c r="DD304" s="71" t="str">
        <f t="shared" si="5562"/>
        <v/>
      </c>
      <c r="DE304" s="71" t="str">
        <f t="shared" si="5563"/>
        <v/>
      </c>
      <c r="DF304" s="71" t="str">
        <f t="shared" si="5564"/>
        <v/>
      </c>
      <c r="DG304" s="71" t="str">
        <f t="shared" si="5565"/>
        <v/>
      </c>
      <c r="DH304" s="71" t="str">
        <f t="shared" si="5566"/>
        <v/>
      </c>
      <c r="DI304" s="71" t="str">
        <f t="shared" si="5567"/>
        <v/>
      </c>
      <c r="DJ304" s="71" t="str">
        <f t="shared" si="5568"/>
        <v/>
      </c>
      <c r="DK304" s="71" t="str">
        <f t="shared" si="5569"/>
        <v/>
      </c>
      <c r="DL304" s="71" t="str">
        <f t="shared" si="5570"/>
        <v/>
      </c>
      <c r="DM304" s="71" t="str">
        <f t="shared" si="5571"/>
        <v/>
      </c>
      <c r="DN304" s="71" t="str">
        <f t="shared" si="5572"/>
        <v/>
      </c>
      <c r="DO304" s="71" t="str">
        <f t="shared" si="5573"/>
        <v/>
      </c>
      <c r="DP304" s="71" t="str">
        <f t="shared" si="5574"/>
        <v/>
      </c>
      <c r="DQ304" s="71" t="str">
        <f t="shared" si="5575"/>
        <v/>
      </c>
      <c r="DR304" s="71" t="str">
        <f t="shared" si="5576"/>
        <v/>
      </c>
      <c r="DS304" s="71" t="str">
        <f t="shared" si="5577"/>
        <v/>
      </c>
      <c r="DT304" s="71" t="str">
        <f t="shared" si="5578"/>
        <v/>
      </c>
      <c r="DU304" s="71" t="str">
        <f t="shared" si="5579"/>
        <v/>
      </c>
      <c r="DV304" s="71" t="str">
        <f t="shared" si="5580"/>
        <v/>
      </c>
      <c r="DW304" s="71" t="str">
        <f t="shared" si="5581"/>
        <v/>
      </c>
      <c r="DX304" s="71" t="str">
        <f t="shared" si="5582"/>
        <v/>
      </c>
      <c r="DY304" s="71" t="str">
        <f t="shared" si="5583"/>
        <v/>
      </c>
      <c r="DZ304" s="71" t="str">
        <f t="shared" si="5584"/>
        <v/>
      </c>
      <c r="EA304" s="71" t="str">
        <f t="shared" si="5585"/>
        <v/>
      </c>
      <c r="EB304" s="71" t="str">
        <f t="shared" si="5586"/>
        <v/>
      </c>
      <c r="EC304" s="71" t="str">
        <f t="shared" si="5587"/>
        <v/>
      </c>
      <c r="ED304" s="71" t="str">
        <f t="shared" si="5588"/>
        <v/>
      </c>
      <c r="EE304" s="71" t="str">
        <f t="shared" si="5589"/>
        <v/>
      </c>
      <c r="EF304" s="71" t="str">
        <f t="shared" si="5590"/>
        <v/>
      </c>
      <c r="EG304" s="71" t="str">
        <f t="shared" si="5591"/>
        <v/>
      </c>
      <c r="EH304" s="71" t="str">
        <f t="shared" si="5592"/>
        <v/>
      </c>
      <c r="EI304" s="71" t="str">
        <f t="shared" si="5593"/>
        <v/>
      </c>
      <c r="EJ304" s="71" t="str">
        <f t="shared" si="5594"/>
        <v/>
      </c>
      <c r="EK304" s="71" t="str">
        <f t="shared" si="5595"/>
        <v/>
      </c>
      <c r="EL304" s="71" t="str">
        <f t="shared" si="5596"/>
        <v/>
      </c>
      <c r="EM304" s="71" t="str">
        <f t="shared" si="5597"/>
        <v/>
      </c>
      <c r="EN304" s="71" t="str">
        <f t="shared" si="5598"/>
        <v/>
      </c>
      <c r="EO304" s="71" t="str">
        <f t="shared" si="5599"/>
        <v/>
      </c>
      <c r="EP304" s="71" t="str">
        <f t="shared" si="5600"/>
        <v/>
      </c>
      <c r="EQ304" s="71" t="str">
        <f t="shared" si="5601"/>
        <v/>
      </c>
      <c r="ER304" s="71" t="str">
        <f t="shared" si="5602"/>
        <v/>
      </c>
      <c r="ES304" s="71" t="str">
        <f t="shared" si="5603"/>
        <v/>
      </c>
      <c r="ET304" s="71" t="str">
        <f t="shared" si="5604"/>
        <v/>
      </c>
      <c r="EU304" s="71" t="str">
        <f t="shared" si="5605"/>
        <v/>
      </c>
      <c r="EV304" s="71" t="str">
        <f t="shared" si="5606"/>
        <v/>
      </c>
      <c r="EW304" s="71" t="str">
        <f t="shared" si="5607"/>
        <v/>
      </c>
      <c r="EX304" s="71" t="str">
        <f t="shared" si="5608"/>
        <v/>
      </c>
      <c r="EY304" s="71" t="str">
        <f t="shared" si="5609"/>
        <v/>
      </c>
      <c r="EZ304" s="71" t="str">
        <f t="shared" si="5610"/>
        <v/>
      </c>
      <c r="FA304" s="71" t="str">
        <f t="shared" si="5611"/>
        <v/>
      </c>
      <c r="FB304" s="71" t="str">
        <f t="shared" si="5612"/>
        <v/>
      </c>
      <c r="FC304" s="71" t="str">
        <f t="shared" si="5613"/>
        <v/>
      </c>
      <c r="FD304" s="71" t="str">
        <f t="shared" si="5614"/>
        <v/>
      </c>
      <c r="FE304" s="71" t="str">
        <f t="shared" si="5615"/>
        <v/>
      </c>
      <c r="FF304" s="71" t="str">
        <f t="shared" si="5616"/>
        <v/>
      </c>
      <c r="FG304" s="71" t="str">
        <f t="shared" si="5617"/>
        <v/>
      </c>
      <c r="FH304" s="71" t="str">
        <f t="shared" si="5618"/>
        <v/>
      </c>
      <c r="FI304" s="71" t="str">
        <f t="shared" si="5619"/>
        <v/>
      </c>
      <c r="FJ304" s="71" t="str">
        <f t="shared" si="5620"/>
        <v/>
      </c>
      <c r="FK304" s="71" t="str">
        <f t="shared" si="5621"/>
        <v/>
      </c>
      <c r="FL304" s="71" t="str">
        <f t="shared" si="5622"/>
        <v/>
      </c>
      <c r="FM304" s="71" t="str">
        <f t="shared" si="5623"/>
        <v/>
      </c>
      <c r="FN304" s="71" t="str">
        <f t="shared" si="5624"/>
        <v/>
      </c>
      <c r="FO304" s="71" t="str">
        <f t="shared" si="5625"/>
        <v/>
      </c>
      <c r="FP304" s="71" t="str">
        <f t="shared" si="5626"/>
        <v/>
      </c>
      <c r="FQ304" s="71" t="str">
        <f t="shared" si="5627"/>
        <v/>
      </c>
      <c r="FR304" s="71" t="str">
        <f t="shared" si="5628"/>
        <v/>
      </c>
      <c r="FS304" s="71" t="str">
        <f t="shared" si="5629"/>
        <v/>
      </c>
    </row>
    <row r="305" spans="1:175" ht="16.5">
      <c r="A305" s="134"/>
      <c r="B305" s="80" t="s">
        <v>903</v>
      </c>
      <c r="C305" s="61" t="s">
        <v>900</v>
      </c>
      <c r="T305" s="141"/>
      <c r="U305" s="85"/>
      <c r="CN305" s="70" t="str">
        <f t="shared" si="5554"/>
        <v>InitUnitState('IF04',,,,,,,,,,)</v>
      </c>
      <c r="CO305" s="70" t="str">
        <f t="shared" si="5555"/>
        <v>InitUnitNormal('IF04',,,,,,,,,,)</v>
      </c>
      <c r="CP305" s="70" t="str">
        <f t="shared" si="5556"/>
        <v>InitUnitMagic('IF04',,,,,,,,,,)</v>
      </c>
      <c r="CQ305" s="70" t="str">
        <f t="shared" si="5557"/>
        <v>InitUnitAdd('IF04',,,,,,,,,,)</v>
      </c>
      <c r="CR305" s="70" t="str">
        <f t="shared" si="5558"/>
        <v>InitEquipData('IF04',,"",,,,,'','','','','','',"")</v>
      </c>
      <c r="CU305" s="95" t="str">
        <f t="shared" si="5559"/>
        <v>|n</v>
      </c>
      <c r="CW305" s="60"/>
      <c r="CX305" s="60"/>
      <c r="CY305" s="60"/>
      <c r="CZ305" s="60"/>
      <c r="DA305" s="60"/>
      <c r="DB305" s="71" t="str">
        <f t="shared" si="5560"/>
        <v/>
      </c>
      <c r="DC305" s="71" t="str">
        <f t="shared" si="5561"/>
        <v/>
      </c>
      <c r="DD305" s="71" t="str">
        <f t="shared" si="5562"/>
        <v/>
      </c>
      <c r="DE305" s="71" t="str">
        <f t="shared" si="5563"/>
        <v/>
      </c>
      <c r="DF305" s="71" t="str">
        <f t="shared" si="5564"/>
        <v/>
      </c>
      <c r="DG305" s="71" t="str">
        <f t="shared" si="5565"/>
        <v/>
      </c>
      <c r="DH305" s="71" t="str">
        <f t="shared" si="5566"/>
        <v/>
      </c>
      <c r="DI305" s="71" t="str">
        <f t="shared" si="5567"/>
        <v/>
      </c>
      <c r="DJ305" s="71" t="str">
        <f t="shared" si="5568"/>
        <v/>
      </c>
      <c r="DK305" s="71" t="str">
        <f t="shared" si="5569"/>
        <v/>
      </c>
      <c r="DL305" s="71" t="str">
        <f t="shared" si="5570"/>
        <v/>
      </c>
      <c r="DM305" s="71" t="str">
        <f t="shared" si="5571"/>
        <v/>
      </c>
      <c r="DN305" s="71" t="str">
        <f t="shared" si="5572"/>
        <v/>
      </c>
      <c r="DO305" s="71" t="str">
        <f t="shared" si="5573"/>
        <v/>
      </c>
      <c r="DP305" s="71" t="str">
        <f t="shared" si="5574"/>
        <v/>
      </c>
      <c r="DQ305" s="71" t="str">
        <f t="shared" si="5575"/>
        <v/>
      </c>
      <c r="DR305" s="71" t="str">
        <f t="shared" si="5576"/>
        <v/>
      </c>
      <c r="DS305" s="71" t="str">
        <f t="shared" si="5577"/>
        <v/>
      </c>
      <c r="DT305" s="71" t="str">
        <f t="shared" si="5578"/>
        <v/>
      </c>
      <c r="DU305" s="71" t="str">
        <f t="shared" si="5579"/>
        <v/>
      </c>
      <c r="DV305" s="71" t="str">
        <f t="shared" si="5580"/>
        <v/>
      </c>
      <c r="DW305" s="71" t="str">
        <f t="shared" si="5581"/>
        <v/>
      </c>
      <c r="DX305" s="71" t="str">
        <f t="shared" si="5582"/>
        <v/>
      </c>
      <c r="DY305" s="71" t="str">
        <f t="shared" si="5583"/>
        <v/>
      </c>
      <c r="DZ305" s="71" t="str">
        <f t="shared" si="5584"/>
        <v/>
      </c>
      <c r="EA305" s="71" t="str">
        <f t="shared" si="5585"/>
        <v/>
      </c>
      <c r="EB305" s="71" t="str">
        <f t="shared" si="5586"/>
        <v/>
      </c>
      <c r="EC305" s="71" t="str">
        <f t="shared" si="5587"/>
        <v/>
      </c>
      <c r="ED305" s="71" t="str">
        <f t="shared" si="5588"/>
        <v/>
      </c>
      <c r="EE305" s="71" t="str">
        <f t="shared" si="5589"/>
        <v/>
      </c>
      <c r="EF305" s="71" t="str">
        <f t="shared" si="5590"/>
        <v/>
      </c>
      <c r="EG305" s="71" t="str">
        <f t="shared" si="5591"/>
        <v/>
      </c>
      <c r="EH305" s="71" t="str">
        <f t="shared" si="5592"/>
        <v/>
      </c>
      <c r="EI305" s="71" t="str">
        <f t="shared" si="5593"/>
        <v/>
      </c>
      <c r="EJ305" s="71" t="str">
        <f t="shared" si="5594"/>
        <v/>
      </c>
      <c r="EK305" s="71" t="str">
        <f t="shared" si="5595"/>
        <v/>
      </c>
      <c r="EL305" s="71" t="str">
        <f t="shared" si="5596"/>
        <v/>
      </c>
      <c r="EM305" s="71" t="str">
        <f t="shared" si="5597"/>
        <v/>
      </c>
      <c r="EN305" s="71" t="str">
        <f t="shared" si="5598"/>
        <v/>
      </c>
      <c r="EO305" s="71" t="str">
        <f t="shared" si="5599"/>
        <v/>
      </c>
      <c r="EP305" s="71" t="str">
        <f t="shared" si="5600"/>
        <v/>
      </c>
      <c r="EQ305" s="71" t="str">
        <f t="shared" si="5601"/>
        <v/>
      </c>
      <c r="ER305" s="71" t="str">
        <f t="shared" si="5602"/>
        <v/>
      </c>
      <c r="ES305" s="71" t="str">
        <f t="shared" si="5603"/>
        <v/>
      </c>
      <c r="ET305" s="71" t="str">
        <f t="shared" si="5604"/>
        <v/>
      </c>
      <c r="EU305" s="71" t="str">
        <f t="shared" si="5605"/>
        <v/>
      </c>
      <c r="EV305" s="71" t="str">
        <f t="shared" si="5606"/>
        <v/>
      </c>
      <c r="EW305" s="71" t="str">
        <f t="shared" si="5607"/>
        <v/>
      </c>
      <c r="EX305" s="71" t="str">
        <f t="shared" si="5608"/>
        <v/>
      </c>
      <c r="EY305" s="71" t="str">
        <f t="shared" si="5609"/>
        <v/>
      </c>
      <c r="EZ305" s="71" t="str">
        <f t="shared" si="5610"/>
        <v/>
      </c>
      <c r="FA305" s="71" t="str">
        <f t="shared" si="5611"/>
        <v/>
      </c>
      <c r="FB305" s="71" t="str">
        <f t="shared" si="5612"/>
        <v/>
      </c>
      <c r="FC305" s="71" t="str">
        <f t="shared" si="5613"/>
        <v/>
      </c>
      <c r="FD305" s="71" t="str">
        <f t="shared" si="5614"/>
        <v/>
      </c>
      <c r="FE305" s="71" t="str">
        <f t="shared" si="5615"/>
        <v/>
      </c>
      <c r="FF305" s="71" t="str">
        <f t="shared" si="5616"/>
        <v/>
      </c>
      <c r="FG305" s="71" t="str">
        <f t="shared" si="5617"/>
        <v/>
      </c>
      <c r="FH305" s="71" t="str">
        <f t="shared" si="5618"/>
        <v/>
      </c>
      <c r="FI305" s="71" t="str">
        <f t="shared" si="5619"/>
        <v/>
      </c>
      <c r="FJ305" s="71" t="str">
        <f t="shared" si="5620"/>
        <v/>
      </c>
      <c r="FK305" s="71" t="str">
        <f t="shared" si="5621"/>
        <v/>
      </c>
      <c r="FL305" s="71" t="str">
        <f t="shared" si="5622"/>
        <v/>
      </c>
      <c r="FM305" s="71" t="str">
        <f t="shared" si="5623"/>
        <v/>
      </c>
      <c r="FN305" s="71" t="str">
        <f t="shared" si="5624"/>
        <v/>
      </c>
      <c r="FO305" s="71" t="str">
        <f t="shared" si="5625"/>
        <v/>
      </c>
      <c r="FP305" s="71" t="str">
        <f t="shared" si="5626"/>
        <v/>
      </c>
      <c r="FQ305" s="71" t="str">
        <f t="shared" si="5627"/>
        <v/>
      </c>
      <c r="FR305" s="71" t="str">
        <f t="shared" si="5628"/>
        <v/>
      </c>
      <c r="FS305" s="71" t="str">
        <f t="shared" si="5629"/>
        <v/>
      </c>
    </row>
    <row r="306" spans="1:175" ht="16.5">
      <c r="A306" s="134"/>
      <c r="B306" s="80" t="s">
        <v>904</v>
      </c>
      <c r="C306" s="61" t="s">
        <v>900</v>
      </c>
      <c r="T306" s="141"/>
      <c r="U306" s="85"/>
      <c r="CN306" s="70" t="str">
        <f t="shared" si="5554"/>
        <v>InitUnitState('IF05',,,,,,,,,,)</v>
      </c>
      <c r="CO306" s="70" t="str">
        <f t="shared" si="5555"/>
        <v>InitUnitNormal('IF05',,,,,,,,,,)</v>
      </c>
      <c r="CP306" s="70" t="str">
        <f t="shared" si="5556"/>
        <v>InitUnitMagic('IF05',,,,,,,,,,)</v>
      </c>
      <c r="CQ306" s="70" t="str">
        <f t="shared" si="5557"/>
        <v>InitUnitAdd('IF05',,,,,,,,,,)</v>
      </c>
      <c r="CR306" s="70" t="str">
        <f t="shared" si="5558"/>
        <v>InitEquipData('IF05',,"",,,,,'','','','','','',"")</v>
      </c>
      <c r="CU306" s="95" t="str">
        <f t="shared" si="5559"/>
        <v>|n</v>
      </c>
      <c r="CW306" s="60"/>
      <c r="CX306" s="60"/>
      <c r="CY306" s="60"/>
      <c r="CZ306" s="60"/>
      <c r="DA306" s="60"/>
      <c r="DB306" s="71" t="str">
        <f t="shared" si="5560"/>
        <v/>
      </c>
      <c r="DC306" s="71" t="str">
        <f t="shared" si="5561"/>
        <v/>
      </c>
      <c r="DD306" s="71" t="str">
        <f t="shared" si="5562"/>
        <v/>
      </c>
      <c r="DE306" s="71" t="str">
        <f t="shared" si="5563"/>
        <v/>
      </c>
      <c r="DF306" s="71" t="str">
        <f t="shared" si="5564"/>
        <v/>
      </c>
      <c r="DG306" s="71" t="str">
        <f t="shared" si="5565"/>
        <v/>
      </c>
      <c r="DH306" s="71" t="str">
        <f t="shared" si="5566"/>
        <v/>
      </c>
      <c r="DI306" s="71" t="str">
        <f t="shared" si="5567"/>
        <v/>
      </c>
      <c r="DJ306" s="71" t="str">
        <f t="shared" si="5568"/>
        <v/>
      </c>
      <c r="DK306" s="71" t="str">
        <f t="shared" si="5569"/>
        <v/>
      </c>
      <c r="DL306" s="71" t="str">
        <f t="shared" si="5570"/>
        <v/>
      </c>
      <c r="DM306" s="71" t="str">
        <f t="shared" si="5571"/>
        <v/>
      </c>
      <c r="DN306" s="71" t="str">
        <f t="shared" si="5572"/>
        <v/>
      </c>
      <c r="DO306" s="71" t="str">
        <f t="shared" si="5573"/>
        <v/>
      </c>
      <c r="DP306" s="71" t="str">
        <f t="shared" si="5574"/>
        <v/>
      </c>
      <c r="DQ306" s="71" t="str">
        <f t="shared" si="5575"/>
        <v/>
      </c>
      <c r="DR306" s="71" t="str">
        <f t="shared" si="5576"/>
        <v/>
      </c>
      <c r="DS306" s="71" t="str">
        <f t="shared" si="5577"/>
        <v/>
      </c>
      <c r="DT306" s="71" t="str">
        <f t="shared" si="5578"/>
        <v/>
      </c>
      <c r="DU306" s="71" t="str">
        <f t="shared" si="5579"/>
        <v/>
      </c>
      <c r="DV306" s="71" t="str">
        <f t="shared" si="5580"/>
        <v/>
      </c>
      <c r="DW306" s="71" t="str">
        <f t="shared" si="5581"/>
        <v/>
      </c>
      <c r="DX306" s="71" t="str">
        <f t="shared" si="5582"/>
        <v/>
      </c>
      <c r="DY306" s="71" t="str">
        <f t="shared" si="5583"/>
        <v/>
      </c>
      <c r="DZ306" s="71" t="str">
        <f t="shared" si="5584"/>
        <v/>
      </c>
      <c r="EA306" s="71" t="str">
        <f t="shared" si="5585"/>
        <v/>
      </c>
      <c r="EB306" s="71" t="str">
        <f t="shared" si="5586"/>
        <v/>
      </c>
      <c r="EC306" s="71" t="str">
        <f t="shared" si="5587"/>
        <v/>
      </c>
      <c r="ED306" s="71" t="str">
        <f t="shared" si="5588"/>
        <v/>
      </c>
      <c r="EE306" s="71" t="str">
        <f t="shared" si="5589"/>
        <v/>
      </c>
      <c r="EF306" s="71" t="str">
        <f t="shared" si="5590"/>
        <v/>
      </c>
      <c r="EG306" s="71" t="str">
        <f t="shared" si="5591"/>
        <v/>
      </c>
      <c r="EH306" s="71" t="str">
        <f t="shared" si="5592"/>
        <v/>
      </c>
      <c r="EI306" s="71" t="str">
        <f t="shared" si="5593"/>
        <v/>
      </c>
      <c r="EJ306" s="71" t="str">
        <f t="shared" si="5594"/>
        <v/>
      </c>
      <c r="EK306" s="71" t="str">
        <f t="shared" si="5595"/>
        <v/>
      </c>
      <c r="EL306" s="71" t="str">
        <f t="shared" si="5596"/>
        <v/>
      </c>
      <c r="EM306" s="71" t="str">
        <f t="shared" si="5597"/>
        <v/>
      </c>
      <c r="EN306" s="71" t="str">
        <f t="shared" si="5598"/>
        <v/>
      </c>
      <c r="EO306" s="71" t="str">
        <f t="shared" si="5599"/>
        <v/>
      </c>
      <c r="EP306" s="71" t="str">
        <f t="shared" si="5600"/>
        <v/>
      </c>
      <c r="EQ306" s="71" t="str">
        <f t="shared" si="5601"/>
        <v/>
      </c>
      <c r="ER306" s="71" t="str">
        <f t="shared" si="5602"/>
        <v/>
      </c>
      <c r="ES306" s="71" t="str">
        <f t="shared" si="5603"/>
        <v/>
      </c>
      <c r="ET306" s="71" t="str">
        <f t="shared" si="5604"/>
        <v/>
      </c>
      <c r="EU306" s="71" t="str">
        <f t="shared" si="5605"/>
        <v/>
      </c>
      <c r="EV306" s="71" t="str">
        <f t="shared" si="5606"/>
        <v/>
      </c>
      <c r="EW306" s="71" t="str">
        <f t="shared" si="5607"/>
        <v/>
      </c>
      <c r="EX306" s="71" t="str">
        <f t="shared" si="5608"/>
        <v/>
      </c>
      <c r="EY306" s="71" t="str">
        <f t="shared" si="5609"/>
        <v/>
      </c>
      <c r="EZ306" s="71" t="str">
        <f t="shared" si="5610"/>
        <v/>
      </c>
      <c r="FA306" s="71" t="str">
        <f t="shared" si="5611"/>
        <v/>
      </c>
      <c r="FB306" s="71" t="str">
        <f t="shared" si="5612"/>
        <v/>
      </c>
      <c r="FC306" s="71" t="str">
        <f t="shared" si="5613"/>
        <v/>
      </c>
      <c r="FD306" s="71" t="str">
        <f t="shared" si="5614"/>
        <v/>
      </c>
      <c r="FE306" s="71" t="str">
        <f t="shared" si="5615"/>
        <v/>
      </c>
      <c r="FF306" s="71" t="str">
        <f t="shared" si="5616"/>
        <v/>
      </c>
      <c r="FG306" s="71" t="str">
        <f t="shared" si="5617"/>
        <v/>
      </c>
      <c r="FH306" s="71" t="str">
        <f t="shared" si="5618"/>
        <v/>
      </c>
      <c r="FI306" s="71" t="str">
        <f t="shared" si="5619"/>
        <v/>
      </c>
      <c r="FJ306" s="71" t="str">
        <f t="shared" si="5620"/>
        <v/>
      </c>
      <c r="FK306" s="71" t="str">
        <f t="shared" si="5621"/>
        <v/>
      </c>
      <c r="FL306" s="71" t="str">
        <f t="shared" si="5622"/>
        <v/>
      </c>
      <c r="FM306" s="71" t="str">
        <f t="shared" si="5623"/>
        <v/>
      </c>
      <c r="FN306" s="71" t="str">
        <f t="shared" si="5624"/>
        <v/>
      </c>
      <c r="FO306" s="71" t="str">
        <f t="shared" si="5625"/>
        <v/>
      </c>
      <c r="FP306" s="71" t="str">
        <f t="shared" si="5626"/>
        <v/>
      </c>
      <c r="FQ306" s="71" t="str">
        <f t="shared" si="5627"/>
        <v/>
      </c>
      <c r="FR306" s="71" t="str">
        <f t="shared" si="5628"/>
        <v/>
      </c>
      <c r="FS306" s="71" t="str">
        <f t="shared" si="5629"/>
        <v/>
      </c>
    </row>
    <row r="307" spans="1:175" ht="16.5">
      <c r="A307" s="134"/>
      <c r="B307" s="80" t="s">
        <v>905</v>
      </c>
      <c r="C307" s="61" t="s">
        <v>900</v>
      </c>
      <c r="T307" s="141"/>
      <c r="U307" s="85"/>
      <c r="CN307" s="70" t="str">
        <f t="shared" si="5554"/>
        <v>InitUnitState('IF06',,,,,,,,,,)</v>
      </c>
      <c r="CO307" s="70" t="str">
        <f t="shared" si="5555"/>
        <v>InitUnitNormal('IF06',,,,,,,,,,)</v>
      </c>
      <c r="CP307" s="70" t="str">
        <f t="shared" si="5556"/>
        <v>InitUnitMagic('IF06',,,,,,,,,,)</v>
      </c>
      <c r="CQ307" s="70" t="str">
        <f t="shared" si="5557"/>
        <v>InitUnitAdd('IF06',,,,,,,,,,)</v>
      </c>
      <c r="CR307" s="70" t="str">
        <f t="shared" si="5558"/>
        <v>InitEquipData('IF06',,"",,,,,'','','','','','',"")</v>
      </c>
      <c r="CU307" s="95" t="str">
        <f t="shared" si="5559"/>
        <v>|n</v>
      </c>
      <c r="CW307" s="60"/>
      <c r="CX307" s="60"/>
      <c r="CY307" s="60"/>
      <c r="CZ307" s="60"/>
      <c r="DA307" s="60"/>
      <c r="DB307" s="71" t="str">
        <f t="shared" si="5560"/>
        <v/>
      </c>
      <c r="DC307" s="71" t="str">
        <f t="shared" si="5561"/>
        <v/>
      </c>
      <c r="DD307" s="71" t="str">
        <f t="shared" si="5562"/>
        <v/>
      </c>
      <c r="DE307" s="71" t="str">
        <f t="shared" si="5563"/>
        <v/>
      </c>
      <c r="DF307" s="71" t="str">
        <f t="shared" si="5564"/>
        <v/>
      </c>
      <c r="DG307" s="71" t="str">
        <f t="shared" si="5565"/>
        <v/>
      </c>
      <c r="DH307" s="71" t="str">
        <f t="shared" si="5566"/>
        <v/>
      </c>
      <c r="DI307" s="71" t="str">
        <f t="shared" si="5567"/>
        <v/>
      </c>
      <c r="DJ307" s="71" t="str">
        <f t="shared" si="5568"/>
        <v/>
      </c>
      <c r="DK307" s="71" t="str">
        <f t="shared" si="5569"/>
        <v/>
      </c>
      <c r="DL307" s="71" t="str">
        <f t="shared" si="5570"/>
        <v/>
      </c>
      <c r="DM307" s="71" t="str">
        <f t="shared" si="5571"/>
        <v/>
      </c>
      <c r="DN307" s="71" t="str">
        <f t="shared" si="5572"/>
        <v/>
      </c>
      <c r="DO307" s="71" t="str">
        <f t="shared" si="5573"/>
        <v/>
      </c>
      <c r="DP307" s="71" t="str">
        <f t="shared" si="5574"/>
        <v/>
      </c>
      <c r="DQ307" s="71" t="str">
        <f t="shared" si="5575"/>
        <v/>
      </c>
      <c r="DR307" s="71" t="str">
        <f t="shared" si="5576"/>
        <v/>
      </c>
      <c r="DS307" s="71" t="str">
        <f t="shared" si="5577"/>
        <v/>
      </c>
      <c r="DT307" s="71" t="str">
        <f t="shared" si="5578"/>
        <v/>
      </c>
      <c r="DU307" s="71" t="str">
        <f t="shared" si="5579"/>
        <v/>
      </c>
      <c r="DV307" s="71" t="str">
        <f t="shared" si="5580"/>
        <v/>
      </c>
      <c r="DW307" s="71" t="str">
        <f t="shared" si="5581"/>
        <v/>
      </c>
      <c r="DX307" s="71" t="str">
        <f t="shared" si="5582"/>
        <v/>
      </c>
      <c r="DY307" s="71" t="str">
        <f t="shared" si="5583"/>
        <v/>
      </c>
      <c r="DZ307" s="71" t="str">
        <f t="shared" si="5584"/>
        <v/>
      </c>
      <c r="EA307" s="71" t="str">
        <f t="shared" si="5585"/>
        <v/>
      </c>
      <c r="EB307" s="71" t="str">
        <f t="shared" si="5586"/>
        <v/>
      </c>
      <c r="EC307" s="71" t="str">
        <f t="shared" si="5587"/>
        <v/>
      </c>
      <c r="ED307" s="71" t="str">
        <f t="shared" si="5588"/>
        <v/>
      </c>
      <c r="EE307" s="71" t="str">
        <f t="shared" si="5589"/>
        <v/>
      </c>
      <c r="EF307" s="71" t="str">
        <f t="shared" si="5590"/>
        <v/>
      </c>
      <c r="EG307" s="71" t="str">
        <f t="shared" si="5591"/>
        <v/>
      </c>
      <c r="EH307" s="71" t="str">
        <f t="shared" si="5592"/>
        <v/>
      </c>
      <c r="EI307" s="71" t="str">
        <f t="shared" si="5593"/>
        <v/>
      </c>
      <c r="EJ307" s="71" t="str">
        <f t="shared" si="5594"/>
        <v/>
      </c>
      <c r="EK307" s="71" t="str">
        <f t="shared" si="5595"/>
        <v/>
      </c>
      <c r="EL307" s="71" t="str">
        <f t="shared" si="5596"/>
        <v/>
      </c>
      <c r="EM307" s="71" t="str">
        <f t="shared" si="5597"/>
        <v/>
      </c>
      <c r="EN307" s="71" t="str">
        <f t="shared" si="5598"/>
        <v/>
      </c>
      <c r="EO307" s="71" t="str">
        <f t="shared" si="5599"/>
        <v/>
      </c>
      <c r="EP307" s="71" t="str">
        <f t="shared" si="5600"/>
        <v/>
      </c>
      <c r="EQ307" s="71" t="str">
        <f t="shared" si="5601"/>
        <v/>
      </c>
      <c r="ER307" s="71" t="str">
        <f t="shared" si="5602"/>
        <v/>
      </c>
      <c r="ES307" s="71" t="str">
        <f t="shared" si="5603"/>
        <v/>
      </c>
      <c r="ET307" s="71" t="str">
        <f t="shared" si="5604"/>
        <v/>
      </c>
      <c r="EU307" s="71" t="str">
        <f t="shared" si="5605"/>
        <v/>
      </c>
      <c r="EV307" s="71" t="str">
        <f t="shared" si="5606"/>
        <v/>
      </c>
      <c r="EW307" s="71" t="str">
        <f t="shared" si="5607"/>
        <v/>
      </c>
      <c r="EX307" s="71" t="str">
        <f t="shared" si="5608"/>
        <v/>
      </c>
      <c r="EY307" s="71" t="str">
        <f t="shared" si="5609"/>
        <v/>
      </c>
      <c r="EZ307" s="71" t="str">
        <f t="shared" si="5610"/>
        <v/>
      </c>
      <c r="FA307" s="71" t="str">
        <f t="shared" si="5611"/>
        <v/>
      </c>
      <c r="FB307" s="71" t="str">
        <f t="shared" si="5612"/>
        <v/>
      </c>
      <c r="FC307" s="71" t="str">
        <f t="shared" si="5613"/>
        <v/>
      </c>
      <c r="FD307" s="71" t="str">
        <f t="shared" si="5614"/>
        <v/>
      </c>
      <c r="FE307" s="71" t="str">
        <f t="shared" si="5615"/>
        <v/>
      </c>
      <c r="FF307" s="71" t="str">
        <f t="shared" si="5616"/>
        <v/>
      </c>
      <c r="FG307" s="71" t="str">
        <f t="shared" si="5617"/>
        <v/>
      </c>
      <c r="FH307" s="71" t="str">
        <f t="shared" si="5618"/>
        <v/>
      </c>
      <c r="FI307" s="71" t="str">
        <f t="shared" si="5619"/>
        <v/>
      </c>
      <c r="FJ307" s="71" t="str">
        <f t="shared" si="5620"/>
        <v/>
      </c>
      <c r="FK307" s="71" t="str">
        <f t="shared" si="5621"/>
        <v/>
      </c>
      <c r="FL307" s="71" t="str">
        <f t="shared" si="5622"/>
        <v/>
      </c>
      <c r="FM307" s="71" t="str">
        <f t="shared" si="5623"/>
        <v/>
      </c>
      <c r="FN307" s="71" t="str">
        <f t="shared" si="5624"/>
        <v/>
      </c>
      <c r="FO307" s="71" t="str">
        <f t="shared" si="5625"/>
        <v/>
      </c>
      <c r="FP307" s="71" t="str">
        <f t="shared" si="5626"/>
        <v/>
      </c>
      <c r="FQ307" s="71" t="str">
        <f t="shared" si="5627"/>
        <v/>
      </c>
      <c r="FR307" s="71" t="str">
        <f t="shared" si="5628"/>
        <v/>
      </c>
      <c r="FS307" s="71" t="str">
        <f t="shared" si="5629"/>
        <v/>
      </c>
    </row>
    <row r="308" spans="1:175" ht="16.5">
      <c r="A308" s="134"/>
      <c r="B308" s="80" t="s">
        <v>906</v>
      </c>
      <c r="C308" s="61" t="s">
        <v>900</v>
      </c>
      <c r="T308" s="141"/>
      <c r="U308" s="85"/>
      <c r="CN308" s="70" t="str">
        <f t="shared" si="5554"/>
        <v>InitUnitState('IF07',,,,,,,,,,)</v>
      </c>
      <c r="CO308" s="70" t="str">
        <f t="shared" si="5555"/>
        <v>InitUnitNormal('IF07',,,,,,,,,,)</v>
      </c>
      <c r="CP308" s="70" t="str">
        <f t="shared" si="5556"/>
        <v>InitUnitMagic('IF07',,,,,,,,,,)</v>
      </c>
      <c r="CQ308" s="70" t="str">
        <f t="shared" si="5557"/>
        <v>InitUnitAdd('IF07',,,,,,,,,,)</v>
      </c>
      <c r="CR308" s="70" t="str">
        <f t="shared" si="5558"/>
        <v>InitEquipData('IF07',,"",,,,,'','','','','','',"")</v>
      </c>
      <c r="CU308" s="95" t="str">
        <f t="shared" si="5559"/>
        <v>|n</v>
      </c>
      <c r="CW308" s="60"/>
      <c r="CX308" s="60"/>
      <c r="CY308" s="60"/>
      <c r="CZ308" s="60"/>
      <c r="DA308" s="60"/>
      <c r="DB308" s="71" t="str">
        <f t="shared" si="5560"/>
        <v/>
      </c>
      <c r="DC308" s="71" t="str">
        <f t="shared" si="5561"/>
        <v/>
      </c>
      <c r="DD308" s="71" t="str">
        <f t="shared" si="5562"/>
        <v/>
      </c>
      <c r="DE308" s="71" t="str">
        <f t="shared" si="5563"/>
        <v/>
      </c>
      <c r="DF308" s="71" t="str">
        <f t="shared" si="5564"/>
        <v/>
      </c>
      <c r="DG308" s="71" t="str">
        <f t="shared" si="5565"/>
        <v/>
      </c>
      <c r="DH308" s="71" t="str">
        <f t="shared" si="5566"/>
        <v/>
      </c>
      <c r="DI308" s="71" t="str">
        <f t="shared" si="5567"/>
        <v/>
      </c>
      <c r="DJ308" s="71" t="str">
        <f t="shared" si="5568"/>
        <v/>
      </c>
      <c r="DK308" s="71" t="str">
        <f t="shared" si="5569"/>
        <v/>
      </c>
      <c r="DL308" s="71" t="str">
        <f t="shared" si="5570"/>
        <v/>
      </c>
      <c r="DM308" s="71" t="str">
        <f t="shared" si="5571"/>
        <v/>
      </c>
      <c r="DN308" s="71" t="str">
        <f t="shared" si="5572"/>
        <v/>
      </c>
      <c r="DO308" s="71" t="str">
        <f t="shared" si="5573"/>
        <v/>
      </c>
      <c r="DP308" s="71" t="str">
        <f t="shared" si="5574"/>
        <v/>
      </c>
      <c r="DQ308" s="71" t="str">
        <f t="shared" si="5575"/>
        <v/>
      </c>
      <c r="DR308" s="71" t="str">
        <f t="shared" si="5576"/>
        <v/>
      </c>
      <c r="DS308" s="71" t="str">
        <f t="shared" si="5577"/>
        <v/>
      </c>
      <c r="DT308" s="71" t="str">
        <f t="shared" si="5578"/>
        <v/>
      </c>
      <c r="DU308" s="71" t="str">
        <f t="shared" si="5579"/>
        <v/>
      </c>
      <c r="DV308" s="71" t="str">
        <f t="shared" si="5580"/>
        <v/>
      </c>
      <c r="DW308" s="71" t="str">
        <f t="shared" si="5581"/>
        <v/>
      </c>
      <c r="DX308" s="71" t="str">
        <f t="shared" si="5582"/>
        <v/>
      </c>
      <c r="DY308" s="71" t="str">
        <f t="shared" si="5583"/>
        <v/>
      </c>
      <c r="DZ308" s="71" t="str">
        <f t="shared" si="5584"/>
        <v/>
      </c>
      <c r="EA308" s="71" t="str">
        <f t="shared" si="5585"/>
        <v/>
      </c>
      <c r="EB308" s="71" t="str">
        <f t="shared" si="5586"/>
        <v/>
      </c>
      <c r="EC308" s="71" t="str">
        <f t="shared" si="5587"/>
        <v/>
      </c>
      <c r="ED308" s="71" t="str">
        <f t="shared" si="5588"/>
        <v/>
      </c>
      <c r="EE308" s="71" t="str">
        <f t="shared" si="5589"/>
        <v/>
      </c>
      <c r="EF308" s="71" t="str">
        <f t="shared" si="5590"/>
        <v/>
      </c>
      <c r="EG308" s="71" t="str">
        <f t="shared" si="5591"/>
        <v/>
      </c>
      <c r="EH308" s="71" t="str">
        <f t="shared" si="5592"/>
        <v/>
      </c>
      <c r="EI308" s="71" t="str">
        <f t="shared" si="5593"/>
        <v/>
      </c>
      <c r="EJ308" s="71" t="str">
        <f t="shared" si="5594"/>
        <v/>
      </c>
      <c r="EK308" s="71" t="str">
        <f t="shared" si="5595"/>
        <v/>
      </c>
      <c r="EL308" s="71" t="str">
        <f t="shared" si="5596"/>
        <v/>
      </c>
      <c r="EM308" s="71" t="str">
        <f t="shared" si="5597"/>
        <v/>
      </c>
      <c r="EN308" s="71" t="str">
        <f t="shared" si="5598"/>
        <v/>
      </c>
      <c r="EO308" s="71" t="str">
        <f t="shared" si="5599"/>
        <v/>
      </c>
      <c r="EP308" s="71" t="str">
        <f t="shared" si="5600"/>
        <v/>
      </c>
      <c r="EQ308" s="71" t="str">
        <f t="shared" si="5601"/>
        <v/>
      </c>
      <c r="ER308" s="71" t="str">
        <f t="shared" si="5602"/>
        <v/>
      </c>
      <c r="ES308" s="71" t="str">
        <f t="shared" si="5603"/>
        <v/>
      </c>
      <c r="ET308" s="71" t="str">
        <f t="shared" si="5604"/>
        <v/>
      </c>
      <c r="EU308" s="71" t="str">
        <f t="shared" si="5605"/>
        <v/>
      </c>
      <c r="EV308" s="71" t="str">
        <f t="shared" si="5606"/>
        <v/>
      </c>
      <c r="EW308" s="71" t="str">
        <f t="shared" si="5607"/>
        <v/>
      </c>
      <c r="EX308" s="71" t="str">
        <f t="shared" si="5608"/>
        <v/>
      </c>
      <c r="EY308" s="71" t="str">
        <f t="shared" si="5609"/>
        <v/>
      </c>
      <c r="EZ308" s="71" t="str">
        <f t="shared" si="5610"/>
        <v/>
      </c>
      <c r="FA308" s="71" t="str">
        <f t="shared" si="5611"/>
        <v/>
      </c>
      <c r="FB308" s="71" t="str">
        <f t="shared" si="5612"/>
        <v/>
      </c>
      <c r="FC308" s="71" t="str">
        <f t="shared" si="5613"/>
        <v/>
      </c>
      <c r="FD308" s="71" t="str">
        <f t="shared" si="5614"/>
        <v/>
      </c>
      <c r="FE308" s="71" t="str">
        <f t="shared" si="5615"/>
        <v/>
      </c>
      <c r="FF308" s="71" t="str">
        <f t="shared" si="5616"/>
        <v/>
      </c>
      <c r="FG308" s="71" t="str">
        <f t="shared" si="5617"/>
        <v/>
      </c>
      <c r="FH308" s="71" t="str">
        <f t="shared" si="5618"/>
        <v/>
      </c>
      <c r="FI308" s="71" t="str">
        <f t="shared" si="5619"/>
        <v/>
      </c>
      <c r="FJ308" s="71" t="str">
        <f t="shared" si="5620"/>
        <v/>
      </c>
      <c r="FK308" s="71" t="str">
        <f t="shared" si="5621"/>
        <v/>
      </c>
      <c r="FL308" s="71" t="str">
        <f t="shared" si="5622"/>
        <v/>
      </c>
      <c r="FM308" s="71" t="str">
        <f t="shared" si="5623"/>
        <v/>
      </c>
      <c r="FN308" s="71" t="str">
        <f t="shared" si="5624"/>
        <v/>
      </c>
      <c r="FO308" s="71" t="str">
        <f t="shared" si="5625"/>
        <v/>
      </c>
      <c r="FP308" s="71" t="str">
        <f t="shared" si="5626"/>
        <v/>
      </c>
      <c r="FQ308" s="71" t="str">
        <f t="shared" si="5627"/>
        <v/>
      </c>
      <c r="FR308" s="71" t="str">
        <f t="shared" si="5628"/>
        <v/>
      </c>
      <c r="FS308" s="71" t="str">
        <f t="shared" si="5629"/>
        <v/>
      </c>
    </row>
    <row r="309" spans="1:175" ht="16.5">
      <c r="A309" s="134"/>
      <c r="B309" s="80" t="s">
        <v>907</v>
      </c>
      <c r="C309" s="61" t="s">
        <v>900</v>
      </c>
      <c r="T309" s="141"/>
      <c r="U309" s="85"/>
      <c r="CN309" s="70" t="str">
        <f t="shared" si="5554"/>
        <v>InitUnitState('IF08',,,,,,,,,,)</v>
      </c>
      <c r="CO309" s="70" t="str">
        <f t="shared" si="5555"/>
        <v>InitUnitNormal('IF08',,,,,,,,,,)</v>
      </c>
      <c r="CP309" s="70" t="str">
        <f t="shared" si="5556"/>
        <v>InitUnitMagic('IF08',,,,,,,,,,)</v>
      </c>
      <c r="CQ309" s="70" t="str">
        <f t="shared" si="5557"/>
        <v>InitUnitAdd('IF08',,,,,,,,,,)</v>
      </c>
      <c r="CR309" s="70" t="str">
        <f t="shared" si="5558"/>
        <v>InitEquipData('IF08',,"",,,,,'','','','','','',"")</v>
      </c>
      <c r="CU309" s="95" t="str">
        <f t="shared" si="5559"/>
        <v>|n</v>
      </c>
      <c r="CW309" s="60"/>
      <c r="CX309" s="60"/>
      <c r="CY309" s="60"/>
      <c r="CZ309" s="60"/>
      <c r="DA309" s="60"/>
      <c r="DB309" s="71" t="str">
        <f t="shared" si="5560"/>
        <v/>
      </c>
      <c r="DC309" s="71" t="str">
        <f t="shared" si="5561"/>
        <v/>
      </c>
      <c r="DD309" s="71" t="str">
        <f t="shared" si="5562"/>
        <v/>
      </c>
      <c r="DE309" s="71" t="str">
        <f t="shared" si="5563"/>
        <v/>
      </c>
      <c r="DF309" s="71" t="str">
        <f t="shared" si="5564"/>
        <v/>
      </c>
      <c r="DG309" s="71" t="str">
        <f t="shared" si="5565"/>
        <v/>
      </c>
      <c r="DH309" s="71" t="str">
        <f t="shared" si="5566"/>
        <v/>
      </c>
      <c r="DI309" s="71" t="str">
        <f t="shared" si="5567"/>
        <v/>
      </c>
      <c r="DJ309" s="71" t="str">
        <f t="shared" si="5568"/>
        <v/>
      </c>
      <c r="DK309" s="71" t="str">
        <f t="shared" si="5569"/>
        <v/>
      </c>
      <c r="DL309" s="71" t="str">
        <f t="shared" si="5570"/>
        <v/>
      </c>
      <c r="DM309" s="71" t="str">
        <f t="shared" si="5571"/>
        <v/>
      </c>
      <c r="DN309" s="71" t="str">
        <f t="shared" si="5572"/>
        <v/>
      </c>
      <c r="DO309" s="71" t="str">
        <f t="shared" si="5573"/>
        <v/>
      </c>
      <c r="DP309" s="71" t="str">
        <f t="shared" si="5574"/>
        <v/>
      </c>
      <c r="DQ309" s="71" t="str">
        <f t="shared" si="5575"/>
        <v/>
      </c>
      <c r="DR309" s="71" t="str">
        <f t="shared" si="5576"/>
        <v/>
      </c>
      <c r="DS309" s="71" t="str">
        <f t="shared" si="5577"/>
        <v/>
      </c>
      <c r="DT309" s="71" t="str">
        <f t="shared" si="5578"/>
        <v/>
      </c>
      <c r="DU309" s="71" t="str">
        <f t="shared" si="5579"/>
        <v/>
      </c>
      <c r="DV309" s="71" t="str">
        <f t="shared" si="5580"/>
        <v/>
      </c>
      <c r="DW309" s="71" t="str">
        <f t="shared" si="5581"/>
        <v/>
      </c>
      <c r="DX309" s="71" t="str">
        <f t="shared" si="5582"/>
        <v/>
      </c>
      <c r="DY309" s="71" t="str">
        <f t="shared" si="5583"/>
        <v/>
      </c>
      <c r="DZ309" s="71" t="str">
        <f t="shared" si="5584"/>
        <v/>
      </c>
      <c r="EA309" s="71" t="str">
        <f t="shared" si="5585"/>
        <v/>
      </c>
      <c r="EB309" s="71" t="str">
        <f t="shared" si="5586"/>
        <v/>
      </c>
      <c r="EC309" s="71" t="str">
        <f t="shared" si="5587"/>
        <v/>
      </c>
      <c r="ED309" s="71" t="str">
        <f t="shared" si="5588"/>
        <v/>
      </c>
      <c r="EE309" s="71" t="str">
        <f t="shared" si="5589"/>
        <v/>
      </c>
      <c r="EF309" s="71" t="str">
        <f t="shared" si="5590"/>
        <v/>
      </c>
      <c r="EG309" s="71" t="str">
        <f t="shared" si="5591"/>
        <v/>
      </c>
      <c r="EH309" s="71" t="str">
        <f t="shared" si="5592"/>
        <v/>
      </c>
      <c r="EI309" s="71" t="str">
        <f t="shared" si="5593"/>
        <v/>
      </c>
      <c r="EJ309" s="71" t="str">
        <f t="shared" si="5594"/>
        <v/>
      </c>
      <c r="EK309" s="71" t="str">
        <f t="shared" si="5595"/>
        <v/>
      </c>
      <c r="EL309" s="71" t="str">
        <f t="shared" si="5596"/>
        <v/>
      </c>
      <c r="EM309" s="71" t="str">
        <f t="shared" si="5597"/>
        <v/>
      </c>
      <c r="EN309" s="71" t="str">
        <f t="shared" si="5598"/>
        <v/>
      </c>
      <c r="EO309" s="71" t="str">
        <f t="shared" si="5599"/>
        <v/>
      </c>
      <c r="EP309" s="71" t="str">
        <f t="shared" si="5600"/>
        <v/>
      </c>
      <c r="EQ309" s="71" t="str">
        <f t="shared" si="5601"/>
        <v/>
      </c>
      <c r="ER309" s="71" t="str">
        <f t="shared" si="5602"/>
        <v/>
      </c>
      <c r="ES309" s="71" t="str">
        <f t="shared" si="5603"/>
        <v/>
      </c>
      <c r="ET309" s="71" t="str">
        <f t="shared" si="5604"/>
        <v/>
      </c>
      <c r="EU309" s="71" t="str">
        <f t="shared" si="5605"/>
        <v/>
      </c>
      <c r="EV309" s="71" t="str">
        <f t="shared" si="5606"/>
        <v/>
      </c>
      <c r="EW309" s="71" t="str">
        <f t="shared" si="5607"/>
        <v/>
      </c>
      <c r="EX309" s="71" t="str">
        <f t="shared" si="5608"/>
        <v/>
      </c>
      <c r="EY309" s="71" t="str">
        <f t="shared" si="5609"/>
        <v/>
      </c>
      <c r="EZ309" s="71" t="str">
        <f t="shared" si="5610"/>
        <v/>
      </c>
      <c r="FA309" s="71" t="str">
        <f t="shared" si="5611"/>
        <v/>
      </c>
      <c r="FB309" s="71" t="str">
        <f t="shared" si="5612"/>
        <v/>
      </c>
      <c r="FC309" s="71" t="str">
        <f t="shared" si="5613"/>
        <v/>
      </c>
      <c r="FD309" s="71" t="str">
        <f t="shared" si="5614"/>
        <v/>
      </c>
      <c r="FE309" s="71" t="str">
        <f t="shared" si="5615"/>
        <v/>
      </c>
      <c r="FF309" s="71" t="str">
        <f t="shared" si="5616"/>
        <v/>
      </c>
      <c r="FG309" s="71" t="str">
        <f t="shared" si="5617"/>
        <v/>
      </c>
      <c r="FH309" s="71" t="str">
        <f t="shared" si="5618"/>
        <v/>
      </c>
      <c r="FI309" s="71" t="str">
        <f t="shared" si="5619"/>
        <v/>
      </c>
      <c r="FJ309" s="71" t="str">
        <f t="shared" si="5620"/>
        <v/>
      </c>
      <c r="FK309" s="71" t="str">
        <f t="shared" si="5621"/>
        <v/>
      </c>
      <c r="FL309" s="71" t="str">
        <f t="shared" si="5622"/>
        <v/>
      </c>
      <c r="FM309" s="71" t="str">
        <f t="shared" si="5623"/>
        <v/>
      </c>
      <c r="FN309" s="71" t="str">
        <f t="shared" si="5624"/>
        <v/>
      </c>
      <c r="FO309" s="71" t="str">
        <f t="shared" si="5625"/>
        <v/>
      </c>
      <c r="FP309" s="71" t="str">
        <f t="shared" si="5626"/>
        <v/>
      </c>
      <c r="FQ309" s="71" t="str">
        <f t="shared" si="5627"/>
        <v/>
      </c>
      <c r="FR309" s="71" t="str">
        <f t="shared" si="5628"/>
        <v/>
      </c>
      <c r="FS309" s="71" t="str">
        <f t="shared" si="5629"/>
        <v/>
      </c>
    </row>
    <row r="310" spans="1:175" ht="16.5">
      <c r="A310" s="134"/>
      <c r="B310" s="80" t="s">
        <v>908</v>
      </c>
      <c r="C310" s="61" t="s">
        <v>900</v>
      </c>
      <c r="T310" s="141"/>
      <c r="U310" s="85"/>
      <c r="CN310" s="70" t="str">
        <f t="shared" si="5554"/>
        <v>InitUnitState('IF09',,,,,,,,,,)</v>
      </c>
      <c r="CO310" s="70" t="str">
        <f t="shared" si="5555"/>
        <v>InitUnitNormal('IF09',,,,,,,,,,)</v>
      </c>
      <c r="CP310" s="70" t="str">
        <f t="shared" si="5556"/>
        <v>InitUnitMagic('IF09',,,,,,,,,,)</v>
      </c>
      <c r="CQ310" s="70" t="str">
        <f t="shared" si="5557"/>
        <v>InitUnitAdd('IF09',,,,,,,,,,)</v>
      </c>
      <c r="CR310" s="70" t="str">
        <f t="shared" si="5558"/>
        <v>InitEquipData('IF09',,"",,,,,'','','','','','',"")</v>
      </c>
      <c r="CU310" s="95" t="str">
        <f t="shared" si="5559"/>
        <v>|n</v>
      </c>
      <c r="CW310" s="60"/>
      <c r="CX310" s="60"/>
      <c r="CY310" s="60"/>
      <c r="CZ310" s="60"/>
      <c r="DA310" s="60"/>
      <c r="DB310" s="71" t="str">
        <f t="shared" si="5560"/>
        <v/>
      </c>
      <c r="DC310" s="71" t="str">
        <f t="shared" si="5561"/>
        <v/>
      </c>
      <c r="DD310" s="71" t="str">
        <f t="shared" si="5562"/>
        <v/>
      </c>
      <c r="DE310" s="71" t="str">
        <f t="shared" si="5563"/>
        <v/>
      </c>
      <c r="DF310" s="71" t="str">
        <f t="shared" si="5564"/>
        <v/>
      </c>
      <c r="DG310" s="71" t="str">
        <f t="shared" si="5565"/>
        <v/>
      </c>
      <c r="DH310" s="71" t="str">
        <f t="shared" si="5566"/>
        <v/>
      </c>
      <c r="DI310" s="71" t="str">
        <f t="shared" si="5567"/>
        <v/>
      </c>
      <c r="DJ310" s="71" t="str">
        <f t="shared" si="5568"/>
        <v/>
      </c>
      <c r="DK310" s="71" t="str">
        <f t="shared" si="5569"/>
        <v/>
      </c>
      <c r="DL310" s="71" t="str">
        <f t="shared" si="5570"/>
        <v/>
      </c>
      <c r="DM310" s="71" t="str">
        <f t="shared" si="5571"/>
        <v/>
      </c>
      <c r="DN310" s="71" t="str">
        <f t="shared" si="5572"/>
        <v/>
      </c>
      <c r="DO310" s="71" t="str">
        <f t="shared" si="5573"/>
        <v/>
      </c>
      <c r="DP310" s="71" t="str">
        <f t="shared" si="5574"/>
        <v/>
      </c>
      <c r="DQ310" s="71" t="str">
        <f t="shared" si="5575"/>
        <v/>
      </c>
      <c r="DR310" s="71" t="str">
        <f t="shared" si="5576"/>
        <v/>
      </c>
      <c r="DS310" s="71" t="str">
        <f t="shared" si="5577"/>
        <v/>
      </c>
      <c r="DT310" s="71" t="str">
        <f t="shared" si="5578"/>
        <v/>
      </c>
      <c r="DU310" s="71" t="str">
        <f t="shared" si="5579"/>
        <v/>
      </c>
      <c r="DV310" s="71" t="str">
        <f t="shared" si="5580"/>
        <v/>
      </c>
      <c r="DW310" s="71" t="str">
        <f t="shared" si="5581"/>
        <v/>
      </c>
      <c r="DX310" s="71" t="str">
        <f t="shared" si="5582"/>
        <v/>
      </c>
      <c r="DY310" s="71" t="str">
        <f t="shared" si="5583"/>
        <v/>
      </c>
      <c r="DZ310" s="71" t="str">
        <f t="shared" si="5584"/>
        <v/>
      </c>
      <c r="EA310" s="71" t="str">
        <f t="shared" si="5585"/>
        <v/>
      </c>
      <c r="EB310" s="71" t="str">
        <f t="shared" si="5586"/>
        <v/>
      </c>
      <c r="EC310" s="71" t="str">
        <f t="shared" si="5587"/>
        <v/>
      </c>
      <c r="ED310" s="71" t="str">
        <f t="shared" si="5588"/>
        <v/>
      </c>
      <c r="EE310" s="71" t="str">
        <f t="shared" si="5589"/>
        <v/>
      </c>
      <c r="EF310" s="71" t="str">
        <f t="shared" si="5590"/>
        <v/>
      </c>
      <c r="EG310" s="71" t="str">
        <f t="shared" si="5591"/>
        <v/>
      </c>
      <c r="EH310" s="71" t="str">
        <f t="shared" si="5592"/>
        <v/>
      </c>
      <c r="EI310" s="71" t="str">
        <f t="shared" si="5593"/>
        <v/>
      </c>
      <c r="EJ310" s="71" t="str">
        <f t="shared" si="5594"/>
        <v/>
      </c>
      <c r="EK310" s="71" t="str">
        <f t="shared" si="5595"/>
        <v/>
      </c>
      <c r="EL310" s="71" t="str">
        <f t="shared" si="5596"/>
        <v/>
      </c>
      <c r="EM310" s="71" t="str">
        <f t="shared" si="5597"/>
        <v/>
      </c>
      <c r="EN310" s="71" t="str">
        <f t="shared" si="5598"/>
        <v/>
      </c>
      <c r="EO310" s="71" t="str">
        <f t="shared" si="5599"/>
        <v/>
      </c>
      <c r="EP310" s="71" t="str">
        <f t="shared" si="5600"/>
        <v/>
      </c>
      <c r="EQ310" s="71" t="str">
        <f t="shared" si="5601"/>
        <v/>
      </c>
      <c r="ER310" s="71" t="str">
        <f t="shared" si="5602"/>
        <v/>
      </c>
      <c r="ES310" s="71" t="str">
        <f t="shared" si="5603"/>
        <v/>
      </c>
      <c r="ET310" s="71" t="str">
        <f t="shared" si="5604"/>
        <v/>
      </c>
      <c r="EU310" s="71" t="str">
        <f t="shared" si="5605"/>
        <v/>
      </c>
      <c r="EV310" s="71" t="str">
        <f t="shared" si="5606"/>
        <v/>
      </c>
      <c r="EW310" s="71" t="str">
        <f t="shared" si="5607"/>
        <v/>
      </c>
      <c r="EX310" s="71" t="str">
        <f t="shared" si="5608"/>
        <v/>
      </c>
      <c r="EY310" s="71" t="str">
        <f t="shared" si="5609"/>
        <v/>
      </c>
      <c r="EZ310" s="71" t="str">
        <f t="shared" si="5610"/>
        <v/>
      </c>
      <c r="FA310" s="71" t="str">
        <f t="shared" si="5611"/>
        <v/>
      </c>
      <c r="FB310" s="71" t="str">
        <f t="shared" si="5612"/>
        <v/>
      </c>
      <c r="FC310" s="71" t="str">
        <f t="shared" si="5613"/>
        <v/>
      </c>
      <c r="FD310" s="71" t="str">
        <f t="shared" si="5614"/>
        <v/>
      </c>
      <c r="FE310" s="71" t="str">
        <f t="shared" si="5615"/>
        <v/>
      </c>
      <c r="FF310" s="71" t="str">
        <f t="shared" si="5616"/>
        <v/>
      </c>
      <c r="FG310" s="71" t="str">
        <f t="shared" si="5617"/>
        <v/>
      </c>
      <c r="FH310" s="71" t="str">
        <f t="shared" si="5618"/>
        <v/>
      </c>
      <c r="FI310" s="71" t="str">
        <f t="shared" si="5619"/>
        <v/>
      </c>
      <c r="FJ310" s="71" t="str">
        <f t="shared" si="5620"/>
        <v/>
      </c>
      <c r="FK310" s="71" t="str">
        <f t="shared" si="5621"/>
        <v/>
      </c>
      <c r="FL310" s="71" t="str">
        <f t="shared" si="5622"/>
        <v/>
      </c>
      <c r="FM310" s="71" t="str">
        <f t="shared" si="5623"/>
        <v/>
      </c>
      <c r="FN310" s="71" t="str">
        <f t="shared" si="5624"/>
        <v/>
      </c>
      <c r="FO310" s="71" t="str">
        <f t="shared" si="5625"/>
        <v/>
      </c>
      <c r="FP310" s="71" t="str">
        <f t="shared" si="5626"/>
        <v/>
      </c>
      <c r="FQ310" s="71" t="str">
        <f t="shared" si="5627"/>
        <v/>
      </c>
      <c r="FR310" s="71" t="str">
        <f t="shared" si="5628"/>
        <v/>
      </c>
      <c r="FS310" s="71" t="str">
        <f t="shared" si="5629"/>
        <v/>
      </c>
    </row>
    <row r="311" spans="1:175" ht="16.5">
      <c r="A311" s="134"/>
      <c r="B311" s="80" t="s">
        <v>909</v>
      </c>
      <c r="C311" s="61" t="s">
        <v>900</v>
      </c>
      <c r="T311" s="141"/>
      <c r="U311" s="85"/>
      <c r="CN311" s="70" t="str">
        <f t="shared" si="5554"/>
        <v>InitUnitState('IF10',,,,,,,,,,)</v>
      </c>
      <c r="CO311" s="70" t="str">
        <f t="shared" si="5555"/>
        <v>InitUnitNormal('IF10',,,,,,,,,,)</v>
      </c>
      <c r="CP311" s="70" t="str">
        <f t="shared" si="5556"/>
        <v>InitUnitMagic('IF10',,,,,,,,,,)</v>
      </c>
      <c r="CQ311" s="70" t="str">
        <f t="shared" si="5557"/>
        <v>InitUnitAdd('IF10',,,,,,,,,,)</v>
      </c>
      <c r="CR311" s="70" t="str">
        <f t="shared" si="5558"/>
        <v>InitEquipData('IF10',,"",,,,,'','','','','','',"")</v>
      </c>
      <c r="CU311" s="95" t="str">
        <f t="shared" si="5559"/>
        <v>|n</v>
      </c>
      <c r="CW311" s="60"/>
      <c r="CX311" s="60"/>
      <c r="CY311" s="60"/>
      <c r="CZ311" s="60"/>
      <c r="DA311" s="60"/>
      <c r="DB311" s="71" t="str">
        <f t="shared" si="5560"/>
        <v/>
      </c>
      <c r="DC311" s="71" t="str">
        <f t="shared" si="5561"/>
        <v/>
      </c>
      <c r="DD311" s="71" t="str">
        <f t="shared" si="5562"/>
        <v/>
      </c>
      <c r="DE311" s="71" t="str">
        <f t="shared" si="5563"/>
        <v/>
      </c>
      <c r="DF311" s="71" t="str">
        <f t="shared" si="5564"/>
        <v/>
      </c>
      <c r="DG311" s="71" t="str">
        <f t="shared" si="5565"/>
        <v/>
      </c>
      <c r="DH311" s="71" t="str">
        <f t="shared" si="5566"/>
        <v/>
      </c>
      <c r="DI311" s="71" t="str">
        <f t="shared" si="5567"/>
        <v/>
      </c>
      <c r="DJ311" s="71" t="str">
        <f t="shared" si="5568"/>
        <v/>
      </c>
      <c r="DK311" s="71" t="str">
        <f t="shared" si="5569"/>
        <v/>
      </c>
      <c r="DL311" s="71" t="str">
        <f t="shared" si="5570"/>
        <v/>
      </c>
      <c r="DM311" s="71" t="str">
        <f t="shared" si="5571"/>
        <v/>
      </c>
      <c r="DN311" s="71" t="str">
        <f t="shared" si="5572"/>
        <v/>
      </c>
      <c r="DO311" s="71" t="str">
        <f t="shared" si="5573"/>
        <v/>
      </c>
      <c r="DP311" s="71" t="str">
        <f t="shared" si="5574"/>
        <v/>
      </c>
      <c r="DQ311" s="71" t="str">
        <f t="shared" si="5575"/>
        <v/>
      </c>
      <c r="DR311" s="71" t="str">
        <f t="shared" si="5576"/>
        <v/>
      </c>
      <c r="DS311" s="71" t="str">
        <f t="shared" si="5577"/>
        <v/>
      </c>
      <c r="DT311" s="71" t="str">
        <f t="shared" si="5578"/>
        <v/>
      </c>
      <c r="DU311" s="71" t="str">
        <f t="shared" si="5579"/>
        <v/>
      </c>
      <c r="DV311" s="71" t="str">
        <f t="shared" si="5580"/>
        <v/>
      </c>
      <c r="DW311" s="71" t="str">
        <f t="shared" si="5581"/>
        <v/>
      </c>
      <c r="DX311" s="71" t="str">
        <f t="shared" si="5582"/>
        <v/>
      </c>
      <c r="DY311" s="71" t="str">
        <f t="shared" si="5583"/>
        <v/>
      </c>
      <c r="DZ311" s="71" t="str">
        <f t="shared" si="5584"/>
        <v/>
      </c>
      <c r="EA311" s="71" t="str">
        <f t="shared" si="5585"/>
        <v/>
      </c>
      <c r="EB311" s="71" t="str">
        <f t="shared" si="5586"/>
        <v/>
      </c>
      <c r="EC311" s="71" t="str">
        <f t="shared" si="5587"/>
        <v/>
      </c>
      <c r="ED311" s="71" t="str">
        <f t="shared" si="5588"/>
        <v/>
      </c>
      <c r="EE311" s="71" t="str">
        <f t="shared" si="5589"/>
        <v/>
      </c>
      <c r="EF311" s="71" t="str">
        <f t="shared" si="5590"/>
        <v/>
      </c>
      <c r="EG311" s="71" t="str">
        <f t="shared" si="5591"/>
        <v/>
      </c>
      <c r="EH311" s="71" t="str">
        <f t="shared" si="5592"/>
        <v/>
      </c>
      <c r="EI311" s="71" t="str">
        <f t="shared" si="5593"/>
        <v/>
      </c>
      <c r="EJ311" s="71" t="str">
        <f t="shared" si="5594"/>
        <v/>
      </c>
      <c r="EK311" s="71" t="str">
        <f t="shared" si="5595"/>
        <v/>
      </c>
      <c r="EL311" s="71" t="str">
        <f t="shared" si="5596"/>
        <v/>
      </c>
      <c r="EM311" s="71" t="str">
        <f t="shared" si="5597"/>
        <v/>
      </c>
      <c r="EN311" s="71" t="str">
        <f t="shared" si="5598"/>
        <v/>
      </c>
      <c r="EO311" s="71" t="str">
        <f t="shared" si="5599"/>
        <v/>
      </c>
      <c r="EP311" s="71" t="str">
        <f t="shared" si="5600"/>
        <v/>
      </c>
      <c r="EQ311" s="71" t="str">
        <f t="shared" si="5601"/>
        <v/>
      </c>
      <c r="ER311" s="71" t="str">
        <f t="shared" si="5602"/>
        <v/>
      </c>
      <c r="ES311" s="71" t="str">
        <f t="shared" si="5603"/>
        <v/>
      </c>
      <c r="ET311" s="71" t="str">
        <f t="shared" si="5604"/>
        <v/>
      </c>
      <c r="EU311" s="71" t="str">
        <f t="shared" si="5605"/>
        <v/>
      </c>
      <c r="EV311" s="71" t="str">
        <f t="shared" si="5606"/>
        <v/>
      </c>
      <c r="EW311" s="71" t="str">
        <f t="shared" si="5607"/>
        <v/>
      </c>
      <c r="EX311" s="71" t="str">
        <f t="shared" si="5608"/>
        <v/>
      </c>
      <c r="EY311" s="71" t="str">
        <f t="shared" si="5609"/>
        <v/>
      </c>
      <c r="EZ311" s="71" t="str">
        <f t="shared" si="5610"/>
        <v/>
      </c>
      <c r="FA311" s="71" t="str">
        <f t="shared" si="5611"/>
        <v/>
      </c>
      <c r="FB311" s="71" t="str">
        <f t="shared" si="5612"/>
        <v/>
      </c>
      <c r="FC311" s="71" t="str">
        <f t="shared" si="5613"/>
        <v/>
      </c>
      <c r="FD311" s="71" t="str">
        <f t="shared" si="5614"/>
        <v/>
      </c>
      <c r="FE311" s="71" t="str">
        <f t="shared" si="5615"/>
        <v/>
      </c>
      <c r="FF311" s="71" t="str">
        <f t="shared" si="5616"/>
        <v/>
      </c>
      <c r="FG311" s="71" t="str">
        <f t="shared" si="5617"/>
        <v/>
      </c>
      <c r="FH311" s="71" t="str">
        <f t="shared" si="5618"/>
        <v/>
      </c>
      <c r="FI311" s="71" t="str">
        <f t="shared" si="5619"/>
        <v/>
      </c>
      <c r="FJ311" s="71" t="str">
        <f t="shared" si="5620"/>
        <v/>
      </c>
      <c r="FK311" s="71" t="str">
        <f t="shared" si="5621"/>
        <v/>
      </c>
      <c r="FL311" s="71" t="str">
        <f t="shared" si="5622"/>
        <v/>
      </c>
      <c r="FM311" s="71" t="str">
        <f t="shared" si="5623"/>
        <v/>
      </c>
      <c r="FN311" s="71" t="str">
        <f t="shared" si="5624"/>
        <v/>
      </c>
      <c r="FO311" s="71" t="str">
        <f t="shared" si="5625"/>
        <v/>
      </c>
      <c r="FP311" s="71" t="str">
        <f t="shared" si="5626"/>
        <v/>
      </c>
      <c r="FQ311" s="71" t="str">
        <f t="shared" si="5627"/>
        <v/>
      </c>
      <c r="FR311" s="71" t="str">
        <f t="shared" si="5628"/>
        <v/>
      </c>
      <c r="FS311" s="71" t="str">
        <f t="shared" si="5629"/>
        <v/>
      </c>
    </row>
    <row r="312" spans="1:175" ht="16.5">
      <c r="A312" s="134"/>
      <c r="B312" s="80" t="s">
        <v>910</v>
      </c>
      <c r="C312" s="61" t="s">
        <v>900</v>
      </c>
      <c r="T312" s="141"/>
      <c r="U312" s="85"/>
      <c r="CN312" s="70" t="str">
        <f t="shared" si="5554"/>
        <v>InitUnitState('IF11',,,,,,,,,,)</v>
      </c>
      <c r="CO312" s="70" t="str">
        <f t="shared" si="5555"/>
        <v>InitUnitNormal('IF11',,,,,,,,,,)</v>
      </c>
      <c r="CP312" s="70" t="str">
        <f t="shared" si="5556"/>
        <v>InitUnitMagic('IF11',,,,,,,,,,)</v>
      </c>
      <c r="CQ312" s="70" t="str">
        <f t="shared" si="5557"/>
        <v>InitUnitAdd('IF11',,,,,,,,,,)</v>
      </c>
      <c r="CR312" s="70" t="str">
        <f t="shared" si="5558"/>
        <v>InitEquipData('IF11',,"",,,,,'','','','','','',"")</v>
      </c>
      <c r="CU312" s="95" t="str">
        <f t="shared" si="5559"/>
        <v>|n</v>
      </c>
      <c r="CW312" s="60"/>
      <c r="CX312" s="60"/>
      <c r="CY312" s="60"/>
      <c r="CZ312" s="60"/>
      <c r="DA312" s="60"/>
      <c r="DB312" s="71" t="str">
        <f t="shared" si="5560"/>
        <v/>
      </c>
      <c r="DC312" s="71" t="str">
        <f t="shared" si="5561"/>
        <v/>
      </c>
      <c r="DD312" s="71" t="str">
        <f t="shared" si="5562"/>
        <v/>
      </c>
      <c r="DE312" s="71" t="str">
        <f t="shared" si="5563"/>
        <v/>
      </c>
      <c r="DF312" s="71" t="str">
        <f t="shared" si="5564"/>
        <v/>
      </c>
      <c r="DG312" s="71" t="str">
        <f t="shared" si="5565"/>
        <v/>
      </c>
      <c r="DH312" s="71" t="str">
        <f t="shared" si="5566"/>
        <v/>
      </c>
      <c r="DI312" s="71" t="str">
        <f t="shared" si="5567"/>
        <v/>
      </c>
      <c r="DJ312" s="71" t="str">
        <f t="shared" si="5568"/>
        <v/>
      </c>
      <c r="DK312" s="71" t="str">
        <f t="shared" si="5569"/>
        <v/>
      </c>
      <c r="DL312" s="71" t="str">
        <f t="shared" si="5570"/>
        <v/>
      </c>
      <c r="DM312" s="71" t="str">
        <f t="shared" si="5571"/>
        <v/>
      </c>
      <c r="DN312" s="71" t="str">
        <f t="shared" si="5572"/>
        <v/>
      </c>
      <c r="DO312" s="71" t="str">
        <f t="shared" si="5573"/>
        <v/>
      </c>
      <c r="DP312" s="71" t="str">
        <f t="shared" si="5574"/>
        <v/>
      </c>
      <c r="DQ312" s="71" t="str">
        <f t="shared" si="5575"/>
        <v/>
      </c>
      <c r="DR312" s="71" t="str">
        <f t="shared" si="5576"/>
        <v/>
      </c>
      <c r="DS312" s="71" t="str">
        <f t="shared" si="5577"/>
        <v/>
      </c>
      <c r="DT312" s="71" t="str">
        <f t="shared" si="5578"/>
        <v/>
      </c>
      <c r="DU312" s="71" t="str">
        <f t="shared" si="5579"/>
        <v/>
      </c>
      <c r="DV312" s="71" t="str">
        <f t="shared" si="5580"/>
        <v/>
      </c>
      <c r="DW312" s="71" t="str">
        <f t="shared" si="5581"/>
        <v/>
      </c>
      <c r="DX312" s="71" t="str">
        <f t="shared" si="5582"/>
        <v/>
      </c>
      <c r="DY312" s="71" t="str">
        <f t="shared" si="5583"/>
        <v/>
      </c>
      <c r="DZ312" s="71" t="str">
        <f t="shared" si="5584"/>
        <v/>
      </c>
      <c r="EA312" s="71" t="str">
        <f t="shared" si="5585"/>
        <v/>
      </c>
      <c r="EB312" s="71" t="str">
        <f t="shared" si="5586"/>
        <v/>
      </c>
      <c r="EC312" s="71" t="str">
        <f t="shared" si="5587"/>
        <v/>
      </c>
      <c r="ED312" s="71" t="str">
        <f t="shared" si="5588"/>
        <v/>
      </c>
      <c r="EE312" s="71" t="str">
        <f t="shared" si="5589"/>
        <v/>
      </c>
      <c r="EF312" s="71" t="str">
        <f t="shared" si="5590"/>
        <v/>
      </c>
      <c r="EG312" s="71" t="str">
        <f t="shared" si="5591"/>
        <v/>
      </c>
      <c r="EH312" s="71" t="str">
        <f t="shared" si="5592"/>
        <v/>
      </c>
      <c r="EI312" s="71" t="str">
        <f t="shared" si="5593"/>
        <v/>
      </c>
      <c r="EJ312" s="71" t="str">
        <f t="shared" si="5594"/>
        <v/>
      </c>
      <c r="EK312" s="71" t="str">
        <f t="shared" si="5595"/>
        <v/>
      </c>
      <c r="EL312" s="71" t="str">
        <f t="shared" si="5596"/>
        <v/>
      </c>
      <c r="EM312" s="71" t="str">
        <f t="shared" si="5597"/>
        <v/>
      </c>
      <c r="EN312" s="71" t="str">
        <f t="shared" si="5598"/>
        <v/>
      </c>
      <c r="EO312" s="71" t="str">
        <f t="shared" si="5599"/>
        <v/>
      </c>
      <c r="EP312" s="71" t="str">
        <f t="shared" si="5600"/>
        <v/>
      </c>
      <c r="EQ312" s="71" t="str">
        <f t="shared" si="5601"/>
        <v/>
      </c>
      <c r="ER312" s="71" t="str">
        <f t="shared" si="5602"/>
        <v/>
      </c>
      <c r="ES312" s="71" t="str">
        <f t="shared" si="5603"/>
        <v/>
      </c>
      <c r="ET312" s="71" t="str">
        <f t="shared" si="5604"/>
        <v/>
      </c>
      <c r="EU312" s="71" t="str">
        <f t="shared" si="5605"/>
        <v/>
      </c>
      <c r="EV312" s="71" t="str">
        <f t="shared" si="5606"/>
        <v/>
      </c>
      <c r="EW312" s="71" t="str">
        <f t="shared" si="5607"/>
        <v/>
      </c>
      <c r="EX312" s="71" t="str">
        <f t="shared" si="5608"/>
        <v/>
      </c>
      <c r="EY312" s="71" t="str">
        <f t="shared" si="5609"/>
        <v/>
      </c>
      <c r="EZ312" s="71" t="str">
        <f t="shared" si="5610"/>
        <v/>
      </c>
      <c r="FA312" s="71" t="str">
        <f t="shared" si="5611"/>
        <v/>
      </c>
      <c r="FB312" s="71" t="str">
        <f t="shared" si="5612"/>
        <v/>
      </c>
      <c r="FC312" s="71" t="str">
        <f t="shared" si="5613"/>
        <v/>
      </c>
      <c r="FD312" s="71" t="str">
        <f t="shared" si="5614"/>
        <v/>
      </c>
      <c r="FE312" s="71" t="str">
        <f t="shared" si="5615"/>
        <v/>
      </c>
      <c r="FF312" s="71" t="str">
        <f t="shared" si="5616"/>
        <v/>
      </c>
      <c r="FG312" s="71" t="str">
        <f t="shared" si="5617"/>
        <v/>
      </c>
      <c r="FH312" s="71" t="str">
        <f t="shared" si="5618"/>
        <v/>
      </c>
      <c r="FI312" s="71" t="str">
        <f t="shared" si="5619"/>
        <v/>
      </c>
      <c r="FJ312" s="71" t="str">
        <f t="shared" si="5620"/>
        <v/>
      </c>
      <c r="FK312" s="71" t="str">
        <f t="shared" si="5621"/>
        <v/>
      </c>
      <c r="FL312" s="71" t="str">
        <f t="shared" si="5622"/>
        <v/>
      </c>
      <c r="FM312" s="71" t="str">
        <f t="shared" si="5623"/>
        <v/>
      </c>
      <c r="FN312" s="71" t="str">
        <f t="shared" si="5624"/>
        <v/>
      </c>
      <c r="FO312" s="71" t="str">
        <f t="shared" si="5625"/>
        <v/>
      </c>
      <c r="FP312" s="71" t="str">
        <f t="shared" si="5626"/>
        <v/>
      </c>
      <c r="FQ312" s="71" t="str">
        <f t="shared" si="5627"/>
        <v/>
      </c>
      <c r="FR312" s="71" t="str">
        <f t="shared" si="5628"/>
        <v/>
      </c>
      <c r="FS312" s="71" t="str">
        <f t="shared" si="5629"/>
        <v/>
      </c>
    </row>
    <row r="313" spans="1:175" ht="16.5">
      <c r="A313" s="133"/>
      <c r="B313" s="80" t="s">
        <v>911</v>
      </c>
      <c r="C313" s="61" t="s">
        <v>900</v>
      </c>
      <c r="T313" s="142"/>
      <c r="U313" s="85"/>
      <c r="CN313" s="70" t="str">
        <f t="shared" si="5554"/>
        <v>InitUnitState('IF12',,,,,,,,,,)</v>
      </c>
      <c r="CO313" s="70" t="str">
        <f t="shared" si="5555"/>
        <v>InitUnitNormal('IF12',,,,,,,,,,)</v>
      </c>
      <c r="CP313" s="70" t="str">
        <f t="shared" si="5556"/>
        <v>InitUnitMagic('IF12',,,,,,,,,,)</v>
      </c>
      <c r="CQ313" s="70" t="str">
        <f t="shared" si="5557"/>
        <v>InitUnitAdd('IF12',,,,,,,,,,)</v>
      </c>
      <c r="CR313" s="70" t="str">
        <f t="shared" si="5558"/>
        <v>InitEquipData('IF12',,"",,,,,'','','','','','',"")</v>
      </c>
      <c r="CU313" s="95" t="str">
        <f t="shared" si="5559"/>
        <v>|n</v>
      </c>
      <c r="CW313" s="60"/>
      <c r="CX313" s="60"/>
      <c r="CY313" s="60"/>
      <c r="CZ313" s="60"/>
      <c r="DA313" s="60"/>
      <c r="DB313" s="71" t="str">
        <f t="shared" si="5560"/>
        <v/>
      </c>
      <c r="DC313" s="71" t="str">
        <f t="shared" si="5561"/>
        <v/>
      </c>
      <c r="DD313" s="71" t="str">
        <f t="shared" si="5562"/>
        <v/>
      </c>
      <c r="DE313" s="71" t="str">
        <f t="shared" si="5563"/>
        <v/>
      </c>
      <c r="DF313" s="71" t="str">
        <f t="shared" si="5564"/>
        <v/>
      </c>
      <c r="DG313" s="71" t="str">
        <f t="shared" si="5565"/>
        <v/>
      </c>
      <c r="DH313" s="71" t="str">
        <f t="shared" si="5566"/>
        <v/>
      </c>
      <c r="DI313" s="71" t="str">
        <f t="shared" si="5567"/>
        <v/>
      </c>
      <c r="DJ313" s="71" t="str">
        <f t="shared" si="5568"/>
        <v/>
      </c>
      <c r="DK313" s="71" t="str">
        <f t="shared" si="5569"/>
        <v/>
      </c>
      <c r="DL313" s="71" t="str">
        <f t="shared" si="5570"/>
        <v/>
      </c>
      <c r="DM313" s="71" t="str">
        <f t="shared" si="5571"/>
        <v/>
      </c>
      <c r="DN313" s="71" t="str">
        <f t="shared" si="5572"/>
        <v/>
      </c>
      <c r="DO313" s="71" t="str">
        <f t="shared" si="5573"/>
        <v/>
      </c>
      <c r="DP313" s="71" t="str">
        <f t="shared" si="5574"/>
        <v/>
      </c>
      <c r="DQ313" s="71" t="str">
        <f t="shared" si="5575"/>
        <v/>
      </c>
      <c r="DR313" s="71" t="str">
        <f t="shared" si="5576"/>
        <v/>
      </c>
      <c r="DS313" s="71" t="str">
        <f t="shared" si="5577"/>
        <v/>
      </c>
      <c r="DT313" s="71" t="str">
        <f t="shared" si="5578"/>
        <v/>
      </c>
      <c r="DU313" s="71" t="str">
        <f t="shared" si="5579"/>
        <v/>
      </c>
      <c r="DV313" s="71" t="str">
        <f t="shared" si="5580"/>
        <v/>
      </c>
      <c r="DW313" s="71" t="str">
        <f t="shared" si="5581"/>
        <v/>
      </c>
      <c r="DX313" s="71" t="str">
        <f t="shared" si="5582"/>
        <v/>
      </c>
      <c r="DY313" s="71" t="str">
        <f t="shared" si="5583"/>
        <v/>
      </c>
      <c r="DZ313" s="71" t="str">
        <f t="shared" si="5584"/>
        <v/>
      </c>
      <c r="EA313" s="71" t="str">
        <f t="shared" si="5585"/>
        <v/>
      </c>
      <c r="EB313" s="71" t="str">
        <f t="shared" si="5586"/>
        <v/>
      </c>
      <c r="EC313" s="71" t="str">
        <f t="shared" si="5587"/>
        <v/>
      </c>
      <c r="ED313" s="71" t="str">
        <f t="shared" si="5588"/>
        <v/>
      </c>
      <c r="EE313" s="71" t="str">
        <f t="shared" si="5589"/>
        <v/>
      </c>
      <c r="EF313" s="71" t="str">
        <f t="shared" si="5590"/>
        <v/>
      </c>
      <c r="EG313" s="71" t="str">
        <f t="shared" si="5591"/>
        <v/>
      </c>
      <c r="EH313" s="71" t="str">
        <f t="shared" si="5592"/>
        <v/>
      </c>
      <c r="EI313" s="71" t="str">
        <f t="shared" si="5593"/>
        <v/>
      </c>
      <c r="EJ313" s="71" t="str">
        <f t="shared" si="5594"/>
        <v/>
      </c>
      <c r="EK313" s="71" t="str">
        <f t="shared" si="5595"/>
        <v/>
      </c>
      <c r="EL313" s="71" t="str">
        <f t="shared" si="5596"/>
        <v/>
      </c>
      <c r="EM313" s="71" t="str">
        <f t="shared" si="5597"/>
        <v/>
      </c>
      <c r="EN313" s="71" t="str">
        <f t="shared" si="5598"/>
        <v/>
      </c>
      <c r="EO313" s="71" t="str">
        <f t="shared" si="5599"/>
        <v/>
      </c>
      <c r="EP313" s="71" t="str">
        <f t="shared" si="5600"/>
        <v/>
      </c>
      <c r="EQ313" s="71" t="str">
        <f t="shared" si="5601"/>
        <v/>
      </c>
      <c r="ER313" s="71" t="str">
        <f t="shared" si="5602"/>
        <v/>
      </c>
      <c r="ES313" s="71" t="str">
        <f t="shared" si="5603"/>
        <v/>
      </c>
      <c r="ET313" s="71" t="str">
        <f t="shared" si="5604"/>
        <v/>
      </c>
      <c r="EU313" s="71" t="str">
        <f t="shared" si="5605"/>
        <v/>
      </c>
      <c r="EV313" s="71" t="str">
        <f t="shared" si="5606"/>
        <v/>
      </c>
      <c r="EW313" s="71" t="str">
        <f t="shared" si="5607"/>
        <v/>
      </c>
      <c r="EX313" s="71" t="str">
        <f t="shared" si="5608"/>
        <v/>
      </c>
      <c r="EY313" s="71" t="str">
        <f t="shared" si="5609"/>
        <v/>
      </c>
      <c r="EZ313" s="71" t="str">
        <f t="shared" si="5610"/>
        <v/>
      </c>
      <c r="FA313" s="71" t="str">
        <f t="shared" si="5611"/>
        <v/>
      </c>
      <c r="FB313" s="71" t="str">
        <f t="shared" si="5612"/>
        <v/>
      </c>
      <c r="FC313" s="71" t="str">
        <f t="shared" si="5613"/>
        <v/>
      </c>
      <c r="FD313" s="71" t="str">
        <f t="shared" si="5614"/>
        <v/>
      </c>
      <c r="FE313" s="71" t="str">
        <f t="shared" si="5615"/>
        <v/>
      </c>
      <c r="FF313" s="71" t="str">
        <f t="shared" si="5616"/>
        <v/>
      </c>
      <c r="FG313" s="71" t="str">
        <f t="shared" si="5617"/>
        <v/>
      </c>
      <c r="FH313" s="71" t="str">
        <f t="shared" si="5618"/>
        <v/>
      </c>
      <c r="FI313" s="71" t="str">
        <f t="shared" si="5619"/>
        <v/>
      </c>
      <c r="FJ313" s="71" t="str">
        <f t="shared" si="5620"/>
        <v/>
      </c>
      <c r="FK313" s="71" t="str">
        <f t="shared" si="5621"/>
        <v/>
      </c>
      <c r="FL313" s="71" t="str">
        <f t="shared" si="5622"/>
        <v/>
      </c>
      <c r="FM313" s="71" t="str">
        <f t="shared" si="5623"/>
        <v/>
      </c>
      <c r="FN313" s="71" t="str">
        <f t="shared" si="5624"/>
        <v/>
      </c>
      <c r="FO313" s="71" t="str">
        <f t="shared" si="5625"/>
        <v/>
      </c>
      <c r="FP313" s="71" t="str">
        <f t="shared" si="5626"/>
        <v/>
      </c>
      <c r="FQ313" s="71" t="str">
        <f t="shared" si="5627"/>
        <v/>
      </c>
      <c r="FR313" s="71" t="str">
        <f t="shared" si="5628"/>
        <v/>
      </c>
      <c r="FS313" s="71" t="str">
        <f t="shared" si="5629"/>
        <v/>
      </c>
    </row>
    <row r="314" spans="1:175" ht="16.5">
      <c r="A314" s="133"/>
      <c r="B314" s="80" t="s">
        <v>912</v>
      </c>
      <c r="C314" s="61" t="s">
        <v>900</v>
      </c>
      <c r="T314" s="142"/>
      <c r="U314" s="85"/>
      <c r="CN314" s="70" t="str">
        <f t="shared" si="5554"/>
        <v>InitUnitState('IF13',,,,,,,,,,)</v>
      </c>
      <c r="CO314" s="70" t="str">
        <f t="shared" si="5555"/>
        <v>InitUnitNormal('IF13',,,,,,,,,,)</v>
      </c>
      <c r="CP314" s="70" t="str">
        <f t="shared" si="5556"/>
        <v>InitUnitMagic('IF13',,,,,,,,,,)</v>
      </c>
      <c r="CQ314" s="70" t="str">
        <f t="shared" si="5557"/>
        <v>InitUnitAdd('IF13',,,,,,,,,,)</v>
      </c>
      <c r="CR314" s="70" t="str">
        <f t="shared" si="5558"/>
        <v>InitEquipData('IF13',,"",,,,,'','','','','','',"")</v>
      </c>
      <c r="CU314" s="95" t="str">
        <f t="shared" si="5559"/>
        <v>|n</v>
      </c>
      <c r="CW314" s="60"/>
      <c r="CX314" s="60"/>
      <c r="CY314" s="60"/>
      <c r="CZ314" s="60"/>
      <c r="DA314" s="60"/>
      <c r="DB314" s="71" t="str">
        <f t="shared" si="5560"/>
        <v/>
      </c>
      <c r="DC314" s="71" t="str">
        <f t="shared" si="5561"/>
        <v/>
      </c>
      <c r="DD314" s="71" t="str">
        <f t="shared" si="5562"/>
        <v/>
      </c>
      <c r="DE314" s="71" t="str">
        <f t="shared" si="5563"/>
        <v/>
      </c>
      <c r="DF314" s="71" t="str">
        <f t="shared" si="5564"/>
        <v/>
      </c>
      <c r="DG314" s="71" t="str">
        <f t="shared" si="5565"/>
        <v/>
      </c>
      <c r="DH314" s="71" t="str">
        <f t="shared" si="5566"/>
        <v/>
      </c>
      <c r="DI314" s="71" t="str">
        <f t="shared" si="5567"/>
        <v/>
      </c>
      <c r="DJ314" s="71" t="str">
        <f t="shared" si="5568"/>
        <v/>
      </c>
      <c r="DK314" s="71" t="str">
        <f t="shared" si="5569"/>
        <v/>
      </c>
      <c r="DL314" s="71" t="str">
        <f t="shared" si="5570"/>
        <v/>
      </c>
      <c r="DM314" s="71" t="str">
        <f t="shared" si="5571"/>
        <v/>
      </c>
      <c r="DN314" s="71" t="str">
        <f t="shared" si="5572"/>
        <v/>
      </c>
      <c r="DO314" s="71" t="str">
        <f t="shared" si="5573"/>
        <v/>
      </c>
      <c r="DP314" s="71" t="str">
        <f t="shared" si="5574"/>
        <v/>
      </c>
      <c r="DQ314" s="71" t="str">
        <f t="shared" si="5575"/>
        <v/>
      </c>
      <c r="DR314" s="71" t="str">
        <f t="shared" si="5576"/>
        <v/>
      </c>
      <c r="DS314" s="71" t="str">
        <f t="shared" si="5577"/>
        <v/>
      </c>
      <c r="DT314" s="71" t="str">
        <f t="shared" si="5578"/>
        <v/>
      </c>
      <c r="DU314" s="71" t="str">
        <f t="shared" si="5579"/>
        <v/>
      </c>
      <c r="DV314" s="71" t="str">
        <f t="shared" si="5580"/>
        <v/>
      </c>
      <c r="DW314" s="71" t="str">
        <f t="shared" si="5581"/>
        <v/>
      </c>
      <c r="DX314" s="71" t="str">
        <f t="shared" si="5582"/>
        <v/>
      </c>
      <c r="DY314" s="71" t="str">
        <f t="shared" si="5583"/>
        <v/>
      </c>
      <c r="DZ314" s="71" t="str">
        <f t="shared" si="5584"/>
        <v/>
      </c>
      <c r="EA314" s="71" t="str">
        <f t="shared" si="5585"/>
        <v/>
      </c>
      <c r="EB314" s="71" t="str">
        <f t="shared" si="5586"/>
        <v/>
      </c>
      <c r="EC314" s="71" t="str">
        <f t="shared" si="5587"/>
        <v/>
      </c>
      <c r="ED314" s="71" t="str">
        <f t="shared" si="5588"/>
        <v/>
      </c>
      <c r="EE314" s="71" t="str">
        <f t="shared" si="5589"/>
        <v/>
      </c>
      <c r="EF314" s="71" t="str">
        <f t="shared" si="5590"/>
        <v/>
      </c>
      <c r="EG314" s="71" t="str">
        <f t="shared" si="5591"/>
        <v/>
      </c>
      <c r="EH314" s="71" t="str">
        <f t="shared" si="5592"/>
        <v/>
      </c>
      <c r="EI314" s="71" t="str">
        <f t="shared" si="5593"/>
        <v/>
      </c>
      <c r="EJ314" s="71" t="str">
        <f t="shared" si="5594"/>
        <v/>
      </c>
      <c r="EK314" s="71" t="str">
        <f t="shared" si="5595"/>
        <v/>
      </c>
      <c r="EL314" s="71" t="str">
        <f t="shared" si="5596"/>
        <v/>
      </c>
      <c r="EM314" s="71" t="str">
        <f t="shared" si="5597"/>
        <v/>
      </c>
      <c r="EN314" s="71" t="str">
        <f t="shared" si="5598"/>
        <v/>
      </c>
      <c r="EO314" s="71" t="str">
        <f t="shared" si="5599"/>
        <v/>
      </c>
      <c r="EP314" s="71" t="str">
        <f t="shared" si="5600"/>
        <v/>
      </c>
      <c r="EQ314" s="71" t="str">
        <f t="shared" si="5601"/>
        <v/>
      </c>
      <c r="ER314" s="71" t="str">
        <f t="shared" si="5602"/>
        <v/>
      </c>
      <c r="ES314" s="71" t="str">
        <f t="shared" si="5603"/>
        <v/>
      </c>
      <c r="ET314" s="71" t="str">
        <f t="shared" si="5604"/>
        <v/>
      </c>
      <c r="EU314" s="71" t="str">
        <f t="shared" si="5605"/>
        <v/>
      </c>
      <c r="EV314" s="71" t="str">
        <f t="shared" si="5606"/>
        <v/>
      </c>
      <c r="EW314" s="71" t="str">
        <f t="shared" si="5607"/>
        <v/>
      </c>
      <c r="EX314" s="71" t="str">
        <f t="shared" si="5608"/>
        <v/>
      </c>
      <c r="EY314" s="71" t="str">
        <f t="shared" si="5609"/>
        <v/>
      </c>
      <c r="EZ314" s="71" t="str">
        <f t="shared" si="5610"/>
        <v/>
      </c>
      <c r="FA314" s="71" t="str">
        <f t="shared" si="5611"/>
        <v/>
      </c>
      <c r="FB314" s="71" t="str">
        <f t="shared" si="5612"/>
        <v/>
      </c>
      <c r="FC314" s="71" t="str">
        <f t="shared" si="5613"/>
        <v/>
      </c>
      <c r="FD314" s="71" t="str">
        <f t="shared" si="5614"/>
        <v/>
      </c>
      <c r="FE314" s="71" t="str">
        <f t="shared" si="5615"/>
        <v/>
      </c>
      <c r="FF314" s="71" t="str">
        <f t="shared" si="5616"/>
        <v/>
      </c>
      <c r="FG314" s="71" t="str">
        <f t="shared" si="5617"/>
        <v/>
      </c>
      <c r="FH314" s="71" t="str">
        <f t="shared" si="5618"/>
        <v/>
      </c>
      <c r="FI314" s="71" t="str">
        <f t="shared" si="5619"/>
        <v/>
      </c>
      <c r="FJ314" s="71" t="str">
        <f t="shared" si="5620"/>
        <v/>
      </c>
      <c r="FK314" s="71" t="str">
        <f t="shared" si="5621"/>
        <v/>
      </c>
      <c r="FL314" s="71" t="str">
        <f t="shared" si="5622"/>
        <v/>
      </c>
      <c r="FM314" s="71" t="str">
        <f t="shared" si="5623"/>
        <v/>
      </c>
      <c r="FN314" s="71" t="str">
        <f t="shared" si="5624"/>
        <v/>
      </c>
      <c r="FO314" s="71" t="str">
        <f t="shared" si="5625"/>
        <v/>
      </c>
      <c r="FP314" s="71" t="str">
        <f t="shared" si="5626"/>
        <v/>
      </c>
      <c r="FQ314" s="71" t="str">
        <f t="shared" si="5627"/>
        <v/>
      </c>
      <c r="FR314" s="71" t="str">
        <f t="shared" si="5628"/>
        <v/>
      </c>
      <c r="FS314" s="71" t="str">
        <f t="shared" si="5629"/>
        <v/>
      </c>
    </row>
    <row r="315" spans="1:175" ht="16.5">
      <c r="A315" s="133"/>
      <c r="B315" s="80" t="s">
        <v>913</v>
      </c>
      <c r="C315" s="61" t="s">
        <v>900</v>
      </c>
      <c r="T315" s="142"/>
      <c r="U315" s="85"/>
      <c r="CN315" s="70" t="str">
        <f t="shared" si="5554"/>
        <v>InitUnitState('IF14',,,,,,,,,,)</v>
      </c>
      <c r="CO315" s="70" t="str">
        <f t="shared" si="5555"/>
        <v>InitUnitNormal('IF14',,,,,,,,,,)</v>
      </c>
      <c r="CP315" s="70" t="str">
        <f t="shared" si="5556"/>
        <v>InitUnitMagic('IF14',,,,,,,,,,)</v>
      </c>
      <c r="CQ315" s="70" t="str">
        <f t="shared" si="5557"/>
        <v>InitUnitAdd('IF14',,,,,,,,,,)</v>
      </c>
      <c r="CR315" s="70" t="str">
        <f t="shared" si="5558"/>
        <v>InitEquipData('IF14',,"",,,,,'','','','','','',"")</v>
      </c>
      <c r="CU315" s="95" t="str">
        <f t="shared" si="5559"/>
        <v>|n</v>
      </c>
      <c r="CW315" s="60"/>
      <c r="CX315" s="60"/>
      <c r="CY315" s="60"/>
      <c r="CZ315" s="60"/>
      <c r="DA315" s="60"/>
      <c r="DB315" s="71" t="str">
        <f t="shared" si="5560"/>
        <v/>
      </c>
      <c r="DC315" s="71" t="str">
        <f t="shared" si="5561"/>
        <v/>
      </c>
      <c r="DD315" s="71" t="str">
        <f t="shared" si="5562"/>
        <v/>
      </c>
      <c r="DE315" s="71" t="str">
        <f t="shared" si="5563"/>
        <v/>
      </c>
      <c r="DF315" s="71" t="str">
        <f t="shared" si="5564"/>
        <v/>
      </c>
      <c r="DG315" s="71" t="str">
        <f t="shared" si="5565"/>
        <v/>
      </c>
      <c r="DH315" s="71" t="str">
        <f t="shared" si="5566"/>
        <v/>
      </c>
      <c r="DI315" s="71" t="str">
        <f t="shared" si="5567"/>
        <v/>
      </c>
      <c r="DJ315" s="71" t="str">
        <f t="shared" si="5568"/>
        <v/>
      </c>
      <c r="DK315" s="71" t="str">
        <f t="shared" si="5569"/>
        <v/>
      </c>
      <c r="DL315" s="71" t="str">
        <f t="shared" si="5570"/>
        <v/>
      </c>
      <c r="DM315" s="71" t="str">
        <f t="shared" si="5571"/>
        <v/>
      </c>
      <c r="DN315" s="71" t="str">
        <f t="shared" si="5572"/>
        <v/>
      </c>
      <c r="DO315" s="71" t="str">
        <f t="shared" si="5573"/>
        <v/>
      </c>
      <c r="DP315" s="71" t="str">
        <f t="shared" si="5574"/>
        <v/>
      </c>
      <c r="DQ315" s="71" t="str">
        <f t="shared" si="5575"/>
        <v/>
      </c>
      <c r="DR315" s="71" t="str">
        <f t="shared" si="5576"/>
        <v/>
      </c>
      <c r="DS315" s="71" t="str">
        <f t="shared" si="5577"/>
        <v/>
      </c>
      <c r="DT315" s="71" t="str">
        <f t="shared" si="5578"/>
        <v/>
      </c>
      <c r="DU315" s="71" t="str">
        <f t="shared" si="5579"/>
        <v/>
      </c>
      <c r="DV315" s="71" t="str">
        <f t="shared" si="5580"/>
        <v/>
      </c>
      <c r="DW315" s="71" t="str">
        <f t="shared" si="5581"/>
        <v/>
      </c>
      <c r="DX315" s="71" t="str">
        <f t="shared" si="5582"/>
        <v/>
      </c>
      <c r="DY315" s="71" t="str">
        <f t="shared" si="5583"/>
        <v/>
      </c>
      <c r="DZ315" s="71" t="str">
        <f t="shared" si="5584"/>
        <v/>
      </c>
      <c r="EA315" s="71" t="str">
        <f t="shared" si="5585"/>
        <v/>
      </c>
      <c r="EB315" s="71" t="str">
        <f t="shared" si="5586"/>
        <v/>
      </c>
      <c r="EC315" s="71" t="str">
        <f t="shared" si="5587"/>
        <v/>
      </c>
      <c r="ED315" s="71" t="str">
        <f t="shared" si="5588"/>
        <v/>
      </c>
      <c r="EE315" s="71" t="str">
        <f t="shared" si="5589"/>
        <v/>
      </c>
      <c r="EF315" s="71" t="str">
        <f t="shared" si="5590"/>
        <v/>
      </c>
      <c r="EG315" s="71" t="str">
        <f t="shared" si="5591"/>
        <v/>
      </c>
      <c r="EH315" s="71" t="str">
        <f t="shared" si="5592"/>
        <v/>
      </c>
      <c r="EI315" s="71" t="str">
        <f t="shared" si="5593"/>
        <v/>
      </c>
      <c r="EJ315" s="71" t="str">
        <f t="shared" si="5594"/>
        <v/>
      </c>
      <c r="EK315" s="71" t="str">
        <f t="shared" si="5595"/>
        <v/>
      </c>
      <c r="EL315" s="71" t="str">
        <f t="shared" si="5596"/>
        <v/>
      </c>
      <c r="EM315" s="71" t="str">
        <f t="shared" si="5597"/>
        <v/>
      </c>
      <c r="EN315" s="71" t="str">
        <f t="shared" si="5598"/>
        <v/>
      </c>
      <c r="EO315" s="71" t="str">
        <f t="shared" si="5599"/>
        <v/>
      </c>
      <c r="EP315" s="71" t="str">
        <f t="shared" si="5600"/>
        <v/>
      </c>
      <c r="EQ315" s="71" t="str">
        <f t="shared" si="5601"/>
        <v/>
      </c>
      <c r="ER315" s="71" t="str">
        <f t="shared" si="5602"/>
        <v/>
      </c>
      <c r="ES315" s="71" t="str">
        <f t="shared" si="5603"/>
        <v/>
      </c>
      <c r="ET315" s="71" t="str">
        <f t="shared" si="5604"/>
        <v/>
      </c>
      <c r="EU315" s="71" t="str">
        <f t="shared" si="5605"/>
        <v/>
      </c>
      <c r="EV315" s="71" t="str">
        <f t="shared" si="5606"/>
        <v/>
      </c>
      <c r="EW315" s="71" t="str">
        <f t="shared" si="5607"/>
        <v/>
      </c>
      <c r="EX315" s="71" t="str">
        <f t="shared" si="5608"/>
        <v/>
      </c>
      <c r="EY315" s="71" t="str">
        <f t="shared" si="5609"/>
        <v/>
      </c>
      <c r="EZ315" s="71" t="str">
        <f t="shared" si="5610"/>
        <v/>
      </c>
      <c r="FA315" s="71" t="str">
        <f t="shared" si="5611"/>
        <v/>
      </c>
      <c r="FB315" s="71" t="str">
        <f t="shared" si="5612"/>
        <v/>
      </c>
      <c r="FC315" s="71" t="str">
        <f t="shared" si="5613"/>
        <v/>
      </c>
      <c r="FD315" s="71" t="str">
        <f t="shared" si="5614"/>
        <v/>
      </c>
      <c r="FE315" s="71" t="str">
        <f t="shared" si="5615"/>
        <v/>
      </c>
      <c r="FF315" s="71" t="str">
        <f t="shared" si="5616"/>
        <v/>
      </c>
      <c r="FG315" s="71" t="str">
        <f t="shared" si="5617"/>
        <v/>
      </c>
      <c r="FH315" s="71" t="str">
        <f t="shared" si="5618"/>
        <v/>
      </c>
      <c r="FI315" s="71" t="str">
        <f t="shared" si="5619"/>
        <v/>
      </c>
      <c r="FJ315" s="71" t="str">
        <f t="shared" si="5620"/>
        <v/>
      </c>
      <c r="FK315" s="71" t="str">
        <f t="shared" si="5621"/>
        <v/>
      </c>
      <c r="FL315" s="71" t="str">
        <f t="shared" si="5622"/>
        <v/>
      </c>
      <c r="FM315" s="71" t="str">
        <f t="shared" si="5623"/>
        <v/>
      </c>
      <c r="FN315" s="71" t="str">
        <f t="shared" si="5624"/>
        <v/>
      </c>
      <c r="FO315" s="71" t="str">
        <f t="shared" si="5625"/>
        <v/>
      </c>
      <c r="FP315" s="71" t="str">
        <f t="shared" si="5626"/>
        <v/>
      </c>
      <c r="FQ315" s="71" t="str">
        <f t="shared" si="5627"/>
        <v/>
      </c>
      <c r="FR315" s="71" t="str">
        <f t="shared" si="5628"/>
        <v/>
      </c>
      <c r="FS315" s="71" t="str">
        <f t="shared" si="5629"/>
        <v/>
      </c>
    </row>
    <row r="316" spans="1:175" ht="16.5">
      <c r="A316" s="133"/>
      <c r="B316" s="80" t="s">
        <v>914</v>
      </c>
      <c r="C316" s="61" t="s">
        <v>900</v>
      </c>
      <c r="T316" s="142"/>
      <c r="U316" s="85"/>
      <c r="CN316" s="70" t="str">
        <f t="shared" si="5554"/>
        <v>InitUnitState('IF15',,,,,,,,,,)</v>
      </c>
      <c r="CO316" s="70" t="str">
        <f t="shared" si="5555"/>
        <v>InitUnitNormal('IF15',,,,,,,,,,)</v>
      </c>
      <c r="CP316" s="70" t="str">
        <f t="shared" si="5556"/>
        <v>InitUnitMagic('IF15',,,,,,,,,,)</v>
      </c>
      <c r="CQ316" s="70" t="str">
        <f t="shared" si="5557"/>
        <v>InitUnitAdd('IF15',,,,,,,,,,)</v>
      </c>
      <c r="CR316" s="70" t="str">
        <f t="shared" si="5558"/>
        <v>InitEquipData('IF15',,"",,,,,'','','','','','',"")</v>
      </c>
      <c r="CU316" s="95" t="str">
        <f t="shared" si="5559"/>
        <v>|n</v>
      </c>
      <c r="CW316" s="60"/>
      <c r="CX316" s="60"/>
      <c r="CY316" s="60"/>
      <c r="CZ316" s="60"/>
      <c r="DA316" s="60"/>
      <c r="DB316" s="71" t="str">
        <f t="shared" si="5560"/>
        <v/>
      </c>
      <c r="DC316" s="71" t="str">
        <f t="shared" si="5561"/>
        <v/>
      </c>
      <c r="DD316" s="71" t="str">
        <f t="shared" si="5562"/>
        <v/>
      </c>
      <c r="DE316" s="71" t="str">
        <f t="shared" si="5563"/>
        <v/>
      </c>
      <c r="DF316" s="71" t="str">
        <f t="shared" si="5564"/>
        <v/>
      </c>
      <c r="DG316" s="71" t="str">
        <f t="shared" si="5565"/>
        <v/>
      </c>
      <c r="DH316" s="71" t="str">
        <f t="shared" si="5566"/>
        <v/>
      </c>
      <c r="DI316" s="71" t="str">
        <f t="shared" si="5567"/>
        <v/>
      </c>
      <c r="DJ316" s="71" t="str">
        <f t="shared" si="5568"/>
        <v/>
      </c>
      <c r="DK316" s="71" t="str">
        <f t="shared" si="5569"/>
        <v/>
      </c>
      <c r="DL316" s="71" t="str">
        <f t="shared" si="5570"/>
        <v/>
      </c>
      <c r="DM316" s="71" t="str">
        <f t="shared" si="5571"/>
        <v/>
      </c>
      <c r="DN316" s="71" t="str">
        <f t="shared" si="5572"/>
        <v/>
      </c>
      <c r="DO316" s="71" t="str">
        <f t="shared" si="5573"/>
        <v/>
      </c>
      <c r="DP316" s="71" t="str">
        <f t="shared" si="5574"/>
        <v/>
      </c>
      <c r="DQ316" s="71" t="str">
        <f t="shared" si="5575"/>
        <v/>
      </c>
      <c r="DR316" s="71" t="str">
        <f t="shared" si="5576"/>
        <v/>
      </c>
      <c r="DS316" s="71" t="str">
        <f t="shared" si="5577"/>
        <v/>
      </c>
      <c r="DT316" s="71" t="str">
        <f t="shared" si="5578"/>
        <v/>
      </c>
      <c r="DU316" s="71" t="str">
        <f t="shared" si="5579"/>
        <v/>
      </c>
      <c r="DV316" s="71" t="str">
        <f t="shared" si="5580"/>
        <v/>
      </c>
      <c r="DW316" s="71" t="str">
        <f t="shared" si="5581"/>
        <v/>
      </c>
      <c r="DX316" s="71" t="str">
        <f t="shared" si="5582"/>
        <v/>
      </c>
      <c r="DY316" s="71" t="str">
        <f t="shared" si="5583"/>
        <v/>
      </c>
      <c r="DZ316" s="71" t="str">
        <f t="shared" si="5584"/>
        <v/>
      </c>
      <c r="EA316" s="71" t="str">
        <f t="shared" si="5585"/>
        <v/>
      </c>
      <c r="EB316" s="71" t="str">
        <f t="shared" si="5586"/>
        <v/>
      </c>
      <c r="EC316" s="71" t="str">
        <f t="shared" si="5587"/>
        <v/>
      </c>
      <c r="ED316" s="71" t="str">
        <f t="shared" si="5588"/>
        <v/>
      </c>
      <c r="EE316" s="71" t="str">
        <f t="shared" si="5589"/>
        <v/>
      </c>
      <c r="EF316" s="71" t="str">
        <f t="shared" si="5590"/>
        <v/>
      </c>
      <c r="EG316" s="71" t="str">
        <f t="shared" si="5591"/>
        <v/>
      </c>
      <c r="EH316" s="71" t="str">
        <f t="shared" si="5592"/>
        <v/>
      </c>
      <c r="EI316" s="71" t="str">
        <f t="shared" si="5593"/>
        <v/>
      </c>
      <c r="EJ316" s="71" t="str">
        <f t="shared" si="5594"/>
        <v/>
      </c>
      <c r="EK316" s="71" t="str">
        <f t="shared" si="5595"/>
        <v/>
      </c>
      <c r="EL316" s="71" t="str">
        <f t="shared" si="5596"/>
        <v/>
      </c>
      <c r="EM316" s="71" t="str">
        <f t="shared" si="5597"/>
        <v/>
      </c>
      <c r="EN316" s="71" t="str">
        <f t="shared" si="5598"/>
        <v/>
      </c>
      <c r="EO316" s="71" t="str">
        <f t="shared" si="5599"/>
        <v/>
      </c>
      <c r="EP316" s="71" t="str">
        <f t="shared" si="5600"/>
        <v/>
      </c>
      <c r="EQ316" s="71" t="str">
        <f t="shared" si="5601"/>
        <v/>
      </c>
      <c r="ER316" s="71" t="str">
        <f t="shared" si="5602"/>
        <v/>
      </c>
      <c r="ES316" s="71" t="str">
        <f t="shared" si="5603"/>
        <v/>
      </c>
      <c r="ET316" s="71" t="str">
        <f t="shared" si="5604"/>
        <v/>
      </c>
      <c r="EU316" s="71" t="str">
        <f t="shared" si="5605"/>
        <v/>
      </c>
      <c r="EV316" s="71" t="str">
        <f t="shared" si="5606"/>
        <v/>
      </c>
      <c r="EW316" s="71" t="str">
        <f t="shared" si="5607"/>
        <v/>
      </c>
      <c r="EX316" s="71" t="str">
        <f t="shared" si="5608"/>
        <v/>
      </c>
      <c r="EY316" s="71" t="str">
        <f t="shared" si="5609"/>
        <v/>
      </c>
      <c r="EZ316" s="71" t="str">
        <f t="shared" si="5610"/>
        <v/>
      </c>
      <c r="FA316" s="71" t="str">
        <f t="shared" si="5611"/>
        <v/>
      </c>
      <c r="FB316" s="71" t="str">
        <f t="shared" si="5612"/>
        <v/>
      </c>
      <c r="FC316" s="71" t="str">
        <f t="shared" si="5613"/>
        <v/>
      </c>
      <c r="FD316" s="71" t="str">
        <f t="shared" si="5614"/>
        <v/>
      </c>
      <c r="FE316" s="71" t="str">
        <f t="shared" si="5615"/>
        <v/>
      </c>
      <c r="FF316" s="71" t="str">
        <f t="shared" si="5616"/>
        <v/>
      </c>
      <c r="FG316" s="71" t="str">
        <f t="shared" si="5617"/>
        <v/>
      </c>
      <c r="FH316" s="71" t="str">
        <f t="shared" si="5618"/>
        <v/>
      </c>
      <c r="FI316" s="71" t="str">
        <f t="shared" si="5619"/>
        <v/>
      </c>
      <c r="FJ316" s="71" t="str">
        <f t="shared" si="5620"/>
        <v/>
      </c>
      <c r="FK316" s="71" t="str">
        <f t="shared" si="5621"/>
        <v/>
      </c>
      <c r="FL316" s="71" t="str">
        <f t="shared" si="5622"/>
        <v/>
      </c>
      <c r="FM316" s="71" t="str">
        <f t="shared" si="5623"/>
        <v/>
      </c>
      <c r="FN316" s="71" t="str">
        <f t="shared" si="5624"/>
        <v/>
      </c>
      <c r="FO316" s="71" t="str">
        <f t="shared" si="5625"/>
        <v/>
      </c>
      <c r="FP316" s="71" t="str">
        <f t="shared" si="5626"/>
        <v/>
      </c>
      <c r="FQ316" s="71" t="str">
        <f t="shared" si="5627"/>
        <v/>
      </c>
      <c r="FR316" s="71" t="str">
        <f t="shared" si="5628"/>
        <v/>
      </c>
      <c r="FS316" s="71" t="str">
        <f t="shared" si="5629"/>
        <v/>
      </c>
    </row>
    <row r="317" spans="1:175" ht="16.5">
      <c r="A317" s="133"/>
      <c r="B317" s="80" t="s">
        <v>915</v>
      </c>
      <c r="C317" s="61" t="s">
        <v>900</v>
      </c>
      <c r="T317" s="142"/>
      <c r="U317" s="85"/>
      <c r="CN317" s="70" t="str">
        <f t="shared" si="5554"/>
        <v>InitUnitState('IF16',,,,,,,,,,)</v>
      </c>
      <c r="CO317" s="70" t="str">
        <f t="shared" si="5555"/>
        <v>InitUnitNormal('IF16',,,,,,,,,,)</v>
      </c>
      <c r="CP317" s="70" t="str">
        <f t="shared" si="5556"/>
        <v>InitUnitMagic('IF16',,,,,,,,,,)</v>
      </c>
      <c r="CQ317" s="70" t="str">
        <f t="shared" si="5557"/>
        <v>InitUnitAdd('IF16',,,,,,,,,,)</v>
      </c>
      <c r="CR317" s="70" t="str">
        <f t="shared" si="5558"/>
        <v>InitEquipData('IF16',,"",,,,,'','','','','','',"")</v>
      </c>
      <c r="CU317" s="95" t="str">
        <f t="shared" si="5559"/>
        <v>|n</v>
      </c>
      <c r="CW317" s="60"/>
      <c r="CX317" s="60"/>
      <c r="CY317" s="60"/>
      <c r="CZ317" s="60"/>
      <c r="DA317" s="60"/>
      <c r="DB317" s="71" t="str">
        <f t="shared" si="5560"/>
        <v/>
      </c>
      <c r="DC317" s="71" t="str">
        <f t="shared" si="5561"/>
        <v/>
      </c>
      <c r="DD317" s="71" t="str">
        <f t="shared" si="5562"/>
        <v/>
      </c>
      <c r="DE317" s="71" t="str">
        <f t="shared" si="5563"/>
        <v/>
      </c>
      <c r="DF317" s="71" t="str">
        <f t="shared" si="5564"/>
        <v/>
      </c>
      <c r="DG317" s="71" t="str">
        <f t="shared" si="5565"/>
        <v/>
      </c>
      <c r="DH317" s="71" t="str">
        <f t="shared" si="5566"/>
        <v/>
      </c>
      <c r="DI317" s="71" t="str">
        <f t="shared" si="5567"/>
        <v/>
      </c>
      <c r="DJ317" s="71" t="str">
        <f t="shared" si="5568"/>
        <v/>
      </c>
      <c r="DK317" s="71" t="str">
        <f t="shared" si="5569"/>
        <v/>
      </c>
      <c r="DL317" s="71" t="str">
        <f t="shared" si="5570"/>
        <v/>
      </c>
      <c r="DM317" s="71" t="str">
        <f t="shared" si="5571"/>
        <v/>
      </c>
      <c r="DN317" s="71" t="str">
        <f t="shared" si="5572"/>
        <v/>
      </c>
      <c r="DO317" s="71" t="str">
        <f t="shared" si="5573"/>
        <v/>
      </c>
      <c r="DP317" s="71" t="str">
        <f t="shared" si="5574"/>
        <v/>
      </c>
      <c r="DQ317" s="71" t="str">
        <f t="shared" si="5575"/>
        <v/>
      </c>
      <c r="DR317" s="71" t="str">
        <f t="shared" si="5576"/>
        <v/>
      </c>
      <c r="DS317" s="71" t="str">
        <f t="shared" si="5577"/>
        <v/>
      </c>
      <c r="DT317" s="71" t="str">
        <f t="shared" si="5578"/>
        <v/>
      </c>
      <c r="DU317" s="71" t="str">
        <f t="shared" si="5579"/>
        <v/>
      </c>
      <c r="DV317" s="71" t="str">
        <f t="shared" si="5580"/>
        <v/>
      </c>
      <c r="DW317" s="71" t="str">
        <f t="shared" si="5581"/>
        <v/>
      </c>
      <c r="DX317" s="71" t="str">
        <f t="shared" si="5582"/>
        <v/>
      </c>
      <c r="DY317" s="71" t="str">
        <f t="shared" si="5583"/>
        <v/>
      </c>
      <c r="DZ317" s="71" t="str">
        <f t="shared" si="5584"/>
        <v/>
      </c>
      <c r="EA317" s="71" t="str">
        <f t="shared" si="5585"/>
        <v/>
      </c>
      <c r="EB317" s="71" t="str">
        <f t="shared" si="5586"/>
        <v/>
      </c>
      <c r="EC317" s="71" t="str">
        <f t="shared" si="5587"/>
        <v/>
      </c>
      <c r="ED317" s="71" t="str">
        <f t="shared" si="5588"/>
        <v/>
      </c>
      <c r="EE317" s="71" t="str">
        <f t="shared" si="5589"/>
        <v/>
      </c>
      <c r="EF317" s="71" t="str">
        <f t="shared" si="5590"/>
        <v/>
      </c>
      <c r="EG317" s="71" t="str">
        <f t="shared" si="5591"/>
        <v/>
      </c>
      <c r="EH317" s="71" t="str">
        <f t="shared" si="5592"/>
        <v/>
      </c>
      <c r="EI317" s="71" t="str">
        <f t="shared" si="5593"/>
        <v/>
      </c>
      <c r="EJ317" s="71" t="str">
        <f t="shared" si="5594"/>
        <v/>
      </c>
      <c r="EK317" s="71" t="str">
        <f t="shared" si="5595"/>
        <v/>
      </c>
      <c r="EL317" s="71" t="str">
        <f t="shared" si="5596"/>
        <v/>
      </c>
      <c r="EM317" s="71" t="str">
        <f t="shared" si="5597"/>
        <v/>
      </c>
      <c r="EN317" s="71" t="str">
        <f t="shared" si="5598"/>
        <v/>
      </c>
      <c r="EO317" s="71" t="str">
        <f t="shared" si="5599"/>
        <v/>
      </c>
      <c r="EP317" s="71" t="str">
        <f t="shared" si="5600"/>
        <v/>
      </c>
      <c r="EQ317" s="71" t="str">
        <f t="shared" si="5601"/>
        <v/>
      </c>
      <c r="ER317" s="71" t="str">
        <f t="shared" si="5602"/>
        <v/>
      </c>
      <c r="ES317" s="71" t="str">
        <f t="shared" si="5603"/>
        <v/>
      </c>
      <c r="ET317" s="71" t="str">
        <f t="shared" si="5604"/>
        <v/>
      </c>
      <c r="EU317" s="71" t="str">
        <f t="shared" si="5605"/>
        <v/>
      </c>
      <c r="EV317" s="71" t="str">
        <f t="shared" si="5606"/>
        <v/>
      </c>
      <c r="EW317" s="71" t="str">
        <f t="shared" si="5607"/>
        <v/>
      </c>
      <c r="EX317" s="71" t="str">
        <f t="shared" si="5608"/>
        <v/>
      </c>
      <c r="EY317" s="71" t="str">
        <f t="shared" si="5609"/>
        <v/>
      </c>
      <c r="EZ317" s="71" t="str">
        <f t="shared" si="5610"/>
        <v/>
      </c>
      <c r="FA317" s="71" t="str">
        <f t="shared" si="5611"/>
        <v/>
      </c>
      <c r="FB317" s="71" t="str">
        <f t="shared" si="5612"/>
        <v/>
      </c>
      <c r="FC317" s="71" t="str">
        <f t="shared" si="5613"/>
        <v/>
      </c>
      <c r="FD317" s="71" t="str">
        <f t="shared" si="5614"/>
        <v/>
      </c>
      <c r="FE317" s="71" t="str">
        <f t="shared" si="5615"/>
        <v/>
      </c>
      <c r="FF317" s="71" t="str">
        <f t="shared" si="5616"/>
        <v/>
      </c>
      <c r="FG317" s="71" t="str">
        <f t="shared" si="5617"/>
        <v/>
      </c>
      <c r="FH317" s="71" t="str">
        <f t="shared" si="5618"/>
        <v/>
      </c>
      <c r="FI317" s="71" t="str">
        <f t="shared" si="5619"/>
        <v/>
      </c>
      <c r="FJ317" s="71" t="str">
        <f t="shared" si="5620"/>
        <v/>
      </c>
      <c r="FK317" s="71" t="str">
        <f t="shared" si="5621"/>
        <v/>
      </c>
      <c r="FL317" s="71" t="str">
        <f t="shared" si="5622"/>
        <v/>
      </c>
      <c r="FM317" s="71" t="str">
        <f t="shared" si="5623"/>
        <v/>
      </c>
      <c r="FN317" s="71" t="str">
        <f t="shared" si="5624"/>
        <v/>
      </c>
      <c r="FO317" s="71" t="str">
        <f t="shared" si="5625"/>
        <v/>
      </c>
      <c r="FP317" s="71" t="str">
        <f t="shared" si="5626"/>
        <v/>
      </c>
      <c r="FQ317" s="71" t="str">
        <f t="shared" si="5627"/>
        <v/>
      </c>
      <c r="FR317" s="71" t="str">
        <f t="shared" si="5628"/>
        <v/>
      </c>
      <c r="FS317" s="71" t="str">
        <f t="shared" si="5629"/>
        <v/>
      </c>
    </row>
    <row r="318" spans="1:175" ht="16.5">
      <c r="A318" s="133"/>
      <c r="B318" s="80" t="s">
        <v>916</v>
      </c>
      <c r="C318" s="61" t="s">
        <v>900</v>
      </c>
      <c r="T318" s="142"/>
      <c r="U318" s="85"/>
      <c r="CN318" s="70" t="str">
        <f t="shared" si="5554"/>
        <v>InitUnitState('IF17',,,,,,,,,,)</v>
      </c>
      <c r="CO318" s="70" t="str">
        <f t="shared" si="5555"/>
        <v>InitUnitNormal('IF17',,,,,,,,,,)</v>
      </c>
      <c r="CP318" s="70" t="str">
        <f t="shared" si="5556"/>
        <v>InitUnitMagic('IF17',,,,,,,,,,)</v>
      </c>
      <c r="CQ318" s="70" t="str">
        <f t="shared" si="5557"/>
        <v>InitUnitAdd('IF17',,,,,,,,,,)</v>
      </c>
      <c r="CR318" s="70" t="str">
        <f t="shared" si="5558"/>
        <v>InitEquipData('IF17',,"",,,,,'','','','','','',"")</v>
      </c>
      <c r="CU318" s="95" t="str">
        <f t="shared" si="5559"/>
        <v>|n</v>
      </c>
      <c r="CW318" s="60"/>
      <c r="CX318" s="60"/>
      <c r="CY318" s="60"/>
      <c r="CZ318" s="60"/>
      <c r="DA318" s="60"/>
      <c r="DB318" s="71" t="str">
        <f t="shared" si="5560"/>
        <v/>
      </c>
      <c r="DC318" s="71" t="str">
        <f t="shared" si="5561"/>
        <v/>
      </c>
      <c r="DD318" s="71" t="str">
        <f t="shared" si="5562"/>
        <v/>
      </c>
      <c r="DE318" s="71" t="str">
        <f t="shared" si="5563"/>
        <v/>
      </c>
      <c r="DF318" s="71" t="str">
        <f t="shared" si="5564"/>
        <v/>
      </c>
      <c r="DG318" s="71" t="str">
        <f t="shared" si="5565"/>
        <v/>
      </c>
      <c r="DH318" s="71" t="str">
        <f t="shared" si="5566"/>
        <v/>
      </c>
      <c r="DI318" s="71" t="str">
        <f t="shared" si="5567"/>
        <v/>
      </c>
      <c r="DJ318" s="71" t="str">
        <f t="shared" si="5568"/>
        <v/>
      </c>
      <c r="DK318" s="71" t="str">
        <f t="shared" si="5569"/>
        <v/>
      </c>
      <c r="DL318" s="71" t="str">
        <f t="shared" si="5570"/>
        <v/>
      </c>
      <c r="DM318" s="71" t="str">
        <f t="shared" si="5571"/>
        <v/>
      </c>
      <c r="DN318" s="71" t="str">
        <f t="shared" si="5572"/>
        <v/>
      </c>
      <c r="DO318" s="71" t="str">
        <f t="shared" si="5573"/>
        <v/>
      </c>
      <c r="DP318" s="71" t="str">
        <f t="shared" si="5574"/>
        <v/>
      </c>
      <c r="DQ318" s="71" t="str">
        <f t="shared" si="5575"/>
        <v/>
      </c>
      <c r="DR318" s="71" t="str">
        <f t="shared" si="5576"/>
        <v/>
      </c>
      <c r="DS318" s="71" t="str">
        <f t="shared" si="5577"/>
        <v/>
      </c>
      <c r="DT318" s="71" t="str">
        <f t="shared" si="5578"/>
        <v/>
      </c>
      <c r="DU318" s="71" t="str">
        <f t="shared" si="5579"/>
        <v/>
      </c>
      <c r="DV318" s="71" t="str">
        <f t="shared" si="5580"/>
        <v/>
      </c>
      <c r="DW318" s="71" t="str">
        <f t="shared" si="5581"/>
        <v/>
      </c>
      <c r="DX318" s="71" t="str">
        <f t="shared" si="5582"/>
        <v/>
      </c>
      <c r="DY318" s="71" t="str">
        <f t="shared" si="5583"/>
        <v/>
      </c>
      <c r="DZ318" s="71" t="str">
        <f t="shared" si="5584"/>
        <v/>
      </c>
      <c r="EA318" s="71" t="str">
        <f t="shared" si="5585"/>
        <v/>
      </c>
      <c r="EB318" s="71" t="str">
        <f t="shared" si="5586"/>
        <v/>
      </c>
      <c r="EC318" s="71" t="str">
        <f t="shared" si="5587"/>
        <v/>
      </c>
      <c r="ED318" s="71" t="str">
        <f t="shared" si="5588"/>
        <v/>
      </c>
      <c r="EE318" s="71" t="str">
        <f t="shared" si="5589"/>
        <v/>
      </c>
      <c r="EF318" s="71" t="str">
        <f t="shared" si="5590"/>
        <v/>
      </c>
      <c r="EG318" s="71" t="str">
        <f t="shared" si="5591"/>
        <v/>
      </c>
      <c r="EH318" s="71" t="str">
        <f t="shared" si="5592"/>
        <v/>
      </c>
      <c r="EI318" s="71" t="str">
        <f t="shared" si="5593"/>
        <v/>
      </c>
      <c r="EJ318" s="71" t="str">
        <f t="shared" si="5594"/>
        <v/>
      </c>
      <c r="EK318" s="71" t="str">
        <f t="shared" si="5595"/>
        <v/>
      </c>
      <c r="EL318" s="71" t="str">
        <f t="shared" si="5596"/>
        <v/>
      </c>
      <c r="EM318" s="71" t="str">
        <f t="shared" si="5597"/>
        <v/>
      </c>
      <c r="EN318" s="71" t="str">
        <f t="shared" si="5598"/>
        <v/>
      </c>
      <c r="EO318" s="71" t="str">
        <f t="shared" si="5599"/>
        <v/>
      </c>
      <c r="EP318" s="71" t="str">
        <f t="shared" si="5600"/>
        <v/>
      </c>
      <c r="EQ318" s="71" t="str">
        <f t="shared" si="5601"/>
        <v/>
      </c>
      <c r="ER318" s="71" t="str">
        <f t="shared" si="5602"/>
        <v/>
      </c>
      <c r="ES318" s="71" t="str">
        <f t="shared" si="5603"/>
        <v/>
      </c>
      <c r="ET318" s="71" t="str">
        <f t="shared" si="5604"/>
        <v/>
      </c>
      <c r="EU318" s="71" t="str">
        <f t="shared" si="5605"/>
        <v/>
      </c>
      <c r="EV318" s="71" t="str">
        <f t="shared" si="5606"/>
        <v/>
      </c>
      <c r="EW318" s="71" t="str">
        <f t="shared" si="5607"/>
        <v/>
      </c>
      <c r="EX318" s="71" t="str">
        <f t="shared" si="5608"/>
        <v/>
      </c>
      <c r="EY318" s="71" t="str">
        <f t="shared" si="5609"/>
        <v/>
      </c>
      <c r="EZ318" s="71" t="str">
        <f t="shared" si="5610"/>
        <v/>
      </c>
      <c r="FA318" s="71" t="str">
        <f t="shared" si="5611"/>
        <v/>
      </c>
      <c r="FB318" s="71" t="str">
        <f t="shared" si="5612"/>
        <v/>
      </c>
      <c r="FC318" s="71" t="str">
        <f t="shared" si="5613"/>
        <v/>
      </c>
      <c r="FD318" s="71" t="str">
        <f t="shared" si="5614"/>
        <v/>
      </c>
      <c r="FE318" s="71" t="str">
        <f t="shared" si="5615"/>
        <v/>
      </c>
      <c r="FF318" s="71" t="str">
        <f t="shared" si="5616"/>
        <v/>
      </c>
      <c r="FG318" s="71" t="str">
        <f t="shared" si="5617"/>
        <v/>
      </c>
      <c r="FH318" s="71" t="str">
        <f t="shared" si="5618"/>
        <v/>
      </c>
      <c r="FI318" s="71" t="str">
        <f t="shared" si="5619"/>
        <v/>
      </c>
      <c r="FJ318" s="71" t="str">
        <f t="shared" si="5620"/>
        <v/>
      </c>
      <c r="FK318" s="71" t="str">
        <f t="shared" si="5621"/>
        <v/>
      </c>
      <c r="FL318" s="71" t="str">
        <f t="shared" si="5622"/>
        <v/>
      </c>
      <c r="FM318" s="71" t="str">
        <f t="shared" si="5623"/>
        <v/>
      </c>
      <c r="FN318" s="71" t="str">
        <f t="shared" si="5624"/>
        <v/>
      </c>
      <c r="FO318" s="71" t="str">
        <f t="shared" si="5625"/>
        <v/>
      </c>
      <c r="FP318" s="71" t="str">
        <f t="shared" si="5626"/>
        <v/>
      </c>
      <c r="FQ318" s="71" t="str">
        <f t="shared" si="5627"/>
        <v/>
      </c>
      <c r="FR318" s="71" t="str">
        <f t="shared" si="5628"/>
        <v/>
      </c>
      <c r="FS318" s="71" t="str">
        <f t="shared" si="5629"/>
        <v/>
      </c>
    </row>
    <row r="319" spans="1:175" ht="16.5">
      <c r="A319" s="133"/>
      <c r="B319" s="80" t="s">
        <v>917</v>
      </c>
      <c r="C319" s="61" t="s">
        <v>900</v>
      </c>
      <c r="T319" s="143"/>
      <c r="U319" s="85"/>
      <c r="CN319" s="70" t="str">
        <f t="shared" si="5554"/>
        <v>InitUnitState('IF18',,,,,,,,,,)</v>
      </c>
      <c r="CO319" s="70" t="str">
        <f t="shared" si="5555"/>
        <v>InitUnitNormal('IF18',,,,,,,,,,)</v>
      </c>
      <c r="CP319" s="70" t="str">
        <f t="shared" si="5556"/>
        <v>InitUnitMagic('IF18',,,,,,,,,,)</v>
      </c>
      <c r="CQ319" s="70" t="str">
        <f t="shared" si="5557"/>
        <v>InitUnitAdd('IF18',,,,,,,,,,)</v>
      </c>
      <c r="CR319" s="70" t="str">
        <f t="shared" si="5558"/>
        <v>InitEquipData('IF18',,"",,,,,'','','','','','',"")</v>
      </c>
      <c r="CU319" s="95" t="str">
        <f t="shared" si="5559"/>
        <v>|n</v>
      </c>
      <c r="CW319" s="60"/>
      <c r="CX319" s="60"/>
      <c r="CY319" s="60"/>
      <c r="CZ319" s="60"/>
      <c r="DA319" s="60"/>
      <c r="DB319" s="71" t="str">
        <f t="shared" si="5560"/>
        <v/>
      </c>
      <c r="DC319" s="71" t="str">
        <f t="shared" si="5561"/>
        <v/>
      </c>
      <c r="DD319" s="71" t="str">
        <f t="shared" si="5562"/>
        <v/>
      </c>
      <c r="DE319" s="71" t="str">
        <f t="shared" si="5563"/>
        <v/>
      </c>
      <c r="DF319" s="71" t="str">
        <f t="shared" si="5564"/>
        <v/>
      </c>
      <c r="DG319" s="71" t="str">
        <f t="shared" si="5565"/>
        <v/>
      </c>
      <c r="DH319" s="71" t="str">
        <f t="shared" si="5566"/>
        <v/>
      </c>
      <c r="DI319" s="71" t="str">
        <f t="shared" si="5567"/>
        <v/>
      </c>
      <c r="DJ319" s="71" t="str">
        <f t="shared" si="5568"/>
        <v/>
      </c>
      <c r="DK319" s="71" t="str">
        <f t="shared" si="5569"/>
        <v/>
      </c>
      <c r="DL319" s="71" t="str">
        <f t="shared" si="5570"/>
        <v/>
      </c>
      <c r="DM319" s="71" t="str">
        <f t="shared" si="5571"/>
        <v/>
      </c>
      <c r="DN319" s="71" t="str">
        <f t="shared" si="5572"/>
        <v/>
      </c>
      <c r="DO319" s="71" t="str">
        <f t="shared" si="5573"/>
        <v/>
      </c>
      <c r="DP319" s="71" t="str">
        <f t="shared" si="5574"/>
        <v/>
      </c>
      <c r="DQ319" s="71" t="str">
        <f t="shared" si="5575"/>
        <v/>
      </c>
      <c r="DR319" s="71" t="str">
        <f t="shared" si="5576"/>
        <v/>
      </c>
      <c r="DS319" s="71" t="str">
        <f t="shared" si="5577"/>
        <v/>
      </c>
      <c r="DT319" s="71" t="str">
        <f t="shared" si="5578"/>
        <v/>
      </c>
      <c r="DU319" s="71" t="str">
        <f t="shared" si="5579"/>
        <v/>
      </c>
      <c r="DV319" s="71" t="str">
        <f t="shared" si="5580"/>
        <v/>
      </c>
      <c r="DW319" s="71" t="str">
        <f t="shared" si="5581"/>
        <v/>
      </c>
      <c r="DX319" s="71" t="str">
        <f t="shared" si="5582"/>
        <v/>
      </c>
      <c r="DY319" s="71" t="str">
        <f t="shared" si="5583"/>
        <v/>
      </c>
      <c r="DZ319" s="71" t="str">
        <f t="shared" si="5584"/>
        <v/>
      </c>
      <c r="EA319" s="71" t="str">
        <f t="shared" si="5585"/>
        <v/>
      </c>
      <c r="EB319" s="71" t="str">
        <f t="shared" si="5586"/>
        <v/>
      </c>
      <c r="EC319" s="71" t="str">
        <f t="shared" si="5587"/>
        <v/>
      </c>
      <c r="ED319" s="71" t="str">
        <f t="shared" si="5588"/>
        <v/>
      </c>
      <c r="EE319" s="71" t="str">
        <f t="shared" si="5589"/>
        <v/>
      </c>
      <c r="EF319" s="71" t="str">
        <f t="shared" si="5590"/>
        <v/>
      </c>
      <c r="EG319" s="71" t="str">
        <f t="shared" si="5591"/>
        <v/>
      </c>
      <c r="EH319" s="71" t="str">
        <f t="shared" si="5592"/>
        <v/>
      </c>
      <c r="EI319" s="71" t="str">
        <f t="shared" si="5593"/>
        <v/>
      </c>
      <c r="EJ319" s="71" t="str">
        <f t="shared" si="5594"/>
        <v/>
      </c>
      <c r="EK319" s="71" t="str">
        <f t="shared" si="5595"/>
        <v/>
      </c>
      <c r="EL319" s="71" t="str">
        <f t="shared" si="5596"/>
        <v/>
      </c>
      <c r="EM319" s="71" t="str">
        <f t="shared" si="5597"/>
        <v/>
      </c>
      <c r="EN319" s="71" t="str">
        <f t="shared" si="5598"/>
        <v/>
      </c>
      <c r="EO319" s="71" t="str">
        <f t="shared" si="5599"/>
        <v/>
      </c>
      <c r="EP319" s="71" t="str">
        <f t="shared" si="5600"/>
        <v/>
      </c>
      <c r="EQ319" s="71" t="str">
        <f t="shared" si="5601"/>
        <v/>
      </c>
      <c r="ER319" s="71" t="str">
        <f t="shared" si="5602"/>
        <v/>
      </c>
      <c r="ES319" s="71" t="str">
        <f t="shared" si="5603"/>
        <v/>
      </c>
      <c r="ET319" s="71" t="str">
        <f t="shared" si="5604"/>
        <v/>
      </c>
      <c r="EU319" s="71" t="str">
        <f t="shared" si="5605"/>
        <v/>
      </c>
      <c r="EV319" s="71" t="str">
        <f t="shared" si="5606"/>
        <v/>
      </c>
      <c r="EW319" s="71" t="str">
        <f t="shared" si="5607"/>
        <v/>
      </c>
      <c r="EX319" s="71" t="str">
        <f t="shared" si="5608"/>
        <v/>
      </c>
      <c r="EY319" s="71" t="str">
        <f t="shared" si="5609"/>
        <v/>
      </c>
      <c r="EZ319" s="71" t="str">
        <f t="shared" si="5610"/>
        <v/>
      </c>
      <c r="FA319" s="71" t="str">
        <f t="shared" si="5611"/>
        <v/>
      </c>
      <c r="FB319" s="71" t="str">
        <f t="shared" si="5612"/>
        <v/>
      </c>
      <c r="FC319" s="71" t="str">
        <f t="shared" si="5613"/>
        <v/>
      </c>
      <c r="FD319" s="71" t="str">
        <f t="shared" si="5614"/>
        <v/>
      </c>
      <c r="FE319" s="71" t="str">
        <f t="shared" si="5615"/>
        <v/>
      </c>
      <c r="FF319" s="71" t="str">
        <f t="shared" si="5616"/>
        <v/>
      </c>
      <c r="FG319" s="71" t="str">
        <f t="shared" si="5617"/>
        <v/>
      </c>
      <c r="FH319" s="71" t="str">
        <f t="shared" si="5618"/>
        <v/>
      </c>
      <c r="FI319" s="71" t="str">
        <f t="shared" si="5619"/>
        <v/>
      </c>
      <c r="FJ319" s="71" t="str">
        <f t="shared" si="5620"/>
        <v/>
      </c>
      <c r="FK319" s="71" t="str">
        <f t="shared" si="5621"/>
        <v/>
      </c>
      <c r="FL319" s="71" t="str">
        <f t="shared" si="5622"/>
        <v/>
      </c>
      <c r="FM319" s="71" t="str">
        <f t="shared" si="5623"/>
        <v/>
      </c>
      <c r="FN319" s="71" t="str">
        <f t="shared" si="5624"/>
        <v/>
      </c>
      <c r="FO319" s="71" t="str">
        <f t="shared" si="5625"/>
        <v/>
      </c>
      <c r="FP319" s="71" t="str">
        <f t="shared" si="5626"/>
        <v/>
      </c>
      <c r="FQ319" s="71" t="str">
        <f t="shared" si="5627"/>
        <v/>
      </c>
      <c r="FR319" s="71" t="str">
        <f t="shared" si="5628"/>
        <v/>
      </c>
      <c r="FS319" s="71" t="str">
        <f t="shared" si="5629"/>
        <v/>
      </c>
    </row>
    <row r="320" spans="1:175" ht="16.5">
      <c r="A320" s="133"/>
      <c r="B320" s="80" t="s">
        <v>918</v>
      </c>
      <c r="C320" s="61" t="s">
        <v>900</v>
      </c>
      <c r="T320" s="143"/>
      <c r="U320" s="85"/>
      <c r="CN320" s="70" t="str">
        <f t="shared" si="5554"/>
        <v>InitUnitState('IF19',,,,,,,,,,)</v>
      </c>
      <c r="CO320" s="70" t="str">
        <f t="shared" si="5555"/>
        <v>InitUnitNormal('IF19',,,,,,,,,,)</v>
      </c>
      <c r="CP320" s="70" t="str">
        <f t="shared" si="5556"/>
        <v>InitUnitMagic('IF19',,,,,,,,,,)</v>
      </c>
      <c r="CQ320" s="70" t="str">
        <f t="shared" si="5557"/>
        <v>InitUnitAdd('IF19',,,,,,,,,,)</v>
      </c>
      <c r="CR320" s="70" t="str">
        <f t="shared" si="5558"/>
        <v>InitEquipData('IF19',,"",,,,,'','','','','','',"")</v>
      </c>
      <c r="CU320" s="95" t="str">
        <f t="shared" si="5559"/>
        <v>|n</v>
      </c>
      <c r="CW320" s="60"/>
      <c r="CX320" s="60"/>
      <c r="CY320" s="60"/>
      <c r="CZ320" s="60"/>
      <c r="DA320" s="60"/>
      <c r="DB320" s="71" t="str">
        <f t="shared" si="5560"/>
        <v/>
      </c>
      <c r="DC320" s="71" t="str">
        <f t="shared" si="5561"/>
        <v/>
      </c>
      <c r="DD320" s="71" t="str">
        <f t="shared" si="5562"/>
        <v/>
      </c>
      <c r="DE320" s="71" t="str">
        <f t="shared" si="5563"/>
        <v/>
      </c>
      <c r="DF320" s="71" t="str">
        <f t="shared" si="5564"/>
        <v/>
      </c>
      <c r="DG320" s="71" t="str">
        <f t="shared" si="5565"/>
        <v/>
      </c>
      <c r="DH320" s="71" t="str">
        <f t="shared" si="5566"/>
        <v/>
      </c>
      <c r="DI320" s="71" t="str">
        <f t="shared" si="5567"/>
        <v/>
      </c>
      <c r="DJ320" s="71" t="str">
        <f t="shared" si="5568"/>
        <v/>
      </c>
      <c r="DK320" s="71" t="str">
        <f t="shared" si="5569"/>
        <v/>
      </c>
      <c r="DL320" s="71" t="str">
        <f t="shared" si="5570"/>
        <v/>
      </c>
      <c r="DM320" s="71" t="str">
        <f t="shared" si="5571"/>
        <v/>
      </c>
      <c r="DN320" s="71" t="str">
        <f t="shared" si="5572"/>
        <v/>
      </c>
      <c r="DO320" s="71" t="str">
        <f t="shared" si="5573"/>
        <v/>
      </c>
      <c r="DP320" s="71" t="str">
        <f t="shared" si="5574"/>
        <v/>
      </c>
      <c r="DQ320" s="71" t="str">
        <f t="shared" si="5575"/>
        <v/>
      </c>
      <c r="DR320" s="71" t="str">
        <f t="shared" si="5576"/>
        <v/>
      </c>
      <c r="DS320" s="71" t="str">
        <f t="shared" si="5577"/>
        <v/>
      </c>
      <c r="DT320" s="71" t="str">
        <f t="shared" si="5578"/>
        <v/>
      </c>
      <c r="DU320" s="71" t="str">
        <f t="shared" si="5579"/>
        <v/>
      </c>
      <c r="DV320" s="71" t="str">
        <f t="shared" si="5580"/>
        <v/>
      </c>
      <c r="DW320" s="71" t="str">
        <f t="shared" si="5581"/>
        <v/>
      </c>
      <c r="DX320" s="71" t="str">
        <f t="shared" si="5582"/>
        <v/>
      </c>
      <c r="DY320" s="71" t="str">
        <f t="shared" si="5583"/>
        <v/>
      </c>
      <c r="DZ320" s="71" t="str">
        <f t="shared" si="5584"/>
        <v/>
      </c>
      <c r="EA320" s="71" t="str">
        <f t="shared" si="5585"/>
        <v/>
      </c>
      <c r="EB320" s="71" t="str">
        <f t="shared" si="5586"/>
        <v/>
      </c>
      <c r="EC320" s="71" t="str">
        <f t="shared" si="5587"/>
        <v/>
      </c>
      <c r="ED320" s="71" t="str">
        <f t="shared" si="5588"/>
        <v/>
      </c>
      <c r="EE320" s="71" t="str">
        <f t="shared" si="5589"/>
        <v/>
      </c>
      <c r="EF320" s="71" t="str">
        <f t="shared" si="5590"/>
        <v/>
      </c>
      <c r="EG320" s="71" t="str">
        <f t="shared" si="5591"/>
        <v/>
      </c>
      <c r="EH320" s="71" t="str">
        <f t="shared" si="5592"/>
        <v/>
      </c>
      <c r="EI320" s="71" t="str">
        <f t="shared" si="5593"/>
        <v/>
      </c>
      <c r="EJ320" s="71" t="str">
        <f t="shared" si="5594"/>
        <v/>
      </c>
      <c r="EK320" s="71" t="str">
        <f t="shared" si="5595"/>
        <v/>
      </c>
      <c r="EL320" s="71" t="str">
        <f t="shared" si="5596"/>
        <v/>
      </c>
      <c r="EM320" s="71" t="str">
        <f t="shared" si="5597"/>
        <v/>
      </c>
      <c r="EN320" s="71" t="str">
        <f t="shared" si="5598"/>
        <v/>
      </c>
      <c r="EO320" s="71" t="str">
        <f t="shared" si="5599"/>
        <v/>
      </c>
      <c r="EP320" s="71" t="str">
        <f t="shared" si="5600"/>
        <v/>
      </c>
      <c r="EQ320" s="71" t="str">
        <f t="shared" si="5601"/>
        <v/>
      </c>
      <c r="ER320" s="71" t="str">
        <f t="shared" si="5602"/>
        <v/>
      </c>
      <c r="ES320" s="71" t="str">
        <f t="shared" si="5603"/>
        <v/>
      </c>
      <c r="ET320" s="71" t="str">
        <f t="shared" si="5604"/>
        <v/>
      </c>
      <c r="EU320" s="71" t="str">
        <f t="shared" si="5605"/>
        <v/>
      </c>
      <c r="EV320" s="71" t="str">
        <f t="shared" si="5606"/>
        <v/>
      </c>
      <c r="EW320" s="71" t="str">
        <f t="shared" si="5607"/>
        <v/>
      </c>
      <c r="EX320" s="71" t="str">
        <f t="shared" si="5608"/>
        <v/>
      </c>
      <c r="EY320" s="71" t="str">
        <f t="shared" si="5609"/>
        <v/>
      </c>
      <c r="EZ320" s="71" t="str">
        <f t="shared" si="5610"/>
        <v/>
      </c>
      <c r="FA320" s="71" t="str">
        <f t="shared" si="5611"/>
        <v/>
      </c>
      <c r="FB320" s="71" t="str">
        <f t="shared" si="5612"/>
        <v/>
      </c>
      <c r="FC320" s="71" t="str">
        <f t="shared" si="5613"/>
        <v/>
      </c>
      <c r="FD320" s="71" t="str">
        <f t="shared" si="5614"/>
        <v/>
      </c>
      <c r="FE320" s="71" t="str">
        <f t="shared" si="5615"/>
        <v/>
      </c>
      <c r="FF320" s="71" t="str">
        <f t="shared" si="5616"/>
        <v/>
      </c>
      <c r="FG320" s="71" t="str">
        <f t="shared" si="5617"/>
        <v/>
      </c>
      <c r="FH320" s="71" t="str">
        <f t="shared" si="5618"/>
        <v/>
      </c>
      <c r="FI320" s="71" t="str">
        <f t="shared" si="5619"/>
        <v/>
      </c>
      <c r="FJ320" s="71" t="str">
        <f t="shared" si="5620"/>
        <v/>
      </c>
      <c r="FK320" s="71" t="str">
        <f t="shared" si="5621"/>
        <v/>
      </c>
      <c r="FL320" s="71" t="str">
        <f t="shared" si="5622"/>
        <v/>
      </c>
      <c r="FM320" s="71" t="str">
        <f t="shared" si="5623"/>
        <v/>
      </c>
      <c r="FN320" s="71" t="str">
        <f t="shared" si="5624"/>
        <v/>
      </c>
      <c r="FO320" s="71" t="str">
        <f t="shared" si="5625"/>
        <v/>
      </c>
      <c r="FP320" s="71" t="str">
        <f t="shared" si="5626"/>
        <v/>
      </c>
      <c r="FQ320" s="71" t="str">
        <f t="shared" si="5627"/>
        <v/>
      </c>
      <c r="FR320" s="71" t="str">
        <f t="shared" si="5628"/>
        <v/>
      </c>
      <c r="FS320" s="71" t="str">
        <f t="shared" si="5629"/>
        <v/>
      </c>
    </row>
    <row r="321" spans="1:175" ht="16.5">
      <c r="A321" s="133"/>
      <c r="B321" s="80" t="s">
        <v>919</v>
      </c>
      <c r="C321" s="61" t="s">
        <v>900</v>
      </c>
      <c r="T321" s="143"/>
      <c r="U321" s="85"/>
      <c r="CN321" s="70" t="str">
        <f t="shared" si="5554"/>
        <v>InitUnitState('IF20',,,,,,,,,,)</v>
      </c>
      <c r="CO321" s="70" t="str">
        <f t="shared" si="5555"/>
        <v>InitUnitNormal('IF20',,,,,,,,,,)</v>
      </c>
      <c r="CP321" s="70" t="str">
        <f t="shared" si="5556"/>
        <v>InitUnitMagic('IF20',,,,,,,,,,)</v>
      </c>
      <c r="CQ321" s="70" t="str">
        <f t="shared" si="5557"/>
        <v>InitUnitAdd('IF20',,,,,,,,,,)</v>
      </c>
      <c r="CR321" s="70" t="str">
        <f t="shared" si="5558"/>
        <v>InitEquipData('IF20',,"",,,,,'','','','','','',"")</v>
      </c>
      <c r="CU321" s="95" t="str">
        <f t="shared" si="5559"/>
        <v>|n</v>
      </c>
      <c r="CW321" s="60"/>
      <c r="CX321" s="60"/>
      <c r="CY321" s="60"/>
      <c r="CZ321" s="60"/>
      <c r="DA321" s="60"/>
      <c r="DB321" s="71" t="str">
        <f t="shared" si="5560"/>
        <v/>
      </c>
      <c r="DC321" s="71" t="str">
        <f t="shared" si="5561"/>
        <v/>
      </c>
      <c r="DD321" s="71" t="str">
        <f t="shared" si="5562"/>
        <v/>
      </c>
      <c r="DE321" s="71" t="str">
        <f t="shared" si="5563"/>
        <v/>
      </c>
      <c r="DF321" s="71" t="str">
        <f t="shared" si="5564"/>
        <v/>
      </c>
      <c r="DG321" s="71" t="str">
        <f t="shared" si="5565"/>
        <v/>
      </c>
      <c r="DH321" s="71" t="str">
        <f t="shared" si="5566"/>
        <v/>
      </c>
      <c r="DI321" s="71" t="str">
        <f t="shared" si="5567"/>
        <v/>
      </c>
      <c r="DJ321" s="71" t="str">
        <f t="shared" si="5568"/>
        <v/>
      </c>
      <c r="DK321" s="71" t="str">
        <f t="shared" si="5569"/>
        <v/>
      </c>
      <c r="DL321" s="71" t="str">
        <f t="shared" si="5570"/>
        <v/>
      </c>
      <c r="DM321" s="71" t="str">
        <f t="shared" si="5571"/>
        <v/>
      </c>
      <c r="DN321" s="71" t="str">
        <f t="shared" si="5572"/>
        <v/>
      </c>
      <c r="DO321" s="71" t="str">
        <f t="shared" si="5573"/>
        <v/>
      </c>
      <c r="DP321" s="71" t="str">
        <f t="shared" si="5574"/>
        <v/>
      </c>
      <c r="DQ321" s="71" t="str">
        <f t="shared" si="5575"/>
        <v/>
      </c>
      <c r="DR321" s="71" t="str">
        <f t="shared" si="5576"/>
        <v/>
      </c>
      <c r="DS321" s="71" t="str">
        <f t="shared" si="5577"/>
        <v/>
      </c>
      <c r="DT321" s="71" t="str">
        <f t="shared" si="5578"/>
        <v/>
      </c>
      <c r="DU321" s="71" t="str">
        <f t="shared" si="5579"/>
        <v/>
      </c>
      <c r="DV321" s="71" t="str">
        <f t="shared" si="5580"/>
        <v/>
      </c>
      <c r="DW321" s="71" t="str">
        <f t="shared" si="5581"/>
        <v/>
      </c>
      <c r="DX321" s="71" t="str">
        <f t="shared" si="5582"/>
        <v/>
      </c>
      <c r="DY321" s="71" t="str">
        <f t="shared" si="5583"/>
        <v/>
      </c>
      <c r="DZ321" s="71" t="str">
        <f t="shared" si="5584"/>
        <v/>
      </c>
      <c r="EA321" s="71" t="str">
        <f t="shared" si="5585"/>
        <v/>
      </c>
      <c r="EB321" s="71" t="str">
        <f t="shared" si="5586"/>
        <v/>
      </c>
      <c r="EC321" s="71" t="str">
        <f t="shared" si="5587"/>
        <v/>
      </c>
      <c r="ED321" s="71" t="str">
        <f t="shared" si="5588"/>
        <v/>
      </c>
      <c r="EE321" s="71" t="str">
        <f t="shared" si="5589"/>
        <v/>
      </c>
      <c r="EF321" s="71" t="str">
        <f t="shared" si="5590"/>
        <v/>
      </c>
      <c r="EG321" s="71" t="str">
        <f t="shared" si="5591"/>
        <v/>
      </c>
      <c r="EH321" s="71" t="str">
        <f t="shared" si="5592"/>
        <v/>
      </c>
      <c r="EI321" s="71" t="str">
        <f t="shared" si="5593"/>
        <v/>
      </c>
      <c r="EJ321" s="71" t="str">
        <f t="shared" si="5594"/>
        <v/>
      </c>
      <c r="EK321" s="71" t="str">
        <f t="shared" si="5595"/>
        <v/>
      </c>
      <c r="EL321" s="71" t="str">
        <f t="shared" si="5596"/>
        <v/>
      </c>
      <c r="EM321" s="71" t="str">
        <f t="shared" si="5597"/>
        <v/>
      </c>
      <c r="EN321" s="71" t="str">
        <f t="shared" si="5598"/>
        <v/>
      </c>
      <c r="EO321" s="71" t="str">
        <f t="shared" si="5599"/>
        <v/>
      </c>
      <c r="EP321" s="71" t="str">
        <f t="shared" si="5600"/>
        <v/>
      </c>
      <c r="EQ321" s="71" t="str">
        <f t="shared" si="5601"/>
        <v/>
      </c>
      <c r="ER321" s="71" t="str">
        <f t="shared" si="5602"/>
        <v/>
      </c>
      <c r="ES321" s="71" t="str">
        <f t="shared" si="5603"/>
        <v/>
      </c>
      <c r="ET321" s="71" t="str">
        <f t="shared" si="5604"/>
        <v/>
      </c>
      <c r="EU321" s="71" t="str">
        <f t="shared" si="5605"/>
        <v/>
      </c>
      <c r="EV321" s="71" t="str">
        <f t="shared" si="5606"/>
        <v/>
      </c>
      <c r="EW321" s="71" t="str">
        <f t="shared" si="5607"/>
        <v/>
      </c>
      <c r="EX321" s="71" t="str">
        <f t="shared" si="5608"/>
        <v/>
      </c>
      <c r="EY321" s="71" t="str">
        <f t="shared" si="5609"/>
        <v/>
      </c>
      <c r="EZ321" s="71" t="str">
        <f t="shared" si="5610"/>
        <v/>
      </c>
      <c r="FA321" s="71" t="str">
        <f t="shared" si="5611"/>
        <v/>
      </c>
      <c r="FB321" s="71" t="str">
        <f t="shared" si="5612"/>
        <v/>
      </c>
      <c r="FC321" s="71" t="str">
        <f t="shared" si="5613"/>
        <v/>
      </c>
      <c r="FD321" s="71" t="str">
        <f t="shared" si="5614"/>
        <v/>
      </c>
      <c r="FE321" s="71" t="str">
        <f t="shared" si="5615"/>
        <v/>
      </c>
      <c r="FF321" s="71" t="str">
        <f t="shared" si="5616"/>
        <v/>
      </c>
      <c r="FG321" s="71" t="str">
        <f t="shared" si="5617"/>
        <v/>
      </c>
      <c r="FH321" s="71" t="str">
        <f t="shared" si="5618"/>
        <v/>
      </c>
      <c r="FI321" s="71" t="str">
        <f t="shared" si="5619"/>
        <v/>
      </c>
      <c r="FJ321" s="71" t="str">
        <f t="shared" si="5620"/>
        <v/>
      </c>
      <c r="FK321" s="71" t="str">
        <f t="shared" si="5621"/>
        <v/>
      </c>
      <c r="FL321" s="71" t="str">
        <f t="shared" si="5622"/>
        <v/>
      </c>
      <c r="FM321" s="71" t="str">
        <f t="shared" si="5623"/>
        <v/>
      </c>
      <c r="FN321" s="71" t="str">
        <f t="shared" si="5624"/>
        <v/>
      </c>
      <c r="FO321" s="71" t="str">
        <f t="shared" si="5625"/>
        <v/>
      </c>
      <c r="FP321" s="71" t="str">
        <f t="shared" si="5626"/>
        <v/>
      </c>
      <c r="FQ321" s="71" t="str">
        <f t="shared" si="5627"/>
        <v/>
      </c>
      <c r="FR321" s="71" t="str">
        <f t="shared" si="5628"/>
        <v/>
      </c>
      <c r="FS321" s="71" t="str">
        <f t="shared" si="5629"/>
        <v/>
      </c>
    </row>
    <row r="322" spans="1:175">
      <c r="A322" s="80"/>
      <c r="B322" s="80" t="s">
        <v>920</v>
      </c>
      <c r="C322" s="61" t="s">
        <v>900</v>
      </c>
      <c r="T322" s="144"/>
      <c r="U322" s="85"/>
      <c r="CN322" s="70" t="str">
        <f t="shared" si="5554"/>
        <v>InitUnitState('IF21',,,,,,,,,,)</v>
      </c>
      <c r="CO322" s="70" t="str">
        <f t="shared" si="5555"/>
        <v>InitUnitNormal('IF21',,,,,,,,,,)</v>
      </c>
      <c r="CP322" s="70" t="str">
        <f t="shared" si="5556"/>
        <v>InitUnitMagic('IF21',,,,,,,,,,)</v>
      </c>
      <c r="CQ322" s="70" t="str">
        <f t="shared" si="5557"/>
        <v>InitUnitAdd('IF21',,,,,,,,,,)</v>
      </c>
      <c r="CR322" s="70" t="str">
        <f t="shared" si="5558"/>
        <v>InitEquipData('IF21',,"",,,,,'','','','','','',"")</v>
      </c>
      <c r="CU322" s="95" t="str">
        <f t="shared" si="5559"/>
        <v>|n</v>
      </c>
      <c r="CW322" s="60"/>
      <c r="CX322" s="60"/>
      <c r="CY322" s="60"/>
      <c r="CZ322" s="60"/>
      <c r="DA322" s="60"/>
      <c r="DB322" s="71" t="str">
        <f t="shared" si="5560"/>
        <v/>
      </c>
      <c r="DC322" s="71" t="str">
        <f t="shared" si="5561"/>
        <v/>
      </c>
      <c r="DD322" s="71" t="str">
        <f t="shared" si="5562"/>
        <v/>
      </c>
      <c r="DE322" s="71" t="str">
        <f t="shared" si="5563"/>
        <v/>
      </c>
      <c r="DF322" s="71" t="str">
        <f t="shared" si="5564"/>
        <v/>
      </c>
      <c r="DG322" s="71" t="str">
        <f t="shared" si="5565"/>
        <v/>
      </c>
      <c r="DH322" s="71" t="str">
        <f t="shared" si="5566"/>
        <v/>
      </c>
      <c r="DI322" s="71" t="str">
        <f t="shared" si="5567"/>
        <v/>
      </c>
      <c r="DJ322" s="71" t="str">
        <f t="shared" si="5568"/>
        <v/>
      </c>
      <c r="DK322" s="71" t="str">
        <f t="shared" si="5569"/>
        <v/>
      </c>
      <c r="DL322" s="71" t="str">
        <f t="shared" si="5570"/>
        <v/>
      </c>
      <c r="DM322" s="71" t="str">
        <f t="shared" si="5571"/>
        <v/>
      </c>
      <c r="DN322" s="71" t="str">
        <f t="shared" si="5572"/>
        <v/>
      </c>
      <c r="DO322" s="71" t="str">
        <f t="shared" si="5573"/>
        <v/>
      </c>
      <c r="DP322" s="71" t="str">
        <f t="shared" si="5574"/>
        <v/>
      </c>
      <c r="DQ322" s="71" t="str">
        <f t="shared" si="5575"/>
        <v/>
      </c>
      <c r="DR322" s="71" t="str">
        <f t="shared" si="5576"/>
        <v/>
      </c>
      <c r="DS322" s="71" t="str">
        <f t="shared" si="5577"/>
        <v/>
      </c>
      <c r="DT322" s="71" t="str">
        <f t="shared" si="5578"/>
        <v/>
      </c>
      <c r="DU322" s="71" t="str">
        <f t="shared" si="5579"/>
        <v/>
      </c>
      <c r="DV322" s="71" t="str">
        <f t="shared" si="5580"/>
        <v/>
      </c>
      <c r="DW322" s="71" t="str">
        <f t="shared" si="5581"/>
        <v/>
      </c>
      <c r="DX322" s="71" t="str">
        <f t="shared" si="5582"/>
        <v/>
      </c>
      <c r="DY322" s="71" t="str">
        <f t="shared" si="5583"/>
        <v/>
      </c>
      <c r="DZ322" s="71" t="str">
        <f t="shared" si="5584"/>
        <v/>
      </c>
      <c r="EA322" s="71" t="str">
        <f t="shared" si="5585"/>
        <v/>
      </c>
      <c r="EB322" s="71" t="str">
        <f t="shared" si="5586"/>
        <v/>
      </c>
      <c r="EC322" s="71" t="str">
        <f t="shared" si="5587"/>
        <v/>
      </c>
      <c r="ED322" s="71" t="str">
        <f t="shared" si="5588"/>
        <v/>
      </c>
      <c r="EE322" s="71" t="str">
        <f t="shared" si="5589"/>
        <v/>
      </c>
      <c r="EF322" s="71" t="str">
        <f t="shared" si="5590"/>
        <v/>
      </c>
      <c r="EG322" s="71" t="str">
        <f t="shared" si="5591"/>
        <v/>
      </c>
      <c r="EH322" s="71" t="str">
        <f t="shared" si="5592"/>
        <v/>
      </c>
      <c r="EI322" s="71" t="str">
        <f t="shared" si="5593"/>
        <v/>
      </c>
      <c r="EJ322" s="71" t="str">
        <f t="shared" si="5594"/>
        <v/>
      </c>
      <c r="EK322" s="71" t="str">
        <f t="shared" si="5595"/>
        <v/>
      </c>
      <c r="EL322" s="71" t="str">
        <f t="shared" si="5596"/>
        <v/>
      </c>
      <c r="EM322" s="71" t="str">
        <f t="shared" si="5597"/>
        <v/>
      </c>
      <c r="EN322" s="71" t="str">
        <f t="shared" si="5598"/>
        <v/>
      </c>
      <c r="EO322" s="71" t="str">
        <f t="shared" si="5599"/>
        <v/>
      </c>
      <c r="EP322" s="71" t="str">
        <f t="shared" si="5600"/>
        <v/>
      </c>
      <c r="EQ322" s="71" t="str">
        <f t="shared" si="5601"/>
        <v/>
      </c>
      <c r="ER322" s="71" t="str">
        <f t="shared" si="5602"/>
        <v/>
      </c>
      <c r="ES322" s="71" t="str">
        <f t="shared" si="5603"/>
        <v/>
      </c>
      <c r="ET322" s="71" t="str">
        <f t="shared" si="5604"/>
        <v/>
      </c>
      <c r="EU322" s="71" t="str">
        <f t="shared" si="5605"/>
        <v/>
      </c>
      <c r="EV322" s="71" t="str">
        <f t="shared" si="5606"/>
        <v/>
      </c>
      <c r="EW322" s="71" t="str">
        <f t="shared" si="5607"/>
        <v/>
      </c>
      <c r="EX322" s="71" t="str">
        <f t="shared" si="5608"/>
        <v/>
      </c>
      <c r="EY322" s="71" t="str">
        <f t="shared" si="5609"/>
        <v/>
      </c>
      <c r="EZ322" s="71" t="str">
        <f t="shared" si="5610"/>
        <v/>
      </c>
      <c r="FA322" s="71" t="str">
        <f t="shared" si="5611"/>
        <v/>
      </c>
      <c r="FB322" s="71" t="str">
        <f t="shared" si="5612"/>
        <v/>
      </c>
      <c r="FC322" s="71" t="str">
        <f t="shared" si="5613"/>
        <v/>
      </c>
      <c r="FD322" s="71" t="str">
        <f t="shared" si="5614"/>
        <v/>
      </c>
      <c r="FE322" s="71" t="str">
        <f t="shared" si="5615"/>
        <v/>
      </c>
      <c r="FF322" s="71" t="str">
        <f t="shared" si="5616"/>
        <v/>
      </c>
      <c r="FG322" s="71" t="str">
        <f t="shared" si="5617"/>
        <v/>
      </c>
      <c r="FH322" s="71" t="str">
        <f t="shared" si="5618"/>
        <v/>
      </c>
      <c r="FI322" s="71" t="str">
        <f t="shared" si="5619"/>
        <v/>
      </c>
      <c r="FJ322" s="71" t="str">
        <f t="shared" si="5620"/>
        <v/>
      </c>
      <c r="FK322" s="71" t="str">
        <f t="shared" si="5621"/>
        <v/>
      </c>
      <c r="FL322" s="71" t="str">
        <f t="shared" si="5622"/>
        <v/>
      </c>
      <c r="FM322" s="71" t="str">
        <f t="shared" si="5623"/>
        <v/>
      </c>
      <c r="FN322" s="71" t="str">
        <f t="shared" si="5624"/>
        <v/>
      </c>
      <c r="FO322" s="71" t="str">
        <f t="shared" si="5625"/>
        <v/>
      </c>
      <c r="FP322" s="71" t="str">
        <f t="shared" si="5626"/>
        <v/>
      </c>
      <c r="FQ322" s="71" t="str">
        <f t="shared" si="5627"/>
        <v/>
      </c>
      <c r="FR322" s="71" t="str">
        <f t="shared" si="5628"/>
        <v/>
      </c>
      <c r="FS322" s="71" t="str">
        <f t="shared" si="5629"/>
        <v/>
      </c>
    </row>
    <row r="323" spans="1:175">
      <c r="A323" s="80"/>
      <c r="B323" s="80" t="s">
        <v>921</v>
      </c>
      <c r="C323" s="61" t="s">
        <v>900</v>
      </c>
      <c r="T323" s="144"/>
      <c r="U323" s="85"/>
      <c r="CN323" s="70" t="str">
        <f t="shared" si="5554"/>
        <v>InitUnitState('IF22',,,,,,,,,,)</v>
      </c>
      <c r="CO323" s="70" t="str">
        <f t="shared" si="5555"/>
        <v>InitUnitNormal('IF22',,,,,,,,,,)</v>
      </c>
      <c r="CP323" s="70" t="str">
        <f t="shared" si="5556"/>
        <v>InitUnitMagic('IF22',,,,,,,,,,)</v>
      </c>
      <c r="CQ323" s="70" t="str">
        <f t="shared" si="5557"/>
        <v>InitUnitAdd('IF22',,,,,,,,,,)</v>
      </c>
      <c r="CR323" s="70" t="str">
        <f t="shared" si="5558"/>
        <v>InitEquipData('IF22',,"",,,,,'','','','','','',"")</v>
      </c>
      <c r="CU323" s="95" t="str">
        <f t="shared" si="5559"/>
        <v>|n</v>
      </c>
      <c r="CW323" s="60"/>
      <c r="CX323" s="60"/>
      <c r="CY323" s="60"/>
      <c r="CZ323" s="60"/>
      <c r="DA323" s="60"/>
      <c r="DB323" s="71" t="str">
        <f t="shared" si="5560"/>
        <v/>
      </c>
      <c r="DC323" s="71" t="str">
        <f t="shared" si="5561"/>
        <v/>
      </c>
      <c r="DD323" s="71" t="str">
        <f t="shared" si="5562"/>
        <v/>
      </c>
      <c r="DE323" s="71" t="str">
        <f t="shared" si="5563"/>
        <v/>
      </c>
      <c r="DF323" s="71" t="str">
        <f t="shared" si="5564"/>
        <v/>
      </c>
      <c r="DG323" s="71" t="str">
        <f t="shared" si="5565"/>
        <v/>
      </c>
      <c r="DH323" s="71" t="str">
        <f t="shared" si="5566"/>
        <v/>
      </c>
      <c r="DI323" s="71" t="str">
        <f t="shared" si="5567"/>
        <v/>
      </c>
      <c r="DJ323" s="71" t="str">
        <f t="shared" si="5568"/>
        <v/>
      </c>
      <c r="DK323" s="71" t="str">
        <f t="shared" si="5569"/>
        <v/>
      </c>
      <c r="DL323" s="71" t="str">
        <f t="shared" si="5570"/>
        <v/>
      </c>
      <c r="DM323" s="71" t="str">
        <f t="shared" si="5571"/>
        <v/>
      </c>
      <c r="DN323" s="71" t="str">
        <f t="shared" si="5572"/>
        <v/>
      </c>
      <c r="DO323" s="71" t="str">
        <f t="shared" si="5573"/>
        <v/>
      </c>
      <c r="DP323" s="71" t="str">
        <f t="shared" si="5574"/>
        <v/>
      </c>
      <c r="DQ323" s="71" t="str">
        <f t="shared" si="5575"/>
        <v/>
      </c>
      <c r="DR323" s="71" t="str">
        <f t="shared" si="5576"/>
        <v/>
      </c>
      <c r="DS323" s="71" t="str">
        <f t="shared" si="5577"/>
        <v/>
      </c>
      <c r="DT323" s="71" t="str">
        <f t="shared" si="5578"/>
        <v/>
      </c>
      <c r="DU323" s="71" t="str">
        <f t="shared" si="5579"/>
        <v/>
      </c>
      <c r="DV323" s="71" t="str">
        <f t="shared" si="5580"/>
        <v/>
      </c>
      <c r="DW323" s="71" t="str">
        <f t="shared" si="5581"/>
        <v/>
      </c>
      <c r="DX323" s="71" t="str">
        <f t="shared" si="5582"/>
        <v/>
      </c>
      <c r="DY323" s="71" t="str">
        <f t="shared" si="5583"/>
        <v/>
      </c>
      <c r="DZ323" s="71" t="str">
        <f t="shared" si="5584"/>
        <v/>
      </c>
      <c r="EA323" s="71" t="str">
        <f t="shared" si="5585"/>
        <v/>
      </c>
      <c r="EB323" s="71" t="str">
        <f t="shared" si="5586"/>
        <v/>
      </c>
      <c r="EC323" s="71" t="str">
        <f t="shared" si="5587"/>
        <v/>
      </c>
      <c r="ED323" s="71" t="str">
        <f t="shared" si="5588"/>
        <v/>
      </c>
      <c r="EE323" s="71" t="str">
        <f t="shared" si="5589"/>
        <v/>
      </c>
      <c r="EF323" s="71" t="str">
        <f t="shared" si="5590"/>
        <v/>
      </c>
      <c r="EG323" s="71" t="str">
        <f t="shared" si="5591"/>
        <v/>
      </c>
      <c r="EH323" s="71" t="str">
        <f t="shared" si="5592"/>
        <v/>
      </c>
      <c r="EI323" s="71" t="str">
        <f t="shared" si="5593"/>
        <v/>
      </c>
      <c r="EJ323" s="71" t="str">
        <f t="shared" si="5594"/>
        <v/>
      </c>
      <c r="EK323" s="71" t="str">
        <f t="shared" si="5595"/>
        <v/>
      </c>
      <c r="EL323" s="71" t="str">
        <f t="shared" si="5596"/>
        <v/>
      </c>
      <c r="EM323" s="71" t="str">
        <f t="shared" si="5597"/>
        <v/>
      </c>
      <c r="EN323" s="71" t="str">
        <f t="shared" si="5598"/>
        <v/>
      </c>
      <c r="EO323" s="71" t="str">
        <f t="shared" si="5599"/>
        <v/>
      </c>
      <c r="EP323" s="71" t="str">
        <f t="shared" si="5600"/>
        <v/>
      </c>
      <c r="EQ323" s="71" t="str">
        <f t="shared" si="5601"/>
        <v/>
      </c>
      <c r="ER323" s="71" t="str">
        <f t="shared" si="5602"/>
        <v/>
      </c>
      <c r="ES323" s="71" t="str">
        <f t="shared" si="5603"/>
        <v/>
      </c>
      <c r="ET323" s="71" t="str">
        <f t="shared" si="5604"/>
        <v/>
      </c>
      <c r="EU323" s="71" t="str">
        <f t="shared" si="5605"/>
        <v/>
      </c>
      <c r="EV323" s="71" t="str">
        <f t="shared" si="5606"/>
        <v/>
      </c>
      <c r="EW323" s="71" t="str">
        <f t="shared" si="5607"/>
        <v/>
      </c>
      <c r="EX323" s="71" t="str">
        <f t="shared" si="5608"/>
        <v/>
      </c>
      <c r="EY323" s="71" t="str">
        <f t="shared" si="5609"/>
        <v/>
      </c>
      <c r="EZ323" s="71" t="str">
        <f t="shared" si="5610"/>
        <v/>
      </c>
      <c r="FA323" s="71" t="str">
        <f t="shared" si="5611"/>
        <v/>
      </c>
      <c r="FB323" s="71" t="str">
        <f t="shared" si="5612"/>
        <v/>
      </c>
      <c r="FC323" s="71" t="str">
        <f t="shared" si="5613"/>
        <v/>
      </c>
      <c r="FD323" s="71" t="str">
        <f t="shared" si="5614"/>
        <v/>
      </c>
      <c r="FE323" s="71" t="str">
        <f t="shared" si="5615"/>
        <v/>
      </c>
      <c r="FF323" s="71" t="str">
        <f t="shared" si="5616"/>
        <v/>
      </c>
      <c r="FG323" s="71" t="str">
        <f t="shared" si="5617"/>
        <v/>
      </c>
      <c r="FH323" s="71" t="str">
        <f t="shared" si="5618"/>
        <v/>
      </c>
      <c r="FI323" s="71" t="str">
        <f t="shared" si="5619"/>
        <v/>
      </c>
      <c r="FJ323" s="71" t="str">
        <f t="shared" si="5620"/>
        <v/>
      </c>
      <c r="FK323" s="71" t="str">
        <f t="shared" si="5621"/>
        <v/>
      </c>
      <c r="FL323" s="71" t="str">
        <f t="shared" si="5622"/>
        <v/>
      </c>
      <c r="FM323" s="71" t="str">
        <f t="shared" si="5623"/>
        <v/>
      </c>
      <c r="FN323" s="71" t="str">
        <f t="shared" si="5624"/>
        <v/>
      </c>
      <c r="FO323" s="71" t="str">
        <f t="shared" si="5625"/>
        <v/>
      </c>
      <c r="FP323" s="71" t="str">
        <f t="shared" si="5626"/>
        <v/>
      </c>
      <c r="FQ323" s="71" t="str">
        <f t="shared" si="5627"/>
        <v/>
      </c>
      <c r="FR323" s="71" t="str">
        <f t="shared" si="5628"/>
        <v/>
      </c>
      <c r="FS323" s="71" t="str">
        <f t="shared" si="5629"/>
        <v/>
      </c>
    </row>
    <row r="324" spans="1:175">
      <c r="A324" s="80"/>
      <c r="B324" s="80" t="s">
        <v>922</v>
      </c>
      <c r="C324" s="61" t="s">
        <v>900</v>
      </c>
      <c r="T324" s="144"/>
      <c r="U324" s="85"/>
      <c r="CN324" s="70" t="str">
        <f t="shared" si="5554"/>
        <v>InitUnitState('IF23',,,,,,,,,,)</v>
      </c>
      <c r="CO324" s="70" t="str">
        <f t="shared" si="5555"/>
        <v>InitUnitNormal('IF23',,,,,,,,,,)</v>
      </c>
      <c r="CP324" s="70" t="str">
        <f t="shared" si="5556"/>
        <v>InitUnitMagic('IF23',,,,,,,,,,)</v>
      </c>
      <c r="CQ324" s="70" t="str">
        <f t="shared" si="5557"/>
        <v>InitUnitAdd('IF23',,,,,,,,,,)</v>
      </c>
      <c r="CR324" s="70" t="str">
        <f t="shared" si="5558"/>
        <v>InitEquipData('IF23',,"",,,,,'','','','','','',"")</v>
      </c>
      <c r="CU324" s="95" t="str">
        <f t="shared" si="5559"/>
        <v>|n</v>
      </c>
      <c r="CW324" s="60"/>
      <c r="CX324" s="60"/>
      <c r="CY324" s="60"/>
      <c r="CZ324" s="60"/>
      <c r="DA324" s="60"/>
      <c r="DB324" s="71" t="str">
        <f t="shared" si="5560"/>
        <v/>
      </c>
      <c r="DC324" s="71" t="str">
        <f t="shared" si="5561"/>
        <v/>
      </c>
      <c r="DD324" s="71" t="str">
        <f t="shared" si="5562"/>
        <v/>
      </c>
      <c r="DE324" s="71" t="str">
        <f t="shared" si="5563"/>
        <v/>
      </c>
      <c r="DF324" s="71" t="str">
        <f t="shared" si="5564"/>
        <v/>
      </c>
      <c r="DG324" s="71" t="str">
        <f t="shared" si="5565"/>
        <v/>
      </c>
      <c r="DH324" s="71" t="str">
        <f t="shared" si="5566"/>
        <v/>
      </c>
      <c r="DI324" s="71" t="str">
        <f t="shared" si="5567"/>
        <v/>
      </c>
      <c r="DJ324" s="71" t="str">
        <f t="shared" si="5568"/>
        <v/>
      </c>
      <c r="DK324" s="71" t="str">
        <f t="shared" si="5569"/>
        <v/>
      </c>
      <c r="DL324" s="71" t="str">
        <f t="shared" si="5570"/>
        <v/>
      </c>
      <c r="DM324" s="71" t="str">
        <f t="shared" si="5571"/>
        <v/>
      </c>
      <c r="DN324" s="71" t="str">
        <f t="shared" si="5572"/>
        <v/>
      </c>
      <c r="DO324" s="71" t="str">
        <f t="shared" si="5573"/>
        <v/>
      </c>
      <c r="DP324" s="71" t="str">
        <f t="shared" si="5574"/>
        <v/>
      </c>
      <c r="DQ324" s="71" t="str">
        <f t="shared" si="5575"/>
        <v/>
      </c>
      <c r="DR324" s="71" t="str">
        <f t="shared" si="5576"/>
        <v/>
      </c>
      <c r="DS324" s="71" t="str">
        <f t="shared" si="5577"/>
        <v/>
      </c>
      <c r="DT324" s="71" t="str">
        <f t="shared" si="5578"/>
        <v/>
      </c>
      <c r="DU324" s="71" t="str">
        <f t="shared" si="5579"/>
        <v/>
      </c>
      <c r="DV324" s="71" t="str">
        <f t="shared" si="5580"/>
        <v/>
      </c>
      <c r="DW324" s="71" t="str">
        <f t="shared" si="5581"/>
        <v/>
      </c>
      <c r="DX324" s="71" t="str">
        <f t="shared" si="5582"/>
        <v/>
      </c>
      <c r="DY324" s="71" t="str">
        <f t="shared" si="5583"/>
        <v/>
      </c>
      <c r="DZ324" s="71" t="str">
        <f t="shared" si="5584"/>
        <v/>
      </c>
      <c r="EA324" s="71" t="str">
        <f t="shared" si="5585"/>
        <v/>
      </c>
      <c r="EB324" s="71" t="str">
        <f t="shared" si="5586"/>
        <v/>
      </c>
      <c r="EC324" s="71" t="str">
        <f t="shared" si="5587"/>
        <v/>
      </c>
      <c r="ED324" s="71" t="str">
        <f t="shared" si="5588"/>
        <v/>
      </c>
      <c r="EE324" s="71" t="str">
        <f t="shared" si="5589"/>
        <v/>
      </c>
      <c r="EF324" s="71" t="str">
        <f t="shared" si="5590"/>
        <v/>
      </c>
      <c r="EG324" s="71" t="str">
        <f t="shared" si="5591"/>
        <v/>
      </c>
      <c r="EH324" s="71" t="str">
        <f t="shared" si="5592"/>
        <v/>
      </c>
      <c r="EI324" s="71" t="str">
        <f t="shared" si="5593"/>
        <v/>
      </c>
      <c r="EJ324" s="71" t="str">
        <f t="shared" si="5594"/>
        <v/>
      </c>
      <c r="EK324" s="71" t="str">
        <f t="shared" si="5595"/>
        <v/>
      </c>
      <c r="EL324" s="71" t="str">
        <f t="shared" si="5596"/>
        <v/>
      </c>
      <c r="EM324" s="71" t="str">
        <f t="shared" si="5597"/>
        <v/>
      </c>
      <c r="EN324" s="71" t="str">
        <f t="shared" si="5598"/>
        <v/>
      </c>
      <c r="EO324" s="71" t="str">
        <f t="shared" si="5599"/>
        <v/>
      </c>
      <c r="EP324" s="71" t="str">
        <f t="shared" si="5600"/>
        <v/>
      </c>
      <c r="EQ324" s="71" t="str">
        <f t="shared" si="5601"/>
        <v/>
      </c>
      <c r="ER324" s="71" t="str">
        <f t="shared" si="5602"/>
        <v/>
      </c>
      <c r="ES324" s="71" t="str">
        <f t="shared" si="5603"/>
        <v/>
      </c>
      <c r="ET324" s="71" t="str">
        <f t="shared" si="5604"/>
        <v/>
      </c>
      <c r="EU324" s="71" t="str">
        <f t="shared" si="5605"/>
        <v/>
      </c>
      <c r="EV324" s="71" t="str">
        <f t="shared" si="5606"/>
        <v/>
      </c>
      <c r="EW324" s="71" t="str">
        <f t="shared" si="5607"/>
        <v/>
      </c>
      <c r="EX324" s="71" t="str">
        <f t="shared" si="5608"/>
        <v/>
      </c>
      <c r="EY324" s="71" t="str">
        <f t="shared" si="5609"/>
        <v/>
      </c>
      <c r="EZ324" s="71" t="str">
        <f t="shared" si="5610"/>
        <v/>
      </c>
      <c r="FA324" s="71" t="str">
        <f t="shared" si="5611"/>
        <v/>
      </c>
      <c r="FB324" s="71" t="str">
        <f t="shared" si="5612"/>
        <v/>
      </c>
      <c r="FC324" s="71" t="str">
        <f t="shared" si="5613"/>
        <v/>
      </c>
      <c r="FD324" s="71" t="str">
        <f t="shared" si="5614"/>
        <v/>
      </c>
      <c r="FE324" s="71" t="str">
        <f t="shared" si="5615"/>
        <v/>
      </c>
      <c r="FF324" s="71" t="str">
        <f t="shared" si="5616"/>
        <v/>
      </c>
      <c r="FG324" s="71" t="str">
        <f t="shared" si="5617"/>
        <v/>
      </c>
      <c r="FH324" s="71" t="str">
        <f t="shared" si="5618"/>
        <v/>
      </c>
      <c r="FI324" s="71" t="str">
        <f t="shared" si="5619"/>
        <v/>
      </c>
      <c r="FJ324" s="71" t="str">
        <f t="shared" si="5620"/>
        <v/>
      </c>
      <c r="FK324" s="71" t="str">
        <f t="shared" si="5621"/>
        <v/>
      </c>
      <c r="FL324" s="71" t="str">
        <f t="shared" si="5622"/>
        <v/>
      </c>
      <c r="FM324" s="71" t="str">
        <f t="shared" si="5623"/>
        <v/>
      </c>
      <c r="FN324" s="71" t="str">
        <f t="shared" si="5624"/>
        <v/>
      </c>
      <c r="FO324" s="71" t="str">
        <f t="shared" si="5625"/>
        <v/>
      </c>
      <c r="FP324" s="71" t="str">
        <f t="shared" si="5626"/>
        <v/>
      </c>
      <c r="FQ324" s="71" t="str">
        <f t="shared" si="5627"/>
        <v/>
      </c>
      <c r="FR324" s="71" t="str">
        <f t="shared" si="5628"/>
        <v/>
      </c>
      <c r="FS324" s="71" t="str">
        <f t="shared" si="5629"/>
        <v/>
      </c>
    </row>
    <row r="325" spans="1:175">
      <c r="A325" s="80"/>
      <c r="B325" s="80" t="s">
        <v>923</v>
      </c>
      <c r="C325" s="61" t="s">
        <v>900</v>
      </c>
      <c r="T325" s="144"/>
      <c r="U325" s="85"/>
      <c r="CN325" s="70" t="str">
        <f t="shared" si="5554"/>
        <v>InitUnitState('IF24',,,,,,,,,,)</v>
      </c>
      <c r="CO325" s="70" t="str">
        <f t="shared" si="5555"/>
        <v>InitUnitNormal('IF24',,,,,,,,,,)</v>
      </c>
      <c r="CP325" s="70" t="str">
        <f t="shared" si="5556"/>
        <v>InitUnitMagic('IF24',,,,,,,,,,)</v>
      </c>
      <c r="CQ325" s="70" t="str">
        <f t="shared" si="5557"/>
        <v>InitUnitAdd('IF24',,,,,,,,,,)</v>
      </c>
      <c r="CR325" s="70" t="str">
        <f t="shared" si="5558"/>
        <v>InitEquipData('IF24',,"",,,,,'','','','','','',"")</v>
      </c>
      <c r="CU325" s="95" t="str">
        <f t="shared" ref="CU325:CU436" si="5630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0"/>
      <c r="CX325" s="60"/>
      <c r="CY325" s="60"/>
      <c r="CZ325" s="60"/>
      <c r="DA325" s="60"/>
      <c r="DB325" s="71" t="str">
        <f t="shared" ref="DB325:DB436" si="5631">IF(V325="","","|n"&amp;DB$2&amp;"+"&amp;V325&amp;DB$1)</f>
        <v/>
      </c>
      <c r="DC325" s="71" t="str">
        <f t="shared" ref="DC325:DC436" si="5632">IF(W325="","","|n"&amp;DC$2&amp;"+"&amp;W325&amp;DC$1)</f>
        <v/>
      </c>
      <c r="DD325" s="71" t="str">
        <f t="shared" ref="DD325:DD436" si="5633">IF(X325="","","|n"&amp;DD$2&amp;"+"&amp;X325&amp;DD$1)</f>
        <v/>
      </c>
      <c r="DE325" s="71" t="str">
        <f t="shared" ref="DE325:DE436" si="5634">IF(Y325="","","|n"&amp;DE$2&amp;"+"&amp;Y325&amp;DE$1)</f>
        <v/>
      </c>
      <c r="DF325" s="71" t="str">
        <f t="shared" ref="DF325:DF436" si="5635">IF(Z325="","","|n"&amp;DF$2&amp;"+"&amp;Z325&amp;DF$1)</f>
        <v/>
      </c>
      <c r="DG325" s="71" t="str">
        <f t="shared" ref="DG325:DG436" si="5636">IF(AA325="","","|n"&amp;DG$2&amp;"+"&amp;AA325&amp;DG$1)</f>
        <v/>
      </c>
      <c r="DH325" s="71" t="str">
        <f t="shared" ref="DH325:DH436" si="5637">IF(AB325="","","|n"&amp;DH$2&amp;"+"&amp;AB325&amp;DH$1)</f>
        <v/>
      </c>
      <c r="DI325" s="71" t="str">
        <f t="shared" ref="DI325:DI436" si="5638">IF(AC325="","","|n"&amp;DI$2&amp;"+"&amp;AC325&amp;DI$1)</f>
        <v/>
      </c>
      <c r="DJ325" s="71" t="str">
        <f t="shared" ref="DJ325:DJ436" si="5639">IF(AD325="","","|n"&amp;DJ$2&amp;"+"&amp;AD325&amp;DJ$1)</f>
        <v/>
      </c>
      <c r="DK325" s="71" t="str">
        <f t="shared" ref="DK325:DK436" si="5640">IF(AE325="","","|n"&amp;DK$2&amp;"+"&amp;AE325&amp;DK$1)</f>
        <v/>
      </c>
      <c r="DL325" s="71" t="str">
        <f t="shared" ref="DL325:DL436" si="5641">IF(AF325="","","|n"&amp;DL$2&amp;"+"&amp;AF325&amp;DL$1)</f>
        <v/>
      </c>
      <c r="DM325" s="71" t="str">
        <f t="shared" ref="DM325:DM436" si="5642">IF(AG325="","","|n"&amp;DM$2&amp;"+"&amp;AG325&amp;DM$1)</f>
        <v/>
      </c>
      <c r="DN325" s="71" t="str">
        <f t="shared" ref="DN325:DN436" si="5643">IF(AH325="","","|n"&amp;DN$2&amp;"+"&amp;AH325&amp;DN$1)</f>
        <v/>
      </c>
      <c r="DO325" s="71" t="str">
        <f t="shared" ref="DO325:DO436" si="5644">IF(AI325="","","|n"&amp;DO$2&amp;"+"&amp;AI325&amp;DO$1)</f>
        <v/>
      </c>
      <c r="DP325" s="71" t="str">
        <f t="shared" ref="DP325:DP436" si="5645">IF(AJ325="","","|n"&amp;DP$2&amp;"+"&amp;AJ325&amp;DP$1)</f>
        <v/>
      </c>
      <c r="DQ325" s="71" t="str">
        <f t="shared" ref="DQ325:DQ436" si="5646">IF(AK325="","","|n"&amp;DQ$2&amp;"+"&amp;AK325&amp;DQ$1)</f>
        <v/>
      </c>
      <c r="DR325" s="71" t="str">
        <f t="shared" ref="DR325:DR436" si="5647">IF(AL325="","","|n"&amp;DR$2&amp;"+"&amp;AL325&amp;DR$1)</f>
        <v/>
      </c>
      <c r="DS325" s="71" t="str">
        <f t="shared" ref="DS325:DS436" si="5648">IF(AM325="","","|n"&amp;DS$2&amp;"+"&amp;AM325&amp;DS$1)</f>
        <v/>
      </c>
      <c r="DT325" s="71" t="str">
        <f t="shared" ref="DT325:DT436" si="5649">IF(AN325="","","|n"&amp;DT$2&amp;"+"&amp;AN325&amp;DT$1)</f>
        <v/>
      </c>
      <c r="DU325" s="71" t="str">
        <f t="shared" ref="DU325:DU436" si="5650">IF(AO325="","","|n"&amp;DU$2&amp;"+"&amp;AO325&amp;DU$1)</f>
        <v/>
      </c>
      <c r="DV325" s="71" t="str">
        <f t="shared" ref="DV325:DV436" si="5651">IF(AP325="","","|n"&amp;DV$2&amp;"+"&amp;AP325&amp;DV$1)</f>
        <v/>
      </c>
      <c r="DW325" s="71" t="str">
        <f t="shared" ref="DW325:DW436" si="5652">IF(AQ325="","","|n"&amp;DW$2&amp;"+"&amp;AQ325&amp;DW$1)</f>
        <v/>
      </c>
      <c r="DX325" s="71" t="str">
        <f t="shared" ref="DX325:DX436" si="5653">IF(AR325="","","|n"&amp;DX$2&amp;"+"&amp;AR325&amp;DX$1)</f>
        <v/>
      </c>
      <c r="DY325" s="71" t="str">
        <f t="shared" ref="DY325:DY436" si="5654">IF(AS325="","","|n"&amp;DY$2&amp;"+"&amp;AS325&amp;DY$1)</f>
        <v/>
      </c>
      <c r="DZ325" s="71" t="str">
        <f t="shared" ref="DZ325:DZ436" si="5655">IF(AT325="","","|n"&amp;DZ$2&amp;"+"&amp;AT325&amp;DZ$1)</f>
        <v/>
      </c>
      <c r="EA325" s="71" t="str">
        <f t="shared" ref="EA325:EA436" si="5656">IF(AU325="","","|n"&amp;EA$2&amp;"+"&amp;AU325&amp;EA$1)</f>
        <v/>
      </c>
      <c r="EB325" s="71" t="str">
        <f t="shared" ref="EB325:EB436" si="5657">IF(AV325="","","|n"&amp;EB$2&amp;"+"&amp;AV325&amp;EB$1)</f>
        <v/>
      </c>
      <c r="EC325" s="71" t="str">
        <f t="shared" ref="EC325:EC436" si="5658">IF(AW325="","","|n"&amp;EC$2&amp;"+"&amp;AW325&amp;EC$1)</f>
        <v/>
      </c>
      <c r="ED325" s="71" t="str">
        <f t="shared" ref="ED325:ED436" si="5659">IF(AX325="","","|n"&amp;ED$2&amp;"+"&amp;AX325&amp;ED$1)</f>
        <v/>
      </c>
      <c r="EE325" s="71" t="str">
        <f t="shared" ref="EE325:EE436" si="5660">IF(AY325="","","|n"&amp;EE$2&amp;"+"&amp;AY325&amp;EE$1)</f>
        <v/>
      </c>
      <c r="EF325" s="71" t="str">
        <f t="shared" ref="EF325:EF436" si="5661">IF(AZ325="","","|n"&amp;EF$2&amp;"+"&amp;AZ325&amp;EF$1)</f>
        <v/>
      </c>
      <c r="EG325" s="71" t="str">
        <f t="shared" ref="EG325:EG436" si="5662">IF(BA325="","","|n"&amp;EG$2&amp;"+"&amp;BA325&amp;EG$1)</f>
        <v/>
      </c>
      <c r="EH325" s="71" t="str">
        <f t="shared" ref="EH325:EH436" si="5663">IF(BB325="","","|n"&amp;EH$2&amp;"+"&amp;BB325&amp;EH$1)</f>
        <v/>
      </c>
      <c r="EI325" s="71" t="str">
        <f t="shared" ref="EI325:EI436" si="5664">IF(BC325="","","|n"&amp;EI$2&amp;"+"&amp;BC325&amp;EI$1)</f>
        <v/>
      </c>
      <c r="EJ325" s="71" t="str">
        <f t="shared" ref="EJ325:EJ436" si="5665">IF(BD325="","","|n"&amp;EJ$2&amp;"+"&amp;BD325&amp;EJ$1)</f>
        <v/>
      </c>
      <c r="EK325" s="71" t="str">
        <f t="shared" ref="EK325:EK436" si="5666">IF(BE325="","","|n"&amp;EK$2&amp;"+"&amp;BE325&amp;EK$1)</f>
        <v/>
      </c>
      <c r="EL325" s="71" t="str">
        <f t="shared" ref="EL325:EL436" si="5667">IF(BF325="","","|n"&amp;EL$2&amp;"+"&amp;BF325&amp;EL$1)</f>
        <v/>
      </c>
      <c r="EM325" s="71" t="str">
        <f t="shared" ref="EM325:EM436" si="5668">IF(BG325="","","|n"&amp;EM$2&amp;"+"&amp;BG325&amp;EM$1)</f>
        <v/>
      </c>
      <c r="EN325" s="71" t="str">
        <f t="shared" ref="EN325:EN436" si="5669">IF(BH325="","","|n"&amp;EN$2&amp;"+"&amp;BH325&amp;EN$1)</f>
        <v/>
      </c>
      <c r="EO325" s="71" t="str">
        <f t="shared" ref="EO325:EO436" si="5670">IF(BI325="","","|n"&amp;EO$2&amp;"+"&amp;BI325&amp;EO$1)</f>
        <v/>
      </c>
      <c r="EP325" s="71" t="str">
        <f t="shared" ref="EP325:EP436" si="5671">IF(BJ325="","","|n"&amp;EP$2&amp;"+"&amp;BJ325&amp;EP$1)</f>
        <v/>
      </c>
      <c r="EQ325" s="71" t="str">
        <f t="shared" ref="EQ325:EQ436" si="5672">IF(BK325="","","|n"&amp;EQ$2&amp;"+"&amp;BK325&amp;EQ$1)</f>
        <v/>
      </c>
      <c r="ER325" s="71" t="str">
        <f t="shared" ref="ER325:ER436" si="5673">IF(BL325="","","|n"&amp;ER$2&amp;"+"&amp;BL325&amp;ER$1)</f>
        <v/>
      </c>
      <c r="ES325" s="71" t="str">
        <f t="shared" ref="ES325:ES436" si="5674">IF(BM325="","","|n"&amp;ES$2&amp;"+"&amp;BM325&amp;ES$1)</f>
        <v/>
      </c>
      <c r="ET325" s="71" t="str">
        <f t="shared" ref="ET325:ET436" si="5675">IF(BN325="","","|n"&amp;ET$2&amp;"+"&amp;BN325&amp;ET$1)</f>
        <v/>
      </c>
      <c r="EU325" s="71" t="str">
        <f t="shared" ref="EU325:EU436" si="5676">IF(BO325="","","|n"&amp;EU$2&amp;"+"&amp;BO325&amp;EU$1)</f>
        <v/>
      </c>
      <c r="EV325" s="71" t="str">
        <f t="shared" ref="EV325:EV436" si="5677">IF(BP325="","","|n"&amp;EV$2&amp;"+"&amp;BP325&amp;EV$1)</f>
        <v/>
      </c>
      <c r="EW325" s="71" t="str">
        <f t="shared" ref="EW325:EW436" si="5678">IF(BQ325="","","|n"&amp;EW$2&amp;"+"&amp;BQ325&amp;EW$1)</f>
        <v/>
      </c>
      <c r="EX325" s="71" t="str">
        <f t="shared" ref="EX325:EX436" si="5679">IF(BR325="","","|n"&amp;EX$2&amp;"+"&amp;BR325&amp;EX$1)</f>
        <v/>
      </c>
      <c r="EY325" s="71" t="str">
        <f t="shared" ref="EY325:EY436" si="5680">IF(BS325="","","|n"&amp;EY$2&amp;"+"&amp;BS325&amp;EY$1)</f>
        <v/>
      </c>
      <c r="EZ325" s="71" t="str">
        <f t="shared" ref="EZ325:EZ436" si="5681">IF(BT325="","","|n"&amp;EZ$2&amp;"+"&amp;BT325&amp;EZ$1)</f>
        <v/>
      </c>
      <c r="FA325" s="71" t="str">
        <f t="shared" ref="FA325:FA436" si="5682">IF(BU325="","","|n"&amp;FA$2&amp;"+"&amp;BU325&amp;FA$1)</f>
        <v/>
      </c>
      <c r="FB325" s="71" t="str">
        <f t="shared" ref="FB325:FB436" si="5683">IF(BV325="","","|n"&amp;FB$2&amp;"+"&amp;BV325&amp;FB$1)</f>
        <v/>
      </c>
      <c r="FC325" s="71" t="str">
        <f t="shared" ref="FC325:FC436" si="5684">IF(BW325="","","|n"&amp;FC$2&amp;"+"&amp;BW325&amp;FC$1)</f>
        <v/>
      </c>
      <c r="FD325" s="71" t="str">
        <f t="shared" ref="FD325:FD436" si="5685">IF(BX325="","","|n"&amp;FD$2&amp;"+"&amp;BX325&amp;FD$1)</f>
        <v/>
      </c>
      <c r="FE325" s="71" t="str">
        <f t="shared" ref="FE325:FE436" si="5686">IF(BY325="","","|n"&amp;FE$2&amp;"+"&amp;BY325&amp;FE$1)</f>
        <v/>
      </c>
      <c r="FF325" s="71" t="str">
        <f t="shared" ref="FF325:FF436" si="5687">IF(BZ325="","","|n"&amp;FF$2&amp;"+"&amp;BZ325&amp;FF$1)</f>
        <v/>
      </c>
      <c r="FG325" s="71" t="str">
        <f t="shared" ref="FG325:FG436" si="5688">IF(CA325="","","|n"&amp;FG$2&amp;"+"&amp;CA325&amp;FG$1)</f>
        <v/>
      </c>
      <c r="FH325" s="71" t="str">
        <f t="shared" ref="FH325:FH436" si="5689">IF(CB325="","","|n"&amp;FH$2&amp;"+"&amp;CB325&amp;FH$1)</f>
        <v/>
      </c>
      <c r="FI325" s="71" t="str">
        <f t="shared" ref="FI325:FI436" si="5690">IF(CC325="","","|n"&amp;FI$2&amp;"+"&amp;CC325&amp;FI$1)</f>
        <v/>
      </c>
      <c r="FJ325" s="71" t="str">
        <f t="shared" ref="FJ325:FJ436" si="5691">IF(CD325="","","|n"&amp;FJ$2&amp;"+"&amp;CD325&amp;FJ$1)</f>
        <v/>
      </c>
      <c r="FK325" s="71" t="str">
        <f t="shared" ref="FK325:FK436" si="5692">IF(CE325="","","|n"&amp;FK$2&amp;"+"&amp;CE325&amp;FK$1)</f>
        <v/>
      </c>
      <c r="FL325" s="71" t="str">
        <f t="shared" ref="FL325:FL436" si="5693">IF(CF325="","","|n"&amp;FL$2&amp;"+"&amp;CF325&amp;FL$1)</f>
        <v/>
      </c>
      <c r="FM325" s="71" t="str">
        <f t="shared" ref="FM325:FM436" si="5694">IF(CG325="","","|n"&amp;FM$2&amp;"+"&amp;CG325&amp;FM$1)</f>
        <v/>
      </c>
      <c r="FN325" s="71" t="str">
        <f t="shared" ref="FN325:FN436" si="5695">IF(CH325="","","|n"&amp;FN$2&amp;"+"&amp;CH325&amp;FN$1)</f>
        <v/>
      </c>
      <c r="FO325" s="71" t="str">
        <f t="shared" ref="FO325:FO436" si="5696">IF(CI325="","","|n"&amp;FO$2&amp;"+"&amp;CI325&amp;FO$1)</f>
        <v/>
      </c>
      <c r="FP325" s="71" t="str">
        <f t="shared" ref="FP325:FP436" si="5697">IF(CJ325="","","|n"&amp;FP$2&amp;"+"&amp;CJ325&amp;FP$1)</f>
        <v/>
      </c>
      <c r="FQ325" s="71" t="str">
        <f t="shared" ref="FQ325:FQ436" si="5698">IF(CK325="","","|n"&amp;FQ$2&amp;"+"&amp;CK325&amp;FQ$1)</f>
        <v/>
      </c>
      <c r="FR325" s="71" t="str">
        <f t="shared" ref="FR325:FR436" si="5699">IF(CL325="","","|n"&amp;FR$2&amp;"+"&amp;CL325&amp;FR$1)</f>
        <v/>
      </c>
      <c r="FS325" s="71" t="str">
        <f t="shared" ref="FS325:FS436" si="5700">IF(CM325="","","|n"&amp;FS$2&amp;"+"&amp;CM325&amp;FS$1)</f>
        <v/>
      </c>
    </row>
    <row r="326" spans="1:175">
      <c r="A326" s="80"/>
      <c r="B326" s="80" t="s">
        <v>924</v>
      </c>
      <c r="C326" s="61" t="s">
        <v>900</v>
      </c>
      <c r="T326" s="144"/>
      <c r="U326" s="85"/>
      <c r="CN326" s="70" t="str">
        <f t="shared" si="5554"/>
        <v>InitUnitState('IF25',,,,,,,,,,)</v>
      </c>
      <c r="CO326" s="70" t="str">
        <f t="shared" si="5555"/>
        <v>InitUnitNormal('IF25',,,,,,,,,,)</v>
      </c>
      <c r="CP326" s="70" t="str">
        <f t="shared" si="5556"/>
        <v>InitUnitMagic('IF25',,,,,,,,,,)</v>
      </c>
      <c r="CQ326" s="70" t="str">
        <f t="shared" si="5557"/>
        <v>InitUnitAdd('IF25',,,,,,,,,,)</v>
      </c>
      <c r="CR326" s="70" t="str">
        <f t="shared" si="5558"/>
        <v>InitEquipData('IF25',,"",,,,,'','','','','','',"")</v>
      </c>
      <c r="CU326" s="95" t="str">
        <f t="shared" si="5630"/>
        <v>|n</v>
      </c>
      <c r="CW326" s="60"/>
      <c r="CX326" s="60"/>
      <c r="CY326" s="60"/>
      <c r="CZ326" s="60"/>
      <c r="DA326" s="60"/>
      <c r="DB326" s="71" t="str">
        <f t="shared" si="5631"/>
        <v/>
      </c>
      <c r="DC326" s="71" t="str">
        <f t="shared" si="5632"/>
        <v/>
      </c>
      <c r="DD326" s="71" t="str">
        <f t="shared" si="5633"/>
        <v/>
      </c>
      <c r="DE326" s="71" t="str">
        <f t="shared" si="5634"/>
        <v/>
      </c>
      <c r="DF326" s="71" t="str">
        <f t="shared" si="5635"/>
        <v/>
      </c>
      <c r="DG326" s="71" t="str">
        <f t="shared" si="5636"/>
        <v/>
      </c>
      <c r="DH326" s="71" t="str">
        <f t="shared" si="5637"/>
        <v/>
      </c>
      <c r="DI326" s="71" t="str">
        <f t="shared" si="5638"/>
        <v/>
      </c>
      <c r="DJ326" s="71" t="str">
        <f t="shared" si="5639"/>
        <v/>
      </c>
      <c r="DK326" s="71" t="str">
        <f t="shared" si="5640"/>
        <v/>
      </c>
      <c r="DL326" s="71" t="str">
        <f t="shared" si="5641"/>
        <v/>
      </c>
      <c r="DM326" s="71" t="str">
        <f t="shared" si="5642"/>
        <v/>
      </c>
      <c r="DN326" s="71" t="str">
        <f t="shared" si="5643"/>
        <v/>
      </c>
      <c r="DO326" s="71" t="str">
        <f t="shared" si="5644"/>
        <v/>
      </c>
      <c r="DP326" s="71" t="str">
        <f t="shared" si="5645"/>
        <v/>
      </c>
      <c r="DQ326" s="71" t="str">
        <f t="shared" si="5646"/>
        <v/>
      </c>
      <c r="DR326" s="71" t="str">
        <f t="shared" si="5647"/>
        <v/>
      </c>
      <c r="DS326" s="71" t="str">
        <f t="shared" si="5648"/>
        <v/>
      </c>
      <c r="DT326" s="71" t="str">
        <f t="shared" si="5649"/>
        <v/>
      </c>
      <c r="DU326" s="71" t="str">
        <f t="shared" si="5650"/>
        <v/>
      </c>
      <c r="DV326" s="71" t="str">
        <f t="shared" si="5651"/>
        <v/>
      </c>
      <c r="DW326" s="71" t="str">
        <f t="shared" si="5652"/>
        <v/>
      </c>
      <c r="DX326" s="71" t="str">
        <f t="shared" si="5653"/>
        <v/>
      </c>
      <c r="DY326" s="71" t="str">
        <f t="shared" si="5654"/>
        <v/>
      </c>
      <c r="DZ326" s="71" t="str">
        <f t="shared" si="5655"/>
        <v/>
      </c>
      <c r="EA326" s="71" t="str">
        <f t="shared" si="5656"/>
        <v/>
      </c>
      <c r="EB326" s="71" t="str">
        <f t="shared" si="5657"/>
        <v/>
      </c>
      <c r="EC326" s="71" t="str">
        <f t="shared" si="5658"/>
        <v/>
      </c>
      <c r="ED326" s="71" t="str">
        <f t="shared" si="5659"/>
        <v/>
      </c>
      <c r="EE326" s="71" t="str">
        <f t="shared" si="5660"/>
        <v/>
      </c>
      <c r="EF326" s="71" t="str">
        <f t="shared" si="5661"/>
        <v/>
      </c>
      <c r="EG326" s="71" t="str">
        <f t="shared" si="5662"/>
        <v/>
      </c>
      <c r="EH326" s="71" t="str">
        <f t="shared" si="5663"/>
        <v/>
      </c>
      <c r="EI326" s="71" t="str">
        <f t="shared" si="5664"/>
        <v/>
      </c>
      <c r="EJ326" s="71" t="str">
        <f t="shared" si="5665"/>
        <v/>
      </c>
      <c r="EK326" s="71" t="str">
        <f t="shared" si="5666"/>
        <v/>
      </c>
      <c r="EL326" s="71" t="str">
        <f t="shared" si="5667"/>
        <v/>
      </c>
      <c r="EM326" s="71" t="str">
        <f t="shared" si="5668"/>
        <v/>
      </c>
      <c r="EN326" s="71" t="str">
        <f t="shared" si="5669"/>
        <v/>
      </c>
      <c r="EO326" s="71" t="str">
        <f t="shared" si="5670"/>
        <v/>
      </c>
      <c r="EP326" s="71" t="str">
        <f t="shared" si="5671"/>
        <v/>
      </c>
      <c r="EQ326" s="71" t="str">
        <f t="shared" si="5672"/>
        <v/>
      </c>
      <c r="ER326" s="71" t="str">
        <f t="shared" si="5673"/>
        <v/>
      </c>
      <c r="ES326" s="71" t="str">
        <f t="shared" si="5674"/>
        <v/>
      </c>
      <c r="ET326" s="71" t="str">
        <f t="shared" si="5675"/>
        <v/>
      </c>
      <c r="EU326" s="71" t="str">
        <f t="shared" si="5676"/>
        <v/>
      </c>
      <c r="EV326" s="71" t="str">
        <f t="shared" si="5677"/>
        <v/>
      </c>
      <c r="EW326" s="71" t="str">
        <f t="shared" si="5678"/>
        <v/>
      </c>
      <c r="EX326" s="71" t="str">
        <f t="shared" si="5679"/>
        <v/>
      </c>
      <c r="EY326" s="71" t="str">
        <f t="shared" si="5680"/>
        <v/>
      </c>
      <c r="EZ326" s="71" t="str">
        <f t="shared" si="5681"/>
        <v/>
      </c>
      <c r="FA326" s="71" t="str">
        <f t="shared" si="5682"/>
        <v/>
      </c>
      <c r="FB326" s="71" t="str">
        <f t="shared" si="5683"/>
        <v/>
      </c>
      <c r="FC326" s="71" t="str">
        <f t="shared" si="5684"/>
        <v/>
      </c>
      <c r="FD326" s="71" t="str">
        <f t="shared" si="5685"/>
        <v/>
      </c>
      <c r="FE326" s="71" t="str">
        <f t="shared" si="5686"/>
        <v/>
      </c>
      <c r="FF326" s="71" t="str">
        <f t="shared" si="5687"/>
        <v/>
      </c>
      <c r="FG326" s="71" t="str">
        <f t="shared" si="5688"/>
        <v/>
      </c>
      <c r="FH326" s="71" t="str">
        <f t="shared" si="5689"/>
        <v/>
      </c>
      <c r="FI326" s="71" t="str">
        <f t="shared" si="5690"/>
        <v/>
      </c>
      <c r="FJ326" s="71" t="str">
        <f t="shared" si="5691"/>
        <v/>
      </c>
      <c r="FK326" s="71" t="str">
        <f t="shared" si="5692"/>
        <v/>
      </c>
      <c r="FL326" s="71" t="str">
        <f t="shared" si="5693"/>
        <v/>
      </c>
      <c r="FM326" s="71" t="str">
        <f t="shared" si="5694"/>
        <v/>
      </c>
      <c r="FN326" s="71" t="str">
        <f t="shared" si="5695"/>
        <v/>
      </c>
      <c r="FO326" s="71" t="str">
        <f t="shared" si="5696"/>
        <v/>
      </c>
      <c r="FP326" s="71" t="str">
        <f t="shared" si="5697"/>
        <v/>
      </c>
      <c r="FQ326" s="71" t="str">
        <f t="shared" si="5698"/>
        <v/>
      </c>
      <c r="FR326" s="71" t="str">
        <f t="shared" si="5699"/>
        <v/>
      </c>
      <c r="FS326" s="71" t="str">
        <f t="shared" si="5700"/>
        <v/>
      </c>
    </row>
    <row r="327" spans="1:175">
      <c r="A327" s="80"/>
      <c r="B327" s="80" t="s">
        <v>925</v>
      </c>
      <c r="C327" s="61" t="s">
        <v>900</v>
      </c>
      <c r="T327" s="144"/>
      <c r="U327" s="85"/>
      <c r="CN327" s="70" t="str">
        <f t="shared" si="5554"/>
        <v>InitUnitState('IF26',,,,,,,,,,)</v>
      </c>
      <c r="CO327" s="70" t="str">
        <f t="shared" si="5555"/>
        <v>InitUnitNormal('IF26',,,,,,,,,,)</v>
      </c>
      <c r="CP327" s="70" t="str">
        <f t="shared" si="5556"/>
        <v>InitUnitMagic('IF26',,,,,,,,,,)</v>
      </c>
      <c r="CQ327" s="70" t="str">
        <f t="shared" si="5557"/>
        <v>InitUnitAdd('IF26',,,,,,,,,,)</v>
      </c>
      <c r="CR327" s="70" t="str">
        <f t="shared" si="5558"/>
        <v>InitEquipData('IF26',,"",,,,,'','','','','','',"")</v>
      </c>
      <c r="CU327" s="95" t="str">
        <f t="shared" si="5630"/>
        <v>|n</v>
      </c>
      <c r="CW327" s="60"/>
      <c r="CX327" s="60"/>
      <c r="CY327" s="60"/>
      <c r="CZ327" s="60"/>
      <c r="DA327" s="60"/>
      <c r="DB327" s="71" t="str">
        <f t="shared" si="5631"/>
        <v/>
      </c>
      <c r="DC327" s="71" t="str">
        <f t="shared" si="5632"/>
        <v/>
      </c>
      <c r="DD327" s="71" t="str">
        <f t="shared" si="5633"/>
        <v/>
      </c>
      <c r="DE327" s="71" t="str">
        <f t="shared" si="5634"/>
        <v/>
      </c>
      <c r="DF327" s="71" t="str">
        <f t="shared" si="5635"/>
        <v/>
      </c>
      <c r="DG327" s="71" t="str">
        <f t="shared" si="5636"/>
        <v/>
      </c>
      <c r="DH327" s="71" t="str">
        <f t="shared" si="5637"/>
        <v/>
      </c>
      <c r="DI327" s="71" t="str">
        <f t="shared" si="5638"/>
        <v/>
      </c>
      <c r="DJ327" s="71" t="str">
        <f t="shared" si="5639"/>
        <v/>
      </c>
      <c r="DK327" s="71" t="str">
        <f t="shared" si="5640"/>
        <v/>
      </c>
      <c r="DL327" s="71" t="str">
        <f t="shared" si="5641"/>
        <v/>
      </c>
      <c r="DM327" s="71" t="str">
        <f t="shared" si="5642"/>
        <v/>
      </c>
      <c r="DN327" s="71" t="str">
        <f t="shared" si="5643"/>
        <v/>
      </c>
      <c r="DO327" s="71" t="str">
        <f t="shared" si="5644"/>
        <v/>
      </c>
      <c r="DP327" s="71" t="str">
        <f t="shared" si="5645"/>
        <v/>
      </c>
      <c r="DQ327" s="71" t="str">
        <f t="shared" si="5646"/>
        <v/>
      </c>
      <c r="DR327" s="71" t="str">
        <f t="shared" si="5647"/>
        <v/>
      </c>
      <c r="DS327" s="71" t="str">
        <f t="shared" si="5648"/>
        <v/>
      </c>
      <c r="DT327" s="71" t="str">
        <f t="shared" si="5649"/>
        <v/>
      </c>
      <c r="DU327" s="71" t="str">
        <f t="shared" si="5650"/>
        <v/>
      </c>
      <c r="DV327" s="71" t="str">
        <f t="shared" si="5651"/>
        <v/>
      </c>
      <c r="DW327" s="71" t="str">
        <f t="shared" si="5652"/>
        <v/>
      </c>
      <c r="DX327" s="71" t="str">
        <f t="shared" si="5653"/>
        <v/>
      </c>
      <c r="DY327" s="71" t="str">
        <f t="shared" si="5654"/>
        <v/>
      </c>
      <c r="DZ327" s="71" t="str">
        <f t="shared" si="5655"/>
        <v/>
      </c>
      <c r="EA327" s="71" t="str">
        <f t="shared" si="5656"/>
        <v/>
      </c>
      <c r="EB327" s="71" t="str">
        <f t="shared" si="5657"/>
        <v/>
      </c>
      <c r="EC327" s="71" t="str">
        <f t="shared" si="5658"/>
        <v/>
      </c>
      <c r="ED327" s="71" t="str">
        <f t="shared" si="5659"/>
        <v/>
      </c>
      <c r="EE327" s="71" t="str">
        <f t="shared" si="5660"/>
        <v/>
      </c>
      <c r="EF327" s="71" t="str">
        <f t="shared" si="5661"/>
        <v/>
      </c>
      <c r="EG327" s="71" t="str">
        <f t="shared" si="5662"/>
        <v/>
      </c>
      <c r="EH327" s="71" t="str">
        <f t="shared" si="5663"/>
        <v/>
      </c>
      <c r="EI327" s="71" t="str">
        <f t="shared" si="5664"/>
        <v/>
      </c>
      <c r="EJ327" s="71" t="str">
        <f t="shared" si="5665"/>
        <v/>
      </c>
      <c r="EK327" s="71" t="str">
        <f t="shared" si="5666"/>
        <v/>
      </c>
      <c r="EL327" s="71" t="str">
        <f t="shared" si="5667"/>
        <v/>
      </c>
      <c r="EM327" s="71" t="str">
        <f t="shared" si="5668"/>
        <v/>
      </c>
      <c r="EN327" s="71" t="str">
        <f t="shared" si="5669"/>
        <v/>
      </c>
      <c r="EO327" s="71" t="str">
        <f t="shared" si="5670"/>
        <v/>
      </c>
      <c r="EP327" s="71" t="str">
        <f t="shared" si="5671"/>
        <v/>
      </c>
      <c r="EQ327" s="71" t="str">
        <f t="shared" si="5672"/>
        <v/>
      </c>
      <c r="ER327" s="71" t="str">
        <f t="shared" si="5673"/>
        <v/>
      </c>
      <c r="ES327" s="71" t="str">
        <f t="shared" si="5674"/>
        <v/>
      </c>
      <c r="ET327" s="71" t="str">
        <f t="shared" si="5675"/>
        <v/>
      </c>
      <c r="EU327" s="71" t="str">
        <f t="shared" si="5676"/>
        <v/>
      </c>
      <c r="EV327" s="71" t="str">
        <f t="shared" si="5677"/>
        <v/>
      </c>
      <c r="EW327" s="71" t="str">
        <f t="shared" si="5678"/>
        <v/>
      </c>
      <c r="EX327" s="71" t="str">
        <f t="shared" si="5679"/>
        <v/>
      </c>
      <c r="EY327" s="71" t="str">
        <f t="shared" si="5680"/>
        <v/>
      </c>
      <c r="EZ327" s="71" t="str">
        <f t="shared" si="5681"/>
        <v/>
      </c>
      <c r="FA327" s="71" t="str">
        <f t="shared" si="5682"/>
        <v/>
      </c>
      <c r="FB327" s="71" t="str">
        <f t="shared" si="5683"/>
        <v/>
      </c>
      <c r="FC327" s="71" t="str">
        <f t="shared" si="5684"/>
        <v/>
      </c>
      <c r="FD327" s="71" t="str">
        <f t="shared" si="5685"/>
        <v/>
      </c>
      <c r="FE327" s="71" t="str">
        <f t="shared" si="5686"/>
        <v/>
      </c>
      <c r="FF327" s="71" t="str">
        <f t="shared" si="5687"/>
        <v/>
      </c>
      <c r="FG327" s="71" t="str">
        <f t="shared" si="5688"/>
        <v/>
      </c>
      <c r="FH327" s="71" t="str">
        <f t="shared" si="5689"/>
        <v/>
      </c>
      <c r="FI327" s="71" t="str">
        <f t="shared" si="5690"/>
        <v/>
      </c>
      <c r="FJ327" s="71" t="str">
        <f t="shared" si="5691"/>
        <v/>
      </c>
      <c r="FK327" s="71" t="str">
        <f t="shared" si="5692"/>
        <v/>
      </c>
      <c r="FL327" s="71" t="str">
        <f t="shared" si="5693"/>
        <v/>
      </c>
      <c r="FM327" s="71" t="str">
        <f t="shared" si="5694"/>
        <v/>
      </c>
      <c r="FN327" s="71" t="str">
        <f t="shared" si="5695"/>
        <v/>
      </c>
      <c r="FO327" s="71" t="str">
        <f t="shared" si="5696"/>
        <v/>
      </c>
      <c r="FP327" s="71" t="str">
        <f t="shared" si="5697"/>
        <v/>
      </c>
      <c r="FQ327" s="71" t="str">
        <f t="shared" si="5698"/>
        <v/>
      </c>
      <c r="FR327" s="71" t="str">
        <f t="shared" si="5699"/>
        <v/>
      </c>
      <c r="FS327" s="71" t="str">
        <f t="shared" si="5700"/>
        <v/>
      </c>
    </row>
    <row r="328" spans="1:175">
      <c r="A328" s="80"/>
      <c r="B328" s="80" t="s">
        <v>926</v>
      </c>
      <c r="C328" s="61" t="s">
        <v>900</v>
      </c>
      <c r="T328" s="144"/>
      <c r="U328" s="85"/>
      <c r="CN328" s="70" t="str">
        <f t="shared" si="5554"/>
        <v>InitUnitState('IF27',,,,,,,,,,)</v>
      </c>
      <c r="CO328" s="70" t="str">
        <f t="shared" si="5555"/>
        <v>InitUnitNormal('IF27',,,,,,,,,,)</v>
      </c>
      <c r="CP328" s="70" t="str">
        <f t="shared" si="5556"/>
        <v>InitUnitMagic('IF27',,,,,,,,,,)</v>
      </c>
      <c r="CQ328" s="70" t="str">
        <f t="shared" si="5557"/>
        <v>InitUnitAdd('IF27',,,,,,,,,,)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InitEquipData('IF27',,"",,,,,'','','','','','',"")</v>
      </c>
      <c r="CU328" s="95" t="str">
        <f t="shared" si="5630"/>
        <v>|n</v>
      </c>
      <c r="CW328" s="60"/>
      <c r="CX328" s="60"/>
      <c r="CY328" s="60"/>
      <c r="CZ328" s="60"/>
      <c r="DA328" s="60"/>
      <c r="DB328" s="71" t="str">
        <f t="shared" si="5631"/>
        <v/>
      </c>
      <c r="DC328" s="71" t="str">
        <f t="shared" si="5632"/>
        <v/>
      </c>
      <c r="DD328" s="71" t="str">
        <f t="shared" si="5633"/>
        <v/>
      </c>
      <c r="DE328" s="71" t="str">
        <f t="shared" si="5634"/>
        <v/>
      </c>
      <c r="DF328" s="71" t="str">
        <f t="shared" si="5635"/>
        <v/>
      </c>
      <c r="DG328" s="71" t="str">
        <f t="shared" si="5636"/>
        <v/>
      </c>
      <c r="DH328" s="71" t="str">
        <f t="shared" si="5637"/>
        <v/>
      </c>
      <c r="DI328" s="71" t="str">
        <f t="shared" si="5638"/>
        <v/>
      </c>
      <c r="DJ328" s="71" t="str">
        <f t="shared" si="5639"/>
        <v/>
      </c>
      <c r="DK328" s="71" t="str">
        <f t="shared" si="5640"/>
        <v/>
      </c>
      <c r="DL328" s="71" t="str">
        <f t="shared" si="5641"/>
        <v/>
      </c>
      <c r="DM328" s="71" t="str">
        <f t="shared" si="5642"/>
        <v/>
      </c>
      <c r="DN328" s="71" t="str">
        <f t="shared" si="5643"/>
        <v/>
      </c>
      <c r="DO328" s="71" t="str">
        <f t="shared" si="5644"/>
        <v/>
      </c>
      <c r="DP328" s="71" t="str">
        <f t="shared" si="5645"/>
        <v/>
      </c>
      <c r="DQ328" s="71" t="str">
        <f t="shared" si="5646"/>
        <v/>
      </c>
      <c r="DR328" s="71" t="str">
        <f t="shared" si="5647"/>
        <v/>
      </c>
      <c r="DS328" s="71" t="str">
        <f t="shared" si="5648"/>
        <v/>
      </c>
      <c r="DT328" s="71" t="str">
        <f t="shared" si="5649"/>
        <v/>
      </c>
      <c r="DU328" s="71" t="str">
        <f t="shared" si="5650"/>
        <v/>
      </c>
      <c r="DV328" s="71" t="str">
        <f t="shared" si="5651"/>
        <v/>
      </c>
      <c r="DW328" s="71" t="str">
        <f t="shared" si="5652"/>
        <v/>
      </c>
      <c r="DX328" s="71" t="str">
        <f t="shared" si="5653"/>
        <v/>
      </c>
      <c r="DY328" s="71" t="str">
        <f t="shared" si="5654"/>
        <v/>
      </c>
      <c r="DZ328" s="71" t="str">
        <f t="shared" si="5655"/>
        <v/>
      </c>
      <c r="EA328" s="71" t="str">
        <f t="shared" si="5656"/>
        <v/>
      </c>
      <c r="EB328" s="71" t="str">
        <f t="shared" si="5657"/>
        <v/>
      </c>
      <c r="EC328" s="71" t="str">
        <f t="shared" si="5658"/>
        <v/>
      </c>
      <c r="ED328" s="71" t="str">
        <f t="shared" si="5659"/>
        <v/>
      </c>
      <c r="EE328" s="71" t="str">
        <f t="shared" si="5660"/>
        <v/>
      </c>
      <c r="EF328" s="71" t="str">
        <f t="shared" si="5661"/>
        <v/>
      </c>
      <c r="EG328" s="71" t="str">
        <f t="shared" si="5662"/>
        <v/>
      </c>
      <c r="EH328" s="71" t="str">
        <f t="shared" si="5663"/>
        <v/>
      </c>
      <c r="EI328" s="71" t="str">
        <f t="shared" si="5664"/>
        <v/>
      </c>
      <c r="EJ328" s="71" t="str">
        <f t="shared" si="5665"/>
        <v/>
      </c>
      <c r="EK328" s="71" t="str">
        <f t="shared" si="5666"/>
        <v/>
      </c>
      <c r="EL328" s="71" t="str">
        <f t="shared" si="5667"/>
        <v/>
      </c>
      <c r="EM328" s="71" t="str">
        <f t="shared" si="5668"/>
        <v/>
      </c>
      <c r="EN328" s="71" t="str">
        <f t="shared" si="5669"/>
        <v/>
      </c>
      <c r="EO328" s="71" t="str">
        <f t="shared" si="5670"/>
        <v/>
      </c>
      <c r="EP328" s="71" t="str">
        <f t="shared" si="5671"/>
        <v/>
      </c>
      <c r="EQ328" s="71" t="str">
        <f t="shared" si="5672"/>
        <v/>
      </c>
      <c r="ER328" s="71" t="str">
        <f t="shared" si="5673"/>
        <v/>
      </c>
      <c r="ES328" s="71" t="str">
        <f t="shared" si="5674"/>
        <v/>
      </c>
      <c r="ET328" s="71" t="str">
        <f t="shared" si="5675"/>
        <v/>
      </c>
      <c r="EU328" s="71" t="str">
        <f t="shared" si="5676"/>
        <v/>
      </c>
      <c r="EV328" s="71" t="str">
        <f t="shared" si="5677"/>
        <v/>
      </c>
      <c r="EW328" s="71" t="str">
        <f t="shared" si="5678"/>
        <v/>
      </c>
      <c r="EX328" s="71" t="str">
        <f t="shared" si="5679"/>
        <v/>
      </c>
      <c r="EY328" s="71" t="str">
        <f t="shared" si="5680"/>
        <v/>
      </c>
      <c r="EZ328" s="71" t="str">
        <f t="shared" si="5681"/>
        <v/>
      </c>
      <c r="FA328" s="71" t="str">
        <f t="shared" si="5682"/>
        <v/>
      </c>
      <c r="FB328" s="71" t="str">
        <f t="shared" si="5683"/>
        <v/>
      </c>
      <c r="FC328" s="71" t="str">
        <f t="shared" si="5684"/>
        <v/>
      </c>
      <c r="FD328" s="71" t="str">
        <f t="shared" si="5685"/>
        <v/>
      </c>
      <c r="FE328" s="71" t="str">
        <f t="shared" si="5686"/>
        <v/>
      </c>
      <c r="FF328" s="71" t="str">
        <f t="shared" si="5687"/>
        <v/>
      </c>
      <c r="FG328" s="71" t="str">
        <f t="shared" si="5688"/>
        <v/>
      </c>
      <c r="FH328" s="71" t="str">
        <f t="shared" si="5689"/>
        <v/>
      </c>
      <c r="FI328" s="71" t="str">
        <f t="shared" si="5690"/>
        <v/>
      </c>
      <c r="FJ328" s="71" t="str">
        <f t="shared" si="5691"/>
        <v/>
      </c>
      <c r="FK328" s="71" t="str">
        <f t="shared" si="5692"/>
        <v/>
      </c>
      <c r="FL328" s="71" t="str">
        <f t="shared" si="5693"/>
        <v/>
      </c>
      <c r="FM328" s="71" t="str">
        <f t="shared" si="5694"/>
        <v/>
      </c>
      <c r="FN328" s="71" t="str">
        <f t="shared" si="5695"/>
        <v/>
      </c>
      <c r="FO328" s="71" t="str">
        <f t="shared" si="5696"/>
        <v/>
      </c>
      <c r="FP328" s="71" t="str">
        <f t="shared" si="5697"/>
        <v/>
      </c>
      <c r="FQ328" s="71" t="str">
        <f t="shared" si="5698"/>
        <v/>
      </c>
      <c r="FR328" s="71" t="str">
        <f t="shared" si="5699"/>
        <v/>
      </c>
      <c r="FS328" s="71" t="str">
        <f t="shared" si="5700"/>
        <v/>
      </c>
    </row>
    <row r="329" spans="1:175">
      <c r="A329" s="80"/>
      <c r="B329" s="80" t="s">
        <v>927</v>
      </c>
      <c r="C329" s="61" t="s">
        <v>900</v>
      </c>
      <c r="T329" s="144"/>
      <c r="U329" s="85"/>
      <c r="CN329" s="70" t="str">
        <f t="shared" ref="CN329:CN334" si="5701">"InitUnitState('"&amp;B329&amp;"',"&amp;V329&amp;","&amp;W329&amp;","&amp;X329&amp;","&amp;Y329&amp;","&amp;Z329&amp;","&amp;AA329&amp;","&amp;AB329&amp;","&amp;AC329&amp;","&amp;AD329&amp;","&amp;AE329&amp;")"</f>
        <v>InitUnitState('IF28',,,,,,,,,,)</v>
      </c>
      <c r="CO329" s="70" t="str">
        <f t="shared" ref="CO329:CO334" si="5702">"InitUnitNormal('"&amp;B329&amp;"',"&amp;AF329&amp;","&amp;AG329&amp;","&amp;AH329&amp;","&amp;AI329&amp;","&amp;AJ329&amp;","&amp;AK329&amp;","&amp;AL329&amp;","&amp;AM329&amp;","&amp;AN329&amp;","&amp;AO329&amp;")"</f>
        <v>InitUnitNormal('IF28',,,,,,,,,,)</v>
      </c>
      <c r="CP329" s="70" t="str">
        <f t="shared" ref="CP329:CP334" si="5703">"InitUnitMagic('"&amp;B329&amp;"',"&amp;AP329&amp;","&amp;AQ329&amp;","&amp;AR329&amp;","&amp;AS329&amp;","&amp;AT329&amp;","&amp;AU329&amp;","&amp;AV329&amp;","&amp;AW329&amp;","&amp;BI329&amp;","&amp;BJ329&amp;")"</f>
        <v>InitUnitMagic('IF28',,,,,,,,,,)</v>
      </c>
      <c r="CQ329" s="70" t="str">
        <f t="shared" ref="CQ329:CQ334" si="5704">"InitUnitAdd('"&amp;B329&amp;"',"&amp;BK329&amp;","&amp;BL329&amp;","&amp;BM329&amp;","&amp;BN329&amp;","&amp;BO329&amp;","&amp;BP329&amp;","&amp;BQ329&amp;","&amp;BR329&amp;","&amp;BS329&amp;","&amp;BT329&amp;")"</f>
        <v>InitUnitAdd('IF28',,,,,,,,,,)</v>
      </c>
      <c r="CR329" s="70" t="str">
        <f t="shared" ref="CR329:CR331" si="5705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InitEquipData('IF28',,"",,,,,'','','','','','',"")</v>
      </c>
      <c r="CU329" s="95" t="str">
        <f t="shared" ref="CU329:CU334" si="5706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0"/>
      <c r="CX329" s="60"/>
      <c r="CY329" s="60"/>
      <c r="CZ329" s="60"/>
      <c r="DA329" s="60"/>
      <c r="DB329" s="71" t="str">
        <f t="shared" ref="DB329:DB334" si="5707">IF(V329="","","|n"&amp;DB$2&amp;"+"&amp;V329&amp;DB$1)</f>
        <v/>
      </c>
      <c r="DC329" s="71" t="str">
        <f t="shared" ref="DC329:DC334" si="5708">IF(W329="","","|n"&amp;DC$2&amp;"+"&amp;W329&amp;DC$1)</f>
        <v/>
      </c>
      <c r="DD329" s="71" t="str">
        <f t="shared" ref="DD329:DD334" si="5709">IF(X329="","","|n"&amp;DD$2&amp;"+"&amp;X329&amp;DD$1)</f>
        <v/>
      </c>
      <c r="DE329" s="71" t="str">
        <f t="shared" ref="DE329:DE334" si="5710">IF(Y329="","","|n"&amp;DE$2&amp;"+"&amp;Y329&amp;DE$1)</f>
        <v/>
      </c>
      <c r="DF329" s="71" t="str">
        <f t="shared" ref="DF329:DF334" si="5711">IF(Z329="","","|n"&amp;DF$2&amp;"+"&amp;Z329&amp;DF$1)</f>
        <v/>
      </c>
      <c r="DG329" s="71" t="str">
        <f t="shared" ref="DG329:DG334" si="5712">IF(AA329="","","|n"&amp;DG$2&amp;"+"&amp;AA329&amp;DG$1)</f>
        <v/>
      </c>
      <c r="DH329" s="71" t="str">
        <f t="shared" ref="DH329:DH334" si="5713">IF(AB329="","","|n"&amp;DH$2&amp;"+"&amp;AB329&amp;DH$1)</f>
        <v/>
      </c>
      <c r="DI329" s="71" t="str">
        <f t="shared" ref="DI329:DI334" si="5714">IF(AC329="","","|n"&amp;DI$2&amp;"+"&amp;AC329&amp;DI$1)</f>
        <v/>
      </c>
      <c r="DJ329" s="71" t="str">
        <f t="shared" ref="DJ329:DJ334" si="5715">IF(AD329="","","|n"&amp;DJ$2&amp;"+"&amp;AD329&amp;DJ$1)</f>
        <v/>
      </c>
      <c r="DK329" s="71" t="str">
        <f t="shared" ref="DK329:DK334" si="5716">IF(AE329="","","|n"&amp;DK$2&amp;"+"&amp;AE329&amp;DK$1)</f>
        <v/>
      </c>
      <c r="DL329" s="71" t="str">
        <f t="shared" ref="DL329:DL334" si="5717">IF(AF329="","","|n"&amp;DL$2&amp;"+"&amp;AF329&amp;DL$1)</f>
        <v/>
      </c>
      <c r="DM329" s="71" t="str">
        <f t="shared" ref="DM329:DM334" si="5718">IF(AG329="","","|n"&amp;DM$2&amp;"+"&amp;AG329&amp;DM$1)</f>
        <v/>
      </c>
      <c r="DN329" s="71" t="str">
        <f t="shared" ref="DN329:DN334" si="5719">IF(AH329="","","|n"&amp;DN$2&amp;"+"&amp;AH329&amp;DN$1)</f>
        <v/>
      </c>
      <c r="DO329" s="71" t="str">
        <f t="shared" ref="DO329:DO334" si="5720">IF(AI329="","","|n"&amp;DO$2&amp;"+"&amp;AI329&amp;DO$1)</f>
        <v/>
      </c>
      <c r="DP329" s="71" t="str">
        <f t="shared" ref="DP329:DP334" si="5721">IF(AJ329="","","|n"&amp;DP$2&amp;"+"&amp;AJ329&amp;DP$1)</f>
        <v/>
      </c>
      <c r="DQ329" s="71" t="str">
        <f t="shared" ref="DQ329:DQ334" si="5722">IF(AK329="","","|n"&amp;DQ$2&amp;"+"&amp;AK329&amp;DQ$1)</f>
        <v/>
      </c>
      <c r="DR329" s="71" t="str">
        <f t="shared" ref="DR329:DR334" si="5723">IF(AL329="","","|n"&amp;DR$2&amp;"+"&amp;AL329&amp;DR$1)</f>
        <v/>
      </c>
      <c r="DS329" s="71" t="str">
        <f t="shared" ref="DS329:DS334" si="5724">IF(AM329="","","|n"&amp;DS$2&amp;"+"&amp;AM329&amp;DS$1)</f>
        <v/>
      </c>
      <c r="DT329" s="71" t="str">
        <f t="shared" ref="DT329:DT334" si="5725">IF(AN329="","","|n"&amp;DT$2&amp;"+"&amp;AN329&amp;DT$1)</f>
        <v/>
      </c>
      <c r="DU329" s="71" t="str">
        <f t="shared" ref="DU329:DU334" si="5726">IF(AO329="","","|n"&amp;DU$2&amp;"+"&amp;AO329&amp;DU$1)</f>
        <v/>
      </c>
      <c r="DV329" s="71" t="str">
        <f t="shared" ref="DV329:DV334" si="5727">IF(AP329="","","|n"&amp;DV$2&amp;"+"&amp;AP329&amp;DV$1)</f>
        <v/>
      </c>
      <c r="DW329" s="71" t="str">
        <f t="shared" ref="DW329:DW334" si="5728">IF(AQ329="","","|n"&amp;DW$2&amp;"+"&amp;AQ329&amp;DW$1)</f>
        <v/>
      </c>
      <c r="DX329" s="71" t="str">
        <f t="shared" ref="DX329:DX334" si="5729">IF(AR329="","","|n"&amp;DX$2&amp;"+"&amp;AR329&amp;DX$1)</f>
        <v/>
      </c>
      <c r="DY329" s="71" t="str">
        <f t="shared" ref="DY329:DY334" si="5730">IF(AS329="","","|n"&amp;DY$2&amp;"+"&amp;AS329&amp;DY$1)</f>
        <v/>
      </c>
      <c r="DZ329" s="71" t="str">
        <f t="shared" ref="DZ329:DZ334" si="5731">IF(AT329="","","|n"&amp;DZ$2&amp;"+"&amp;AT329&amp;DZ$1)</f>
        <v/>
      </c>
      <c r="EA329" s="71" t="str">
        <f t="shared" ref="EA329:EA334" si="5732">IF(AU329="","","|n"&amp;EA$2&amp;"+"&amp;AU329&amp;EA$1)</f>
        <v/>
      </c>
      <c r="EB329" s="71" t="str">
        <f t="shared" ref="EB329:EB334" si="5733">IF(AV329="","","|n"&amp;EB$2&amp;"+"&amp;AV329&amp;EB$1)</f>
        <v/>
      </c>
      <c r="EC329" s="71" t="str">
        <f t="shared" ref="EC329:EC334" si="5734">IF(AW329="","","|n"&amp;EC$2&amp;"+"&amp;AW329&amp;EC$1)</f>
        <v/>
      </c>
      <c r="ED329" s="71" t="str">
        <f t="shared" ref="ED329:ED334" si="5735">IF(AX329="","","|n"&amp;ED$2&amp;"+"&amp;AX329&amp;ED$1)</f>
        <v/>
      </c>
      <c r="EE329" s="71" t="str">
        <f t="shared" ref="EE329:EE334" si="5736">IF(AY329="","","|n"&amp;EE$2&amp;"+"&amp;AY329&amp;EE$1)</f>
        <v/>
      </c>
      <c r="EF329" s="71" t="str">
        <f t="shared" ref="EF329:EF334" si="5737">IF(AZ329="","","|n"&amp;EF$2&amp;"+"&amp;AZ329&amp;EF$1)</f>
        <v/>
      </c>
      <c r="EG329" s="71" t="str">
        <f t="shared" ref="EG329:EG334" si="5738">IF(BA329="","","|n"&amp;EG$2&amp;"+"&amp;BA329&amp;EG$1)</f>
        <v/>
      </c>
      <c r="EH329" s="71" t="str">
        <f t="shared" ref="EH329:EH334" si="5739">IF(BB329="","","|n"&amp;EH$2&amp;"+"&amp;BB329&amp;EH$1)</f>
        <v/>
      </c>
      <c r="EI329" s="71" t="str">
        <f t="shared" ref="EI329:EI334" si="5740">IF(BC329="","","|n"&amp;EI$2&amp;"+"&amp;BC329&amp;EI$1)</f>
        <v/>
      </c>
      <c r="EJ329" s="71" t="str">
        <f t="shared" ref="EJ329:EJ334" si="5741">IF(BD329="","","|n"&amp;EJ$2&amp;"+"&amp;BD329&amp;EJ$1)</f>
        <v/>
      </c>
      <c r="EK329" s="71" t="str">
        <f t="shared" ref="EK329:EK334" si="5742">IF(BE329="","","|n"&amp;EK$2&amp;"+"&amp;BE329&amp;EK$1)</f>
        <v/>
      </c>
      <c r="EL329" s="71" t="str">
        <f t="shared" ref="EL329:EL334" si="5743">IF(BF329="","","|n"&amp;EL$2&amp;"+"&amp;BF329&amp;EL$1)</f>
        <v/>
      </c>
      <c r="EM329" s="71" t="str">
        <f t="shared" ref="EM329:EM334" si="5744">IF(BG329="","","|n"&amp;EM$2&amp;"+"&amp;BG329&amp;EM$1)</f>
        <v/>
      </c>
      <c r="EN329" s="71" t="str">
        <f t="shared" ref="EN329:EN334" si="5745">IF(BH329="","","|n"&amp;EN$2&amp;"+"&amp;BH329&amp;EN$1)</f>
        <v/>
      </c>
      <c r="EO329" s="71" t="str">
        <f t="shared" ref="EO329:EO334" si="5746">IF(BI329="","","|n"&amp;EO$2&amp;"+"&amp;BI329&amp;EO$1)</f>
        <v/>
      </c>
      <c r="EP329" s="71" t="str">
        <f t="shared" ref="EP329:EP334" si="5747">IF(BJ329="","","|n"&amp;EP$2&amp;"+"&amp;BJ329&amp;EP$1)</f>
        <v/>
      </c>
      <c r="EQ329" s="71" t="str">
        <f t="shared" ref="EQ329:EQ334" si="5748">IF(BK329="","","|n"&amp;EQ$2&amp;"+"&amp;BK329&amp;EQ$1)</f>
        <v/>
      </c>
      <c r="ER329" s="71" t="str">
        <f t="shared" ref="ER329:ER334" si="5749">IF(BL329="","","|n"&amp;ER$2&amp;"+"&amp;BL329&amp;ER$1)</f>
        <v/>
      </c>
      <c r="ES329" s="71" t="str">
        <f t="shared" ref="ES329:ES334" si="5750">IF(BM329="","","|n"&amp;ES$2&amp;"+"&amp;BM329&amp;ES$1)</f>
        <v/>
      </c>
      <c r="ET329" s="71" t="str">
        <f t="shared" ref="ET329:ET334" si="5751">IF(BN329="","","|n"&amp;ET$2&amp;"+"&amp;BN329&amp;ET$1)</f>
        <v/>
      </c>
      <c r="EU329" s="71" t="str">
        <f t="shared" ref="EU329:EU334" si="5752">IF(BO329="","","|n"&amp;EU$2&amp;"+"&amp;BO329&amp;EU$1)</f>
        <v/>
      </c>
      <c r="EV329" s="71" t="str">
        <f t="shared" ref="EV329:EV334" si="5753">IF(BP329="","","|n"&amp;EV$2&amp;"+"&amp;BP329&amp;EV$1)</f>
        <v/>
      </c>
      <c r="EW329" s="71" t="str">
        <f t="shared" ref="EW329:EW334" si="5754">IF(BQ329="","","|n"&amp;EW$2&amp;"+"&amp;BQ329&amp;EW$1)</f>
        <v/>
      </c>
      <c r="EX329" s="71" t="str">
        <f t="shared" ref="EX329:EX334" si="5755">IF(BR329="","","|n"&amp;EX$2&amp;"+"&amp;BR329&amp;EX$1)</f>
        <v/>
      </c>
      <c r="EY329" s="71" t="str">
        <f t="shared" ref="EY329:EY334" si="5756">IF(BS329="","","|n"&amp;EY$2&amp;"+"&amp;BS329&amp;EY$1)</f>
        <v/>
      </c>
      <c r="EZ329" s="71" t="str">
        <f t="shared" ref="EZ329:EZ334" si="5757">IF(BT329="","","|n"&amp;EZ$2&amp;"+"&amp;BT329&amp;EZ$1)</f>
        <v/>
      </c>
      <c r="FA329" s="71" t="str">
        <f t="shared" ref="FA329:FA334" si="5758">IF(BU329="","","|n"&amp;FA$2&amp;"+"&amp;BU329&amp;FA$1)</f>
        <v/>
      </c>
      <c r="FB329" s="71" t="str">
        <f t="shared" ref="FB329:FB334" si="5759">IF(BV329="","","|n"&amp;FB$2&amp;"+"&amp;BV329&amp;FB$1)</f>
        <v/>
      </c>
      <c r="FC329" s="71" t="str">
        <f t="shared" ref="FC329:FC334" si="5760">IF(BW329="","","|n"&amp;FC$2&amp;"+"&amp;BW329&amp;FC$1)</f>
        <v/>
      </c>
      <c r="FD329" s="71" t="str">
        <f t="shared" ref="FD329:FD334" si="5761">IF(BX329="","","|n"&amp;FD$2&amp;"+"&amp;BX329&amp;FD$1)</f>
        <v/>
      </c>
      <c r="FE329" s="71" t="str">
        <f t="shared" ref="FE329:FE334" si="5762">IF(BY329="","","|n"&amp;FE$2&amp;"+"&amp;BY329&amp;FE$1)</f>
        <v/>
      </c>
      <c r="FF329" s="71" t="str">
        <f t="shared" ref="FF329:FF334" si="5763">IF(BZ329="","","|n"&amp;FF$2&amp;"+"&amp;BZ329&amp;FF$1)</f>
        <v/>
      </c>
      <c r="FG329" s="71" t="str">
        <f t="shared" ref="FG329:FG334" si="5764">IF(CA329="","","|n"&amp;FG$2&amp;"+"&amp;CA329&amp;FG$1)</f>
        <v/>
      </c>
      <c r="FH329" s="71" t="str">
        <f t="shared" ref="FH329:FH334" si="5765">IF(CB329="","","|n"&amp;FH$2&amp;"+"&amp;CB329&amp;FH$1)</f>
        <v/>
      </c>
      <c r="FI329" s="71" t="str">
        <f t="shared" ref="FI329:FI334" si="5766">IF(CC329="","","|n"&amp;FI$2&amp;"+"&amp;CC329&amp;FI$1)</f>
        <v/>
      </c>
      <c r="FJ329" s="71" t="str">
        <f t="shared" ref="FJ329:FJ334" si="5767">IF(CD329="","","|n"&amp;FJ$2&amp;"+"&amp;CD329&amp;FJ$1)</f>
        <v/>
      </c>
      <c r="FK329" s="71" t="str">
        <f t="shared" ref="FK329:FK334" si="5768">IF(CE329="","","|n"&amp;FK$2&amp;"+"&amp;CE329&amp;FK$1)</f>
        <v/>
      </c>
      <c r="FL329" s="71" t="str">
        <f t="shared" ref="FL329:FL334" si="5769">IF(CF329="","","|n"&amp;FL$2&amp;"+"&amp;CF329&amp;FL$1)</f>
        <v/>
      </c>
      <c r="FM329" s="71" t="str">
        <f t="shared" ref="FM329:FM334" si="5770">IF(CG329="","","|n"&amp;FM$2&amp;"+"&amp;CG329&amp;FM$1)</f>
        <v/>
      </c>
      <c r="FN329" s="71" t="str">
        <f t="shared" ref="FN329:FN334" si="5771">IF(CH329="","","|n"&amp;FN$2&amp;"+"&amp;CH329&amp;FN$1)</f>
        <v/>
      </c>
      <c r="FO329" s="71" t="str">
        <f t="shared" ref="FO329:FO334" si="5772">IF(CI329="","","|n"&amp;FO$2&amp;"+"&amp;CI329&amp;FO$1)</f>
        <v/>
      </c>
      <c r="FP329" s="71" t="str">
        <f t="shared" ref="FP329:FP334" si="5773">IF(CJ329="","","|n"&amp;FP$2&amp;"+"&amp;CJ329&amp;FP$1)</f>
        <v/>
      </c>
      <c r="FQ329" s="71" t="str">
        <f t="shared" ref="FQ329:FQ334" si="5774">IF(CK329="","","|n"&amp;FQ$2&amp;"+"&amp;CK329&amp;FQ$1)</f>
        <v/>
      </c>
      <c r="FR329" s="71" t="str">
        <f t="shared" ref="FR329:FR334" si="5775">IF(CL329="","","|n"&amp;FR$2&amp;"+"&amp;CL329&amp;FR$1)</f>
        <v/>
      </c>
      <c r="FS329" s="71" t="str">
        <f t="shared" ref="FS329:FS334" si="5776">IF(CM329="","","|n"&amp;FS$2&amp;"+"&amp;CM329&amp;FS$1)</f>
        <v/>
      </c>
    </row>
    <row r="330" spans="1:175">
      <c r="A330" s="80"/>
      <c r="B330" s="80" t="s">
        <v>928</v>
      </c>
      <c r="C330" s="61" t="s">
        <v>900</v>
      </c>
      <c r="T330" s="144"/>
      <c r="U330" s="85"/>
      <c r="CN330" s="70" t="str">
        <f t="shared" si="5701"/>
        <v>InitUnitState('IF29',,,,,,,,,,)</v>
      </c>
      <c r="CO330" s="70" t="str">
        <f t="shared" si="5702"/>
        <v>InitUnitNormal('IF29',,,,,,,,,,)</v>
      </c>
      <c r="CP330" s="70" t="str">
        <f t="shared" si="5703"/>
        <v>InitUnitMagic('IF29',,,,,,,,,,)</v>
      </c>
      <c r="CQ330" s="70" t="str">
        <f t="shared" si="5704"/>
        <v>InitUnitAdd('IF29',,,,,,,,,,)</v>
      </c>
      <c r="CR330" s="70" t="str">
        <f t="shared" si="5705"/>
        <v>InitEquipData('IF29',,"",,,,,'','','','','','',"")</v>
      </c>
      <c r="CU330" s="95" t="str">
        <f t="shared" si="5706"/>
        <v>|n</v>
      </c>
      <c r="CW330" s="60"/>
      <c r="CX330" s="60"/>
      <c r="CY330" s="60"/>
      <c r="CZ330" s="60"/>
      <c r="DA330" s="60"/>
      <c r="DB330" s="71" t="str">
        <f t="shared" si="5707"/>
        <v/>
      </c>
      <c r="DC330" s="71" t="str">
        <f t="shared" si="5708"/>
        <v/>
      </c>
      <c r="DD330" s="71" t="str">
        <f t="shared" si="5709"/>
        <v/>
      </c>
      <c r="DE330" s="71" t="str">
        <f t="shared" si="5710"/>
        <v/>
      </c>
      <c r="DF330" s="71" t="str">
        <f t="shared" si="5711"/>
        <v/>
      </c>
      <c r="DG330" s="71" t="str">
        <f t="shared" si="5712"/>
        <v/>
      </c>
      <c r="DH330" s="71" t="str">
        <f t="shared" si="5713"/>
        <v/>
      </c>
      <c r="DI330" s="71" t="str">
        <f t="shared" si="5714"/>
        <v/>
      </c>
      <c r="DJ330" s="71" t="str">
        <f t="shared" si="5715"/>
        <v/>
      </c>
      <c r="DK330" s="71" t="str">
        <f t="shared" si="5716"/>
        <v/>
      </c>
      <c r="DL330" s="71" t="str">
        <f t="shared" si="5717"/>
        <v/>
      </c>
      <c r="DM330" s="71" t="str">
        <f t="shared" si="5718"/>
        <v/>
      </c>
      <c r="DN330" s="71" t="str">
        <f t="shared" si="5719"/>
        <v/>
      </c>
      <c r="DO330" s="71" t="str">
        <f t="shared" si="5720"/>
        <v/>
      </c>
      <c r="DP330" s="71" t="str">
        <f t="shared" si="5721"/>
        <v/>
      </c>
      <c r="DQ330" s="71" t="str">
        <f t="shared" si="5722"/>
        <v/>
      </c>
      <c r="DR330" s="71" t="str">
        <f t="shared" si="5723"/>
        <v/>
      </c>
      <c r="DS330" s="71" t="str">
        <f t="shared" si="5724"/>
        <v/>
      </c>
      <c r="DT330" s="71" t="str">
        <f t="shared" si="5725"/>
        <v/>
      </c>
      <c r="DU330" s="71" t="str">
        <f t="shared" si="5726"/>
        <v/>
      </c>
      <c r="DV330" s="71" t="str">
        <f t="shared" si="5727"/>
        <v/>
      </c>
      <c r="DW330" s="71" t="str">
        <f t="shared" si="5728"/>
        <v/>
      </c>
      <c r="DX330" s="71" t="str">
        <f t="shared" si="5729"/>
        <v/>
      </c>
      <c r="DY330" s="71" t="str">
        <f t="shared" si="5730"/>
        <v/>
      </c>
      <c r="DZ330" s="71" t="str">
        <f t="shared" si="5731"/>
        <v/>
      </c>
      <c r="EA330" s="71" t="str">
        <f t="shared" si="5732"/>
        <v/>
      </c>
      <c r="EB330" s="71" t="str">
        <f t="shared" si="5733"/>
        <v/>
      </c>
      <c r="EC330" s="71" t="str">
        <f t="shared" si="5734"/>
        <v/>
      </c>
      <c r="ED330" s="71" t="str">
        <f t="shared" si="5735"/>
        <v/>
      </c>
      <c r="EE330" s="71" t="str">
        <f t="shared" si="5736"/>
        <v/>
      </c>
      <c r="EF330" s="71" t="str">
        <f t="shared" si="5737"/>
        <v/>
      </c>
      <c r="EG330" s="71" t="str">
        <f t="shared" si="5738"/>
        <v/>
      </c>
      <c r="EH330" s="71" t="str">
        <f t="shared" si="5739"/>
        <v/>
      </c>
      <c r="EI330" s="71" t="str">
        <f t="shared" si="5740"/>
        <v/>
      </c>
      <c r="EJ330" s="71" t="str">
        <f t="shared" si="5741"/>
        <v/>
      </c>
      <c r="EK330" s="71" t="str">
        <f t="shared" si="5742"/>
        <v/>
      </c>
      <c r="EL330" s="71" t="str">
        <f t="shared" si="5743"/>
        <v/>
      </c>
      <c r="EM330" s="71" t="str">
        <f t="shared" si="5744"/>
        <v/>
      </c>
      <c r="EN330" s="71" t="str">
        <f t="shared" si="5745"/>
        <v/>
      </c>
      <c r="EO330" s="71" t="str">
        <f t="shared" si="5746"/>
        <v/>
      </c>
      <c r="EP330" s="71" t="str">
        <f t="shared" si="5747"/>
        <v/>
      </c>
      <c r="EQ330" s="71" t="str">
        <f t="shared" si="5748"/>
        <v/>
      </c>
      <c r="ER330" s="71" t="str">
        <f t="shared" si="5749"/>
        <v/>
      </c>
      <c r="ES330" s="71" t="str">
        <f t="shared" si="5750"/>
        <v/>
      </c>
      <c r="ET330" s="71" t="str">
        <f t="shared" si="5751"/>
        <v/>
      </c>
      <c r="EU330" s="71" t="str">
        <f t="shared" si="5752"/>
        <v/>
      </c>
      <c r="EV330" s="71" t="str">
        <f t="shared" si="5753"/>
        <v/>
      </c>
      <c r="EW330" s="71" t="str">
        <f t="shared" si="5754"/>
        <v/>
      </c>
      <c r="EX330" s="71" t="str">
        <f t="shared" si="5755"/>
        <v/>
      </c>
      <c r="EY330" s="71" t="str">
        <f t="shared" si="5756"/>
        <v/>
      </c>
      <c r="EZ330" s="71" t="str">
        <f t="shared" si="5757"/>
        <v/>
      </c>
      <c r="FA330" s="71" t="str">
        <f t="shared" si="5758"/>
        <v/>
      </c>
      <c r="FB330" s="71" t="str">
        <f t="shared" si="5759"/>
        <v/>
      </c>
      <c r="FC330" s="71" t="str">
        <f t="shared" si="5760"/>
        <v/>
      </c>
      <c r="FD330" s="71" t="str">
        <f t="shared" si="5761"/>
        <v/>
      </c>
      <c r="FE330" s="71" t="str">
        <f t="shared" si="5762"/>
        <v/>
      </c>
      <c r="FF330" s="71" t="str">
        <f t="shared" si="5763"/>
        <v/>
      </c>
      <c r="FG330" s="71" t="str">
        <f t="shared" si="5764"/>
        <v/>
      </c>
      <c r="FH330" s="71" t="str">
        <f t="shared" si="5765"/>
        <v/>
      </c>
      <c r="FI330" s="71" t="str">
        <f t="shared" si="5766"/>
        <v/>
      </c>
      <c r="FJ330" s="71" t="str">
        <f t="shared" si="5767"/>
        <v/>
      </c>
      <c r="FK330" s="71" t="str">
        <f t="shared" si="5768"/>
        <v/>
      </c>
      <c r="FL330" s="71" t="str">
        <f t="shared" si="5769"/>
        <v/>
      </c>
      <c r="FM330" s="71" t="str">
        <f t="shared" si="5770"/>
        <v/>
      </c>
      <c r="FN330" s="71" t="str">
        <f t="shared" si="5771"/>
        <v/>
      </c>
      <c r="FO330" s="71" t="str">
        <f t="shared" si="5772"/>
        <v/>
      </c>
      <c r="FP330" s="71" t="str">
        <f t="shared" si="5773"/>
        <v/>
      </c>
      <c r="FQ330" s="71" t="str">
        <f t="shared" si="5774"/>
        <v/>
      </c>
      <c r="FR330" s="71" t="str">
        <f t="shared" si="5775"/>
        <v/>
      </c>
      <c r="FS330" s="71" t="str">
        <f t="shared" si="5776"/>
        <v/>
      </c>
    </row>
    <row r="331" spans="1:175">
      <c r="A331" s="80"/>
      <c r="B331" s="80" t="s">
        <v>929</v>
      </c>
      <c r="C331" s="61" t="s">
        <v>900</v>
      </c>
      <c r="T331" s="144"/>
      <c r="U331" s="85"/>
      <c r="CN331" s="70" t="str">
        <f t="shared" si="5701"/>
        <v>InitUnitState('IF30',,,,,,,,,,)</v>
      </c>
      <c r="CO331" s="70" t="str">
        <f t="shared" si="5702"/>
        <v>InitUnitNormal('IF30',,,,,,,,,,)</v>
      </c>
      <c r="CP331" s="70" t="str">
        <f t="shared" si="5703"/>
        <v>InitUnitMagic('IF30',,,,,,,,,,)</v>
      </c>
      <c r="CQ331" s="70" t="str">
        <f t="shared" si="5704"/>
        <v>InitUnitAdd('IF30',,,,,,,,,,)</v>
      </c>
      <c r="CR331" s="70" t="str">
        <f t="shared" si="5705"/>
        <v>InitEquipData('IF30',,"",,,,,'','','','','','',"")</v>
      </c>
      <c r="CU331" s="95" t="str">
        <f t="shared" si="5706"/>
        <v>|n</v>
      </c>
      <c r="CW331" s="60"/>
      <c r="CX331" s="60"/>
      <c r="CY331" s="60"/>
      <c r="CZ331" s="60"/>
      <c r="DA331" s="60"/>
      <c r="DB331" s="71" t="str">
        <f t="shared" si="5707"/>
        <v/>
      </c>
      <c r="DC331" s="71" t="str">
        <f t="shared" si="5708"/>
        <v/>
      </c>
      <c r="DD331" s="71" t="str">
        <f t="shared" si="5709"/>
        <v/>
      </c>
      <c r="DE331" s="71" t="str">
        <f t="shared" si="5710"/>
        <v/>
      </c>
      <c r="DF331" s="71" t="str">
        <f t="shared" si="5711"/>
        <v/>
      </c>
      <c r="DG331" s="71" t="str">
        <f t="shared" si="5712"/>
        <v/>
      </c>
      <c r="DH331" s="71" t="str">
        <f t="shared" si="5713"/>
        <v/>
      </c>
      <c r="DI331" s="71" t="str">
        <f t="shared" si="5714"/>
        <v/>
      </c>
      <c r="DJ331" s="71" t="str">
        <f t="shared" si="5715"/>
        <v/>
      </c>
      <c r="DK331" s="71" t="str">
        <f t="shared" si="5716"/>
        <v/>
      </c>
      <c r="DL331" s="71" t="str">
        <f t="shared" si="5717"/>
        <v/>
      </c>
      <c r="DM331" s="71" t="str">
        <f t="shared" si="5718"/>
        <v/>
      </c>
      <c r="DN331" s="71" t="str">
        <f t="shared" si="5719"/>
        <v/>
      </c>
      <c r="DO331" s="71" t="str">
        <f t="shared" si="5720"/>
        <v/>
      </c>
      <c r="DP331" s="71" t="str">
        <f t="shared" si="5721"/>
        <v/>
      </c>
      <c r="DQ331" s="71" t="str">
        <f t="shared" si="5722"/>
        <v/>
      </c>
      <c r="DR331" s="71" t="str">
        <f t="shared" si="5723"/>
        <v/>
      </c>
      <c r="DS331" s="71" t="str">
        <f t="shared" si="5724"/>
        <v/>
      </c>
      <c r="DT331" s="71" t="str">
        <f t="shared" si="5725"/>
        <v/>
      </c>
      <c r="DU331" s="71" t="str">
        <f t="shared" si="5726"/>
        <v/>
      </c>
      <c r="DV331" s="71" t="str">
        <f t="shared" si="5727"/>
        <v/>
      </c>
      <c r="DW331" s="71" t="str">
        <f t="shared" si="5728"/>
        <v/>
      </c>
      <c r="DX331" s="71" t="str">
        <f t="shared" si="5729"/>
        <v/>
      </c>
      <c r="DY331" s="71" t="str">
        <f t="shared" si="5730"/>
        <v/>
      </c>
      <c r="DZ331" s="71" t="str">
        <f t="shared" si="5731"/>
        <v/>
      </c>
      <c r="EA331" s="71" t="str">
        <f t="shared" si="5732"/>
        <v/>
      </c>
      <c r="EB331" s="71" t="str">
        <f t="shared" si="5733"/>
        <v/>
      </c>
      <c r="EC331" s="71" t="str">
        <f t="shared" si="5734"/>
        <v/>
      </c>
      <c r="ED331" s="71" t="str">
        <f t="shared" si="5735"/>
        <v/>
      </c>
      <c r="EE331" s="71" t="str">
        <f t="shared" si="5736"/>
        <v/>
      </c>
      <c r="EF331" s="71" t="str">
        <f t="shared" si="5737"/>
        <v/>
      </c>
      <c r="EG331" s="71" t="str">
        <f t="shared" si="5738"/>
        <v/>
      </c>
      <c r="EH331" s="71" t="str">
        <f t="shared" si="5739"/>
        <v/>
      </c>
      <c r="EI331" s="71" t="str">
        <f t="shared" si="5740"/>
        <v/>
      </c>
      <c r="EJ331" s="71" t="str">
        <f t="shared" si="5741"/>
        <v/>
      </c>
      <c r="EK331" s="71" t="str">
        <f t="shared" si="5742"/>
        <v/>
      </c>
      <c r="EL331" s="71" t="str">
        <f t="shared" si="5743"/>
        <v/>
      </c>
      <c r="EM331" s="71" t="str">
        <f t="shared" si="5744"/>
        <v/>
      </c>
      <c r="EN331" s="71" t="str">
        <f t="shared" si="5745"/>
        <v/>
      </c>
      <c r="EO331" s="71" t="str">
        <f t="shared" si="5746"/>
        <v/>
      </c>
      <c r="EP331" s="71" t="str">
        <f t="shared" si="5747"/>
        <v/>
      </c>
      <c r="EQ331" s="71" t="str">
        <f t="shared" si="5748"/>
        <v/>
      </c>
      <c r="ER331" s="71" t="str">
        <f t="shared" si="5749"/>
        <v/>
      </c>
      <c r="ES331" s="71" t="str">
        <f t="shared" si="5750"/>
        <v/>
      </c>
      <c r="ET331" s="71" t="str">
        <f t="shared" si="5751"/>
        <v/>
      </c>
      <c r="EU331" s="71" t="str">
        <f t="shared" si="5752"/>
        <v/>
      </c>
      <c r="EV331" s="71" t="str">
        <f t="shared" si="5753"/>
        <v/>
      </c>
      <c r="EW331" s="71" t="str">
        <f t="shared" si="5754"/>
        <v/>
      </c>
      <c r="EX331" s="71" t="str">
        <f t="shared" si="5755"/>
        <v/>
      </c>
      <c r="EY331" s="71" t="str">
        <f t="shared" si="5756"/>
        <v/>
      </c>
      <c r="EZ331" s="71" t="str">
        <f t="shared" si="5757"/>
        <v/>
      </c>
      <c r="FA331" s="71" t="str">
        <f t="shared" si="5758"/>
        <v/>
      </c>
      <c r="FB331" s="71" t="str">
        <f t="shared" si="5759"/>
        <v/>
      </c>
      <c r="FC331" s="71" t="str">
        <f t="shared" si="5760"/>
        <v/>
      </c>
      <c r="FD331" s="71" t="str">
        <f t="shared" si="5761"/>
        <v/>
      </c>
      <c r="FE331" s="71" t="str">
        <f t="shared" si="5762"/>
        <v/>
      </c>
      <c r="FF331" s="71" t="str">
        <f t="shared" si="5763"/>
        <v/>
      </c>
      <c r="FG331" s="71" t="str">
        <f t="shared" si="5764"/>
        <v/>
      </c>
      <c r="FH331" s="71" t="str">
        <f t="shared" si="5765"/>
        <v/>
      </c>
      <c r="FI331" s="71" t="str">
        <f t="shared" si="5766"/>
        <v/>
      </c>
      <c r="FJ331" s="71" t="str">
        <f t="shared" si="5767"/>
        <v/>
      </c>
      <c r="FK331" s="71" t="str">
        <f t="shared" si="5768"/>
        <v/>
      </c>
      <c r="FL331" s="71" t="str">
        <f t="shared" si="5769"/>
        <v/>
      </c>
      <c r="FM331" s="71" t="str">
        <f t="shared" si="5770"/>
        <v/>
      </c>
      <c r="FN331" s="71" t="str">
        <f t="shared" si="5771"/>
        <v/>
      </c>
      <c r="FO331" s="71" t="str">
        <f t="shared" si="5772"/>
        <v/>
      </c>
      <c r="FP331" s="71" t="str">
        <f t="shared" si="5773"/>
        <v/>
      </c>
      <c r="FQ331" s="71" t="str">
        <f t="shared" si="5774"/>
        <v/>
      </c>
      <c r="FR331" s="71" t="str">
        <f t="shared" si="5775"/>
        <v/>
      </c>
      <c r="FS331" s="71" t="str">
        <f t="shared" si="5776"/>
        <v/>
      </c>
    </row>
    <row r="332" spans="1:175">
      <c r="A332" s="80"/>
      <c r="B332" s="80" t="s">
        <v>930</v>
      </c>
      <c r="C332" s="61" t="s">
        <v>900</v>
      </c>
      <c r="T332" s="144"/>
      <c r="U332" s="85"/>
      <c r="CN332" s="70" t="str">
        <f t="shared" si="5701"/>
        <v>InitUnitState('IF31',,,,,,,,,,)</v>
      </c>
      <c r="CO332" s="70" t="str">
        <f t="shared" si="5702"/>
        <v>InitUnitNormal('IF31',,,,,,,,,,)</v>
      </c>
      <c r="CP332" s="70" t="str">
        <f t="shared" si="5703"/>
        <v>InitUnitMagic('IF31',,,,,,,,,,)</v>
      </c>
      <c r="CQ332" s="70" t="str">
        <f t="shared" si="5704"/>
        <v>InitUnitAdd('IF31',,,,,,,,,,)</v>
      </c>
      <c r="CR332" s="70" t="str">
        <f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339&amp;CR$1&amp;")"</f>
        <v>InitEquipData('IF31',,"",,,,,'','','','','','',"")</v>
      </c>
      <c r="CU332" s="95" t="str">
        <f t="shared" si="5706"/>
        <v>|n</v>
      </c>
      <c r="CW332" s="60"/>
      <c r="CX332" s="60"/>
      <c r="CY332" s="60"/>
      <c r="CZ332" s="60"/>
      <c r="DA332" s="60"/>
      <c r="DB332" s="71" t="str">
        <f t="shared" si="5707"/>
        <v/>
      </c>
      <c r="DC332" s="71" t="str">
        <f t="shared" si="5708"/>
        <v/>
      </c>
      <c r="DD332" s="71" t="str">
        <f t="shared" si="5709"/>
        <v/>
      </c>
      <c r="DE332" s="71" t="str">
        <f t="shared" si="5710"/>
        <v/>
      </c>
      <c r="DF332" s="71" t="str">
        <f t="shared" si="5711"/>
        <v/>
      </c>
      <c r="DG332" s="71" t="str">
        <f t="shared" si="5712"/>
        <v/>
      </c>
      <c r="DH332" s="71" t="str">
        <f t="shared" si="5713"/>
        <v/>
      </c>
      <c r="DI332" s="71" t="str">
        <f t="shared" si="5714"/>
        <v/>
      </c>
      <c r="DJ332" s="71" t="str">
        <f t="shared" si="5715"/>
        <v/>
      </c>
      <c r="DK332" s="71" t="str">
        <f t="shared" si="5716"/>
        <v/>
      </c>
      <c r="DL332" s="71" t="str">
        <f t="shared" si="5717"/>
        <v/>
      </c>
      <c r="DM332" s="71" t="str">
        <f t="shared" si="5718"/>
        <v/>
      </c>
      <c r="DN332" s="71" t="str">
        <f t="shared" si="5719"/>
        <v/>
      </c>
      <c r="DO332" s="71" t="str">
        <f t="shared" si="5720"/>
        <v/>
      </c>
      <c r="DP332" s="71" t="str">
        <f t="shared" si="5721"/>
        <v/>
      </c>
      <c r="DQ332" s="71" t="str">
        <f t="shared" si="5722"/>
        <v/>
      </c>
      <c r="DR332" s="71" t="str">
        <f t="shared" si="5723"/>
        <v/>
      </c>
      <c r="DS332" s="71" t="str">
        <f t="shared" si="5724"/>
        <v/>
      </c>
      <c r="DT332" s="71" t="str">
        <f t="shared" si="5725"/>
        <v/>
      </c>
      <c r="DU332" s="71" t="str">
        <f t="shared" si="5726"/>
        <v/>
      </c>
      <c r="DV332" s="71" t="str">
        <f t="shared" si="5727"/>
        <v/>
      </c>
      <c r="DW332" s="71" t="str">
        <f t="shared" si="5728"/>
        <v/>
      </c>
      <c r="DX332" s="71" t="str">
        <f t="shared" si="5729"/>
        <v/>
      </c>
      <c r="DY332" s="71" t="str">
        <f t="shared" si="5730"/>
        <v/>
      </c>
      <c r="DZ332" s="71" t="str">
        <f t="shared" si="5731"/>
        <v/>
      </c>
      <c r="EA332" s="71" t="str">
        <f t="shared" si="5732"/>
        <v/>
      </c>
      <c r="EB332" s="71" t="str">
        <f t="shared" si="5733"/>
        <v/>
      </c>
      <c r="EC332" s="71" t="str">
        <f t="shared" si="5734"/>
        <v/>
      </c>
      <c r="ED332" s="71" t="str">
        <f t="shared" si="5735"/>
        <v/>
      </c>
      <c r="EE332" s="71" t="str">
        <f t="shared" si="5736"/>
        <v/>
      </c>
      <c r="EF332" s="71" t="str">
        <f t="shared" si="5737"/>
        <v/>
      </c>
      <c r="EG332" s="71" t="str">
        <f t="shared" si="5738"/>
        <v/>
      </c>
      <c r="EH332" s="71" t="str">
        <f t="shared" si="5739"/>
        <v/>
      </c>
      <c r="EI332" s="71" t="str">
        <f t="shared" si="5740"/>
        <v/>
      </c>
      <c r="EJ332" s="71" t="str">
        <f t="shared" si="5741"/>
        <v/>
      </c>
      <c r="EK332" s="71" t="str">
        <f t="shared" si="5742"/>
        <v/>
      </c>
      <c r="EL332" s="71" t="str">
        <f t="shared" si="5743"/>
        <v/>
      </c>
      <c r="EM332" s="71" t="str">
        <f t="shared" si="5744"/>
        <v/>
      </c>
      <c r="EN332" s="71" t="str">
        <f t="shared" si="5745"/>
        <v/>
      </c>
      <c r="EO332" s="71" t="str">
        <f t="shared" si="5746"/>
        <v/>
      </c>
      <c r="EP332" s="71" t="str">
        <f t="shared" si="5747"/>
        <v/>
      </c>
      <c r="EQ332" s="71" t="str">
        <f t="shared" si="5748"/>
        <v/>
      </c>
      <c r="ER332" s="71" t="str">
        <f t="shared" si="5749"/>
        <v/>
      </c>
      <c r="ES332" s="71" t="str">
        <f t="shared" si="5750"/>
        <v/>
      </c>
      <c r="ET332" s="71" t="str">
        <f t="shared" si="5751"/>
        <v/>
      </c>
      <c r="EU332" s="71" t="str">
        <f t="shared" si="5752"/>
        <v/>
      </c>
      <c r="EV332" s="71" t="str">
        <f t="shared" si="5753"/>
        <v/>
      </c>
      <c r="EW332" s="71" t="str">
        <f t="shared" si="5754"/>
        <v/>
      </c>
      <c r="EX332" s="71" t="str">
        <f t="shared" si="5755"/>
        <v/>
      </c>
      <c r="EY332" s="71" t="str">
        <f t="shared" si="5756"/>
        <v/>
      </c>
      <c r="EZ332" s="71" t="str">
        <f t="shared" si="5757"/>
        <v/>
      </c>
      <c r="FA332" s="71" t="str">
        <f t="shared" si="5758"/>
        <v/>
      </c>
      <c r="FB332" s="71" t="str">
        <f t="shared" si="5759"/>
        <v/>
      </c>
      <c r="FC332" s="71" t="str">
        <f t="shared" si="5760"/>
        <v/>
      </c>
      <c r="FD332" s="71" t="str">
        <f t="shared" si="5761"/>
        <v/>
      </c>
      <c r="FE332" s="71" t="str">
        <f t="shared" si="5762"/>
        <v/>
      </c>
      <c r="FF332" s="71" t="str">
        <f t="shared" si="5763"/>
        <v/>
      </c>
      <c r="FG332" s="71" t="str">
        <f t="shared" si="5764"/>
        <v/>
      </c>
      <c r="FH332" s="71" t="str">
        <f t="shared" si="5765"/>
        <v/>
      </c>
      <c r="FI332" s="71" t="str">
        <f t="shared" si="5766"/>
        <v/>
      </c>
      <c r="FJ332" s="71" t="str">
        <f t="shared" si="5767"/>
        <v/>
      </c>
      <c r="FK332" s="71" t="str">
        <f t="shared" si="5768"/>
        <v/>
      </c>
      <c r="FL332" s="71" t="str">
        <f t="shared" si="5769"/>
        <v/>
      </c>
      <c r="FM332" s="71" t="str">
        <f t="shared" si="5770"/>
        <v/>
      </c>
      <c r="FN332" s="71" t="str">
        <f t="shared" si="5771"/>
        <v/>
      </c>
      <c r="FO332" s="71" t="str">
        <f t="shared" si="5772"/>
        <v/>
      </c>
      <c r="FP332" s="71" t="str">
        <f t="shared" si="5773"/>
        <v/>
      </c>
      <c r="FQ332" s="71" t="str">
        <f t="shared" si="5774"/>
        <v/>
      </c>
      <c r="FR332" s="71" t="str">
        <f t="shared" si="5775"/>
        <v/>
      </c>
      <c r="FS332" s="71" t="str">
        <f t="shared" si="5776"/>
        <v/>
      </c>
    </row>
    <row r="333" spans="1:175">
      <c r="A333" s="80"/>
      <c r="B333" s="80" t="s">
        <v>931</v>
      </c>
      <c r="C333" s="61" t="s">
        <v>900</v>
      </c>
      <c r="T333" s="144"/>
      <c r="U333" s="85"/>
      <c r="CN333" s="70" t="str">
        <f t="shared" ref="CN333" si="5777">"InitUnitState('"&amp;B333&amp;"',"&amp;V333&amp;","&amp;W333&amp;","&amp;X333&amp;","&amp;Y333&amp;","&amp;Z333&amp;","&amp;AA333&amp;","&amp;AB333&amp;","&amp;AC333&amp;","&amp;AD333&amp;","&amp;AE333&amp;")"</f>
        <v>InitUnitState('IF32',,,,,,,,,,)</v>
      </c>
      <c r="CO333" s="70" t="str">
        <f t="shared" ref="CO333" si="5778">"InitUnitNormal('"&amp;B333&amp;"',"&amp;AF333&amp;","&amp;AG333&amp;","&amp;AH333&amp;","&amp;AI333&amp;","&amp;AJ333&amp;","&amp;AK333&amp;","&amp;AL333&amp;","&amp;AM333&amp;","&amp;AN333&amp;","&amp;AO333&amp;")"</f>
        <v>InitUnitNormal('IF32',,,,,,,,,,)</v>
      </c>
      <c r="CP333" s="70" t="str">
        <f t="shared" ref="CP333" si="5779">"InitUnitMagic('"&amp;B333&amp;"',"&amp;AP333&amp;","&amp;AQ333&amp;","&amp;AR333&amp;","&amp;AS333&amp;","&amp;AT333&amp;","&amp;AU333&amp;","&amp;AV333&amp;","&amp;AW333&amp;","&amp;BI333&amp;","&amp;BJ333&amp;")"</f>
        <v>InitUnitMagic('IF32',,,,,,,,,,)</v>
      </c>
      <c r="CQ333" s="70" t="str">
        <f t="shared" ref="CQ333" si="5780">"InitUnitAdd('"&amp;B333&amp;"',"&amp;BK333&amp;","&amp;BL333&amp;","&amp;BM333&amp;","&amp;BN333&amp;","&amp;BO333&amp;","&amp;BP333&amp;","&amp;BQ333&amp;","&amp;BR333&amp;","&amp;BS333&amp;","&amp;BT333&amp;")"</f>
        <v>InitUnitAdd('IF32',,,,,,,,,,)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InitEquipData('IF32',,"",,,,,'','','','','','',"")</v>
      </c>
      <c r="CU333" s="95" t="str">
        <f t="shared" ref="CU333" si="5781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" si="5782">IF(V333="","","|n"&amp;DB$2&amp;"+"&amp;V333&amp;DB$1)</f>
        <v/>
      </c>
      <c r="DC333" s="71" t="str">
        <f t="shared" ref="DC333" si="5783">IF(W333="","","|n"&amp;DC$2&amp;"+"&amp;W333&amp;DC$1)</f>
        <v/>
      </c>
      <c r="DD333" s="71" t="str">
        <f t="shared" ref="DD333" si="5784">IF(X333="","","|n"&amp;DD$2&amp;"+"&amp;X333&amp;DD$1)</f>
        <v/>
      </c>
      <c r="DE333" s="71" t="str">
        <f t="shared" ref="DE333" si="5785">IF(Y333="","","|n"&amp;DE$2&amp;"+"&amp;Y333&amp;DE$1)</f>
        <v/>
      </c>
      <c r="DF333" s="71" t="str">
        <f t="shared" ref="DF333" si="5786">IF(Z333="","","|n"&amp;DF$2&amp;"+"&amp;Z333&amp;DF$1)</f>
        <v/>
      </c>
      <c r="DG333" s="71" t="str">
        <f t="shared" ref="DG333" si="5787">IF(AA333="","","|n"&amp;DG$2&amp;"+"&amp;AA333&amp;DG$1)</f>
        <v/>
      </c>
      <c r="DH333" s="71" t="str">
        <f t="shared" ref="DH333" si="5788">IF(AB333="","","|n"&amp;DH$2&amp;"+"&amp;AB333&amp;DH$1)</f>
        <v/>
      </c>
      <c r="DI333" s="71" t="str">
        <f t="shared" ref="DI333" si="5789">IF(AC333="","","|n"&amp;DI$2&amp;"+"&amp;AC333&amp;DI$1)</f>
        <v/>
      </c>
      <c r="DJ333" s="71" t="str">
        <f t="shared" ref="DJ333" si="5790">IF(AD333="","","|n"&amp;DJ$2&amp;"+"&amp;AD333&amp;DJ$1)</f>
        <v/>
      </c>
      <c r="DK333" s="71" t="str">
        <f t="shared" ref="DK333" si="5791">IF(AE333="","","|n"&amp;DK$2&amp;"+"&amp;AE333&amp;DK$1)</f>
        <v/>
      </c>
      <c r="DL333" s="71" t="str">
        <f t="shared" ref="DL333" si="5792">IF(AF333="","","|n"&amp;DL$2&amp;"+"&amp;AF333&amp;DL$1)</f>
        <v/>
      </c>
      <c r="DM333" s="71" t="str">
        <f t="shared" ref="DM333" si="5793">IF(AG333="","","|n"&amp;DM$2&amp;"+"&amp;AG333&amp;DM$1)</f>
        <v/>
      </c>
      <c r="DN333" s="71" t="str">
        <f t="shared" ref="DN333" si="5794">IF(AH333="","","|n"&amp;DN$2&amp;"+"&amp;AH333&amp;DN$1)</f>
        <v/>
      </c>
      <c r="DO333" s="71" t="str">
        <f t="shared" ref="DO333" si="5795">IF(AI333="","","|n"&amp;DO$2&amp;"+"&amp;AI333&amp;DO$1)</f>
        <v/>
      </c>
      <c r="DP333" s="71" t="str">
        <f t="shared" ref="DP333" si="5796">IF(AJ333="","","|n"&amp;DP$2&amp;"+"&amp;AJ333&amp;DP$1)</f>
        <v/>
      </c>
      <c r="DQ333" s="71" t="str">
        <f t="shared" ref="DQ333" si="5797">IF(AK333="","","|n"&amp;DQ$2&amp;"+"&amp;AK333&amp;DQ$1)</f>
        <v/>
      </c>
      <c r="DR333" s="71" t="str">
        <f t="shared" ref="DR333" si="5798">IF(AL333="","","|n"&amp;DR$2&amp;"+"&amp;AL333&amp;DR$1)</f>
        <v/>
      </c>
      <c r="DS333" s="71" t="str">
        <f t="shared" ref="DS333" si="5799">IF(AM333="","","|n"&amp;DS$2&amp;"+"&amp;AM333&amp;DS$1)</f>
        <v/>
      </c>
      <c r="DT333" s="71" t="str">
        <f t="shared" ref="DT333" si="5800">IF(AN333="","","|n"&amp;DT$2&amp;"+"&amp;AN333&amp;DT$1)</f>
        <v/>
      </c>
      <c r="DU333" s="71" t="str">
        <f t="shared" ref="DU333" si="5801">IF(AO333="","","|n"&amp;DU$2&amp;"+"&amp;AO333&amp;DU$1)</f>
        <v/>
      </c>
      <c r="DV333" s="71" t="str">
        <f t="shared" ref="DV333" si="5802">IF(AP333="","","|n"&amp;DV$2&amp;"+"&amp;AP333&amp;DV$1)</f>
        <v/>
      </c>
      <c r="DW333" s="71" t="str">
        <f t="shared" ref="DW333" si="5803">IF(AQ333="","","|n"&amp;DW$2&amp;"+"&amp;AQ333&amp;DW$1)</f>
        <v/>
      </c>
      <c r="DX333" s="71" t="str">
        <f t="shared" ref="DX333" si="5804">IF(AR333="","","|n"&amp;DX$2&amp;"+"&amp;AR333&amp;DX$1)</f>
        <v/>
      </c>
      <c r="DY333" s="71" t="str">
        <f t="shared" ref="DY333" si="5805">IF(AS333="","","|n"&amp;DY$2&amp;"+"&amp;AS333&amp;DY$1)</f>
        <v/>
      </c>
      <c r="DZ333" s="71" t="str">
        <f t="shared" ref="DZ333" si="5806">IF(AT333="","","|n"&amp;DZ$2&amp;"+"&amp;AT333&amp;DZ$1)</f>
        <v/>
      </c>
      <c r="EA333" s="71" t="str">
        <f t="shared" ref="EA333" si="5807">IF(AU333="","","|n"&amp;EA$2&amp;"+"&amp;AU333&amp;EA$1)</f>
        <v/>
      </c>
      <c r="EB333" s="71" t="str">
        <f t="shared" ref="EB333" si="5808">IF(AV333="","","|n"&amp;EB$2&amp;"+"&amp;AV333&amp;EB$1)</f>
        <v/>
      </c>
      <c r="EC333" s="71" t="str">
        <f t="shared" ref="EC333" si="5809">IF(AW333="","","|n"&amp;EC$2&amp;"+"&amp;AW333&amp;EC$1)</f>
        <v/>
      </c>
      <c r="ED333" s="71" t="str">
        <f t="shared" ref="ED333" si="5810">IF(AX333="","","|n"&amp;ED$2&amp;"+"&amp;AX333&amp;ED$1)</f>
        <v/>
      </c>
      <c r="EE333" s="71" t="str">
        <f t="shared" ref="EE333" si="5811">IF(AY333="","","|n"&amp;EE$2&amp;"+"&amp;AY333&amp;EE$1)</f>
        <v/>
      </c>
      <c r="EF333" s="71" t="str">
        <f t="shared" ref="EF333" si="5812">IF(AZ333="","","|n"&amp;EF$2&amp;"+"&amp;AZ333&amp;EF$1)</f>
        <v/>
      </c>
      <c r="EG333" s="71" t="str">
        <f t="shared" ref="EG333" si="5813">IF(BA333="","","|n"&amp;EG$2&amp;"+"&amp;BA333&amp;EG$1)</f>
        <v/>
      </c>
      <c r="EH333" s="71" t="str">
        <f t="shared" ref="EH333" si="5814">IF(BB333="","","|n"&amp;EH$2&amp;"+"&amp;BB333&amp;EH$1)</f>
        <v/>
      </c>
      <c r="EI333" s="71" t="str">
        <f t="shared" ref="EI333" si="5815">IF(BC333="","","|n"&amp;EI$2&amp;"+"&amp;BC333&amp;EI$1)</f>
        <v/>
      </c>
      <c r="EJ333" s="71" t="str">
        <f t="shared" ref="EJ333" si="5816">IF(BD333="","","|n"&amp;EJ$2&amp;"+"&amp;BD333&amp;EJ$1)</f>
        <v/>
      </c>
      <c r="EK333" s="71" t="str">
        <f t="shared" ref="EK333" si="5817">IF(BE333="","","|n"&amp;EK$2&amp;"+"&amp;BE333&amp;EK$1)</f>
        <v/>
      </c>
      <c r="EL333" s="71" t="str">
        <f t="shared" ref="EL333" si="5818">IF(BF333="","","|n"&amp;EL$2&amp;"+"&amp;BF333&amp;EL$1)</f>
        <v/>
      </c>
      <c r="EM333" s="71" t="str">
        <f t="shared" ref="EM333" si="5819">IF(BG333="","","|n"&amp;EM$2&amp;"+"&amp;BG333&amp;EM$1)</f>
        <v/>
      </c>
      <c r="EN333" s="71" t="str">
        <f t="shared" ref="EN333" si="5820">IF(BH333="","","|n"&amp;EN$2&amp;"+"&amp;BH333&amp;EN$1)</f>
        <v/>
      </c>
      <c r="EO333" s="71" t="str">
        <f t="shared" ref="EO333" si="5821">IF(BI333="","","|n"&amp;EO$2&amp;"+"&amp;BI333&amp;EO$1)</f>
        <v/>
      </c>
      <c r="EP333" s="71" t="str">
        <f t="shared" ref="EP333" si="5822">IF(BJ333="","","|n"&amp;EP$2&amp;"+"&amp;BJ333&amp;EP$1)</f>
        <v/>
      </c>
      <c r="EQ333" s="71" t="str">
        <f t="shared" ref="EQ333" si="5823">IF(BK333="","","|n"&amp;EQ$2&amp;"+"&amp;BK333&amp;EQ$1)</f>
        <v/>
      </c>
      <c r="ER333" s="71" t="str">
        <f t="shared" ref="ER333" si="5824">IF(BL333="","","|n"&amp;ER$2&amp;"+"&amp;BL333&amp;ER$1)</f>
        <v/>
      </c>
      <c r="ES333" s="71" t="str">
        <f t="shared" ref="ES333" si="5825">IF(BM333="","","|n"&amp;ES$2&amp;"+"&amp;BM333&amp;ES$1)</f>
        <v/>
      </c>
      <c r="ET333" s="71" t="str">
        <f t="shared" ref="ET333" si="5826">IF(BN333="","","|n"&amp;ET$2&amp;"+"&amp;BN333&amp;ET$1)</f>
        <v/>
      </c>
      <c r="EU333" s="71" t="str">
        <f t="shared" ref="EU333" si="5827">IF(BO333="","","|n"&amp;EU$2&amp;"+"&amp;BO333&amp;EU$1)</f>
        <v/>
      </c>
      <c r="EV333" s="71" t="str">
        <f t="shared" ref="EV333" si="5828">IF(BP333="","","|n"&amp;EV$2&amp;"+"&amp;BP333&amp;EV$1)</f>
        <v/>
      </c>
      <c r="EW333" s="71" t="str">
        <f t="shared" ref="EW333" si="5829">IF(BQ333="","","|n"&amp;EW$2&amp;"+"&amp;BQ333&amp;EW$1)</f>
        <v/>
      </c>
      <c r="EX333" s="71" t="str">
        <f t="shared" ref="EX333" si="5830">IF(BR333="","","|n"&amp;EX$2&amp;"+"&amp;BR333&amp;EX$1)</f>
        <v/>
      </c>
      <c r="EY333" s="71" t="str">
        <f t="shared" ref="EY333" si="5831">IF(BS333="","","|n"&amp;EY$2&amp;"+"&amp;BS333&amp;EY$1)</f>
        <v/>
      </c>
      <c r="EZ333" s="71" t="str">
        <f t="shared" ref="EZ333" si="5832">IF(BT333="","","|n"&amp;EZ$2&amp;"+"&amp;BT333&amp;EZ$1)</f>
        <v/>
      </c>
      <c r="FA333" s="71" t="str">
        <f t="shared" ref="FA333" si="5833">IF(BU333="","","|n"&amp;FA$2&amp;"+"&amp;BU333&amp;FA$1)</f>
        <v/>
      </c>
      <c r="FB333" s="71" t="str">
        <f t="shared" ref="FB333" si="5834">IF(BV333="","","|n"&amp;FB$2&amp;"+"&amp;BV333&amp;FB$1)</f>
        <v/>
      </c>
      <c r="FC333" s="71" t="str">
        <f t="shared" ref="FC333" si="5835">IF(BW333="","","|n"&amp;FC$2&amp;"+"&amp;BW333&amp;FC$1)</f>
        <v/>
      </c>
      <c r="FD333" s="71" t="str">
        <f t="shared" ref="FD333" si="5836">IF(BX333="","","|n"&amp;FD$2&amp;"+"&amp;BX333&amp;FD$1)</f>
        <v/>
      </c>
      <c r="FE333" s="71" t="str">
        <f t="shared" ref="FE333" si="5837">IF(BY333="","","|n"&amp;FE$2&amp;"+"&amp;BY333&amp;FE$1)</f>
        <v/>
      </c>
      <c r="FF333" s="71" t="str">
        <f t="shared" ref="FF333" si="5838">IF(BZ333="","","|n"&amp;FF$2&amp;"+"&amp;BZ333&amp;FF$1)</f>
        <v/>
      </c>
      <c r="FG333" s="71" t="str">
        <f t="shared" ref="FG333" si="5839">IF(CA333="","","|n"&amp;FG$2&amp;"+"&amp;CA333&amp;FG$1)</f>
        <v/>
      </c>
      <c r="FH333" s="71" t="str">
        <f t="shared" ref="FH333" si="5840">IF(CB333="","","|n"&amp;FH$2&amp;"+"&amp;CB333&amp;FH$1)</f>
        <v/>
      </c>
      <c r="FI333" s="71" t="str">
        <f t="shared" ref="FI333" si="5841">IF(CC333="","","|n"&amp;FI$2&amp;"+"&amp;CC333&amp;FI$1)</f>
        <v/>
      </c>
      <c r="FJ333" s="71" t="str">
        <f t="shared" ref="FJ333" si="5842">IF(CD333="","","|n"&amp;FJ$2&amp;"+"&amp;CD333&amp;FJ$1)</f>
        <v/>
      </c>
      <c r="FK333" s="71" t="str">
        <f t="shared" ref="FK333" si="5843">IF(CE333="","","|n"&amp;FK$2&amp;"+"&amp;CE333&amp;FK$1)</f>
        <v/>
      </c>
      <c r="FL333" s="71" t="str">
        <f t="shared" ref="FL333" si="5844">IF(CF333="","","|n"&amp;FL$2&amp;"+"&amp;CF333&amp;FL$1)</f>
        <v/>
      </c>
      <c r="FM333" s="71" t="str">
        <f t="shared" ref="FM333" si="5845">IF(CG333="","","|n"&amp;FM$2&amp;"+"&amp;CG333&amp;FM$1)</f>
        <v/>
      </c>
      <c r="FN333" s="71" t="str">
        <f t="shared" ref="FN333" si="5846">IF(CH333="","","|n"&amp;FN$2&amp;"+"&amp;CH333&amp;FN$1)</f>
        <v/>
      </c>
      <c r="FO333" s="71" t="str">
        <f t="shared" ref="FO333" si="5847">IF(CI333="","","|n"&amp;FO$2&amp;"+"&amp;CI333&amp;FO$1)</f>
        <v/>
      </c>
      <c r="FP333" s="71" t="str">
        <f t="shared" ref="FP333" si="5848">IF(CJ333="","","|n"&amp;FP$2&amp;"+"&amp;CJ333&amp;FP$1)</f>
        <v/>
      </c>
      <c r="FQ333" s="71" t="str">
        <f t="shared" ref="FQ333" si="5849">IF(CK333="","","|n"&amp;FQ$2&amp;"+"&amp;CK333&amp;FQ$1)</f>
        <v/>
      </c>
      <c r="FR333" s="71" t="str">
        <f t="shared" ref="FR333" si="5850">IF(CL333="","","|n"&amp;FR$2&amp;"+"&amp;CL333&amp;FR$1)</f>
        <v/>
      </c>
      <c r="FS333" s="71" t="str">
        <f t="shared" ref="FS333" si="5851">IF(CM333="","","|n"&amp;FS$2&amp;"+"&amp;CM333&amp;FS$1)</f>
        <v/>
      </c>
    </row>
    <row r="334" spans="1:175" ht="16.5">
      <c r="A334" s="133"/>
      <c r="B334" s="101" t="s">
        <v>932</v>
      </c>
      <c r="C334" s="101" t="s">
        <v>933</v>
      </c>
      <c r="T334" s="140"/>
      <c r="U334" s="85"/>
      <c r="CN334" s="70" t="str">
        <f t="shared" si="5701"/>
        <v>InitUnitState('IC00',,,,,,,,,,)</v>
      </c>
      <c r="CO334" s="70" t="str">
        <f t="shared" si="5702"/>
        <v>InitUnitNormal('IC00',,,,,,,,,,)</v>
      </c>
      <c r="CP334" s="70" t="str">
        <f t="shared" si="5703"/>
        <v>InitUnitMagic('IC00',,,,,,,,,,)</v>
      </c>
      <c r="CQ334" s="70" t="str">
        <f t="shared" si="5704"/>
        <v>InitUnitAdd('IC00',,,,,,,,,,)</v>
      </c>
      <c r="CR334" s="70" t="str">
        <f t="shared" ref="CR334" si="5852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InitEquipData('IC00',,"",,,,,'','','','','','',"")</v>
      </c>
      <c r="CU334" s="95" t="str">
        <f t="shared" si="5706"/>
        <v>|n</v>
      </c>
      <c r="CW334" s="60"/>
      <c r="CX334" s="60"/>
      <c r="CY334" s="60"/>
      <c r="CZ334" s="60"/>
      <c r="DA334" s="60"/>
      <c r="DB334" s="71" t="str">
        <f t="shared" si="5707"/>
        <v/>
      </c>
      <c r="DC334" s="71" t="str">
        <f t="shared" si="5708"/>
        <v/>
      </c>
      <c r="DD334" s="71" t="str">
        <f t="shared" si="5709"/>
        <v/>
      </c>
      <c r="DE334" s="71" t="str">
        <f t="shared" si="5710"/>
        <v/>
      </c>
      <c r="DF334" s="71" t="str">
        <f t="shared" si="5711"/>
        <v/>
      </c>
      <c r="DG334" s="71" t="str">
        <f t="shared" si="5712"/>
        <v/>
      </c>
      <c r="DH334" s="71" t="str">
        <f t="shared" si="5713"/>
        <v/>
      </c>
      <c r="DI334" s="71" t="str">
        <f t="shared" si="5714"/>
        <v/>
      </c>
      <c r="DJ334" s="71" t="str">
        <f t="shared" si="5715"/>
        <v/>
      </c>
      <c r="DK334" s="71" t="str">
        <f t="shared" si="5716"/>
        <v/>
      </c>
      <c r="DL334" s="71" t="str">
        <f t="shared" si="5717"/>
        <v/>
      </c>
      <c r="DM334" s="71" t="str">
        <f t="shared" si="5718"/>
        <v/>
      </c>
      <c r="DN334" s="71" t="str">
        <f t="shared" si="5719"/>
        <v/>
      </c>
      <c r="DO334" s="71" t="str">
        <f t="shared" si="5720"/>
        <v/>
      </c>
      <c r="DP334" s="71" t="str">
        <f t="shared" si="5721"/>
        <v/>
      </c>
      <c r="DQ334" s="71" t="str">
        <f t="shared" si="5722"/>
        <v/>
      </c>
      <c r="DR334" s="71" t="str">
        <f t="shared" si="5723"/>
        <v/>
      </c>
      <c r="DS334" s="71" t="str">
        <f t="shared" si="5724"/>
        <v/>
      </c>
      <c r="DT334" s="71" t="str">
        <f t="shared" si="5725"/>
        <v/>
      </c>
      <c r="DU334" s="71" t="str">
        <f t="shared" si="5726"/>
        <v/>
      </c>
      <c r="DV334" s="71" t="str">
        <f t="shared" si="5727"/>
        <v/>
      </c>
      <c r="DW334" s="71" t="str">
        <f t="shared" si="5728"/>
        <v/>
      </c>
      <c r="DX334" s="71" t="str">
        <f t="shared" si="5729"/>
        <v/>
      </c>
      <c r="DY334" s="71" t="str">
        <f t="shared" si="5730"/>
        <v/>
      </c>
      <c r="DZ334" s="71" t="str">
        <f t="shared" si="5731"/>
        <v/>
      </c>
      <c r="EA334" s="71" t="str">
        <f t="shared" si="5732"/>
        <v/>
      </c>
      <c r="EB334" s="71" t="str">
        <f t="shared" si="5733"/>
        <v/>
      </c>
      <c r="EC334" s="71" t="str">
        <f t="shared" si="5734"/>
        <v/>
      </c>
      <c r="ED334" s="71" t="str">
        <f t="shared" si="5735"/>
        <v/>
      </c>
      <c r="EE334" s="71" t="str">
        <f t="shared" si="5736"/>
        <v/>
      </c>
      <c r="EF334" s="71" t="str">
        <f t="shared" si="5737"/>
        <v/>
      </c>
      <c r="EG334" s="71" t="str">
        <f t="shared" si="5738"/>
        <v/>
      </c>
      <c r="EH334" s="71" t="str">
        <f t="shared" si="5739"/>
        <v/>
      </c>
      <c r="EI334" s="71" t="str">
        <f t="shared" si="5740"/>
        <v/>
      </c>
      <c r="EJ334" s="71" t="str">
        <f t="shared" si="5741"/>
        <v/>
      </c>
      <c r="EK334" s="71" t="str">
        <f t="shared" si="5742"/>
        <v/>
      </c>
      <c r="EL334" s="71" t="str">
        <f t="shared" si="5743"/>
        <v/>
      </c>
      <c r="EM334" s="71" t="str">
        <f t="shared" si="5744"/>
        <v/>
      </c>
      <c r="EN334" s="71" t="str">
        <f t="shared" si="5745"/>
        <v/>
      </c>
      <c r="EO334" s="71" t="str">
        <f t="shared" si="5746"/>
        <v/>
      </c>
      <c r="EP334" s="71" t="str">
        <f t="shared" si="5747"/>
        <v/>
      </c>
      <c r="EQ334" s="71" t="str">
        <f t="shared" si="5748"/>
        <v/>
      </c>
      <c r="ER334" s="71" t="str">
        <f t="shared" si="5749"/>
        <v/>
      </c>
      <c r="ES334" s="71" t="str">
        <f t="shared" si="5750"/>
        <v/>
      </c>
      <c r="ET334" s="71" t="str">
        <f t="shared" si="5751"/>
        <v/>
      </c>
      <c r="EU334" s="71" t="str">
        <f t="shared" si="5752"/>
        <v/>
      </c>
      <c r="EV334" s="71" t="str">
        <f t="shared" si="5753"/>
        <v/>
      </c>
      <c r="EW334" s="71" t="str">
        <f t="shared" si="5754"/>
        <v/>
      </c>
      <c r="EX334" s="71" t="str">
        <f t="shared" si="5755"/>
        <v/>
      </c>
      <c r="EY334" s="71" t="str">
        <f t="shared" si="5756"/>
        <v/>
      </c>
      <c r="EZ334" s="71" t="str">
        <f t="shared" si="5757"/>
        <v/>
      </c>
      <c r="FA334" s="71" t="str">
        <f t="shared" si="5758"/>
        <v/>
      </c>
      <c r="FB334" s="71" t="str">
        <f t="shared" si="5759"/>
        <v/>
      </c>
      <c r="FC334" s="71" t="str">
        <f t="shared" si="5760"/>
        <v/>
      </c>
      <c r="FD334" s="71" t="str">
        <f t="shared" si="5761"/>
        <v/>
      </c>
      <c r="FE334" s="71" t="str">
        <f t="shared" si="5762"/>
        <v/>
      </c>
      <c r="FF334" s="71" t="str">
        <f t="shared" si="5763"/>
        <v/>
      </c>
      <c r="FG334" s="71" t="str">
        <f t="shared" si="5764"/>
        <v/>
      </c>
      <c r="FH334" s="71" t="str">
        <f t="shared" si="5765"/>
        <v/>
      </c>
      <c r="FI334" s="71" t="str">
        <f t="shared" si="5766"/>
        <v/>
      </c>
      <c r="FJ334" s="71" t="str">
        <f t="shared" si="5767"/>
        <v/>
      </c>
      <c r="FK334" s="71" t="str">
        <f t="shared" si="5768"/>
        <v/>
      </c>
      <c r="FL334" s="71" t="str">
        <f t="shared" si="5769"/>
        <v/>
      </c>
      <c r="FM334" s="71" t="str">
        <f t="shared" si="5770"/>
        <v/>
      </c>
      <c r="FN334" s="71" t="str">
        <f t="shared" si="5771"/>
        <v/>
      </c>
      <c r="FO334" s="71" t="str">
        <f t="shared" si="5772"/>
        <v/>
      </c>
      <c r="FP334" s="71" t="str">
        <f t="shared" si="5773"/>
        <v/>
      </c>
      <c r="FQ334" s="71" t="str">
        <f t="shared" si="5774"/>
        <v/>
      </c>
      <c r="FR334" s="71" t="str">
        <f t="shared" si="5775"/>
        <v/>
      </c>
      <c r="FS334" s="71" t="str">
        <f t="shared" si="5776"/>
        <v/>
      </c>
    </row>
    <row r="335" spans="1:175" ht="16.5">
      <c r="A335" s="133"/>
      <c r="B335" s="101" t="s">
        <v>934</v>
      </c>
      <c r="C335" s="101" t="s">
        <v>935</v>
      </c>
      <c r="T335" s="140"/>
      <c r="U335" s="85"/>
      <c r="CN335" s="70" t="str">
        <f t="shared" ref="CN335" si="5853">"InitUnitState('"&amp;B335&amp;"',"&amp;V335&amp;","&amp;W335&amp;","&amp;X335&amp;","&amp;Y335&amp;","&amp;Z335&amp;","&amp;AA335&amp;","&amp;AB335&amp;","&amp;AC335&amp;","&amp;AD335&amp;","&amp;AE335&amp;")"</f>
        <v>InitUnitState('IC01',,,,,,,,,,)</v>
      </c>
      <c r="CO335" s="70" t="str">
        <f t="shared" ref="CO335" si="5854">"InitUnitNormal('"&amp;B335&amp;"',"&amp;AF335&amp;","&amp;AG335&amp;","&amp;AH335&amp;","&amp;AI335&amp;","&amp;AJ335&amp;","&amp;AK335&amp;","&amp;AL335&amp;","&amp;AM335&amp;","&amp;AN335&amp;","&amp;AO335&amp;")"</f>
        <v>InitUnitNormal('IC01',,,,,,,,,,)</v>
      </c>
      <c r="CP335" s="70" t="str">
        <f t="shared" ref="CP335" si="5855">"InitUnitMagic('"&amp;B335&amp;"',"&amp;AP335&amp;","&amp;AQ335&amp;","&amp;AR335&amp;","&amp;AS335&amp;","&amp;AT335&amp;","&amp;AU335&amp;","&amp;AV335&amp;","&amp;AW335&amp;","&amp;BI335&amp;","&amp;BJ335&amp;")"</f>
        <v>InitUnitMagic('IC01',,,,,,,,,,)</v>
      </c>
      <c r="CQ335" s="70" t="str">
        <f t="shared" ref="CQ335" si="5856">"InitUnitAdd('"&amp;B335&amp;"',"&amp;BK335&amp;","&amp;BL335&amp;","&amp;BM335&amp;","&amp;BN335&amp;","&amp;BO335&amp;","&amp;BP335&amp;","&amp;BQ335&amp;","&amp;BR335&amp;","&amp;BS335&amp;","&amp;BT335&amp;")"</f>
        <v>InitUnitAdd('IC01',,,,,,,,,,)</v>
      </c>
      <c r="CR335" s="70" t="str">
        <f t="shared" ref="CR335" si="5857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InitEquipData('IC01',,"",,,,,'','','','','','',"")</v>
      </c>
      <c r="CU335" s="95" t="str">
        <f t="shared" si="5630"/>
        <v>|n</v>
      </c>
      <c r="CW335" s="60"/>
      <c r="CX335" s="60"/>
      <c r="CY335" s="60"/>
      <c r="CZ335" s="60"/>
      <c r="DA335" s="60"/>
      <c r="DB335" s="71" t="str">
        <f t="shared" si="5631"/>
        <v/>
      </c>
      <c r="DC335" s="71" t="str">
        <f t="shared" si="5632"/>
        <v/>
      </c>
      <c r="DD335" s="71" t="str">
        <f t="shared" si="5633"/>
        <v/>
      </c>
      <c r="DE335" s="71" t="str">
        <f t="shared" si="5634"/>
        <v/>
      </c>
      <c r="DF335" s="71" t="str">
        <f t="shared" si="5635"/>
        <v/>
      </c>
      <c r="DG335" s="71" t="str">
        <f t="shared" si="5636"/>
        <v/>
      </c>
      <c r="DH335" s="71" t="str">
        <f t="shared" si="5637"/>
        <v/>
      </c>
      <c r="DI335" s="71" t="str">
        <f t="shared" si="5638"/>
        <v/>
      </c>
      <c r="DJ335" s="71" t="str">
        <f t="shared" si="5639"/>
        <v/>
      </c>
      <c r="DK335" s="71" t="str">
        <f t="shared" si="5640"/>
        <v/>
      </c>
      <c r="DL335" s="71" t="str">
        <f t="shared" si="5641"/>
        <v/>
      </c>
      <c r="DM335" s="71" t="str">
        <f t="shared" si="5642"/>
        <v/>
      </c>
      <c r="DN335" s="71" t="str">
        <f t="shared" si="5643"/>
        <v/>
      </c>
      <c r="DO335" s="71" t="str">
        <f t="shared" si="5644"/>
        <v/>
      </c>
      <c r="DP335" s="71" t="str">
        <f t="shared" si="5645"/>
        <v/>
      </c>
      <c r="DQ335" s="71" t="str">
        <f t="shared" si="5646"/>
        <v/>
      </c>
      <c r="DR335" s="71" t="str">
        <f t="shared" si="5647"/>
        <v/>
      </c>
      <c r="DS335" s="71" t="str">
        <f t="shared" si="5648"/>
        <v/>
      </c>
      <c r="DT335" s="71" t="str">
        <f t="shared" si="5649"/>
        <v/>
      </c>
      <c r="DU335" s="71" t="str">
        <f t="shared" si="5650"/>
        <v/>
      </c>
      <c r="DV335" s="71" t="str">
        <f t="shared" si="5651"/>
        <v/>
      </c>
      <c r="DW335" s="71" t="str">
        <f t="shared" si="5652"/>
        <v/>
      </c>
      <c r="DX335" s="71" t="str">
        <f t="shared" si="5653"/>
        <v/>
      </c>
      <c r="DY335" s="71" t="str">
        <f t="shared" si="5654"/>
        <v/>
      </c>
      <c r="DZ335" s="71" t="str">
        <f t="shared" si="5655"/>
        <v/>
      </c>
      <c r="EA335" s="71" t="str">
        <f t="shared" si="5656"/>
        <v/>
      </c>
      <c r="EB335" s="71" t="str">
        <f t="shared" si="5657"/>
        <v/>
      </c>
      <c r="EC335" s="71" t="str">
        <f t="shared" si="5658"/>
        <v/>
      </c>
      <c r="ED335" s="71" t="str">
        <f t="shared" si="5659"/>
        <v/>
      </c>
      <c r="EE335" s="71" t="str">
        <f t="shared" si="5660"/>
        <v/>
      </c>
      <c r="EF335" s="71" t="str">
        <f t="shared" si="5661"/>
        <v/>
      </c>
      <c r="EG335" s="71" t="str">
        <f t="shared" si="5662"/>
        <v/>
      </c>
      <c r="EH335" s="71" t="str">
        <f t="shared" si="5663"/>
        <v/>
      </c>
      <c r="EI335" s="71" t="str">
        <f t="shared" si="5664"/>
        <v/>
      </c>
      <c r="EJ335" s="71" t="str">
        <f t="shared" si="5665"/>
        <v/>
      </c>
      <c r="EK335" s="71" t="str">
        <f t="shared" si="5666"/>
        <v/>
      </c>
      <c r="EL335" s="71" t="str">
        <f t="shared" si="5667"/>
        <v/>
      </c>
      <c r="EM335" s="71" t="str">
        <f t="shared" si="5668"/>
        <v/>
      </c>
      <c r="EN335" s="71" t="str">
        <f t="shared" si="5669"/>
        <v/>
      </c>
      <c r="EO335" s="71" t="str">
        <f t="shared" si="5670"/>
        <v/>
      </c>
      <c r="EP335" s="71" t="str">
        <f t="shared" si="5671"/>
        <v/>
      </c>
      <c r="EQ335" s="71" t="str">
        <f t="shared" si="5672"/>
        <v/>
      </c>
      <c r="ER335" s="71" t="str">
        <f t="shared" si="5673"/>
        <v/>
      </c>
      <c r="ES335" s="71" t="str">
        <f t="shared" si="5674"/>
        <v/>
      </c>
      <c r="ET335" s="71" t="str">
        <f t="shared" si="5675"/>
        <v/>
      </c>
      <c r="EU335" s="71" t="str">
        <f t="shared" si="5676"/>
        <v/>
      </c>
      <c r="EV335" s="71" t="str">
        <f t="shared" si="5677"/>
        <v/>
      </c>
      <c r="EW335" s="71" t="str">
        <f t="shared" si="5678"/>
        <v/>
      </c>
      <c r="EX335" s="71" t="str">
        <f t="shared" si="5679"/>
        <v/>
      </c>
      <c r="EY335" s="71" t="str">
        <f t="shared" si="5680"/>
        <v/>
      </c>
      <c r="EZ335" s="71" t="str">
        <f t="shared" si="5681"/>
        <v/>
      </c>
      <c r="FA335" s="71" t="str">
        <f t="shared" si="5682"/>
        <v/>
      </c>
      <c r="FB335" s="71" t="str">
        <f t="shared" si="5683"/>
        <v/>
      </c>
      <c r="FC335" s="71" t="str">
        <f t="shared" si="5684"/>
        <v/>
      </c>
      <c r="FD335" s="71" t="str">
        <f t="shared" si="5685"/>
        <v/>
      </c>
      <c r="FE335" s="71" t="str">
        <f t="shared" si="5686"/>
        <v/>
      </c>
      <c r="FF335" s="71" t="str">
        <f t="shared" si="5687"/>
        <v/>
      </c>
      <c r="FG335" s="71" t="str">
        <f t="shared" si="5688"/>
        <v/>
      </c>
      <c r="FH335" s="71" t="str">
        <f t="shared" si="5689"/>
        <v/>
      </c>
      <c r="FI335" s="71" t="str">
        <f t="shared" si="5690"/>
        <v/>
      </c>
      <c r="FJ335" s="71" t="str">
        <f t="shared" si="5691"/>
        <v/>
      </c>
      <c r="FK335" s="71" t="str">
        <f t="shared" si="5692"/>
        <v/>
      </c>
      <c r="FL335" s="71" t="str">
        <f t="shared" si="5693"/>
        <v/>
      </c>
      <c r="FM335" s="71" t="str">
        <f t="shared" si="5694"/>
        <v/>
      </c>
      <c r="FN335" s="71" t="str">
        <f t="shared" si="5695"/>
        <v/>
      </c>
      <c r="FO335" s="71" t="str">
        <f t="shared" si="5696"/>
        <v/>
      </c>
      <c r="FP335" s="71" t="str">
        <f t="shared" si="5697"/>
        <v/>
      </c>
      <c r="FQ335" s="71" t="str">
        <f t="shared" si="5698"/>
        <v/>
      </c>
      <c r="FR335" s="71" t="str">
        <f t="shared" si="5699"/>
        <v/>
      </c>
      <c r="FS335" s="71" t="str">
        <f t="shared" si="5700"/>
        <v/>
      </c>
    </row>
    <row r="336" spans="1:175" ht="16.5">
      <c r="A336" s="80"/>
      <c r="B336" s="101" t="s">
        <v>936</v>
      </c>
      <c r="C336" s="101" t="s">
        <v>130</v>
      </c>
      <c r="T336" s="144"/>
      <c r="U336" s="85"/>
      <c r="CN336" s="70" t="str">
        <f t="shared" ref="CN336:CN344" si="5858">"InitUnitState('"&amp;B336&amp;"',"&amp;V336&amp;","&amp;W336&amp;","&amp;X336&amp;","&amp;Y336&amp;","&amp;Z336&amp;","&amp;AA336&amp;","&amp;AB336&amp;","&amp;AC336&amp;","&amp;AD336&amp;","&amp;AE336&amp;")"</f>
        <v>InitUnitState('IC02',,,,,,,,,,)</v>
      </c>
      <c r="CO336" s="70" t="str">
        <f t="shared" ref="CO336:CO344" si="5859">"InitUnitNormal('"&amp;B336&amp;"',"&amp;AF336&amp;","&amp;AG336&amp;","&amp;AH336&amp;","&amp;AI336&amp;","&amp;AJ336&amp;","&amp;AK336&amp;","&amp;AL336&amp;","&amp;AM336&amp;","&amp;AN336&amp;","&amp;AO336&amp;")"</f>
        <v>InitUnitNormal('IC02',,,,,,,,,,)</v>
      </c>
      <c r="CP336" s="70" t="str">
        <f t="shared" ref="CP336:CP344" si="5860">"InitUnitMagic('"&amp;B336&amp;"',"&amp;AP336&amp;","&amp;AQ336&amp;","&amp;AR336&amp;","&amp;AS336&amp;","&amp;AT336&amp;","&amp;AU336&amp;","&amp;AV336&amp;","&amp;AW336&amp;","&amp;BI336&amp;","&amp;BJ336&amp;")"</f>
        <v>InitUnitMagic('IC02',,,,,,,,,,)</v>
      </c>
      <c r="CQ336" s="70" t="str">
        <f t="shared" ref="CQ336:CQ344" si="5861">"InitUnitAdd('"&amp;B336&amp;"',"&amp;BK336&amp;","&amp;BL336&amp;","&amp;BM336&amp;","&amp;BN336&amp;","&amp;BO336&amp;","&amp;BP336&amp;","&amp;BQ336&amp;","&amp;BR336&amp;","&amp;BS336&amp;","&amp;BT336&amp;")"</f>
        <v>InitUnitAdd('IC02',,,,,,,,,,)</v>
      </c>
      <c r="CR336" s="70" t="str">
        <f t="shared" si="5558"/>
        <v>InitEquipData('IC02',,"",,,,,'','','','','','',"")</v>
      </c>
      <c r="CU336" s="95" t="str">
        <f t="shared" si="5630"/>
        <v>|n</v>
      </c>
      <c r="CW336" s="60"/>
      <c r="CX336" s="60"/>
      <c r="CY336" s="60"/>
      <c r="CZ336" s="60"/>
      <c r="DA336" s="60"/>
      <c r="DB336" s="71" t="str">
        <f t="shared" si="5631"/>
        <v/>
      </c>
      <c r="DC336" s="71" t="str">
        <f t="shared" si="5632"/>
        <v/>
      </c>
      <c r="DD336" s="71" t="str">
        <f t="shared" si="5633"/>
        <v/>
      </c>
      <c r="DE336" s="71" t="str">
        <f t="shared" si="5634"/>
        <v/>
      </c>
      <c r="DF336" s="71" t="str">
        <f t="shared" si="5635"/>
        <v/>
      </c>
      <c r="DG336" s="71" t="str">
        <f t="shared" si="5636"/>
        <v/>
      </c>
      <c r="DH336" s="71" t="str">
        <f t="shared" si="5637"/>
        <v/>
      </c>
      <c r="DI336" s="71" t="str">
        <f t="shared" si="5638"/>
        <v/>
      </c>
      <c r="DJ336" s="71" t="str">
        <f t="shared" si="5639"/>
        <v/>
      </c>
      <c r="DK336" s="71" t="str">
        <f t="shared" si="5640"/>
        <v/>
      </c>
      <c r="DL336" s="71" t="str">
        <f t="shared" si="5641"/>
        <v/>
      </c>
      <c r="DM336" s="71" t="str">
        <f t="shared" si="5642"/>
        <v/>
      </c>
      <c r="DN336" s="71" t="str">
        <f t="shared" si="5643"/>
        <v/>
      </c>
      <c r="DO336" s="71" t="str">
        <f t="shared" si="5644"/>
        <v/>
      </c>
      <c r="DP336" s="71" t="str">
        <f t="shared" si="5645"/>
        <v/>
      </c>
      <c r="DQ336" s="71" t="str">
        <f t="shared" si="5646"/>
        <v/>
      </c>
      <c r="DR336" s="71" t="str">
        <f t="shared" si="5647"/>
        <v/>
      </c>
      <c r="DS336" s="71" t="str">
        <f t="shared" si="5648"/>
        <v/>
      </c>
      <c r="DT336" s="71" t="str">
        <f t="shared" si="5649"/>
        <v/>
      </c>
      <c r="DU336" s="71" t="str">
        <f t="shared" si="5650"/>
        <v/>
      </c>
      <c r="DV336" s="71" t="str">
        <f t="shared" si="5651"/>
        <v/>
      </c>
      <c r="DW336" s="71" t="str">
        <f t="shared" si="5652"/>
        <v/>
      </c>
      <c r="DX336" s="71" t="str">
        <f t="shared" si="5653"/>
        <v/>
      </c>
      <c r="DY336" s="71" t="str">
        <f t="shared" si="5654"/>
        <v/>
      </c>
      <c r="DZ336" s="71" t="str">
        <f t="shared" si="5655"/>
        <v/>
      </c>
      <c r="EA336" s="71" t="str">
        <f t="shared" si="5656"/>
        <v/>
      </c>
      <c r="EB336" s="71" t="str">
        <f t="shared" si="5657"/>
        <v/>
      </c>
      <c r="EC336" s="71" t="str">
        <f t="shared" si="5658"/>
        <v/>
      </c>
      <c r="ED336" s="71" t="str">
        <f t="shared" si="5659"/>
        <v/>
      </c>
      <c r="EE336" s="71" t="str">
        <f t="shared" si="5660"/>
        <v/>
      </c>
      <c r="EF336" s="71" t="str">
        <f t="shared" si="5661"/>
        <v/>
      </c>
      <c r="EG336" s="71" t="str">
        <f t="shared" si="5662"/>
        <v/>
      </c>
      <c r="EH336" s="71" t="str">
        <f t="shared" si="5663"/>
        <v/>
      </c>
      <c r="EI336" s="71" t="str">
        <f t="shared" si="5664"/>
        <v/>
      </c>
      <c r="EJ336" s="71" t="str">
        <f t="shared" si="5665"/>
        <v/>
      </c>
      <c r="EK336" s="71" t="str">
        <f t="shared" si="5666"/>
        <v/>
      </c>
      <c r="EL336" s="71" t="str">
        <f t="shared" si="5667"/>
        <v/>
      </c>
      <c r="EM336" s="71" t="str">
        <f t="shared" si="5668"/>
        <v/>
      </c>
      <c r="EN336" s="71" t="str">
        <f t="shared" si="5669"/>
        <v/>
      </c>
      <c r="EO336" s="71" t="str">
        <f t="shared" si="5670"/>
        <v/>
      </c>
      <c r="EP336" s="71" t="str">
        <f t="shared" si="5671"/>
        <v/>
      </c>
      <c r="EQ336" s="71" t="str">
        <f t="shared" si="5672"/>
        <v/>
      </c>
      <c r="ER336" s="71" t="str">
        <f t="shared" si="5673"/>
        <v/>
      </c>
      <c r="ES336" s="71" t="str">
        <f t="shared" si="5674"/>
        <v/>
      </c>
      <c r="ET336" s="71" t="str">
        <f t="shared" si="5675"/>
        <v/>
      </c>
      <c r="EU336" s="71" t="str">
        <f t="shared" si="5676"/>
        <v/>
      </c>
      <c r="EV336" s="71" t="str">
        <f t="shared" si="5677"/>
        <v/>
      </c>
      <c r="EW336" s="71" t="str">
        <f t="shared" si="5678"/>
        <v/>
      </c>
      <c r="EX336" s="71" t="str">
        <f t="shared" si="5679"/>
        <v/>
      </c>
      <c r="EY336" s="71" t="str">
        <f t="shared" si="5680"/>
        <v/>
      </c>
      <c r="EZ336" s="71" t="str">
        <f t="shared" si="5681"/>
        <v/>
      </c>
      <c r="FA336" s="71" t="str">
        <f t="shared" si="5682"/>
        <v/>
      </c>
      <c r="FB336" s="71" t="str">
        <f t="shared" si="5683"/>
        <v/>
      </c>
      <c r="FC336" s="71" t="str">
        <f t="shared" si="5684"/>
        <v/>
      </c>
      <c r="FD336" s="71" t="str">
        <f t="shared" si="5685"/>
        <v/>
      </c>
      <c r="FE336" s="71" t="str">
        <f t="shared" si="5686"/>
        <v/>
      </c>
      <c r="FF336" s="71" t="str">
        <f t="shared" si="5687"/>
        <v/>
      </c>
      <c r="FG336" s="71" t="str">
        <f t="shared" si="5688"/>
        <v/>
      </c>
      <c r="FH336" s="71" t="str">
        <f t="shared" si="5689"/>
        <v/>
      </c>
      <c r="FI336" s="71" t="str">
        <f t="shared" si="5690"/>
        <v/>
      </c>
      <c r="FJ336" s="71" t="str">
        <f t="shared" si="5691"/>
        <v/>
      </c>
      <c r="FK336" s="71" t="str">
        <f t="shared" si="5692"/>
        <v/>
      </c>
      <c r="FL336" s="71" t="str">
        <f t="shared" si="5693"/>
        <v/>
      </c>
      <c r="FM336" s="71" t="str">
        <f t="shared" si="5694"/>
        <v/>
      </c>
      <c r="FN336" s="71" t="str">
        <f t="shared" si="5695"/>
        <v/>
      </c>
      <c r="FO336" s="71" t="str">
        <f t="shared" si="5696"/>
        <v/>
      </c>
      <c r="FP336" s="71" t="str">
        <f t="shared" si="5697"/>
        <v/>
      </c>
      <c r="FQ336" s="71" t="str">
        <f t="shared" si="5698"/>
        <v/>
      </c>
      <c r="FR336" s="71" t="str">
        <f t="shared" si="5699"/>
        <v/>
      </c>
      <c r="FS336" s="71" t="str">
        <f t="shared" si="5700"/>
        <v/>
      </c>
    </row>
    <row r="337" spans="1:175" s="60" customFormat="1" ht="16.5">
      <c r="A337" s="135"/>
      <c r="B337" s="101" t="s">
        <v>937</v>
      </c>
      <c r="C337" s="101" t="s">
        <v>938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858"/>
        <v>InitUnitState('IC03',,,,,,,,,,)</v>
      </c>
      <c r="CO337" s="93" t="str">
        <f t="shared" si="5859"/>
        <v>InitUnitNormal('IC03',,,,,,,,,,)</v>
      </c>
      <c r="CP337" s="93" t="str">
        <f t="shared" si="5860"/>
        <v>InitUnitMagic('IC03',,,,,,,,,,)</v>
      </c>
      <c r="CQ337" s="93" t="str">
        <f t="shared" si="5861"/>
        <v>InitUnitAdd('IC03',,,,,,,,,,)</v>
      </c>
      <c r="CR337" s="93" t="str">
        <f t="shared" si="5558"/>
        <v>InitEquipData('IC03',,"",,,,,'','','','','','',"")</v>
      </c>
      <c r="CS337" s="93"/>
      <c r="CT337" s="93"/>
      <c r="CU337" s="95" t="str">
        <f t="shared" si="5630"/>
        <v>|n</v>
      </c>
      <c r="CV337" s="61"/>
      <c r="DB337" s="71" t="str">
        <f t="shared" si="5631"/>
        <v/>
      </c>
      <c r="DC337" s="71" t="str">
        <f t="shared" si="5632"/>
        <v/>
      </c>
      <c r="DD337" s="71" t="str">
        <f t="shared" si="5633"/>
        <v/>
      </c>
      <c r="DE337" s="71" t="str">
        <f t="shared" si="5634"/>
        <v/>
      </c>
      <c r="DF337" s="71" t="str">
        <f t="shared" si="5635"/>
        <v/>
      </c>
      <c r="DG337" s="71" t="str">
        <f t="shared" si="5636"/>
        <v/>
      </c>
      <c r="DH337" s="71" t="str">
        <f t="shared" si="5637"/>
        <v/>
      </c>
      <c r="DI337" s="71" t="str">
        <f t="shared" si="5638"/>
        <v/>
      </c>
      <c r="DJ337" s="71" t="str">
        <f t="shared" si="5639"/>
        <v/>
      </c>
      <c r="DK337" s="71" t="str">
        <f t="shared" si="5640"/>
        <v/>
      </c>
      <c r="DL337" s="71" t="str">
        <f t="shared" si="5641"/>
        <v/>
      </c>
      <c r="DM337" s="71" t="str">
        <f t="shared" si="5642"/>
        <v/>
      </c>
      <c r="DN337" s="71" t="str">
        <f t="shared" si="5643"/>
        <v/>
      </c>
      <c r="DO337" s="71" t="str">
        <f t="shared" si="5644"/>
        <v/>
      </c>
      <c r="DP337" s="71" t="str">
        <f t="shared" si="5645"/>
        <v/>
      </c>
      <c r="DQ337" s="71" t="str">
        <f t="shared" si="5646"/>
        <v/>
      </c>
      <c r="DR337" s="71" t="str">
        <f t="shared" si="5647"/>
        <v/>
      </c>
      <c r="DS337" s="71" t="str">
        <f t="shared" si="5648"/>
        <v/>
      </c>
      <c r="DT337" s="71" t="str">
        <f t="shared" si="5649"/>
        <v/>
      </c>
      <c r="DU337" s="71" t="str">
        <f t="shared" si="5650"/>
        <v/>
      </c>
      <c r="DV337" s="71" t="str">
        <f t="shared" si="5651"/>
        <v/>
      </c>
      <c r="DW337" s="71" t="str">
        <f t="shared" si="5652"/>
        <v/>
      </c>
      <c r="DX337" s="71" t="str">
        <f t="shared" si="5653"/>
        <v/>
      </c>
      <c r="DY337" s="71" t="str">
        <f t="shared" si="5654"/>
        <v/>
      </c>
      <c r="DZ337" s="71" t="str">
        <f t="shared" si="5655"/>
        <v/>
      </c>
      <c r="EA337" s="71" t="str">
        <f t="shared" si="5656"/>
        <v/>
      </c>
      <c r="EB337" s="71" t="str">
        <f t="shared" si="5657"/>
        <v/>
      </c>
      <c r="EC337" s="71" t="str">
        <f t="shared" si="5658"/>
        <v/>
      </c>
      <c r="ED337" s="71" t="str">
        <f t="shared" si="5659"/>
        <v/>
      </c>
      <c r="EE337" s="71" t="str">
        <f t="shared" si="5660"/>
        <v/>
      </c>
      <c r="EF337" s="71" t="str">
        <f t="shared" si="5661"/>
        <v/>
      </c>
      <c r="EG337" s="71" t="str">
        <f t="shared" si="5662"/>
        <v/>
      </c>
      <c r="EH337" s="71" t="str">
        <f t="shared" si="5663"/>
        <v/>
      </c>
      <c r="EI337" s="71" t="str">
        <f t="shared" si="5664"/>
        <v/>
      </c>
      <c r="EJ337" s="71" t="str">
        <f t="shared" si="5665"/>
        <v/>
      </c>
      <c r="EK337" s="71" t="str">
        <f t="shared" si="5666"/>
        <v/>
      </c>
      <c r="EL337" s="71" t="str">
        <f t="shared" si="5667"/>
        <v/>
      </c>
      <c r="EM337" s="71" t="str">
        <f t="shared" si="5668"/>
        <v/>
      </c>
      <c r="EN337" s="71" t="str">
        <f t="shared" si="5669"/>
        <v/>
      </c>
      <c r="EO337" s="71" t="str">
        <f t="shared" si="5670"/>
        <v/>
      </c>
      <c r="EP337" s="71" t="str">
        <f t="shared" si="5671"/>
        <v/>
      </c>
      <c r="EQ337" s="71" t="str">
        <f t="shared" si="5672"/>
        <v/>
      </c>
      <c r="ER337" s="71" t="str">
        <f t="shared" si="5673"/>
        <v/>
      </c>
      <c r="ES337" s="71" t="str">
        <f t="shared" si="5674"/>
        <v/>
      </c>
      <c r="ET337" s="71" t="str">
        <f t="shared" si="5675"/>
        <v/>
      </c>
      <c r="EU337" s="71" t="str">
        <f t="shared" si="5676"/>
        <v/>
      </c>
      <c r="EV337" s="71" t="str">
        <f t="shared" si="5677"/>
        <v/>
      </c>
      <c r="EW337" s="71" t="str">
        <f t="shared" si="5678"/>
        <v/>
      </c>
      <c r="EX337" s="71" t="str">
        <f t="shared" si="5679"/>
        <v/>
      </c>
      <c r="EY337" s="71" t="str">
        <f t="shared" si="5680"/>
        <v/>
      </c>
      <c r="EZ337" s="71" t="str">
        <f t="shared" si="5681"/>
        <v/>
      </c>
      <c r="FA337" s="71" t="str">
        <f t="shared" si="5682"/>
        <v/>
      </c>
      <c r="FB337" s="71" t="str">
        <f t="shared" si="5683"/>
        <v/>
      </c>
      <c r="FC337" s="71" t="str">
        <f t="shared" si="5684"/>
        <v/>
      </c>
      <c r="FD337" s="71" t="str">
        <f t="shared" si="5685"/>
        <v/>
      </c>
      <c r="FE337" s="71" t="str">
        <f t="shared" si="5686"/>
        <v/>
      </c>
      <c r="FF337" s="71" t="str">
        <f t="shared" si="5687"/>
        <v/>
      </c>
      <c r="FG337" s="71" t="str">
        <f t="shared" si="5688"/>
        <v/>
      </c>
      <c r="FH337" s="71" t="str">
        <f t="shared" si="5689"/>
        <v/>
      </c>
      <c r="FI337" s="71" t="str">
        <f t="shared" si="5690"/>
        <v/>
      </c>
      <c r="FJ337" s="71" t="str">
        <f t="shared" si="5691"/>
        <v/>
      </c>
      <c r="FK337" s="71" t="str">
        <f t="shared" si="5692"/>
        <v/>
      </c>
      <c r="FL337" s="71" t="str">
        <f t="shared" si="5693"/>
        <v/>
      </c>
      <c r="FM337" s="71" t="str">
        <f t="shared" si="5694"/>
        <v/>
      </c>
      <c r="FN337" s="71" t="str">
        <f t="shared" si="5695"/>
        <v/>
      </c>
      <c r="FO337" s="71" t="str">
        <f t="shared" si="5696"/>
        <v/>
      </c>
      <c r="FP337" s="71" t="str">
        <f t="shared" si="5697"/>
        <v/>
      </c>
      <c r="FQ337" s="71" t="str">
        <f t="shared" si="5698"/>
        <v/>
      </c>
      <c r="FR337" s="71" t="str">
        <f t="shared" si="5699"/>
        <v/>
      </c>
      <c r="FS337" s="71" t="str">
        <f t="shared" si="5700"/>
        <v/>
      </c>
    </row>
    <row r="338" spans="1:175" s="60" customFormat="1" ht="16.5">
      <c r="A338" s="135"/>
      <c r="B338" s="101" t="s">
        <v>939</v>
      </c>
      <c r="C338" s="101" t="s">
        <v>940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858"/>
        <v>InitUnitState('IC04',,,,,,,,,,)</v>
      </c>
      <c r="CO338" s="93" t="str">
        <f t="shared" si="5859"/>
        <v>InitUnitNormal('IC04',,,,,,,,,,)</v>
      </c>
      <c r="CP338" s="93" t="str">
        <f t="shared" si="5860"/>
        <v>InitUnitMagic('IC04',,,,,,,,,,)</v>
      </c>
      <c r="CQ338" s="93" t="str">
        <f t="shared" si="5861"/>
        <v>InitUnitAdd('IC04',,,,,,,,,,)</v>
      </c>
      <c r="CR338" s="93" t="str">
        <f t="shared" si="5558"/>
        <v>InitEquipData('IC04',,"",,,,,'','','','','','',"")</v>
      </c>
      <c r="CS338" s="93"/>
      <c r="CT338" s="93"/>
      <c r="CU338" s="95" t="str">
        <f t="shared" si="5630"/>
        <v>|n</v>
      </c>
      <c r="CV338" s="61"/>
      <c r="DB338" s="71" t="str">
        <f t="shared" si="5631"/>
        <v/>
      </c>
      <c r="DC338" s="71" t="str">
        <f t="shared" si="5632"/>
        <v/>
      </c>
      <c r="DD338" s="71" t="str">
        <f t="shared" si="5633"/>
        <v/>
      </c>
      <c r="DE338" s="71" t="str">
        <f t="shared" si="5634"/>
        <v/>
      </c>
      <c r="DF338" s="71" t="str">
        <f t="shared" si="5635"/>
        <v/>
      </c>
      <c r="DG338" s="71" t="str">
        <f t="shared" si="5636"/>
        <v/>
      </c>
      <c r="DH338" s="71" t="str">
        <f t="shared" si="5637"/>
        <v/>
      </c>
      <c r="DI338" s="71" t="str">
        <f t="shared" si="5638"/>
        <v/>
      </c>
      <c r="DJ338" s="71" t="str">
        <f t="shared" si="5639"/>
        <v/>
      </c>
      <c r="DK338" s="71" t="str">
        <f t="shared" si="5640"/>
        <v/>
      </c>
      <c r="DL338" s="71" t="str">
        <f t="shared" si="5641"/>
        <v/>
      </c>
      <c r="DM338" s="71" t="str">
        <f t="shared" si="5642"/>
        <v/>
      </c>
      <c r="DN338" s="71" t="str">
        <f t="shared" si="5643"/>
        <v/>
      </c>
      <c r="DO338" s="71" t="str">
        <f t="shared" si="5644"/>
        <v/>
      </c>
      <c r="DP338" s="71" t="str">
        <f t="shared" si="5645"/>
        <v/>
      </c>
      <c r="DQ338" s="71" t="str">
        <f t="shared" si="5646"/>
        <v/>
      </c>
      <c r="DR338" s="71" t="str">
        <f t="shared" si="5647"/>
        <v/>
      </c>
      <c r="DS338" s="71" t="str">
        <f t="shared" si="5648"/>
        <v/>
      </c>
      <c r="DT338" s="71" t="str">
        <f t="shared" si="5649"/>
        <v/>
      </c>
      <c r="DU338" s="71" t="str">
        <f t="shared" si="5650"/>
        <v/>
      </c>
      <c r="DV338" s="71" t="str">
        <f t="shared" si="5651"/>
        <v/>
      </c>
      <c r="DW338" s="71" t="str">
        <f t="shared" si="5652"/>
        <v/>
      </c>
      <c r="DX338" s="71" t="str">
        <f t="shared" si="5653"/>
        <v/>
      </c>
      <c r="DY338" s="71" t="str">
        <f t="shared" si="5654"/>
        <v/>
      </c>
      <c r="DZ338" s="71" t="str">
        <f t="shared" si="5655"/>
        <v/>
      </c>
      <c r="EA338" s="71" t="str">
        <f t="shared" si="5656"/>
        <v/>
      </c>
      <c r="EB338" s="71" t="str">
        <f t="shared" si="5657"/>
        <v/>
      </c>
      <c r="EC338" s="71" t="str">
        <f t="shared" si="5658"/>
        <v/>
      </c>
      <c r="ED338" s="71" t="str">
        <f t="shared" si="5659"/>
        <v/>
      </c>
      <c r="EE338" s="71" t="str">
        <f t="shared" si="5660"/>
        <v/>
      </c>
      <c r="EF338" s="71" t="str">
        <f t="shared" si="5661"/>
        <v/>
      </c>
      <c r="EG338" s="71" t="str">
        <f t="shared" si="5662"/>
        <v/>
      </c>
      <c r="EH338" s="71" t="str">
        <f t="shared" si="5663"/>
        <v/>
      </c>
      <c r="EI338" s="71" t="str">
        <f t="shared" si="5664"/>
        <v/>
      </c>
      <c r="EJ338" s="71" t="str">
        <f t="shared" si="5665"/>
        <v/>
      </c>
      <c r="EK338" s="71" t="str">
        <f t="shared" si="5666"/>
        <v/>
      </c>
      <c r="EL338" s="71" t="str">
        <f t="shared" si="5667"/>
        <v/>
      </c>
      <c r="EM338" s="71" t="str">
        <f t="shared" si="5668"/>
        <v/>
      </c>
      <c r="EN338" s="71" t="str">
        <f t="shared" si="5669"/>
        <v/>
      </c>
      <c r="EO338" s="71" t="str">
        <f t="shared" si="5670"/>
        <v/>
      </c>
      <c r="EP338" s="71" t="str">
        <f t="shared" si="5671"/>
        <v/>
      </c>
      <c r="EQ338" s="71" t="str">
        <f t="shared" si="5672"/>
        <v/>
      </c>
      <c r="ER338" s="71" t="str">
        <f t="shared" si="5673"/>
        <v/>
      </c>
      <c r="ES338" s="71" t="str">
        <f t="shared" si="5674"/>
        <v/>
      </c>
      <c r="ET338" s="71" t="str">
        <f t="shared" si="5675"/>
        <v/>
      </c>
      <c r="EU338" s="71" t="str">
        <f t="shared" si="5676"/>
        <v/>
      </c>
      <c r="EV338" s="71" t="str">
        <f t="shared" si="5677"/>
        <v/>
      </c>
      <c r="EW338" s="71" t="str">
        <f t="shared" si="5678"/>
        <v/>
      </c>
      <c r="EX338" s="71" t="str">
        <f t="shared" si="5679"/>
        <v/>
      </c>
      <c r="EY338" s="71" t="str">
        <f t="shared" si="5680"/>
        <v/>
      </c>
      <c r="EZ338" s="71" t="str">
        <f t="shared" si="5681"/>
        <v/>
      </c>
      <c r="FA338" s="71" t="str">
        <f t="shared" si="5682"/>
        <v/>
      </c>
      <c r="FB338" s="71" t="str">
        <f t="shared" si="5683"/>
        <v/>
      </c>
      <c r="FC338" s="71" t="str">
        <f t="shared" si="5684"/>
        <v/>
      </c>
      <c r="FD338" s="71" t="str">
        <f t="shared" si="5685"/>
        <v/>
      </c>
      <c r="FE338" s="71" t="str">
        <f t="shared" si="5686"/>
        <v/>
      </c>
      <c r="FF338" s="71" t="str">
        <f t="shared" si="5687"/>
        <v/>
      </c>
      <c r="FG338" s="71" t="str">
        <f t="shared" si="5688"/>
        <v/>
      </c>
      <c r="FH338" s="71" t="str">
        <f t="shared" si="5689"/>
        <v/>
      </c>
      <c r="FI338" s="71" t="str">
        <f t="shared" si="5690"/>
        <v/>
      </c>
      <c r="FJ338" s="71" t="str">
        <f t="shared" si="5691"/>
        <v/>
      </c>
      <c r="FK338" s="71" t="str">
        <f t="shared" si="5692"/>
        <v/>
      </c>
      <c r="FL338" s="71" t="str">
        <f t="shared" si="5693"/>
        <v/>
      </c>
      <c r="FM338" s="71" t="str">
        <f t="shared" si="5694"/>
        <v/>
      </c>
      <c r="FN338" s="71" t="str">
        <f t="shared" si="5695"/>
        <v/>
      </c>
      <c r="FO338" s="71" t="str">
        <f t="shared" si="5696"/>
        <v/>
      </c>
      <c r="FP338" s="71" t="str">
        <f t="shared" si="5697"/>
        <v/>
      </c>
      <c r="FQ338" s="71" t="str">
        <f t="shared" si="5698"/>
        <v/>
      </c>
      <c r="FR338" s="71" t="str">
        <f t="shared" si="5699"/>
        <v/>
      </c>
      <c r="FS338" s="71" t="str">
        <f t="shared" si="5700"/>
        <v/>
      </c>
    </row>
    <row r="339" spans="1:175" s="60" customFormat="1" ht="16.5">
      <c r="A339" s="135"/>
      <c r="B339" s="101" t="s">
        <v>941</v>
      </c>
      <c r="C339" s="101" t="s">
        <v>942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858"/>
        <v>InitUnitState('IC05',,,,,,,,,,)</v>
      </c>
      <c r="CO339" s="93" t="str">
        <f t="shared" si="5859"/>
        <v>InitUnitNormal('IC05',,,,,,,,,,)</v>
      </c>
      <c r="CP339" s="93" t="str">
        <f t="shared" si="5860"/>
        <v>InitUnitMagic('IC05',,,,,,,,,,)</v>
      </c>
      <c r="CQ339" s="93" t="str">
        <f t="shared" si="5861"/>
        <v>InitUnitAdd('IC05',,,,,,,,,,)</v>
      </c>
      <c r="CR339" s="93" t="str">
        <f t="shared" si="5558"/>
        <v>InitEquipData('IC05',,"",,,,,'','','','','','',"")</v>
      </c>
      <c r="CS339" s="93"/>
      <c r="CT339" s="93"/>
      <c r="CU339" s="95" t="str">
        <f t="shared" si="5630"/>
        <v>|n</v>
      </c>
      <c r="CV339" s="61"/>
      <c r="DB339" s="71" t="str">
        <f t="shared" si="5631"/>
        <v/>
      </c>
      <c r="DC339" s="71" t="str">
        <f t="shared" si="5632"/>
        <v/>
      </c>
      <c r="DD339" s="71" t="str">
        <f t="shared" si="5633"/>
        <v/>
      </c>
      <c r="DE339" s="71" t="str">
        <f t="shared" si="5634"/>
        <v/>
      </c>
      <c r="DF339" s="71" t="str">
        <f t="shared" si="5635"/>
        <v/>
      </c>
      <c r="DG339" s="71" t="str">
        <f t="shared" si="5636"/>
        <v/>
      </c>
      <c r="DH339" s="71" t="str">
        <f t="shared" si="5637"/>
        <v/>
      </c>
      <c r="DI339" s="71" t="str">
        <f t="shared" si="5638"/>
        <v/>
      </c>
      <c r="DJ339" s="71" t="str">
        <f t="shared" si="5639"/>
        <v/>
      </c>
      <c r="DK339" s="71" t="str">
        <f t="shared" si="5640"/>
        <v/>
      </c>
      <c r="DL339" s="71" t="str">
        <f t="shared" si="5641"/>
        <v/>
      </c>
      <c r="DM339" s="71" t="str">
        <f t="shared" si="5642"/>
        <v/>
      </c>
      <c r="DN339" s="71" t="str">
        <f t="shared" si="5643"/>
        <v/>
      </c>
      <c r="DO339" s="71" t="str">
        <f t="shared" si="5644"/>
        <v/>
      </c>
      <c r="DP339" s="71" t="str">
        <f t="shared" si="5645"/>
        <v/>
      </c>
      <c r="DQ339" s="71" t="str">
        <f t="shared" si="5646"/>
        <v/>
      </c>
      <c r="DR339" s="71" t="str">
        <f t="shared" si="5647"/>
        <v/>
      </c>
      <c r="DS339" s="71" t="str">
        <f t="shared" si="5648"/>
        <v/>
      </c>
      <c r="DT339" s="71" t="str">
        <f t="shared" si="5649"/>
        <v/>
      </c>
      <c r="DU339" s="71" t="str">
        <f t="shared" si="5650"/>
        <v/>
      </c>
      <c r="DV339" s="71" t="str">
        <f t="shared" si="5651"/>
        <v/>
      </c>
      <c r="DW339" s="71" t="str">
        <f t="shared" si="5652"/>
        <v/>
      </c>
      <c r="DX339" s="71" t="str">
        <f t="shared" si="5653"/>
        <v/>
      </c>
      <c r="DY339" s="71" t="str">
        <f t="shared" si="5654"/>
        <v/>
      </c>
      <c r="DZ339" s="71" t="str">
        <f t="shared" si="5655"/>
        <v/>
      </c>
      <c r="EA339" s="71" t="str">
        <f t="shared" si="5656"/>
        <v/>
      </c>
      <c r="EB339" s="71" t="str">
        <f t="shared" si="5657"/>
        <v/>
      </c>
      <c r="EC339" s="71" t="str">
        <f t="shared" si="5658"/>
        <v/>
      </c>
      <c r="ED339" s="71" t="str">
        <f t="shared" si="5659"/>
        <v/>
      </c>
      <c r="EE339" s="71" t="str">
        <f t="shared" si="5660"/>
        <v/>
      </c>
      <c r="EF339" s="71" t="str">
        <f t="shared" si="5661"/>
        <v/>
      </c>
      <c r="EG339" s="71" t="str">
        <f t="shared" si="5662"/>
        <v/>
      </c>
      <c r="EH339" s="71" t="str">
        <f t="shared" si="5663"/>
        <v/>
      </c>
      <c r="EI339" s="71" t="str">
        <f t="shared" si="5664"/>
        <v/>
      </c>
      <c r="EJ339" s="71" t="str">
        <f t="shared" si="5665"/>
        <v/>
      </c>
      <c r="EK339" s="71" t="str">
        <f t="shared" si="5666"/>
        <v/>
      </c>
      <c r="EL339" s="71" t="str">
        <f t="shared" si="5667"/>
        <v/>
      </c>
      <c r="EM339" s="71" t="str">
        <f t="shared" si="5668"/>
        <v/>
      </c>
      <c r="EN339" s="71" t="str">
        <f t="shared" si="5669"/>
        <v/>
      </c>
      <c r="EO339" s="71" t="str">
        <f t="shared" si="5670"/>
        <v/>
      </c>
      <c r="EP339" s="71" t="str">
        <f t="shared" si="5671"/>
        <v/>
      </c>
      <c r="EQ339" s="71" t="str">
        <f t="shared" si="5672"/>
        <v/>
      </c>
      <c r="ER339" s="71" t="str">
        <f t="shared" si="5673"/>
        <v/>
      </c>
      <c r="ES339" s="71" t="str">
        <f t="shared" si="5674"/>
        <v/>
      </c>
      <c r="ET339" s="71" t="str">
        <f t="shared" si="5675"/>
        <v/>
      </c>
      <c r="EU339" s="71" t="str">
        <f t="shared" si="5676"/>
        <v/>
      </c>
      <c r="EV339" s="71" t="str">
        <f t="shared" si="5677"/>
        <v/>
      </c>
      <c r="EW339" s="71" t="str">
        <f t="shared" si="5678"/>
        <v/>
      </c>
      <c r="EX339" s="71" t="str">
        <f t="shared" si="5679"/>
        <v/>
      </c>
      <c r="EY339" s="71" t="str">
        <f t="shared" si="5680"/>
        <v/>
      </c>
      <c r="EZ339" s="71" t="str">
        <f t="shared" si="5681"/>
        <v/>
      </c>
      <c r="FA339" s="71" t="str">
        <f t="shared" si="5682"/>
        <v/>
      </c>
      <c r="FB339" s="71" t="str">
        <f t="shared" si="5683"/>
        <v/>
      </c>
      <c r="FC339" s="71" t="str">
        <f t="shared" si="5684"/>
        <v/>
      </c>
      <c r="FD339" s="71" t="str">
        <f t="shared" si="5685"/>
        <v/>
      </c>
      <c r="FE339" s="71" t="str">
        <f t="shared" si="5686"/>
        <v/>
      </c>
      <c r="FF339" s="71" t="str">
        <f t="shared" si="5687"/>
        <v/>
      </c>
      <c r="FG339" s="71" t="str">
        <f t="shared" si="5688"/>
        <v/>
      </c>
      <c r="FH339" s="71" t="str">
        <f t="shared" si="5689"/>
        <v/>
      </c>
      <c r="FI339" s="71" t="str">
        <f t="shared" si="5690"/>
        <v/>
      </c>
      <c r="FJ339" s="71" t="str">
        <f t="shared" si="5691"/>
        <v/>
      </c>
      <c r="FK339" s="71" t="str">
        <f t="shared" si="5692"/>
        <v/>
      </c>
      <c r="FL339" s="71" t="str">
        <f t="shared" si="5693"/>
        <v/>
      </c>
      <c r="FM339" s="71" t="str">
        <f t="shared" si="5694"/>
        <v/>
      </c>
      <c r="FN339" s="71" t="str">
        <f t="shared" si="5695"/>
        <v/>
      </c>
      <c r="FO339" s="71" t="str">
        <f t="shared" si="5696"/>
        <v/>
      </c>
      <c r="FP339" s="71" t="str">
        <f t="shared" si="5697"/>
        <v/>
      </c>
      <c r="FQ339" s="71" t="str">
        <f t="shared" si="5698"/>
        <v/>
      </c>
      <c r="FR339" s="71" t="str">
        <f t="shared" si="5699"/>
        <v/>
      </c>
      <c r="FS339" s="71" t="str">
        <f t="shared" si="5700"/>
        <v/>
      </c>
    </row>
    <row r="340" spans="1:175" s="60" customFormat="1" ht="16.5">
      <c r="A340" s="135"/>
      <c r="B340" s="101" t="s">
        <v>943</v>
      </c>
      <c r="C340" s="101" t="s">
        <v>944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858"/>
        <v>InitUnitState('IC06',,,,,,,,,,)</v>
      </c>
      <c r="CO340" s="93" t="str">
        <f t="shared" si="5859"/>
        <v>InitUnitNormal('IC06',,,,,,,,,,)</v>
      </c>
      <c r="CP340" s="93" t="str">
        <f t="shared" si="5860"/>
        <v>InitUnitMagic('IC06',,,,,,,,,,)</v>
      </c>
      <c r="CQ340" s="93" t="str">
        <f t="shared" si="5861"/>
        <v>InitUnitAdd('IC06',,,,,,,,,,)</v>
      </c>
      <c r="CR340" s="93" t="str">
        <f t="shared" si="5558"/>
        <v>InitEquipData('IC06',,"",,,,,'','','','','','',"")</v>
      </c>
      <c r="CS340" s="93"/>
      <c r="CT340" s="93"/>
      <c r="CU340" s="95" t="str">
        <f t="shared" si="5630"/>
        <v>|n</v>
      </c>
      <c r="CV340" s="61"/>
      <c r="DB340" s="71" t="str">
        <f t="shared" si="5631"/>
        <v/>
      </c>
      <c r="DC340" s="71" t="str">
        <f t="shared" si="5632"/>
        <v/>
      </c>
      <c r="DD340" s="71" t="str">
        <f t="shared" si="5633"/>
        <v/>
      </c>
      <c r="DE340" s="71" t="str">
        <f t="shared" si="5634"/>
        <v/>
      </c>
      <c r="DF340" s="71" t="str">
        <f t="shared" si="5635"/>
        <v/>
      </c>
      <c r="DG340" s="71" t="str">
        <f t="shared" si="5636"/>
        <v/>
      </c>
      <c r="DH340" s="71" t="str">
        <f t="shared" si="5637"/>
        <v/>
      </c>
      <c r="DI340" s="71" t="str">
        <f t="shared" si="5638"/>
        <v/>
      </c>
      <c r="DJ340" s="71" t="str">
        <f t="shared" si="5639"/>
        <v/>
      </c>
      <c r="DK340" s="71" t="str">
        <f t="shared" si="5640"/>
        <v/>
      </c>
      <c r="DL340" s="71" t="str">
        <f t="shared" si="5641"/>
        <v/>
      </c>
      <c r="DM340" s="71" t="str">
        <f t="shared" si="5642"/>
        <v/>
      </c>
      <c r="DN340" s="71" t="str">
        <f t="shared" si="5643"/>
        <v/>
      </c>
      <c r="DO340" s="71" t="str">
        <f t="shared" si="5644"/>
        <v/>
      </c>
      <c r="DP340" s="71" t="str">
        <f t="shared" si="5645"/>
        <v/>
      </c>
      <c r="DQ340" s="71" t="str">
        <f t="shared" si="5646"/>
        <v/>
      </c>
      <c r="DR340" s="71" t="str">
        <f t="shared" si="5647"/>
        <v/>
      </c>
      <c r="DS340" s="71" t="str">
        <f t="shared" si="5648"/>
        <v/>
      </c>
      <c r="DT340" s="71" t="str">
        <f t="shared" si="5649"/>
        <v/>
      </c>
      <c r="DU340" s="71" t="str">
        <f t="shared" si="5650"/>
        <v/>
      </c>
      <c r="DV340" s="71" t="str">
        <f t="shared" si="5651"/>
        <v/>
      </c>
      <c r="DW340" s="71" t="str">
        <f t="shared" si="5652"/>
        <v/>
      </c>
      <c r="DX340" s="71" t="str">
        <f t="shared" si="5653"/>
        <v/>
      </c>
      <c r="DY340" s="71" t="str">
        <f t="shared" si="5654"/>
        <v/>
      </c>
      <c r="DZ340" s="71" t="str">
        <f t="shared" si="5655"/>
        <v/>
      </c>
      <c r="EA340" s="71" t="str">
        <f t="shared" si="5656"/>
        <v/>
      </c>
      <c r="EB340" s="71" t="str">
        <f t="shared" si="5657"/>
        <v/>
      </c>
      <c r="EC340" s="71" t="str">
        <f t="shared" si="5658"/>
        <v/>
      </c>
      <c r="ED340" s="71" t="str">
        <f t="shared" si="5659"/>
        <v/>
      </c>
      <c r="EE340" s="71" t="str">
        <f t="shared" si="5660"/>
        <v/>
      </c>
      <c r="EF340" s="71" t="str">
        <f t="shared" si="5661"/>
        <v/>
      </c>
      <c r="EG340" s="71" t="str">
        <f t="shared" si="5662"/>
        <v/>
      </c>
      <c r="EH340" s="71" t="str">
        <f t="shared" si="5663"/>
        <v/>
      </c>
      <c r="EI340" s="71" t="str">
        <f t="shared" si="5664"/>
        <v/>
      </c>
      <c r="EJ340" s="71" t="str">
        <f t="shared" si="5665"/>
        <v/>
      </c>
      <c r="EK340" s="71" t="str">
        <f t="shared" si="5666"/>
        <v/>
      </c>
      <c r="EL340" s="71" t="str">
        <f t="shared" si="5667"/>
        <v/>
      </c>
      <c r="EM340" s="71" t="str">
        <f t="shared" si="5668"/>
        <v/>
      </c>
      <c r="EN340" s="71" t="str">
        <f t="shared" si="5669"/>
        <v/>
      </c>
      <c r="EO340" s="71" t="str">
        <f t="shared" si="5670"/>
        <v/>
      </c>
      <c r="EP340" s="71" t="str">
        <f t="shared" si="5671"/>
        <v/>
      </c>
      <c r="EQ340" s="71" t="str">
        <f t="shared" si="5672"/>
        <v/>
      </c>
      <c r="ER340" s="71" t="str">
        <f t="shared" si="5673"/>
        <v/>
      </c>
      <c r="ES340" s="71" t="str">
        <f t="shared" si="5674"/>
        <v/>
      </c>
      <c r="ET340" s="71" t="str">
        <f t="shared" si="5675"/>
        <v/>
      </c>
      <c r="EU340" s="71" t="str">
        <f t="shared" si="5676"/>
        <v/>
      </c>
      <c r="EV340" s="71" t="str">
        <f t="shared" si="5677"/>
        <v/>
      </c>
      <c r="EW340" s="71" t="str">
        <f t="shared" si="5678"/>
        <v/>
      </c>
      <c r="EX340" s="71" t="str">
        <f t="shared" si="5679"/>
        <v/>
      </c>
      <c r="EY340" s="71" t="str">
        <f t="shared" si="5680"/>
        <v/>
      </c>
      <c r="EZ340" s="71" t="str">
        <f t="shared" si="5681"/>
        <v/>
      </c>
      <c r="FA340" s="71" t="str">
        <f t="shared" si="5682"/>
        <v/>
      </c>
      <c r="FB340" s="71" t="str">
        <f t="shared" si="5683"/>
        <v/>
      </c>
      <c r="FC340" s="71" t="str">
        <f t="shared" si="5684"/>
        <v/>
      </c>
      <c r="FD340" s="71" t="str">
        <f t="shared" si="5685"/>
        <v/>
      </c>
      <c r="FE340" s="71" t="str">
        <f t="shared" si="5686"/>
        <v/>
      </c>
      <c r="FF340" s="71" t="str">
        <f t="shared" si="5687"/>
        <v/>
      </c>
      <c r="FG340" s="71" t="str">
        <f t="shared" si="5688"/>
        <v/>
      </c>
      <c r="FH340" s="71" t="str">
        <f t="shared" si="5689"/>
        <v/>
      </c>
      <c r="FI340" s="71" t="str">
        <f t="shared" si="5690"/>
        <v/>
      </c>
      <c r="FJ340" s="71" t="str">
        <f t="shared" si="5691"/>
        <v/>
      </c>
      <c r="FK340" s="71" t="str">
        <f t="shared" si="5692"/>
        <v/>
      </c>
      <c r="FL340" s="71" t="str">
        <f t="shared" si="5693"/>
        <v/>
      </c>
      <c r="FM340" s="71" t="str">
        <f t="shared" si="5694"/>
        <v/>
      </c>
      <c r="FN340" s="71" t="str">
        <f t="shared" si="5695"/>
        <v/>
      </c>
      <c r="FO340" s="71" t="str">
        <f t="shared" si="5696"/>
        <v/>
      </c>
      <c r="FP340" s="71" t="str">
        <f t="shared" si="5697"/>
        <v/>
      </c>
      <c r="FQ340" s="71" t="str">
        <f t="shared" si="5698"/>
        <v/>
      </c>
      <c r="FR340" s="71" t="str">
        <f t="shared" si="5699"/>
        <v/>
      </c>
      <c r="FS340" s="71" t="str">
        <f t="shared" si="5700"/>
        <v/>
      </c>
    </row>
    <row r="341" spans="1:175" s="60" customFormat="1" ht="16.5">
      <c r="A341" s="135"/>
      <c r="B341" s="101" t="s">
        <v>945</v>
      </c>
      <c r="C341" s="101" t="s">
        <v>946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858"/>
        <v>InitUnitState('IC07',,,,,,,,,,)</v>
      </c>
      <c r="CO341" s="93" t="str">
        <f t="shared" si="5859"/>
        <v>InitUnitNormal('IC07',,,,,,,,,,)</v>
      </c>
      <c r="CP341" s="93" t="str">
        <f t="shared" si="5860"/>
        <v>InitUnitMagic('IC07',,,,,,,,,,)</v>
      </c>
      <c r="CQ341" s="93" t="str">
        <f t="shared" si="5861"/>
        <v>InitUnitAdd('IC07',,,,,,,,,,)</v>
      </c>
      <c r="CR341" s="93" t="str">
        <f t="shared" si="5558"/>
        <v>InitEquipData('IC07',,"",,,,,'','','','','','',"")</v>
      </c>
      <c r="CS341" s="93"/>
      <c r="CT341" s="93"/>
      <c r="CU341" s="95" t="str">
        <f t="shared" si="5630"/>
        <v>|n</v>
      </c>
      <c r="CV341" s="61"/>
      <c r="DB341" s="71" t="str">
        <f t="shared" si="5631"/>
        <v/>
      </c>
      <c r="DC341" s="71" t="str">
        <f t="shared" si="5632"/>
        <v/>
      </c>
      <c r="DD341" s="71" t="str">
        <f t="shared" si="5633"/>
        <v/>
      </c>
      <c r="DE341" s="71" t="str">
        <f t="shared" si="5634"/>
        <v/>
      </c>
      <c r="DF341" s="71" t="str">
        <f t="shared" si="5635"/>
        <v/>
      </c>
      <c r="DG341" s="71" t="str">
        <f t="shared" si="5636"/>
        <v/>
      </c>
      <c r="DH341" s="71" t="str">
        <f t="shared" si="5637"/>
        <v/>
      </c>
      <c r="DI341" s="71" t="str">
        <f t="shared" si="5638"/>
        <v/>
      </c>
      <c r="DJ341" s="71" t="str">
        <f t="shared" si="5639"/>
        <v/>
      </c>
      <c r="DK341" s="71" t="str">
        <f t="shared" si="5640"/>
        <v/>
      </c>
      <c r="DL341" s="71" t="str">
        <f t="shared" si="5641"/>
        <v/>
      </c>
      <c r="DM341" s="71" t="str">
        <f t="shared" si="5642"/>
        <v/>
      </c>
      <c r="DN341" s="71" t="str">
        <f t="shared" si="5643"/>
        <v/>
      </c>
      <c r="DO341" s="71" t="str">
        <f t="shared" si="5644"/>
        <v/>
      </c>
      <c r="DP341" s="71" t="str">
        <f t="shared" si="5645"/>
        <v/>
      </c>
      <c r="DQ341" s="71" t="str">
        <f t="shared" si="5646"/>
        <v/>
      </c>
      <c r="DR341" s="71" t="str">
        <f t="shared" si="5647"/>
        <v/>
      </c>
      <c r="DS341" s="71" t="str">
        <f t="shared" si="5648"/>
        <v/>
      </c>
      <c r="DT341" s="71" t="str">
        <f t="shared" si="5649"/>
        <v/>
      </c>
      <c r="DU341" s="71" t="str">
        <f t="shared" si="5650"/>
        <v/>
      </c>
      <c r="DV341" s="71" t="str">
        <f t="shared" si="5651"/>
        <v/>
      </c>
      <c r="DW341" s="71" t="str">
        <f t="shared" si="5652"/>
        <v/>
      </c>
      <c r="DX341" s="71" t="str">
        <f t="shared" si="5653"/>
        <v/>
      </c>
      <c r="DY341" s="71" t="str">
        <f t="shared" si="5654"/>
        <v/>
      </c>
      <c r="DZ341" s="71" t="str">
        <f t="shared" si="5655"/>
        <v/>
      </c>
      <c r="EA341" s="71" t="str">
        <f t="shared" si="5656"/>
        <v/>
      </c>
      <c r="EB341" s="71" t="str">
        <f t="shared" si="5657"/>
        <v/>
      </c>
      <c r="EC341" s="71" t="str">
        <f t="shared" si="5658"/>
        <v/>
      </c>
      <c r="ED341" s="71" t="str">
        <f t="shared" si="5659"/>
        <v/>
      </c>
      <c r="EE341" s="71" t="str">
        <f t="shared" si="5660"/>
        <v/>
      </c>
      <c r="EF341" s="71" t="str">
        <f t="shared" si="5661"/>
        <v/>
      </c>
      <c r="EG341" s="71" t="str">
        <f t="shared" si="5662"/>
        <v/>
      </c>
      <c r="EH341" s="71" t="str">
        <f t="shared" si="5663"/>
        <v/>
      </c>
      <c r="EI341" s="71" t="str">
        <f t="shared" si="5664"/>
        <v/>
      </c>
      <c r="EJ341" s="71" t="str">
        <f t="shared" si="5665"/>
        <v/>
      </c>
      <c r="EK341" s="71" t="str">
        <f t="shared" si="5666"/>
        <v/>
      </c>
      <c r="EL341" s="71" t="str">
        <f t="shared" si="5667"/>
        <v/>
      </c>
      <c r="EM341" s="71" t="str">
        <f t="shared" si="5668"/>
        <v/>
      </c>
      <c r="EN341" s="71" t="str">
        <f t="shared" si="5669"/>
        <v/>
      </c>
      <c r="EO341" s="71" t="str">
        <f t="shared" si="5670"/>
        <v/>
      </c>
      <c r="EP341" s="71" t="str">
        <f t="shared" si="5671"/>
        <v/>
      </c>
      <c r="EQ341" s="71" t="str">
        <f t="shared" si="5672"/>
        <v/>
      </c>
      <c r="ER341" s="71" t="str">
        <f t="shared" si="5673"/>
        <v/>
      </c>
      <c r="ES341" s="71" t="str">
        <f t="shared" si="5674"/>
        <v/>
      </c>
      <c r="ET341" s="71" t="str">
        <f t="shared" si="5675"/>
        <v/>
      </c>
      <c r="EU341" s="71" t="str">
        <f t="shared" si="5676"/>
        <v/>
      </c>
      <c r="EV341" s="71" t="str">
        <f t="shared" si="5677"/>
        <v/>
      </c>
      <c r="EW341" s="71" t="str">
        <f t="shared" si="5678"/>
        <v/>
      </c>
      <c r="EX341" s="71" t="str">
        <f t="shared" si="5679"/>
        <v/>
      </c>
      <c r="EY341" s="71" t="str">
        <f t="shared" si="5680"/>
        <v/>
      </c>
      <c r="EZ341" s="71" t="str">
        <f t="shared" si="5681"/>
        <v/>
      </c>
      <c r="FA341" s="71" t="str">
        <f t="shared" si="5682"/>
        <v/>
      </c>
      <c r="FB341" s="71" t="str">
        <f t="shared" si="5683"/>
        <v/>
      </c>
      <c r="FC341" s="71" t="str">
        <f t="shared" si="5684"/>
        <v/>
      </c>
      <c r="FD341" s="71" t="str">
        <f t="shared" si="5685"/>
        <v/>
      </c>
      <c r="FE341" s="71" t="str">
        <f t="shared" si="5686"/>
        <v/>
      </c>
      <c r="FF341" s="71" t="str">
        <f t="shared" si="5687"/>
        <v/>
      </c>
      <c r="FG341" s="71" t="str">
        <f t="shared" si="5688"/>
        <v/>
      </c>
      <c r="FH341" s="71" t="str">
        <f t="shared" si="5689"/>
        <v/>
      </c>
      <c r="FI341" s="71" t="str">
        <f t="shared" si="5690"/>
        <v/>
      </c>
      <c r="FJ341" s="71" t="str">
        <f t="shared" si="5691"/>
        <v/>
      </c>
      <c r="FK341" s="71" t="str">
        <f t="shared" si="5692"/>
        <v/>
      </c>
      <c r="FL341" s="71" t="str">
        <f t="shared" si="5693"/>
        <v/>
      </c>
      <c r="FM341" s="71" t="str">
        <f t="shared" si="5694"/>
        <v/>
      </c>
      <c r="FN341" s="71" t="str">
        <f t="shared" si="5695"/>
        <v/>
      </c>
      <c r="FO341" s="71" t="str">
        <f t="shared" si="5696"/>
        <v/>
      </c>
      <c r="FP341" s="71" t="str">
        <f t="shared" si="5697"/>
        <v/>
      </c>
      <c r="FQ341" s="71" t="str">
        <f t="shared" si="5698"/>
        <v/>
      </c>
      <c r="FR341" s="71" t="str">
        <f t="shared" si="5699"/>
        <v/>
      </c>
      <c r="FS341" s="71" t="str">
        <f t="shared" si="5700"/>
        <v/>
      </c>
    </row>
    <row r="342" spans="1:175" s="60" customFormat="1" ht="16.5">
      <c r="A342" s="135"/>
      <c r="B342" s="101" t="s">
        <v>947</v>
      </c>
      <c r="C342" s="101" t="s">
        <v>948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858"/>
        <v>InitUnitState('IC08',,,,,,,,,,)</v>
      </c>
      <c r="CO342" s="93" t="str">
        <f t="shared" si="5859"/>
        <v>InitUnitNormal('IC08',,,,,,,,,,)</v>
      </c>
      <c r="CP342" s="93" t="str">
        <f t="shared" si="5860"/>
        <v>InitUnitMagic('IC08',,,,,,,,,,)</v>
      </c>
      <c r="CQ342" s="93" t="str">
        <f t="shared" si="5861"/>
        <v>InitUnitAdd('IC08',,,,,,,,,,)</v>
      </c>
      <c r="CR342" s="93" t="str">
        <f t="shared" si="5558"/>
        <v>InitEquipData('IC08',,"",,,,,'','','','','','',"")</v>
      </c>
      <c r="CS342" s="93"/>
      <c r="CT342" s="93"/>
      <c r="CU342" s="95" t="str">
        <f t="shared" si="5630"/>
        <v>|n</v>
      </c>
      <c r="CV342" s="61"/>
      <c r="DB342" s="71" t="str">
        <f t="shared" si="5631"/>
        <v/>
      </c>
      <c r="DC342" s="71" t="str">
        <f t="shared" si="5632"/>
        <v/>
      </c>
      <c r="DD342" s="71" t="str">
        <f t="shared" si="5633"/>
        <v/>
      </c>
      <c r="DE342" s="71" t="str">
        <f t="shared" si="5634"/>
        <v/>
      </c>
      <c r="DF342" s="71" t="str">
        <f t="shared" si="5635"/>
        <v/>
      </c>
      <c r="DG342" s="71" t="str">
        <f t="shared" si="5636"/>
        <v/>
      </c>
      <c r="DH342" s="71" t="str">
        <f t="shared" si="5637"/>
        <v/>
      </c>
      <c r="DI342" s="71" t="str">
        <f t="shared" si="5638"/>
        <v/>
      </c>
      <c r="DJ342" s="71" t="str">
        <f t="shared" si="5639"/>
        <v/>
      </c>
      <c r="DK342" s="71" t="str">
        <f t="shared" si="5640"/>
        <v/>
      </c>
      <c r="DL342" s="71" t="str">
        <f t="shared" si="5641"/>
        <v/>
      </c>
      <c r="DM342" s="71" t="str">
        <f t="shared" si="5642"/>
        <v/>
      </c>
      <c r="DN342" s="71" t="str">
        <f t="shared" si="5643"/>
        <v/>
      </c>
      <c r="DO342" s="71" t="str">
        <f t="shared" si="5644"/>
        <v/>
      </c>
      <c r="DP342" s="71" t="str">
        <f t="shared" si="5645"/>
        <v/>
      </c>
      <c r="DQ342" s="71" t="str">
        <f t="shared" si="5646"/>
        <v/>
      </c>
      <c r="DR342" s="71" t="str">
        <f t="shared" si="5647"/>
        <v/>
      </c>
      <c r="DS342" s="71" t="str">
        <f t="shared" si="5648"/>
        <v/>
      </c>
      <c r="DT342" s="71" t="str">
        <f t="shared" si="5649"/>
        <v/>
      </c>
      <c r="DU342" s="71" t="str">
        <f t="shared" si="5650"/>
        <v/>
      </c>
      <c r="DV342" s="71" t="str">
        <f t="shared" si="5651"/>
        <v/>
      </c>
      <c r="DW342" s="71" t="str">
        <f t="shared" si="5652"/>
        <v/>
      </c>
      <c r="DX342" s="71" t="str">
        <f t="shared" si="5653"/>
        <v/>
      </c>
      <c r="DY342" s="71" t="str">
        <f t="shared" si="5654"/>
        <v/>
      </c>
      <c r="DZ342" s="71" t="str">
        <f t="shared" si="5655"/>
        <v/>
      </c>
      <c r="EA342" s="71" t="str">
        <f t="shared" si="5656"/>
        <v/>
      </c>
      <c r="EB342" s="71" t="str">
        <f t="shared" si="5657"/>
        <v/>
      </c>
      <c r="EC342" s="71" t="str">
        <f t="shared" si="5658"/>
        <v/>
      </c>
      <c r="ED342" s="71" t="str">
        <f t="shared" si="5659"/>
        <v/>
      </c>
      <c r="EE342" s="71" t="str">
        <f t="shared" si="5660"/>
        <v/>
      </c>
      <c r="EF342" s="71" t="str">
        <f t="shared" si="5661"/>
        <v/>
      </c>
      <c r="EG342" s="71" t="str">
        <f t="shared" si="5662"/>
        <v/>
      </c>
      <c r="EH342" s="71" t="str">
        <f t="shared" si="5663"/>
        <v/>
      </c>
      <c r="EI342" s="71" t="str">
        <f t="shared" si="5664"/>
        <v/>
      </c>
      <c r="EJ342" s="71" t="str">
        <f t="shared" si="5665"/>
        <v/>
      </c>
      <c r="EK342" s="71" t="str">
        <f t="shared" si="5666"/>
        <v/>
      </c>
      <c r="EL342" s="71" t="str">
        <f t="shared" si="5667"/>
        <v/>
      </c>
      <c r="EM342" s="71" t="str">
        <f t="shared" si="5668"/>
        <v/>
      </c>
      <c r="EN342" s="71" t="str">
        <f t="shared" si="5669"/>
        <v/>
      </c>
      <c r="EO342" s="71" t="str">
        <f t="shared" si="5670"/>
        <v/>
      </c>
      <c r="EP342" s="71" t="str">
        <f t="shared" si="5671"/>
        <v/>
      </c>
      <c r="EQ342" s="71" t="str">
        <f t="shared" si="5672"/>
        <v/>
      </c>
      <c r="ER342" s="71" t="str">
        <f t="shared" si="5673"/>
        <v/>
      </c>
      <c r="ES342" s="71" t="str">
        <f t="shared" si="5674"/>
        <v/>
      </c>
      <c r="ET342" s="71" t="str">
        <f t="shared" si="5675"/>
        <v/>
      </c>
      <c r="EU342" s="71" t="str">
        <f t="shared" si="5676"/>
        <v/>
      </c>
      <c r="EV342" s="71" t="str">
        <f t="shared" si="5677"/>
        <v/>
      </c>
      <c r="EW342" s="71" t="str">
        <f t="shared" si="5678"/>
        <v/>
      </c>
      <c r="EX342" s="71" t="str">
        <f t="shared" si="5679"/>
        <v/>
      </c>
      <c r="EY342" s="71" t="str">
        <f t="shared" si="5680"/>
        <v/>
      </c>
      <c r="EZ342" s="71" t="str">
        <f t="shared" si="5681"/>
        <v/>
      </c>
      <c r="FA342" s="71" t="str">
        <f t="shared" si="5682"/>
        <v/>
      </c>
      <c r="FB342" s="71" t="str">
        <f t="shared" si="5683"/>
        <v/>
      </c>
      <c r="FC342" s="71" t="str">
        <f t="shared" si="5684"/>
        <v/>
      </c>
      <c r="FD342" s="71" t="str">
        <f t="shared" si="5685"/>
        <v/>
      </c>
      <c r="FE342" s="71" t="str">
        <f t="shared" si="5686"/>
        <v/>
      </c>
      <c r="FF342" s="71" t="str">
        <f t="shared" si="5687"/>
        <v/>
      </c>
      <c r="FG342" s="71" t="str">
        <f t="shared" si="5688"/>
        <v/>
      </c>
      <c r="FH342" s="71" t="str">
        <f t="shared" si="5689"/>
        <v/>
      </c>
      <c r="FI342" s="71" t="str">
        <f t="shared" si="5690"/>
        <v/>
      </c>
      <c r="FJ342" s="71" t="str">
        <f t="shared" si="5691"/>
        <v/>
      </c>
      <c r="FK342" s="71" t="str">
        <f t="shared" si="5692"/>
        <v/>
      </c>
      <c r="FL342" s="71" t="str">
        <f t="shared" si="5693"/>
        <v/>
      </c>
      <c r="FM342" s="71" t="str">
        <f t="shared" si="5694"/>
        <v/>
      </c>
      <c r="FN342" s="71" t="str">
        <f t="shared" si="5695"/>
        <v/>
      </c>
      <c r="FO342" s="71" t="str">
        <f t="shared" si="5696"/>
        <v/>
      </c>
      <c r="FP342" s="71" t="str">
        <f t="shared" si="5697"/>
        <v/>
      </c>
      <c r="FQ342" s="71" t="str">
        <f t="shared" si="5698"/>
        <v/>
      </c>
      <c r="FR342" s="71" t="str">
        <f t="shared" si="5699"/>
        <v/>
      </c>
      <c r="FS342" s="71" t="str">
        <f t="shared" si="5700"/>
        <v/>
      </c>
    </row>
    <row r="343" spans="1:175" s="60" customFormat="1" ht="16.5">
      <c r="A343" s="135"/>
      <c r="B343" s="101" t="s">
        <v>949</v>
      </c>
      <c r="C343" s="101" t="s">
        <v>950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858"/>
        <v>InitUnitState('IC09',,,,,,,,,,)</v>
      </c>
      <c r="CO343" s="93" t="str">
        <f t="shared" si="5859"/>
        <v>InitUnitNormal('IC09',,,,,,,,,,)</v>
      </c>
      <c r="CP343" s="93" t="str">
        <f t="shared" si="5860"/>
        <v>InitUnitMagic('IC09',,,,,,,,,,)</v>
      </c>
      <c r="CQ343" s="93" t="str">
        <f t="shared" si="5861"/>
        <v>InitUnitAdd('IC09',,,,,,,,,,)</v>
      </c>
      <c r="CR343" s="93" t="str">
        <f t="shared" si="5558"/>
        <v>InitEquipData('IC09',,"",,,,,'','','','','','',"")</v>
      </c>
      <c r="CS343" s="93"/>
      <c r="CT343" s="93"/>
      <c r="CU343" s="95" t="str">
        <f t="shared" si="5630"/>
        <v>|n</v>
      </c>
      <c r="CV343" s="61"/>
      <c r="DB343" s="71" t="str">
        <f t="shared" si="5631"/>
        <v/>
      </c>
      <c r="DC343" s="71" t="str">
        <f t="shared" si="5632"/>
        <v/>
      </c>
      <c r="DD343" s="71" t="str">
        <f t="shared" si="5633"/>
        <v/>
      </c>
      <c r="DE343" s="71" t="str">
        <f t="shared" si="5634"/>
        <v/>
      </c>
      <c r="DF343" s="71" t="str">
        <f t="shared" si="5635"/>
        <v/>
      </c>
      <c r="DG343" s="71" t="str">
        <f t="shared" si="5636"/>
        <v/>
      </c>
      <c r="DH343" s="71" t="str">
        <f t="shared" si="5637"/>
        <v/>
      </c>
      <c r="DI343" s="71" t="str">
        <f t="shared" si="5638"/>
        <v/>
      </c>
      <c r="DJ343" s="71" t="str">
        <f t="shared" si="5639"/>
        <v/>
      </c>
      <c r="DK343" s="71" t="str">
        <f t="shared" si="5640"/>
        <v/>
      </c>
      <c r="DL343" s="71" t="str">
        <f t="shared" si="5641"/>
        <v/>
      </c>
      <c r="DM343" s="71" t="str">
        <f t="shared" si="5642"/>
        <v/>
      </c>
      <c r="DN343" s="71" t="str">
        <f t="shared" si="5643"/>
        <v/>
      </c>
      <c r="DO343" s="71" t="str">
        <f t="shared" si="5644"/>
        <v/>
      </c>
      <c r="DP343" s="71" t="str">
        <f t="shared" si="5645"/>
        <v/>
      </c>
      <c r="DQ343" s="71" t="str">
        <f t="shared" si="5646"/>
        <v/>
      </c>
      <c r="DR343" s="71" t="str">
        <f t="shared" si="5647"/>
        <v/>
      </c>
      <c r="DS343" s="71" t="str">
        <f t="shared" si="5648"/>
        <v/>
      </c>
      <c r="DT343" s="71" t="str">
        <f t="shared" si="5649"/>
        <v/>
      </c>
      <c r="DU343" s="71" t="str">
        <f t="shared" si="5650"/>
        <v/>
      </c>
      <c r="DV343" s="71" t="str">
        <f t="shared" si="5651"/>
        <v/>
      </c>
      <c r="DW343" s="71" t="str">
        <f t="shared" si="5652"/>
        <v/>
      </c>
      <c r="DX343" s="71" t="str">
        <f t="shared" si="5653"/>
        <v/>
      </c>
      <c r="DY343" s="71" t="str">
        <f t="shared" si="5654"/>
        <v/>
      </c>
      <c r="DZ343" s="71" t="str">
        <f t="shared" si="5655"/>
        <v/>
      </c>
      <c r="EA343" s="71" t="str">
        <f t="shared" si="5656"/>
        <v/>
      </c>
      <c r="EB343" s="71" t="str">
        <f t="shared" si="5657"/>
        <v/>
      </c>
      <c r="EC343" s="71" t="str">
        <f t="shared" si="5658"/>
        <v/>
      </c>
      <c r="ED343" s="71" t="str">
        <f t="shared" si="5659"/>
        <v/>
      </c>
      <c r="EE343" s="71" t="str">
        <f t="shared" si="5660"/>
        <v/>
      </c>
      <c r="EF343" s="71" t="str">
        <f t="shared" si="5661"/>
        <v/>
      </c>
      <c r="EG343" s="71" t="str">
        <f t="shared" si="5662"/>
        <v/>
      </c>
      <c r="EH343" s="71" t="str">
        <f t="shared" si="5663"/>
        <v/>
      </c>
      <c r="EI343" s="71" t="str">
        <f t="shared" si="5664"/>
        <v/>
      </c>
      <c r="EJ343" s="71" t="str">
        <f t="shared" si="5665"/>
        <v/>
      </c>
      <c r="EK343" s="71" t="str">
        <f t="shared" si="5666"/>
        <v/>
      </c>
      <c r="EL343" s="71" t="str">
        <f t="shared" si="5667"/>
        <v/>
      </c>
      <c r="EM343" s="71" t="str">
        <f t="shared" si="5668"/>
        <v/>
      </c>
      <c r="EN343" s="71" t="str">
        <f t="shared" si="5669"/>
        <v/>
      </c>
      <c r="EO343" s="71" t="str">
        <f t="shared" si="5670"/>
        <v/>
      </c>
      <c r="EP343" s="71" t="str">
        <f t="shared" si="5671"/>
        <v/>
      </c>
      <c r="EQ343" s="71" t="str">
        <f t="shared" si="5672"/>
        <v/>
      </c>
      <c r="ER343" s="71" t="str">
        <f t="shared" si="5673"/>
        <v/>
      </c>
      <c r="ES343" s="71" t="str">
        <f t="shared" si="5674"/>
        <v/>
      </c>
      <c r="ET343" s="71" t="str">
        <f t="shared" si="5675"/>
        <v/>
      </c>
      <c r="EU343" s="71" t="str">
        <f t="shared" si="5676"/>
        <v/>
      </c>
      <c r="EV343" s="71" t="str">
        <f t="shared" si="5677"/>
        <v/>
      </c>
      <c r="EW343" s="71" t="str">
        <f t="shared" si="5678"/>
        <v/>
      </c>
      <c r="EX343" s="71" t="str">
        <f t="shared" si="5679"/>
        <v/>
      </c>
      <c r="EY343" s="71" t="str">
        <f t="shared" si="5680"/>
        <v/>
      </c>
      <c r="EZ343" s="71" t="str">
        <f t="shared" si="5681"/>
        <v/>
      </c>
      <c r="FA343" s="71" t="str">
        <f t="shared" si="5682"/>
        <v/>
      </c>
      <c r="FB343" s="71" t="str">
        <f t="shared" si="5683"/>
        <v/>
      </c>
      <c r="FC343" s="71" t="str">
        <f t="shared" si="5684"/>
        <v/>
      </c>
      <c r="FD343" s="71" t="str">
        <f t="shared" si="5685"/>
        <v/>
      </c>
      <c r="FE343" s="71" t="str">
        <f t="shared" si="5686"/>
        <v/>
      </c>
      <c r="FF343" s="71" t="str">
        <f t="shared" si="5687"/>
        <v/>
      </c>
      <c r="FG343" s="71" t="str">
        <f t="shared" si="5688"/>
        <v/>
      </c>
      <c r="FH343" s="71" t="str">
        <f t="shared" si="5689"/>
        <v/>
      </c>
      <c r="FI343" s="71" t="str">
        <f t="shared" si="5690"/>
        <v/>
      </c>
      <c r="FJ343" s="71" t="str">
        <f t="shared" si="5691"/>
        <v/>
      </c>
      <c r="FK343" s="71" t="str">
        <f t="shared" si="5692"/>
        <v/>
      </c>
      <c r="FL343" s="71" t="str">
        <f t="shared" si="5693"/>
        <v/>
      </c>
      <c r="FM343" s="71" t="str">
        <f t="shared" si="5694"/>
        <v/>
      </c>
      <c r="FN343" s="71" t="str">
        <f t="shared" si="5695"/>
        <v/>
      </c>
      <c r="FO343" s="71" t="str">
        <f t="shared" si="5696"/>
        <v/>
      </c>
      <c r="FP343" s="71" t="str">
        <f t="shared" si="5697"/>
        <v/>
      </c>
      <c r="FQ343" s="71" t="str">
        <f t="shared" si="5698"/>
        <v/>
      </c>
      <c r="FR343" s="71" t="str">
        <f t="shared" si="5699"/>
        <v/>
      </c>
      <c r="FS343" s="71" t="str">
        <f t="shared" si="5700"/>
        <v/>
      </c>
    </row>
    <row r="344" spans="1:175" s="60" customFormat="1" ht="16.5">
      <c r="A344" s="135"/>
      <c r="B344" s="101" t="s">
        <v>951</v>
      </c>
      <c r="C344" s="101" t="s">
        <v>952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858"/>
        <v>InitUnitState('IC10',,,,,,,,,,)</v>
      </c>
      <c r="CO344" s="93" t="str">
        <f t="shared" si="5859"/>
        <v>InitUnitNormal('IC10',,,,,,,,,,)</v>
      </c>
      <c r="CP344" s="93" t="str">
        <f t="shared" si="5860"/>
        <v>InitUnitMagic('IC10',,,,,,,,,,)</v>
      </c>
      <c r="CQ344" s="93" t="str">
        <f t="shared" si="5861"/>
        <v>InitUnitAdd('IC10',,,,,,,,,,)</v>
      </c>
      <c r="CR344" s="93" t="str">
        <f t="shared" si="5558"/>
        <v>InitEquipData('IC10',,"",,,,,'','','','','','',"")</v>
      </c>
      <c r="CS344" s="93"/>
      <c r="CT344" s="93"/>
      <c r="CU344" s="95" t="str">
        <f t="shared" si="5630"/>
        <v>|n</v>
      </c>
      <c r="CV344" s="61"/>
      <c r="DB344" s="71" t="str">
        <f t="shared" si="5631"/>
        <v/>
      </c>
      <c r="DC344" s="71" t="str">
        <f t="shared" si="5632"/>
        <v/>
      </c>
      <c r="DD344" s="71" t="str">
        <f t="shared" si="5633"/>
        <v/>
      </c>
      <c r="DE344" s="71" t="str">
        <f t="shared" si="5634"/>
        <v/>
      </c>
      <c r="DF344" s="71" t="str">
        <f t="shared" si="5635"/>
        <v/>
      </c>
      <c r="DG344" s="71" t="str">
        <f t="shared" si="5636"/>
        <v/>
      </c>
      <c r="DH344" s="71" t="str">
        <f t="shared" si="5637"/>
        <v/>
      </c>
      <c r="DI344" s="71" t="str">
        <f t="shared" si="5638"/>
        <v/>
      </c>
      <c r="DJ344" s="71" t="str">
        <f t="shared" si="5639"/>
        <v/>
      </c>
      <c r="DK344" s="71" t="str">
        <f t="shared" si="5640"/>
        <v/>
      </c>
      <c r="DL344" s="71" t="str">
        <f t="shared" si="5641"/>
        <v/>
      </c>
      <c r="DM344" s="71" t="str">
        <f t="shared" si="5642"/>
        <v/>
      </c>
      <c r="DN344" s="71" t="str">
        <f t="shared" si="5643"/>
        <v/>
      </c>
      <c r="DO344" s="71" t="str">
        <f t="shared" si="5644"/>
        <v/>
      </c>
      <c r="DP344" s="71" t="str">
        <f t="shared" si="5645"/>
        <v/>
      </c>
      <c r="DQ344" s="71" t="str">
        <f t="shared" si="5646"/>
        <v/>
      </c>
      <c r="DR344" s="71" t="str">
        <f t="shared" si="5647"/>
        <v/>
      </c>
      <c r="DS344" s="71" t="str">
        <f t="shared" si="5648"/>
        <v/>
      </c>
      <c r="DT344" s="71" t="str">
        <f t="shared" si="5649"/>
        <v/>
      </c>
      <c r="DU344" s="71" t="str">
        <f t="shared" si="5650"/>
        <v/>
      </c>
      <c r="DV344" s="71" t="str">
        <f t="shared" si="5651"/>
        <v/>
      </c>
      <c r="DW344" s="71" t="str">
        <f t="shared" si="5652"/>
        <v/>
      </c>
      <c r="DX344" s="71" t="str">
        <f t="shared" si="5653"/>
        <v/>
      </c>
      <c r="DY344" s="71" t="str">
        <f t="shared" si="5654"/>
        <v/>
      </c>
      <c r="DZ344" s="71" t="str">
        <f t="shared" si="5655"/>
        <v/>
      </c>
      <c r="EA344" s="71" t="str">
        <f t="shared" si="5656"/>
        <v/>
      </c>
      <c r="EB344" s="71" t="str">
        <f t="shared" si="5657"/>
        <v/>
      </c>
      <c r="EC344" s="71" t="str">
        <f t="shared" si="5658"/>
        <v/>
      </c>
      <c r="ED344" s="71" t="str">
        <f t="shared" si="5659"/>
        <v/>
      </c>
      <c r="EE344" s="71" t="str">
        <f t="shared" si="5660"/>
        <v/>
      </c>
      <c r="EF344" s="71" t="str">
        <f t="shared" si="5661"/>
        <v/>
      </c>
      <c r="EG344" s="71" t="str">
        <f t="shared" si="5662"/>
        <v/>
      </c>
      <c r="EH344" s="71" t="str">
        <f t="shared" si="5663"/>
        <v/>
      </c>
      <c r="EI344" s="71" t="str">
        <f t="shared" si="5664"/>
        <v/>
      </c>
      <c r="EJ344" s="71" t="str">
        <f t="shared" si="5665"/>
        <v/>
      </c>
      <c r="EK344" s="71" t="str">
        <f t="shared" si="5666"/>
        <v/>
      </c>
      <c r="EL344" s="71" t="str">
        <f t="shared" si="5667"/>
        <v/>
      </c>
      <c r="EM344" s="71" t="str">
        <f t="shared" si="5668"/>
        <v/>
      </c>
      <c r="EN344" s="71" t="str">
        <f t="shared" si="5669"/>
        <v/>
      </c>
      <c r="EO344" s="71" t="str">
        <f t="shared" si="5670"/>
        <v/>
      </c>
      <c r="EP344" s="71" t="str">
        <f t="shared" si="5671"/>
        <v/>
      </c>
      <c r="EQ344" s="71" t="str">
        <f t="shared" si="5672"/>
        <v/>
      </c>
      <c r="ER344" s="71" t="str">
        <f t="shared" si="5673"/>
        <v/>
      </c>
      <c r="ES344" s="71" t="str">
        <f t="shared" si="5674"/>
        <v/>
      </c>
      <c r="ET344" s="71" t="str">
        <f t="shared" si="5675"/>
        <v/>
      </c>
      <c r="EU344" s="71" t="str">
        <f t="shared" si="5676"/>
        <v/>
      </c>
      <c r="EV344" s="71" t="str">
        <f t="shared" si="5677"/>
        <v/>
      </c>
      <c r="EW344" s="71" t="str">
        <f t="shared" si="5678"/>
        <v/>
      </c>
      <c r="EX344" s="71" t="str">
        <f t="shared" si="5679"/>
        <v/>
      </c>
      <c r="EY344" s="71" t="str">
        <f t="shared" si="5680"/>
        <v/>
      </c>
      <c r="EZ344" s="71" t="str">
        <f t="shared" si="5681"/>
        <v/>
      </c>
      <c r="FA344" s="71" t="str">
        <f t="shared" si="5682"/>
        <v/>
      </c>
      <c r="FB344" s="71" t="str">
        <f t="shared" si="5683"/>
        <v/>
      </c>
      <c r="FC344" s="71" t="str">
        <f t="shared" si="5684"/>
        <v/>
      </c>
      <c r="FD344" s="71" t="str">
        <f t="shared" si="5685"/>
        <v/>
      </c>
      <c r="FE344" s="71" t="str">
        <f t="shared" si="5686"/>
        <v/>
      </c>
      <c r="FF344" s="71" t="str">
        <f t="shared" si="5687"/>
        <v/>
      </c>
      <c r="FG344" s="71" t="str">
        <f t="shared" si="5688"/>
        <v/>
      </c>
      <c r="FH344" s="71" t="str">
        <f t="shared" si="5689"/>
        <v/>
      </c>
      <c r="FI344" s="71" t="str">
        <f t="shared" si="5690"/>
        <v/>
      </c>
      <c r="FJ344" s="71" t="str">
        <f t="shared" si="5691"/>
        <v/>
      </c>
      <c r="FK344" s="71" t="str">
        <f t="shared" si="5692"/>
        <v/>
      </c>
      <c r="FL344" s="71" t="str">
        <f t="shared" si="5693"/>
        <v/>
      </c>
      <c r="FM344" s="71" t="str">
        <f t="shared" si="5694"/>
        <v/>
      </c>
      <c r="FN344" s="71" t="str">
        <f t="shared" si="5695"/>
        <v/>
      </c>
      <c r="FO344" s="71" t="str">
        <f t="shared" si="5696"/>
        <v/>
      </c>
      <c r="FP344" s="71" t="str">
        <f t="shared" si="5697"/>
        <v/>
      </c>
      <c r="FQ344" s="71" t="str">
        <f t="shared" si="5698"/>
        <v/>
      </c>
      <c r="FR344" s="71" t="str">
        <f t="shared" si="5699"/>
        <v/>
      </c>
      <c r="FS344" s="71" t="str">
        <f t="shared" si="5700"/>
        <v/>
      </c>
    </row>
    <row r="345" spans="1:175" ht="16.5">
      <c r="A345" s="72"/>
      <c r="B345" s="101" t="s">
        <v>953</v>
      </c>
      <c r="C345" s="101" t="s">
        <v>954</v>
      </c>
      <c r="E345" s="138"/>
      <c r="T345" s="145"/>
      <c r="U345" s="85"/>
      <c r="CU345" s="95" t="str">
        <f t="shared" si="5630"/>
        <v>|n</v>
      </c>
      <c r="CW345" s="60"/>
      <c r="CX345" s="60"/>
      <c r="CY345" s="60"/>
      <c r="CZ345" s="60"/>
      <c r="DA345" s="60"/>
      <c r="DB345" s="71" t="str">
        <f t="shared" si="5631"/>
        <v/>
      </c>
      <c r="DC345" s="71" t="str">
        <f t="shared" si="5632"/>
        <v/>
      </c>
      <c r="DD345" s="71" t="str">
        <f t="shared" si="5633"/>
        <v/>
      </c>
      <c r="DE345" s="71" t="str">
        <f t="shared" si="5634"/>
        <v/>
      </c>
      <c r="DF345" s="71" t="str">
        <f t="shared" si="5635"/>
        <v/>
      </c>
      <c r="DG345" s="71" t="str">
        <f t="shared" si="5636"/>
        <v/>
      </c>
      <c r="DH345" s="71" t="str">
        <f t="shared" si="5637"/>
        <v/>
      </c>
      <c r="DI345" s="71" t="str">
        <f t="shared" si="5638"/>
        <v/>
      </c>
      <c r="DJ345" s="71" t="str">
        <f t="shared" si="5639"/>
        <v/>
      </c>
      <c r="DK345" s="71" t="str">
        <f t="shared" si="5640"/>
        <v/>
      </c>
      <c r="DL345" s="71" t="str">
        <f t="shared" si="5641"/>
        <v/>
      </c>
      <c r="DM345" s="71" t="str">
        <f t="shared" si="5642"/>
        <v/>
      </c>
      <c r="DN345" s="71" t="str">
        <f t="shared" si="5643"/>
        <v/>
      </c>
      <c r="DO345" s="71" t="str">
        <f t="shared" si="5644"/>
        <v/>
      </c>
      <c r="DP345" s="71" t="str">
        <f t="shared" si="5645"/>
        <v/>
      </c>
      <c r="DQ345" s="71" t="str">
        <f t="shared" si="5646"/>
        <v/>
      </c>
      <c r="DR345" s="71" t="str">
        <f t="shared" si="5647"/>
        <v/>
      </c>
      <c r="DS345" s="71" t="str">
        <f t="shared" si="5648"/>
        <v/>
      </c>
      <c r="DT345" s="71" t="str">
        <f t="shared" si="5649"/>
        <v/>
      </c>
      <c r="DU345" s="71" t="str">
        <f t="shared" si="5650"/>
        <v/>
      </c>
      <c r="DV345" s="71" t="str">
        <f t="shared" si="5651"/>
        <v/>
      </c>
      <c r="DW345" s="71" t="str">
        <f t="shared" si="5652"/>
        <v/>
      </c>
      <c r="DX345" s="71" t="str">
        <f t="shared" si="5653"/>
        <v/>
      </c>
      <c r="DY345" s="71" t="str">
        <f t="shared" si="5654"/>
        <v/>
      </c>
      <c r="DZ345" s="71" t="str">
        <f t="shared" si="5655"/>
        <v/>
      </c>
      <c r="EA345" s="71" t="str">
        <f t="shared" si="5656"/>
        <v/>
      </c>
      <c r="EB345" s="71" t="str">
        <f t="shared" si="5657"/>
        <v/>
      </c>
      <c r="EC345" s="71" t="str">
        <f t="shared" si="5658"/>
        <v/>
      </c>
      <c r="ED345" s="71" t="str">
        <f t="shared" si="5659"/>
        <v/>
      </c>
      <c r="EE345" s="71" t="str">
        <f t="shared" si="5660"/>
        <v/>
      </c>
      <c r="EF345" s="71" t="str">
        <f t="shared" si="5661"/>
        <v/>
      </c>
      <c r="EG345" s="71" t="str">
        <f t="shared" si="5662"/>
        <v/>
      </c>
      <c r="EH345" s="71" t="str">
        <f t="shared" si="5663"/>
        <v/>
      </c>
      <c r="EI345" s="71" t="str">
        <f t="shared" si="5664"/>
        <v/>
      </c>
      <c r="EJ345" s="71" t="str">
        <f t="shared" si="5665"/>
        <v/>
      </c>
      <c r="EK345" s="71" t="str">
        <f t="shared" si="5666"/>
        <v/>
      </c>
      <c r="EL345" s="71" t="str">
        <f t="shared" si="5667"/>
        <v/>
      </c>
      <c r="EM345" s="71" t="str">
        <f t="shared" si="5668"/>
        <v/>
      </c>
      <c r="EN345" s="71" t="str">
        <f t="shared" si="5669"/>
        <v/>
      </c>
      <c r="EO345" s="71" t="str">
        <f t="shared" si="5670"/>
        <v/>
      </c>
      <c r="EP345" s="71" t="str">
        <f t="shared" si="5671"/>
        <v/>
      </c>
      <c r="EQ345" s="71" t="str">
        <f t="shared" si="5672"/>
        <v/>
      </c>
      <c r="ER345" s="71" t="str">
        <f t="shared" si="5673"/>
        <v/>
      </c>
      <c r="ES345" s="71" t="str">
        <f t="shared" si="5674"/>
        <v/>
      </c>
      <c r="ET345" s="71" t="str">
        <f t="shared" si="5675"/>
        <v/>
      </c>
      <c r="EU345" s="71" t="str">
        <f t="shared" si="5676"/>
        <v/>
      </c>
      <c r="EV345" s="71" t="str">
        <f t="shared" si="5677"/>
        <v/>
      </c>
      <c r="EW345" s="71" t="str">
        <f t="shared" si="5678"/>
        <v/>
      </c>
      <c r="EX345" s="71" t="str">
        <f t="shared" si="5679"/>
        <v/>
      </c>
      <c r="EY345" s="71" t="str">
        <f t="shared" si="5680"/>
        <v/>
      </c>
      <c r="EZ345" s="71" t="str">
        <f t="shared" si="5681"/>
        <v/>
      </c>
      <c r="FA345" s="71" t="str">
        <f t="shared" si="5682"/>
        <v/>
      </c>
      <c r="FB345" s="71" t="str">
        <f t="shared" si="5683"/>
        <v/>
      </c>
      <c r="FC345" s="71" t="str">
        <f t="shared" si="5684"/>
        <v/>
      </c>
      <c r="FD345" s="71" t="str">
        <f t="shared" si="5685"/>
        <v/>
      </c>
      <c r="FE345" s="71" t="str">
        <f t="shared" si="5686"/>
        <v/>
      </c>
      <c r="FF345" s="71" t="str">
        <f t="shared" si="5687"/>
        <v/>
      </c>
      <c r="FG345" s="71" t="str">
        <f t="shared" si="5688"/>
        <v/>
      </c>
      <c r="FH345" s="71" t="str">
        <f t="shared" si="5689"/>
        <v/>
      </c>
      <c r="FI345" s="71" t="str">
        <f t="shared" si="5690"/>
        <v/>
      </c>
      <c r="FJ345" s="71" t="str">
        <f t="shared" si="5691"/>
        <v/>
      </c>
      <c r="FK345" s="71" t="str">
        <f t="shared" si="5692"/>
        <v/>
      </c>
      <c r="FL345" s="71" t="str">
        <f t="shared" si="5693"/>
        <v/>
      </c>
      <c r="FM345" s="71" t="str">
        <f t="shared" si="5694"/>
        <v/>
      </c>
      <c r="FN345" s="71" t="str">
        <f t="shared" si="5695"/>
        <v/>
      </c>
      <c r="FO345" s="71" t="str">
        <f t="shared" si="5696"/>
        <v/>
      </c>
      <c r="FP345" s="71" t="str">
        <f t="shared" si="5697"/>
        <v/>
      </c>
      <c r="FQ345" s="71" t="str">
        <f t="shared" si="5698"/>
        <v/>
      </c>
      <c r="FR345" s="71" t="str">
        <f t="shared" si="5699"/>
        <v/>
      </c>
      <c r="FS345" s="71" t="str">
        <f t="shared" si="5700"/>
        <v/>
      </c>
    </row>
    <row r="346" spans="1:175" ht="16.5">
      <c r="A346" s="133"/>
      <c r="B346" s="80" t="s">
        <v>955</v>
      </c>
      <c r="C346" s="139" t="s">
        <v>956</v>
      </c>
      <c r="T346" s="146" t="s">
        <v>957</v>
      </c>
      <c r="U346" s="85" t="s">
        <v>958</v>
      </c>
      <c r="CN346" s="70" t="str">
        <f t="shared" ref="CN346:CN353" si="5862">"InitUnitState('"&amp;B346&amp;"',"&amp;V346&amp;","&amp;W346&amp;","&amp;X346&amp;","&amp;Y346&amp;","&amp;Z346&amp;","&amp;AA346&amp;","&amp;AB346&amp;","&amp;AC346&amp;","&amp;AD346&amp;","&amp;AE346&amp;")"</f>
        <v>InitUnitState('IK01',,,,,,,,,,)</v>
      </c>
      <c r="CO346" s="70" t="str">
        <f t="shared" ref="CO346:CO353" si="5863">"InitUnitNormal('"&amp;B346&amp;"',"&amp;AF346&amp;","&amp;AG346&amp;","&amp;AH346&amp;","&amp;AI346&amp;","&amp;AJ346&amp;","&amp;AK346&amp;","&amp;AL346&amp;","&amp;AM346&amp;","&amp;AN346&amp;","&amp;AO346&amp;")"</f>
        <v>InitUnitNormal('IK01',,,,,,,,,,)</v>
      </c>
      <c r="CP346" s="70" t="str">
        <f t="shared" ref="CP346:CP353" si="5864">"InitUnitMagic('"&amp;B346&amp;"',"&amp;AP346&amp;","&amp;AQ346&amp;","&amp;AR346&amp;","&amp;AS346&amp;","&amp;AT346&amp;","&amp;AU346&amp;","&amp;AV346&amp;","&amp;AW346&amp;","&amp;BI346&amp;","&amp;BJ346&amp;")"</f>
        <v>InitUnitMagic('IK01',,,,,,,,,,)</v>
      </c>
      <c r="CQ346" s="70" t="str">
        <f t="shared" ref="CQ346:CQ353" si="5865">"InitUnitAdd('"&amp;B346&amp;"',"&amp;BK346&amp;","&amp;BL346&amp;","&amp;BM346&amp;","&amp;BN346&amp;","&amp;BO346&amp;","&amp;BP346&amp;","&amp;BQ346&amp;","&amp;BR346&amp;","&amp;BS346&amp;","&amp;BT346&amp;")"</f>
        <v>InitUnitAdd('IK01',,,,,,,,,,)</v>
      </c>
      <c r="CR346" s="70" t="str">
        <f t="shared" ref="CR346:CR353" si="586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347&amp;CR$1&amp;")"</f>
        <v>InitEquipData('IK01',,"",,,,,'','','','','','',"ReplaceableTextures\\CommandButtons\\BTNSST02.blp")</v>
      </c>
      <c r="CU346" s="95" t="str">
        <f t="shared" si="5630"/>
        <v>|n</v>
      </c>
      <c r="CV346" s="61" t="str">
        <f t="shared" ref="CV346:CV409" si="5867">T346</f>
        <v>致命倍率|Cffffc926+150%|n|n|r|Cffff00bf【白虎】|r+|Cffff00bf【白虎】|r=|Cffffc926【神威虎爪】|n|n|r|Cff00ff7f点击穿戴或脱卸。|r</v>
      </c>
      <c r="CW346" s="60"/>
      <c r="CX346" s="60"/>
      <c r="CY346" s="60"/>
      <c r="CZ346" s="60"/>
      <c r="DA346" s="60"/>
      <c r="DB346" s="71" t="str">
        <f t="shared" si="5631"/>
        <v/>
      </c>
      <c r="DC346" s="71" t="str">
        <f t="shared" si="5632"/>
        <v/>
      </c>
      <c r="DD346" s="71" t="str">
        <f t="shared" si="5633"/>
        <v/>
      </c>
      <c r="DE346" s="71" t="str">
        <f t="shared" si="5634"/>
        <v/>
      </c>
      <c r="DF346" s="71" t="str">
        <f t="shared" si="5635"/>
        <v/>
      </c>
      <c r="DG346" s="71" t="str">
        <f t="shared" si="5636"/>
        <v/>
      </c>
      <c r="DH346" s="71" t="str">
        <f t="shared" si="5637"/>
        <v/>
      </c>
      <c r="DI346" s="71" t="str">
        <f t="shared" si="5638"/>
        <v/>
      </c>
      <c r="DJ346" s="71" t="str">
        <f t="shared" si="5639"/>
        <v/>
      </c>
      <c r="DK346" s="71" t="str">
        <f t="shared" si="5640"/>
        <v/>
      </c>
      <c r="DL346" s="71" t="str">
        <f t="shared" si="5641"/>
        <v/>
      </c>
      <c r="DM346" s="71" t="str">
        <f t="shared" si="5642"/>
        <v/>
      </c>
      <c r="DN346" s="71" t="str">
        <f t="shared" si="5643"/>
        <v/>
      </c>
      <c r="DO346" s="71" t="str">
        <f t="shared" si="5644"/>
        <v/>
      </c>
      <c r="DP346" s="71" t="str">
        <f t="shared" si="5645"/>
        <v/>
      </c>
      <c r="DQ346" s="71" t="str">
        <f t="shared" si="5646"/>
        <v/>
      </c>
      <c r="DR346" s="71" t="str">
        <f t="shared" si="5647"/>
        <v/>
      </c>
      <c r="DS346" s="71" t="str">
        <f t="shared" si="5648"/>
        <v/>
      </c>
      <c r="DT346" s="71" t="str">
        <f t="shared" si="5649"/>
        <v/>
      </c>
      <c r="DU346" s="71" t="str">
        <f t="shared" si="5650"/>
        <v/>
      </c>
      <c r="DV346" s="71" t="str">
        <f t="shared" si="5651"/>
        <v/>
      </c>
      <c r="DW346" s="71" t="str">
        <f t="shared" si="5652"/>
        <v/>
      </c>
      <c r="DX346" s="71" t="str">
        <f t="shared" si="5653"/>
        <v/>
      </c>
      <c r="DY346" s="71" t="str">
        <f t="shared" si="5654"/>
        <v/>
      </c>
      <c r="DZ346" s="71" t="str">
        <f t="shared" si="5655"/>
        <v/>
      </c>
      <c r="EA346" s="71" t="str">
        <f t="shared" si="5656"/>
        <v/>
      </c>
      <c r="EB346" s="71" t="str">
        <f t="shared" si="5657"/>
        <v/>
      </c>
      <c r="EC346" s="71" t="str">
        <f t="shared" si="5658"/>
        <v/>
      </c>
      <c r="ED346" s="71" t="str">
        <f t="shared" si="5659"/>
        <v/>
      </c>
      <c r="EE346" s="71" t="str">
        <f t="shared" si="5660"/>
        <v/>
      </c>
      <c r="EF346" s="71" t="str">
        <f t="shared" si="5661"/>
        <v/>
      </c>
      <c r="EG346" s="71" t="str">
        <f t="shared" si="5662"/>
        <v/>
      </c>
      <c r="EH346" s="71" t="str">
        <f t="shared" si="5663"/>
        <v/>
      </c>
      <c r="EI346" s="71" t="str">
        <f t="shared" si="5664"/>
        <v/>
      </c>
      <c r="EJ346" s="71" t="str">
        <f t="shared" si="5665"/>
        <v/>
      </c>
      <c r="EK346" s="71" t="str">
        <f t="shared" si="5666"/>
        <v/>
      </c>
      <c r="EL346" s="71" t="str">
        <f t="shared" si="5667"/>
        <v/>
      </c>
      <c r="EM346" s="71" t="str">
        <f t="shared" si="5668"/>
        <v/>
      </c>
      <c r="EN346" s="71" t="str">
        <f t="shared" si="5669"/>
        <v/>
      </c>
      <c r="EO346" s="71" t="str">
        <f t="shared" si="5670"/>
        <v/>
      </c>
      <c r="EP346" s="71" t="str">
        <f t="shared" si="5671"/>
        <v/>
      </c>
      <c r="EQ346" s="71" t="str">
        <f t="shared" si="5672"/>
        <v/>
      </c>
      <c r="ER346" s="71" t="str">
        <f t="shared" si="5673"/>
        <v/>
      </c>
      <c r="ES346" s="71" t="str">
        <f t="shared" si="5674"/>
        <v/>
      </c>
      <c r="ET346" s="71" t="str">
        <f t="shared" si="5675"/>
        <v/>
      </c>
      <c r="EU346" s="71" t="str">
        <f t="shared" si="5676"/>
        <v/>
      </c>
      <c r="EV346" s="71" t="str">
        <f t="shared" si="5677"/>
        <v/>
      </c>
      <c r="EW346" s="71" t="str">
        <f t="shared" si="5678"/>
        <v/>
      </c>
      <c r="EX346" s="71" t="str">
        <f t="shared" si="5679"/>
        <v/>
      </c>
      <c r="EY346" s="71" t="str">
        <f t="shared" si="5680"/>
        <v/>
      </c>
      <c r="EZ346" s="71" t="str">
        <f t="shared" si="5681"/>
        <v/>
      </c>
      <c r="FA346" s="71" t="str">
        <f t="shared" si="5682"/>
        <v/>
      </c>
      <c r="FB346" s="71" t="str">
        <f t="shared" si="5683"/>
        <v/>
      </c>
      <c r="FC346" s="71" t="str">
        <f t="shared" si="5684"/>
        <v/>
      </c>
      <c r="FD346" s="71" t="str">
        <f t="shared" si="5685"/>
        <v/>
      </c>
      <c r="FE346" s="71" t="str">
        <f t="shared" si="5686"/>
        <v/>
      </c>
      <c r="FF346" s="71" t="str">
        <f t="shared" si="5687"/>
        <v/>
      </c>
      <c r="FG346" s="71" t="str">
        <f t="shared" si="5688"/>
        <v/>
      </c>
      <c r="FH346" s="71" t="str">
        <f t="shared" si="5689"/>
        <v/>
      </c>
      <c r="FI346" s="71" t="str">
        <f t="shared" si="5690"/>
        <v/>
      </c>
      <c r="FJ346" s="71" t="str">
        <f t="shared" si="5691"/>
        <v/>
      </c>
      <c r="FK346" s="71" t="str">
        <f t="shared" si="5692"/>
        <v/>
      </c>
      <c r="FL346" s="71" t="str">
        <f t="shared" si="5693"/>
        <v/>
      </c>
      <c r="FM346" s="71" t="str">
        <f t="shared" si="5694"/>
        <v/>
      </c>
      <c r="FN346" s="71" t="str">
        <f t="shared" si="5695"/>
        <v/>
      </c>
      <c r="FO346" s="71" t="str">
        <f t="shared" si="5696"/>
        <v/>
      </c>
      <c r="FP346" s="71" t="str">
        <f t="shared" si="5697"/>
        <v/>
      </c>
      <c r="FQ346" s="71" t="str">
        <f t="shared" si="5698"/>
        <v/>
      </c>
      <c r="FR346" s="71" t="str">
        <f t="shared" si="5699"/>
        <v/>
      </c>
      <c r="FS346" s="71" t="str">
        <f t="shared" si="5700"/>
        <v/>
      </c>
    </row>
    <row r="347" spans="1:175" ht="16.5">
      <c r="A347" s="133"/>
      <c r="B347" s="80" t="s">
        <v>959</v>
      </c>
      <c r="C347" s="147" t="s">
        <v>960</v>
      </c>
      <c r="T347" s="152" t="s">
        <v>961</v>
      </c>
      <c r="U347" s="85" t="s">
        <v>962</v>
      </c>
      <c r="CN347" s="70" t="str">
        <f t="shared" si="5862"/>
        <v>InitUnitState('IK02',,,,,,,,,,)</v>
      </c>
      <c r="CO347" s="70" t="str">
        <f t="shared" si="5863"/>
        <v>InitUnitNormal('IK02',,,,,,,,,,)</v>
      </c>
      <c r="CP347" s="70" t="str">
        <f t="shared" si="5864"/>
        <v>InitUnitMagic('IK02',,,,,,,,,,)</v>
      </c>
      <c r="CQ347" s="70" t="str">
        <f t="shared" si="5865"/>
        <v>InitUnitAdd('IK02',,,,,,,,,,)</v>
      </c>
      <c r="CR347" s="70" t="str">
        <f t="shared" si="5866"/>
        <v>InitEquipData('IK02',,"",,,,,'','','','','','',"ReplaceableTextures\\CommandButtons\\BTNSST03.blp")</v>
      </c>
      <c r="CU347" s="95" t="str">
        <f t="shared" si="5630"/>
        <v>|n</v>
      </c>
      <c r="CV347" s="61" t="str">
        <f t="shared" si="5867"/>
        <v>最大生命|Cffffc926+10%|n|n|r|Cffff00bf【玄武】|r+|Cffff00bf【玄武】|r=|Cffffc926【佛陀舍利】|n|n|r|Cff00ff7f点击穿戴或脱卸。|r</v>
      </c>
      <c r="CW347" s="60"/>
      <c r="CX347" s="60"/>
      <c r="CY347" s="60"/>
      <c r="CZ347" s="60"/>
      <c r="DA347" s="60"/>
      <c r="DB347" s="71" t="str">
        <f t="shared" si="5631"/>
        <v/>
      </c>
      <c r="DC347" s="71" t="str">
        <f t="shared" si="5632"/>
        <v/>
      </c>
      <c r="DD347" s="71" t="str">
        <f t="shared" si="5633"/>
        <v/>
      </c>
      <c r="DE347" s="71" t="str">
        <f t="shared" si="5634"/>
        <v/>
      </c>
      <c r="DF347" s="71" t="str">
        <f t="shared" si="5635"/>
        <v/>
      </c>
      <c r="DG347" s="71" t="str">
        <f t="shared" si="5636"/>
        <v/>
      </c>
      <c r="DH347" s="71" t="str">
        <f t="shared" si="5637"/>
        <v/>
      </c>
      <c r="DI347" s="71" t="str">
        <f t="shared" si="5638"/>
        <v/>
      </c>
      <c r="DJ347" s="71" t="str">
        <f t="shared" si="5639"/>
        <v/>
      </c>
      <c r="DK347" s="71" t="str">
        <f t="shared" si="5640"/>
        <v/>
      </c>
      <c r="DL347" s="71" t="str">
        <f t="shared" si="5641"/>
        <v/>
      </c>
      <c r="DM347" s="71" t="str">
        <f t="shared" si="5642"/>
        <v/>
      </c>
      <c r="DN347" s="71" t="str">
        <f t="shared" si="5643"/>
        <v/>
      </c>
      <c r="DO347" s="71" t="str">
        <f t="shared" si="5644"/>
        <v/>
      </c>
      <c r="DP347" s="71" t="str">
        <f t="shared" si="5645"/>
        <v/>
      </c>
      <c r="DQ347" s="71" t="str">
        <f t="shared" si="5646"/>
        <v/>
      </c>
      <c r="DR347" s="71" t="str">
        <f t="shared" si="5647"/>
        <v/>
      </c>
      <c r="DS347" s="71" t="str">
        <f t="shared" si="5648"/>
        <v/>
      </c>
      <c r="DT347" s="71" t="str">
        <f t="shared" si="5649"/>
        <v/>
      </c>
      <c r="DU347" s="71" t="str">
        <f t="shared" si="5650"/>
        <v/>
      </c>
      <c r="DV347" s="71" t="str">
        <f t="shared" si="5651"/>
        <v/>
      </c>
      <c r="DW347" s="71" t="str">
        <f t="shared" si="5652"/>
        <v/>
      </c>
      <c r="DX347" s="71" t="str">
        <f t="shared" si="5653"/>
        <v/>
      </c>
      <c r="DY347" s="71" t="str">
        <f t="shared" si="5654"/>
        <v/>
      </c>
      <c r="DZ347" s="71" t="str">
        <f t="shared" si="5655"/>
        <v/>
      </c>
      <c r="EA347" s="71" t="str">
        <f t="shared" si="5656"/>
        <v/>
      </c>
      <c r="EB347" s="71" t="str">
        <f t="shared" si="5657"/>
        <v/>
      </c>
      <c r="EC347" s="71" t="str">
        <f t="shared" si="5658"/>
        <v/>
      </c>
      <c r="ED347" s="71" t="str">
        <f t="shared" si="5659"/>
        <v/>
      </c>
      <c r="EE347" s="71" t="str">
        <f t="shared" si="5660"/>
        <v/>
      </c>
      <c r="EF347" s="71" t="str">
        <f t="shared" si="5661"/>
        <v/>
      </c>
      <c r="EG347" s="71" t="str">
        <f t="shared" si="5662"/>
        <v/>
      </c>
      <c r="EH347" s="71" t="str">
        <f t="shared" si="5663"/>
        <v/>
      </c>
      <c r="EI347" s="71" t="str">
        <f t="shared" si="5664"/>
        <v/>
      </c>
      <c r="EJ347" s="71" t="str">
        <f t="shared" si="5665"/>
        <v/>
      </c>
      <c r="EK347" s="71" t="str">
        <f t="shared" si="5666"/>
        <v/>
      </c>
      <c r="EL347" s="71" t="str">
        <f t="shared" si="5667"/>
        <v/>
      </c>
      <c r="EM347" s="71" t="str">
        <f t="shared" si="5668"/>
        <v/>
      </c>
      <c r="EN347" s="71" t="str">
        <f t="shared" si="5669"/>
        <v/>
      </c>
      <c r="EO347" s="71" t="str">
        <f t="shared" si="5670"/>
        <v/>
      </c>
      <c r="EP347" s="71" t="str">
        <f t="shared" si="5671"/>
        <v/>
      </c>
      <c r="EQ347" s="71" t="str">
        <f t="shared" si="5672"/>
        <v/>
      </c>
      <c r="ER347" s="71" t="str">
        <f t="shared" si="5673"/>
        <v/>
      </c>
      <c r="ES347" s="71" t="str">
        <f t="shared" si="5674"/>
        <v/>
      </c>
      <c r="ET347" s="71" t="str">
        <f t="shared" si="5675"/>
        <v/>
      </c>
      <c r="EU347" s="71" t="str">
        <f t="shared" si="5676"/>
        <v/>
      </c>
      <c r="EV347" s="71" t="str">
        <f t="shared" si="5677"/>
        <v/>
      </c>
      <c r="EW347" s="71" t="str">
        <f t="shared" si="5678"/>
        <v/>
      </c>
      <c r="EX347" s="71" t="str">
        <f t="shared" si="5679"/>
        <v/>
      </c>
      <c r="EY347" s="71" t="str">
        <f t="shared" si="5680"/>
        <v/>
      </c>
      <c r="EZ347" s="71" t="str">
        <f t="shared" si="5681"/>
        <v/>
      </c>
      <c r="FA347" s="71" t="str">
        <f t="shared" si="5682"/>
        <v/>
      </c>
      <c r="FB347" s="71" t="str">
        <f t="shared" si="5683"/>
        <v/>
      </c>
      <c r="FC347" s="71" t="str">
        <f t="shared" si="5684"/>
        <v/>
      </c>
      <c r="FD347" s="71" t="str">
        <f t="shared" si="5685"/>
        <v/>
      </c>
      <c r="FE347" s="71" t="str">
        <f t="shared" si="5686"/>
        <v/>
      </c>
      <c r="FF347" s="71" t="str">
        <f t="shared" si="5687"/>
        <v/>
      </c>
      <c r="FG347" s="71" t="str">
        <f t="shared" si="5688"/>
        <v/>
      </c>
      <c r="FH347" s="71" t="str">
        <f t="shared" si="5689"/>
        <v/>
      </c>
      <c r="FI347" s="71" t="str">
        <f t="shared" si="5690"/>
        <v/>
      </c>
      <c r="FJ347" s="71" t="str">
        <f t="shared" si="5691"/>
        <v/>
      </c>
      <c r="FK347" s="71" t="str">
        <f t="shared" si="5692"/>
        <v/>
      </c>
      <c r="FL347" s="71" t="str">
        <f t="shared" si="5693"/>
        <v/>
      </c>
      <c r="FM347" s="71" t="str">
        <f t="shared" si="5694"/>
        <v/>
      </c>
      <c r="FN347" s="71" t="str">
        <f t="shared" si="5695"/>
        <v/>
      </c>
      <c r="FO347" s="71" t="str">
        <f t="shared" si="5696"/>
        <v/>
      </c>
      <c r="FP347" s="71" t="str">
        <f t="shared" si="5697"/>
        <v/>
      </c>
      <c r="FQ347" s="71" t="str">
        <f t="shared" si="5698"/>
        <v/>
      </c>
      <c r="FR347" s="71" t="str">
        <f t="shared" si="5699"/>
        <v/>
      </c>
      <c r="FS347" s="71" t="str">
        <f t="shared" si="5700"/>
        <v/>
      </c>
    </row>
    <row r="348" spans="1:175" ht="16.5">
      <c r="A348" s="134"/>
      <c r="B348" s="80" t="s">
        <v>963</v>
      </c>
      <c r="C348" s="147" t="s">
        <v>964</v>
      </c>
      <c r="T348" s="152" t="s">
        <v>965</v>
      </c>
      <c r="U348" s="85" t="s">
        <v>966</v>
      </c>
      <c r="CN348" s="70" t="str">
        <f t="shared" si="5862"/>
        <v>InitUnitState('IK03',,,,,,,,,,)</v>
      </c>
      <c r="CO348" s="70" t="str">
        <f t="shared" si="5863"/>
        <v>InitUnitNormal('IK03',,,,,,,,,,)</v>
      </c>
      <c r="CP348" s="70" t="str">
        <f t="shared" si="5864"/>
        <v>InitUnitMagic('IK03',,,,,,,,,,)</v>
      </c>
      <c r="CQ348" s="70" t="str">
        <f t="shared" si="5865"/>
        <v>InitUnitAdd('IK03',,,,,,,,,,)</v>
      </c>
      <c r="CR348" s="70" t="str">
        <f t="shared" si="5866"/>
        <v>InitEquipData('IK03',,"",,,,,'','','','','','',"ReplaceableTextures\\CommandButtons\\BTNSST04.blp")</v>
      </c>
      <c r="CU348" s="95" t="str">
        <f t="shared" si="5630"/>
        <v>|n</v>
      </c>
      <c r="CV348" s="61" t="str">
        <f t="shared" si="5867"/>
        <v>道兵伤害|Cffffc926+30%|n|n|r|Cffff00bf【帝魄】|r+|Cffff00bf【帝魄】|r=|Cffffc926【昊天帝玉】|n|n|r|Cff00ff7f点击穿戴或脱卸。|r</v>
      </c>
      <c r="CW348" s="60"/>
      <c r="CX348" s="60"/>
      <c r="CY348" s="60"/>
      <c r="CZ348" s="60"/>
      <c r="DA348" s="60"/>
      <c r="DB348" s="71" t="str">
        <f t="shared" si="5631"/>
        <v/>
      </c>
      <c r="DC348" s="71" t="str">
        <f t="shared" si="5632"/>
        <v/>
      </c>
      <c r="DD348" s="71" t="str">
        <f t="shared" si="5633"/>
        <v/>
      </c>
      <c r="DE348" s="71" t="str">
        <f t="shared" si="5634"/>
        <v/>
      </c>
      <c r="DF348" s="71" t="str">
        <f t="shared" si="5635"/>
        <v/>
      </c>
      <c r="DG348" s="71" t="str">
        <f t="shared" si="5636"/>
        <v/>
      </c>
      <c r="DH348" s="71" t="str">
        <f t="shared" si="5637"/>
        <v/>
      </c>
      <c r="DI348" s="71" t="str">
        <f t="shared" si="5638"/>
        <v/>
      </c>
      <c r="DJ348" s="71" t="str">
        <f t="shared" si="5639"/>
        <v/>
      </c>
      <c r="DK348" s="71" t="str">
        <f t="shared" si="5640"/>
        <v/>
      </c>
      <c r="DL348" s="71" t="str">
        <f t="shared" si="5641"/>
        <v/>
      </c>
      <c r="DM348" s="71" t="str">
        <f t="shared" si="5642"/>
        <v/>
      </c>
      <c r="DN348" s="71" t="str">
        <f t="shared" si="5643"/>
        <v/>
      </c>
      <c r="DO348" s="71" t="str">
        <f t="shared" si="5644"/>
        <v/>
      </c>
      <c r="DP348" s="71" t="str">
        <f t="shared" si="5645"/>
        <v/>
      </c>
      <c r="DQ348" s="71" t="str">
        <f t="shared" si="5646"/>
        <v/>
      </c>
      <c r="DR348" s="71" t="str">
        <f t="shared" si="5647"/>
        <v/>
      </c>
      <c r="DS348" s="71" t="str">
        <f t="shared" si="5648"/>
        <v/>
      </c>
      <c r="DT348" s="71" t="str">
        <f t="shared" si="5649"/>
        <v/>
      </c>
      <c r="DU348" s="71" t="str">
        <f t="shared" si="5650"/>
        <v/>
      </c>
      <c r="DV348" s="71" t="str">
        <f t="shared" si="5651"/>
        <v/>
      </c>
      <c r="DW348" s="71" t="str">
        <f t="shared" si="5652"/>
        <v/>
      </c>
      <c r="DX348" s="71" t="str">
        <f t="shared" si="5653"/>
        <v/>
      </c>
      <c r="DY348" s="71" t="str">
        <f t="shared" si="5654"/>
        <v/>
      </c>
      <c r="DZ348" s="71" t="str">
        <f t="shared" si="5655"/>
        <v/>
      </c>
      <c r="EA348" s="71" t="str">
        <f t="shared" si="5656"/>
        <v/>
      </c>
      <c r="EB348" s="71" t="str">
        <f t="shared" si="5657"/>
        <v/>
      </c>
      <c r="EC348" s="71" t="str">
        <f t="shared" si="5658"/>
        <v/>
      </c>
      <c r="ED348" s="71" t="str">
        <f t="shared" si="5659"/>
        <v/>
      </c>
      <c r="EE348" s="71" t="str">
        <f t="shared" si="5660"/>
        <v/>
      </c>
      <c r="EF348" s="71" t="str">
        <f t="shared" si="5661"/>
        <v/>
      </c>
      <c r="EG348" s="71" t="str">
        <f t="shared" si="5662"/>
        <v/>
      </c>
      <c r="EH348" s="71" t="str">
        <f t="shared" si="5663"/>
        <v/>
      </c>
      <c r="EI348" s="71" t="str">
        <f t="shared" si="5664"/>
        <v/>
      </c>
      <c r="EJ348" s="71" t="str">
        <f t="shared" si="5665"/>
        <v/>
      </c>
      <c r="EK348" s="71" t="str">
        <f t="shared" si="5666"/>
        <v/>
      </c>
      <c r="EL348" s="71" t="str">
        <f t="shared" si="5667"/>
        <v/>
      </c>
      <c r="EM348" s="71" t="str">
        <f t="shared" si="5668"/>
        <v/>
      </c>
      <c r="EN348" s="71" t="str">
        <f t="shared" si="5669"/>
        <v/>
      </c>
      <c r="EO348" s="71" t="str">
        <f t="shared" si="5670"/>
        <v/>
      </c>
      <c r="EP348" s="71" t="str">
        <f t="shared" si="5671"/>
        <v/>
      </c>
      <c r="EQ348" s="71" t="str">
        <f t="shared" si="5672"/>
        <v/>
      </c>
      <c r="ER348" s="71" t="str">
        <f t="shared" si="5673"/>
        <v/>
      </c>
      <c r="ES348" s="71" t="str">
        <f t="shared" si="5674"/>
        <v/>
      </c>
      <c r="ET348" s="71" t="str">
        <f t="shared" si="5675"/>
        <v/>
      </c>
      <c r="EU348" s="71" t="str">
        <f t="shared" si="5676"/>
        <v/>
      </c>
      <c r="EV348" s="71" t="str">
        <f t="shared" si="5677"/>
        <v/>
      </c>
      <c r="EW348" s="71" t="str">
        <f t="shared" si="5678"/>
        <v/>
      </c>
      <c r="EX348" s="71" t="str">
        <f t="shared" si="5679"/>
        <v/>
      </c>
      <c r="EY348" s="71" t="str">
        <f t="shared" si="5680"/>
        <v/>
      </c>
      <c r="EZ348" s="71" t="str">
        <f t="shared" si="5681"/>
        <v/>
      </c>
      <c r="FA348" s="71" t="str">
        <f t="shared" si="5682"/>
        <v/>
      </c>
      <c r="FB348" s="71" t="str">
        <f t="shared" si="5683"/>
        <v/>
      </c>
      <c r="FC348" s="71" t="str">
        <f t="shared" si="5684"/>
        <v/>
      </c>
      <c r="FD348" s="71" t="str">
        <f t="shared" si="5685"/>
        <v/>
      </c>
      <c r="FE348" s="71" t="str">
        <f t="shared" si="5686"/>
        <v/>
      </c>
      <c r="FF348" s="71" t="str">
        <f t="shared" si="5687"/>
        <v/>
      </c>
      <c r="FG348" s="71" t="str">
        <f t="shared" si="5688"/>
        <v/>
      </c>
      <c r="FH348" s="71" t="str">
        <f t="shared" si="5689"/>
        <v/>
      </c>
      <c r="FI348" s="71" t="str">
        <f t="shared" si="5690"/>
        <v/>
      </c>
      <c r="FJ348" s="71" t="str">
        <f t="shared" si="5691"/>
        <v/>
      </c>
      <c r="FK348" s="71" t="str">
        <f t="shared" si="5692"/>
        <v/>
      </c>
      <c r="FL348" s="71" t="str">
        <f t="shared" si="5693"/>
        <v/>
      </c>
      <c r="FM348" s="71" t="str">
        <f t="shared" si="5694"/>
        <v/>
      </c>
      <c r="FN348" s="71" t="str">
        <f t="shared" si="5695"/>
        <v/>
      </c>
      <c r="FO348" s="71" t="str">
        <f t="shared" si="5696"/>
        <v/>
      </c>
      <c r="FP348" s="71" t="str">
        <f t="shared" si="5697"/>
        <v/>
      </c>
      <c r="FQ348" s="71" t="str">
        <f t="shared" si="5698"/>
        <v/>
      </c>
      <c r="FR348" s="71" t="str">
        <f t="shared" si="5699"/>
        <v/>
      </c>
      <c r="FS348" s="71" t="str">
        <f t="shared" si="5700"/>
        <v/>
      </c>
    </row>
    <row r="349" spans="1:175" ht="16.5">
      <c r="A349" s="134"/>
      <c r="B349" s="80" t="s">
        <v>967</v>
      </c>
      <c r="C349" s="147" t="s">
        <v>968</v>
      </c>
      <c r="T349" s="152" t="s">
        <v>969</v>
      </c>
      <c r="U349" s="85" t="s">
        <v>970</v>
      </c>
      <c r="CN349" s="70" t="str">
        <f t="shared" si="5862"/>
        <v>InitUnitState('IK04',,,,,,,,,,)</v>
      </c>
      <c r="CO349" s="70" t="str">
        <f t="shared" si="5863"/>
        <v>InitUnitNormal('IK04',,,,,,,,,,)</v>
      </c>
      <c r="CP349" s="70" t="str">
        <f t="shared" si="5864"/>
        <v>InitUnitMagic('IK04',,,,,,,,,,)</v>
      </c>
      <c r="CQ349" s="70" t="str">
        <f t="shared" si="5865"/>
        <v>InitUnitAdd('IK04',,,,,,,,,,)</v>
      </c>
      <c r="CR349" s="70" t="str">
        <f t="shared" si="5866"/>
        <v>InitEquipData('IK04',,"",,,,,'','','','','','',"ReplaceableTextures\\CommandButtons\\BTNSST05.blp")</v>
      </c>
      <c r="CU349" s="95" t="str">
        <f t="shared" si="5630"/>
        <v>|n</v>
      </c>
      <c r="CV349" s="61" t="str">
        <f t="shared" si="5867"/>
        <v>攻击|Cffffc926+30000|r，攻击|Cffffc926+6%|n|n|r|Cffff00bf【青龙】|r+|Cffff00bf【青龙】|r=|Cffffc926【应龙珠】|n|n|r|Cff00ff7f点击穿戴或脱卸。|r</v>
      </c>
      <c r="CW349" s="60"/>
      <c r="CX349" s="60"/>
      <c r="CY349" s="60"/>
      <c r="CZ349" s="60"/>
      <c r="DA349" s="60"/>
      <c r="DB349" s="71" t="str">
        <f t="shared" si="5631"/>
        <v/>
      </c>
      <c r="DC349" s="71" t="str">
        <f t="shared" si="5632"/>
        <v/>
      </c>
      <c r="DD349" s="71" t="str">
        <f t="shared" si="5633"/>
        <v/>
      </c>
      <c r="DE349" s="71" t="str">
        <f t="shared" si="5634"/>
        <v/>
      </c>
      <c r="DF349" s="71" t="str">
        <f t="shared" si="5635"/>
        <v/>
      </c>
      <c r="DG349" s="71" t="str">
        <f t="shared" si="5636"/>
        <v/>
      </c>
      <c r="DH349" s="71" t="str">
        <f t="shared" si="5637"/>
        <v/>
      </c>
      <c r="DI349" s="71" t="str">
        <f t="shared" si="5638"/>
        <v/>
      </c>
      <c r="DJ349" s="71" t="str">
        <f t="shared" si="5639"/>
        <v/>
      </c>
      <c r="DK349" s="71" t="str">
        <f t="shared" si="5640"/>
        <v/>
      </c>
      <c r="DL349" s="71" t="str">
        <f t="shared" si="5641"/>
        <v/>
      </c>
      <c r="DM349" s="71" t="str">
        <f t="shared" si="5642"/>
        <v/>
      </c>
      <c r="DN349" s="71" t="str">
        <f t="shared" si="5643"/>
        <v/>
      </c>
      <c r="DO349" s="71" t="str">
        <f t="shared" si="5644"/>
        <v/>
      </c>
      <c r="DP349" s="71" t="str">
        <f t="shared" si="5645"/>
        <v/>
      </c>
      <c r="DQ349" s="71" t="str">
        <f t="shared" si="5646"/>
        <v/>
      </c>
      <c r="DR349" s="71" t="str">
        <f t="shared" si="5647"/>
        <v/>
      </c>
      <c r="DS349" s="71" t="str">
        <f t="shared" si="5648"/>
        <v/>
      </c>
      <c r="DT349" s="71" t="str">
        <f t="shared" si="5649"/>
        <v/>
      </c>
      <c r="DU349" s="71" t="str">
        <f t="shared" si="5650"/>
        <v/>
      </c>
      <c r="DV349" s="71" t="str">
        <f t="shared" si="5651"/>
        <v/>
      </c>
      <c r="DW349" s="71" t="str">
        <f t="shared" si="5652"/>
        <v/>
      </c>
      <c r="DX349" s="71" t="str">
        <f t="shared" si="5653"/>
        <v/>
      </c>
      <c r="DY349" s="71" t="str">
        <f t="shared" si="5654"/>
        <v/>
      </c>
      <c r="DZ349" s="71" t="str">
        <f t="shared" si="5655"/>
        <v/>
      </c>
      <c r="EA349" s="71" t="str">
        <f t="shared" si="5656"/>
        <v/>
      </c>
      <c r="EB349" s="71" t="str">
        <f t="shared" si="5657"/>
        <v/>
      </c>
      <c r="EC349" s="71" t="str">
        <f t="shared" si="5658"/>
        <v/>
      </c>
      <c r="ED349" s="71" t="str">
        <f t="shared" si="5659"/>
        <v/>
      </c>
      <c r="EE349" s="71" t="str">
        <f t="shared" si="5660"/>
        <v/>
      </c>
      <c r="EF349" s="71" t="str">
        <f t="shared" si="5661"/>
        <v/>
      </c>
      <c r="EG349" s="71" t="str">
        <f t="shared" si="5662"/>
        <v/>
      </c>
      <c r="EH349" s="71" t="str">
        <f t="shared" si="5663"/>
        <v/>
      </c>
      <c r="EI349" s="71" t="str">
        <f t="shared" si="5664"/>
        <v/>
      </c>
      <c r="EJ349" s="71" t="str">
        <f t="shared" si="5665"/>
        <v/>
      </c>
      <c r="EK349" s="71" t="str">
        <f t="shared" si="5666"/>
        <v/>
      </c>
      <c r="EL349" s="71" t="str">
        <f t="shared" si="5667"/>
        <v/>
      </c>
      <c r="EM349" s="71" t="str">
        <f t="shared" si="5668"/>
        <v/>
      </c>
      <c r="EN349" s="71" t="str">
        <f t="shared" si="5669"/>
        <v/>
      </c>
      <c r="EO349" s="71" t="str">
        <f t="shared" si="5670"/>
        <v/>
      </c>
      <c r="EP349" s="71" t="str">
        <f t="shared" si="5671"/>
        <v/>
      </c>
      <c r="EQ349" s="71" t="str">
        <f t="shared" si="5672"/>
        <v/>
      </c>
      <c r="ER349" s="71" t="str">
        <f t="shared" si="5673"/>
        <v/>
      </c>
      <c r="ES349" s="71" t="str">
        <f t="shared" si="5674"/>
        <v/>
      </c>
      <c r="ET349" s="71" t="str">
        <f t="shared" si="5675"/>
        <v/>
      </c>
      <c r="EU349" s="71" t="str">
        <f t="shared" si="5676"/>
        <v/>
      </c>
      <c r="EV349" s="71" t="str">
        <f t="shared" si="5677"/>
        <v/>
      </c>
      <c r="EW349" s="71" t="str">
        <f t="shared" si="5678"/>
        <v/>
      </c>
      <c r="EX349" s="71" t="str">
        <f t="shared" si="5679"/>
        <v/>
      </c>
      <c r="EY349" s="71" t="str">
        <f t="shared" si="5680"/>
        <v/>
      </c>
      <c r="EZ349" s="71" t="str">
        <f t="shared" si="5681"/>
        <v/>
      </c>
      <c r="FA349" s="71" t="str">
        <f t="shared" si="5682"/>
        <v/>
      </c>
      <c r="FB349" s="71" t="str">
        <f t="shared" si="5683"/>
        <v/>
      </c>
      <c r="FC349" s="71" t="str">
        <f t="shared" si="5684"/>
        <v/>
      </c>
      <c r="FD349" s="71" t="str">
        <f t="shared" si="5685"/>
        <v/>
      </c>
      <c r="FE349" s="71" t="str">
        <f t="shared" si="5686"/>
        <v/>
      </c>
      <c r="FF349" s="71" t="str">
        <f t="shared" si="5687"/>
        <v/>
      </c>
      <c r="FG349" s="71" t="str">
        <f t="shared" si="5688"/>
        <v/>
      </c>
      <c r="FH349" s="71" t="str">
        <f t="shared" si="5689"/>
        <v/>
      </c>
      <c r="FI349" s="71" t="str">
        <f t="shared" si="5690"/>
        <v/>
      </c>
      <c r="FJ349" s="71" t="str">
        <f t="shared" si="5691"/>
        <v/>
      </c>
      <c r="FK349" s="71" t="str">
        <f t="shared" si="5692"/>
        <v/>
      </c>
      <c r="FL349" s="71" t="str">
        <f t="shared" si="5693"/>
        <v/>
      </c>
      <c r="FM349" s="71" t="str">
        <f t="shared" si="5694"/>
        <v/>
      </c>
      <c r="FN349" s="71" t="str">
        <f t="shared" si="5695"/>
        <v/>
      </c>
      <c r="FO349" s="71" t="str">
        <f t="shared" si="5696"/>
        <v/>
      </c>
      <c r="FP349" s="71" t="str">
        <f t="shared" si="5697"/>
        <v/>
      </c>
      <c r="FQ349" s="71" t="str">
        <f t="shared" si="5698"/>
        <v/>
      </c>
      <c r="FR349" s="71" t="str">
        <f t="shared" si="5699"/>
        <v/>
      </c>
      <c r="FS349" s="71" t="str">
        <f t="shared" si="5700"/>
        <v/>
      </c>
    </row>
    <row r="350" spans="1:175" ht="16.5">
      <c r="A350" s="134"/>
      <c r="B350" s="80" t="s">
        <v>971</v>
      </c>
      <c r="C350" s="147" t="s">
        <v>972</v>
      </c>
      <c r="T350" s="152" t="s">
        <v>973</v>
      </c>
      <c r="U350" s="85" t="s">
        <v>974</v>
      </c>
      <c r="CN350" s="70" t="str">
        <f t="shared" si="5862"/>
        <v>InitUnitState('IK05',,,,,,,,,,)</v>
      </c>
      <c r="CO350" s="70" t="str">
        <f t="shared" si="5863"/>
        <v>InitUnitNormal('IK05',,,,,,,,,,)</v>
      </c>
      <c r="CP350" s="70" t="str">
        <f t="shared" si="5864"/>
        <v>InitUnitMagic('IK05',,,,,,,,,,)</v>
      </c>
      <c r="CQ350" s="70" t="str">
        <f t="shared" si="5865"/>
        <v>InitUnitAdd('IK05',,,,,,,,,,)</v>
      </c>
      <c r="CR350" s="70" t="str">
        <f t="shared" si="5866"/>
        <v>InitEquipData('IK05',,"",,,,,'','','','','','',"ReplaceableTextures\\CommandButtons\\BTNSST06.blp")</v>
      </c>
      <c r="CU350" s="95" t="str">
        <f t="shared" si="5630"/>
        <v>|n</v>
      </c>
      <c r="CV350" s="61" t="str">
        <f t="shared" si="5867"/>
        <v>护甲穿透|Cffffc926+80|n|n|r|Cffff00bf【白泽】|r+|Cffff00bf【白泽】|r=|Cffffc926【白泽之灵】|n|n|r|Cff00ff7f点击穿戴或脱卸。|r</v>
      </c>
      <c r="CW350" s="60"/>
      <c r="CX350" s="60"/>
      <c r="CY350" s="60"/>
      <c r="CZ350" s="60"/>
      <c r="DA350" s="60"/>
      <c r="DB350" s="71" t="str">
        <f t="shared" si="5631"/>
        <v/>
      </c>
      <c r="DC350" s="71" t="str">
        <f t="shared" si="5632"/>
        <v/>
      </c>
      <c r="DD350" s="71" t="str">
        <f t="shared" si="5633"/>
        <v/>
      </c>
      <c r="DE350" s="71" t="str">
        <f t="shared" si="5634"/>
        <v/>
      </c>
      <c r="DF350" s="71" t="str">
        <f t="shared" si="5635"/>
        <v/>
      </c>
      <c r="DG350" s="71" t="str">
        <f t="shared" si="5636"/>
        <v/>
      </c>
      <c r="DH350" s="71" t="str">
        <f t="shared" si="5637"/>
        <v/>
      </c>
      <c r="DI350" s="71" t="str">
        <f t="shared" si="5638"/>
        <v/>
      </c>
      <c r="DJ350" s="71" t="str">
        <f t="shared" si="5639"/>
        <v/>
      </c>
      <c r="DK350" s="71" t="str">
        <f t="shared" si="5640"/>
        <v/>
      </c>
      <c r="DL350" s="71" t="str">
        <f t="shared" si="5641"/>
        <v/>
      </c>
      <c r="DM350" s="71" t="str">
        <f t="shared" si="5642"/>
        <v/>
      </c>
      <c r="DN350" s="71" t="str">
        <f t="shared" si="5643"/>
        <v/>
      </c>
      <c r="DO350" s="71" t="str">
        <f t="shared" si="5644"/>
        <v/>
      </c>
      <c r="DP350" s="71" t="str">
        <f t="shared" si="5645"/>
        <v/>
      </c>
      <c r="DQ350" s="71" t="str">
        <f t="shared" si="5646"/>
        <v/>
      </c>
      <c r="DR350" s="71" t="str">
        <f t="shared" si="5647"/>
        <v/>
      </c>
      <c r="DS350" s="71" t="str">
        <f t="shared" si="5648"/>
        <v/>
      </c>
      <c r="DT350" s="71" t="str">
        <f t="shared" si="5649"/>
        <v/>
      </c>
      <c r="DU350" s="71" t="str">
        <f t="shared" si="5650"/>
        <v/>
      </c>
      <c r="DV350" s="71" t="str">
        <f t="shared" si="5651"/>
        <v/>
      </c>
      <c r="DW350" s="71" t="str">
        <f t="shared" si="5652"/>
        <v/>
      </c>
      <c r="DX350" s="71" t="str">
        <f t="shared" si="5653"/>
        <v/>
      </c>
      <c r="DY350" s="71" t="str">
        <f t="shared" si="5654"/>
        <v/>
      </c>
      <c r="DZ350" s="71" t="str">
        <f t="shared" si="5655"/>
        <v/>
      </c>
      <c r="EA350" s="71" t="str">
        <f t="shared" si="5656"/>
        <v/>
      </c>
      <c r="EB350" s="71" t="str">
        <f t="shared" si="5657"/>
        <v/>
      </c>
      <c r="EC350" s="71" t="str">
        <f t="shared" si="5658"/>
        <v/>
      </c>
      <c r="ED350" s="71" t="str">
        <f t="shared" si="5659"/>
        <v/>
      </c>
      <c r="EE350" s="71" t="str">
        <f t="shared" si="5660"/>
        <v/>
      </c>
      <c r="EF350" s="71" t="str">
        <f t="shared" si="5661"/>
        <v/>
      </c>
      <c r="EG350" s="71" t="str">
        <f t="shared" si="5662"/>
        <v/>
      </c>
      <c r="EH350" s="71" t="str">
        <f t="shared" si="5663"/>
        <v/>
      </c>
      <c r="EI350" s="71" t="str">
        <f t="shared" si="5664"/>
        <v/>
      </c>
      <c r="EJ350" s="71" t="str">
        <f t="shared" si="5665"/>
        <v/>
      </c>
      <c r="EK350" s="71" t="str">
        <f t="shared" si="5666"/>
        <v/>
      </c>
      <c r="EL350" s="71" t="str">
        <f t="shared" si="5667"/>
        <v/>
      </c>
      <c r="EM350" s="71" t="str">
        <f t="shared" si="5668"/>
        <v/>
      </c>
      <c r="EN350" s="71" t="str">
        <f t="shared" si="5669"/>
        <v/>
      </c>
      <c r="EO350" s="71" t="str">
        <f t="shared" si="5670"/>
        <v/>
      </c>
      <c r="EP350" s="71" t="str">
        <f t="shared" si="5671"/>
        <v/>
      </c>
      <c r="EQ350" s="71" t="str">
        <f t="shared" si="5672"/>
        <v/>
      </c>
      <c r="ER350" s="71" t="str">
        <f t="shared" si="5673"/>
        <v/>
      </c>
      <c r="ES350" s="71" t="str">
        <f t="shared" si="5674"/>
        <v/>
      </c>
      <c r="ET350" s="71" t="str">
        <f t="shared" si="5675"/>
        <v/>
      </c>
      <c r="EU350" s="71" t="str">
        <f t="shared" si="5676"/>
        <v/>
      </c>
      <c r="EV350" s="71" t="str">
        <f t="shared" si="5677"/>
        <v/>
      </c>
      <c r="EW350" s="71" t="str">
        <f t="shared" si="5678"/>
        <v/>
      </c>
      <c r="EX350" s="71" t="str">
        <f t="shared" si="5679"/>
        <v/>
      </c>
      <c r="EY350" s="71" t="str">
        <f t="shared" si="5680"/>
        <v/>
      </c>
      <c r="EZ350" s="71" t="str">
        <f t="shared" si="5681"/>
        <v/>
      </c>
      <c r="FA350" s="71" t="str">
        <f t="shared" si="5682"/>
        <v/>
      </c>
      <c r="FB350" s="71" t="str">
        <f t="shared" si="5683"/>
        <v/>
      </c>
      <c r="FC350" s="71" t="str">
        <f t="shared" si="5684"/>
        <v/>
      </c>
      <c r="FD350" s="71" t="str">
        <f t="shared" si="5685"/>
        <v/>
      </c>
      <c r="FE350" s="71" t="str">
        <f t="shared" si="5686"/>
        <v/>
      </c>
      <c r="FF350" s="71" t="str">
        <f t="shared" si="5687"/>
        <v/>
      </c>
      <c r="FG350" s="71" t="str">
        <f t="shared" si="5688"/>
        <v/>
      </c>
      <c r="FH350" s="71" t="str">
        <f t="shared" si="5689"/>
        <v/>
      </c>
      <c r="FI350" s="71" t="str">
        <f t="shared" si="5690"/>
        <v/>
      </c>
      <c r="FJ350" s="71" t="str">
        <f t="shared" si="5691"/>
        <v/>
      </c>
      <c r="FK350" s="71" t="str">
        <f t="shared" si="5692"/>
        <v/>
      </c>
      <c r="FL350" s="71" t="str">
        <f t="shared" si="5693"/>
        <v/>
      </c>
      <c r="FM350" s="71" t="str">
        <f t="shared" si="5694"/>
        <v/>
      </c>
      <c r="FN350" s="71" t="str">
        <f t="shared" si="5695"/>
        <v/>
      </c>
      <c r="FO350" s="71" t="str">
        <f t="shared" si="5696"/>
        <v/>
      </c>
      <c r="FP350" s="71" t="str">
        <f t="shared" si="5697"/>
        <v/>
      </c>
      <c r="FQ350" s="71" t="str">
        <f t="shared" si="5698"/>
        <v/>
      </c>
      <c r="FR350" s="71" t="str">
        <f t="shared" si="5699"/>
        <v/>
      </c>
      <c r="FS350" s="71" t="str">
        <f t="shared" si="5700"/>
        <v/>
      </c>
    </row>
    <row r="351" spans="1:175" ht="16.5">
      <c r="A351" s="134"/>
      <c r="B351" s="80" t="s">
        <v>975</v>
      </c>
      <c r="C351" s="147" t="s">
        <v>976</v>
      </c>
      <c r="T351" s="152" t="s">
        <v>977</v>
      </c>
      <c r="U351" s="85" t="s">
        <v>978</v>
      </c>
      <c r="CN351" s="70" t="str">
        <f t="shared" si="5862"/>
        <v>InitUnitState('IK06',,,,,,,,,,)</v>
      </c>
      <c r="CO351" s="70" t="str">
        <f t="shared" si="5863"/>
        <v>InitUnitNormal('IK06',,,,,,,,,,)</v>
      </c>
      <c r="CP351" s="70" t="str">
        <f t="shared" si="5864"/>
        <v>InitUnitMagic('IK06',,,,,,,,,,)</v>
      </c>
      <c r="CQ351" s="70" t="str">
        <f t="shared" si="5865"/>
        <v>InitUnitAdd('IK06',,,,,,,,,,)</v>
      </c>
      <c r="CR351" s="70" t="str">
        <f t="shared" si="5866"/>
        <v>InitEquipData('IK06',,"",,,,,'','','','','','',"ReplaceableTextures\\CommandButtons\\BTNSST07.blp")</v>
      </c>
      <c r="CU351" s="95" t="str">
        <f t="shared" si="5630"/>
        <v>|n</v>
      </c>
      <c r="CV351" s="61" t="str">
        <f t="shared" si="5867"/>
        <v>暴击伤害|Cffffc926+30%|n|n|r|Cffff00bf【麒麟】|r+|Cffff00bf【麒麟】|r=|Cffffc926【麒麟心】|n|n|r|Cff00ff7f点击穿戴或脱卸。|r</v>
      </c>
      <c r="CW351" s="60"/>
      <c r="CX351" s="60"/>
      <c r="CY351" s="60"/>
      <c r="CZ351" s="60"/>
      <c r="DA351" s="60"/>
      <c r="DB351" s="71" t="str">
        <f t="shared" si="5631"/>
        <v/>
      </c>
      <c r="DC351" s="71" t="str">
        <f t="shared" si="5632"/>
        <v/>
      </c>
      <c r="DD351" s="71" t="str">
        <f t="shared" si="5633"/>
        <v/>
      </c>
      <c r="DE351" s="71" t="str">
        <f t="shared" si="5634"/>
        <v/>
      </c>
      <c r="DF351" s="71" t="str">
        <f t="shared" si="5635"/>
        <v/>
      </c>
      <c r="DG351" s="71" t="str">
        <f t="shared" si="5636"/>
        <v/>
      </c>
      <c r="DH351" s="71" t="str">
        <f t="shared" si="5637"/>
        <v/>
      </c>
      <c r="DI351" s="71" t="str">
        <f t="shared" si="5638"/>
        <v/>
      </c>
      <c r="DJ351" s="71" t="str">
        <f t="shared" si="5639"/>
        <v/>
      </c>
      <c r="DK351" s="71" t="str">
        <f t="shared" si="5640"/>
        <v/>
      </c>
      <c r="DL351" s="71" t="str">
        <f t="shared" si="5641"/>
        <v/>
      </c>
      <c r="DM351" s="71" t="str">
        <f t="shared" si="5642"/>
        <v/>
      </c>
      <c r="DN351" s="71" t="str">
        <f t="shared" si="5643"/>
        <v/>
      </c>
      <c r="DO351" s="71" t="str">
        <f t="shared" si="5644"/>
        <v/>
      </c>
      <c r="DP351" s="71" t="str">
        <f t="shared" si="5645"/>
        <v/>
      </c>
      <c r="DQ351" s="71" t="str">
        <f t="shared" si="5646"/>
        <v/>
      </c>
      <c r="DR351" s="71" t="str">
        <f t="shared" si="5647"/>
        <v/>
      </c>
      <c r="DS351" s="71" t="str">
        <f t="shared" si="5648"/>
        <v/>
      </c>
      <c r="DT351" s="71" t="str">
        <f t="shared" si="5649"/>
        <v/>
      </c>
      <c r="DU351" s="71" t="str">
        <f t="shared" si="5650"/>
        <v/>
      </c>
      <c r="DV351" s="71" t="str">
        <f t="shared" si="5651"/>
        <v/>
      </c>
      <c r="DW351" s="71" t="str">
        <f t="shared" si="5652"/>
        <v/>
      </c>
      <c r="DX351" s="71" t="str">
        <f t="shared" si="5653"/>
        <v/>
      </c>
      <c r="DY351" s="71" t="str">
        <f t="shared" si="5654"/>
        <v/>
      </c>
      <c r="DZ351" s="71" t="str">
        <f t="shared" si="5655"/>
        <v/>
      </c>
      <c r="EA351" s="71" t="str">
        <f t="shared" si="5656"/>
        <v/>
      </c>
      <c r="EB351" s="71" t="str">
        <f t="shared" si="5657"/>
        <v/>
      </c>
      <c r="EC351" s="71" t="str">
        <f t="shared" si="5658"/>
        <v/>
      </c>
      <c r="ED351" s="71" t="str">
        <f t="shared" si="5659"/>
        <v/>
      </c>
      <c r="EE351" s="71" t="str">
        <f t="shared" si="5660"/>
        <v/>
      </c>
      <c r="EF351" s="71" t="str">
        <f t="shared" si="5661"/>
        <v/>
      </c>
      <c r="EG351" s="71" t="str">
        <f t="shared" si="5662"/>
        <v/>
      </c>
      <c r="EH351" s="71" t="str">
        <f t="shared" si="5663"/>
        <v/>
      </c>
      <c r="EI351" s="71" t="str">
        <f t="shared" si="5664"/>
        <v/>
      </c>
      <c r="EJ351" s="71" t="str">
        <f t="shared" si="5665"/>
        <v/>
      </c>
      <c r="EK351" s="71" t="str">
        <f t="shared" si="5666"/>
        <v/>
      </c>
      <c r="EL351" s="71" t="str">
        <f t="shared" si="5667"/>
        <v/>
      </c>
      <c r="EM351" s="71" t="str">
        <f t="shared" si="5668"/>
        <v/>
      </c>
      <c r="EN351" s="71" t="str">
        <f t="shared" si="5669"/>
        <v/>
      </c>
      <c r="EO351" s="71" t="str">
        <f t="shared" si="5670"/>
        <v/>
      </c>
      <c r="EP351" s="71" t="str">
        <f t="shared" si="5671"/>
        <v/>
      </c>
      <c r="EQ351" s="71" t="str">
        <f t="shared" si="5672"/>
        <v/>
      </c>
      <c r="ER351" s="71" t="str">
        <f t="shared" si="5673"/>
        <v/>
      </c>
      <c r="ES351" s="71" t="str">
        <f t="shared" si="5674"/>
        <v/>
      </c>
      <c r="ET351" s="71" t="str">
        <f t="shared" si="5675"/>
        <v/>
      </c>
      <c r="EU351" s="71" t="str">
        <f t="shared" si="5676"/>
        <v/>
      </c>
      <c r="EV351" s="71" t="str">
        <f t="shared" si="5677"/>
        <v/>
      </c>
      <c r="EW351" s="71" t="str">
        <f t="shared" si="5678"/>
        <v/>
      </c>
      <c r="EX351" s="71" t="str">
        <f t="shared" si="5679"/>
        <v/>
      </c>
      <c r="EY351" s="71" t="str">
        <f t="shared" si="5680"/>
        <v/>
      </c>
      <c r="EZ351" s="71" t="str">
        <f t="shared" si="5681"/>
        <v/>
      </c>
      <c r="FA351" s="71" t="str">
        <f t="shared" si="5682"/>
        <v/>
      </c>
      <c r="FB351" s="71" t="str">
        <f t="shared" si="5683"/>
        <v/>
      </c>
      <c r="FC351" s="71" t="str">
        <f t="shared" si="5684"/>
        <v/>
      </c>
      <c r="FD351" s="71" t="str">
        <f t="shared" si="5685"/>
        <v/>
      </c>
      <c r="FE351" s="71" t="str">
        <f t="shared" si="5686"/>
        <v/>
      </c>
      <c r="FF351" s="71" t="str">
        <f t="shared" si="5687"/>
        <v/>
      </c>
      <c r="FG351" s="71" t="str">
        <f t="shared" si="5688"/>
        <v/>
      </c>
      <c r="FH351" s="71" t="str">
        <f t="shared" si="5689"/>
        <v/>
      </c>
      <c r="FI351" s="71" t="str">
        <f t="shared" si="5690"/>
        <v/>
      </c>
      <c r="FJ351" s="71" t="str">
        <f t="shared" si="5691"/>
        <v/>
      </c>
      <c r="FK351" s="71" t="str">
        <f t="shared" si="5692"/>
        <v/>
      </c>
      <c r="FL351" s="71" t="str">
        <f t="shared" si="5693"/>
        <v/>
      </c>
      <c r="FM351" s="71" t="str">
        <f t="shared" si="5694"/>
        <v/>
      </c>
      <c r="FN351" s="71" t="str">
        <f t="shared" si="5695"/>
        <v/>
      </c>
      <c r="FO351" s="71" t="str">
        <f t="shared" si="5696"/>
        <v/>
      </c>
      <c r="FP351" s="71" t="str">
        <f t="shared" si="5697"/>
        <v/>
      </c>
      <c r="FQ351" s="71" t="str">
        <f t="shared" si="5698"/>
        <v/>
      </c>
      <c r="FR351" s="71" t="str">
        <f t="shared" si="5699"/>
        <v/>
      </c>
      <c r="FS351" s="71" t="str">
        <f t="shared" si="5700"/>
        <v/>
      </c>
    </row>
    <row r="352" spans="1:175" ht="16.5">
      <c r="A352" s="134"/>
      <c r="B352" s="80" t="s">
        <v>979</v>
      </c>
      <c r="C352" s="147" t="s">
        <v>980</v>
      </c>
      <c r="T352" s="152" t="s">
        <v>981</v>
      </c>
      <c r="U352" s="85" t="s">
        <v>982</v>
      </c>
      <c r="CN352" s="70" t="str">
        <f t="shared" si="5862"/>
        <v>InitUnitState('IK07',,,,,,,,,,)</v>
      </c>
      <c r="CO352" s="70" t="str">
        <f t="shared" si="5863"/>
        <v>InitUnitNormal('IK07',,,,,,,,,,)</v>
      </c>
      <c r="CP352" s="70" t="str">
        <f t="shared" si="5864"/>
        <v>InitUnitMagic('IK07',,,,,,,,,,)</v>
      </c>
      <c r="CQ352" s="70" t="str">
        <f t="shared" si="5865"/>
        <v>InitUnitAdd('IK07',,,,,,,,,,)</v>
      </c>
      <c r="CR352" s="70" t="str">
        <f t="shared" si="5866"/>
        <v>InitEquipData('IK07',,"",,,,,'','','','','','',"ReplaceableTextures\\CommandButtons\\BTNSST08.blp")</v>
      </c>
      <c r="CU352" s="95" t="str">
        <f t="shared" si="5630"/>
        <v>|n</v>
      </c>
      <c r="CV352" s="61" t="str">
        <f t="shared" si="5867"/>
        <v>护甲|Cffffc926+60|n|n|r|Cffff00bf【腾蛇】|r+|Cffff00bf【腾蛇】|r=|Cffffc926【腾蛇之牙】|n|n|r|Cff00ff7f点击穿戴或脱卸。|r</v>
      </c>
      <c r="CW352" s="60"/>
      <c r="CX352" s="60"/>
      <c r="CY352" s="60"/>
      <c r="CZ352" s="60"/>
      <c r="DA352" s="60"/>
      <c r="DB352" s="71" t="str">
        <f t="shared" si="5631"/>
        <v/>
      </c>
      <c r="DC352" s="71" t="str">
        <f t="shared" si="5632"/>
        <v/>
      </c>
      <c r="DD352" s="71" t="str">
        <f t="shared" si="5633"/>
        <v/>
      </c>
      <c r="DE352" s="71" t="str">
        <f t="shared" si="5634"/>
        <v/>
      </c>
      <c r="DF352" s="71" t="str">
        <f t="shared" si="5635"/>
        <v/>
      </c>
      <c r="DG352" s="71" t="str">
        <f t="shared" si="5636"/>
        <v/>
      </c>
      <c r="DH352" s="71" t="str">
        <f t="shared" si="5637"/>
        <v/>
      </c>
      <c r="DI352" s="71" t="str">
        <f t="shared" si="5638"/>
        <v/>
      </c>
      <c r="DJ352" s="71" t="str">
        <f t="shared" si="5639"/>
        <v/>
      </c>
      <c r="DK352" s="71" t="str">
        <f t="shared" si="5640"/>
        <v/>
      </c>
      <c r="DL352" s="71" t="str">
        <f t="shared" si="5641"/>
        <v/>
      </c>
      <c r="DM352" s="71" t="str">
        <f t="shared" si="5642"/>
        <v/>
      </c>
      <c r="DN352" s="71" t="str">
        <f t="shared" si="5643"/>
        <v/>
      </c>
      <c r="DO352" s="71" t="str">
        <f t="shared" si="5644"/>
        <v/>
      </c>
      <c r="DP352" s="71" t="str">
        <f t="shared" si="5645"/>
        <v/>
      </c>
      <c r="DQ352" s="71" t="str">
        <f t="shared" si="5646"/>
        <v/>
      </c>
      <c r="DR352" s="71" t="str">
        <f t="shared" si="5647"/>
        <v/>
      </c>
      <c r="DS352" s="71" t="str">
        <f t="shared" si="5648"/>
        <v/>
      </c>
      <c r="DT352" s="71" t="str">
        <f t="shared" si="5649"/>
        <v/>
      </c>
      <c r="DU352" s="71" t="str">
        <f t="shared" si="5650"/>
        <v/>
      </c>
      <c r="DV352" s="71" t="str">
        <f t="shared" si="5651"/>
        <v/>
      </c>
      <c r="DW352" s="71" t="str">
        <f t="shared" si="5652"/>
        <v/>
      </c>
      <c r="DX352" s="71" t="str">
        <f t="shared" si="5653"/>
        <v/>
      </c>
      <c r="DY352" s="71" t="str">
        <f t="shared" si="5654"/>
        <v/>
      </c>
      <c r="DZ352" s="71" t="str">
        <f t="shared" si="5655"/>
        <v/>
      </c>
      <c r="EA352" s="71" t="str">
        <f t="shared" si="5656"/>
        <v/>
      </c>
      <c r="EB352" s="71" t="str">
        <f t="shared" si="5657"/>
        <v/>
      </c>
      <c r="EC352" s="71" t="str">
        <f t="shared" si="5658"/>
        <v/>
      </c>
      <c r="ED352" s="71" t="str">
        <f t="shared" si="5659"/>
        <v/>
      </c>
      <c r="EE352" s="71" t="str">
        <f t="shared" si="5660"/>
        <v/>
      </c>
      <c r="EF352" s="71" t="str">
        <f t="shared" si="5661"/>
        <v/>
      </c>
      <c r="EG352" s="71" t="str">
        <f t="shared" si="5662"/>
        <v/>
      </c>
      <c r="EH352" s="71" t="str">
        <f t="shared" si="5663"/>
        <v/>
      </c>
      <c r="EI352" s="71" t="str">
        <f t="shared" si="5664"/>
        <v/>
      </c>
      <c r="EJ352" s="71" t="str">
        <f t="shared" si="5665"/>
        <v/>
      </c>
      <c r="EK352" s="71" t="str">
        <f t="shared" si="5666"/>
        <v/>
      </c>
      <c r="EL352" s="71" t="str">
        <f t="shared" si="5667"/>
        <v/>
      </c>
      <c r="EM352" s="71" t="str">
        <f t="shared" si="5668"/>
        <v/>
      </c>
      <c r="EN352" s="71" t="str">
        <f t="shared" si="5669"/>
        <v/>
      </c>
      <c r="EO352" s="71" t="str">
        <f t="shared" si="5670"/>
        <v/>
      </c>
      <c r="EP352" s="71" t="str">
        <f t="shared" si="5671"/>
        <v/>
      </c>
      <c r="EQ352" s="71" t="str">
        <f t="shared" si="5672"/>
        <v/>
      </c>
      <c r="ER352" s="71" t="str">
        <f t="shared" si="5673"/>
        <v/>
      </c>
      <c r="ES352" s="71" t="str">
        <f t="shared" si="5674"/>
        <v/>
      </c>
      <c r="ET352" s="71" t="str">
        <f t="shared" si="5675"/>
        <v/>
      </c>
      <c r="EU352" s="71" t="str">
        <f t="shared" si="5676"/>
        <v/>
      </c>
      <c r="EV352" s="71" t="str">
        <f t="shared" si="5677"/>
        <v/>
      </c>
      <c r="EW352" s="71" t="str">
        <f t="shared" si="5678"/>
        <v/>
      </c>
      <c r="EX352" s="71" t="str">
        <f t="shared" si="5679"/>
        <v/>
      </c>
      <c r="EY352" s="71" t="str">
        <f t="shared" si="5680"/>
        <v/>
      </c>
      <c r="EZ352" s="71" t="str">
        <f t="shared" si="5681"/>
        <v/>
      </c>
      <c r="FA352" s="71" t="str">
        <f t="shared" si="5682"/>
        <v/>
      </c>
      <c r="FB352" s="71" t="str">
        <f t="shared" si="5683"/>
        <v/>
      </c>
      <c r="FC352" s="71" t="str">
        <f t="shared" si="5684"/>
        <v/>
      </c>
      <c r="FD352" s="71" t="str">
        <f t="shared" si="5685"/>
        <v/>
      </c>
      <c r="FE352" s="71" t="str">
        <f t="shared" si="5686"/>
        <v/>
      </c>
      <c r="FF352" s="71" t="str">
        <f t="shared" si="5687"/>
        <v/>
      </c>
      <c r="FG352" s="71" t="str">
        <f t="shared" si="5688"/>
        <v/>
      </c>
      <c r="FH352" s="71" t="str">
        <f t="shared" si="5689"/>
        <v/>
      </c>
      <c r="FI352" s="71" t="str">
        <f t="shared" si="5690"/>
        <v/>
      </c>
      <c r="FJ352" s="71" t="str">
        <f t="shared" si="5691"/>
        <v/>
      </c>
      <c r="FK352" s="71" t="str">
        <f t="shared" si="5692"/>
        <v/>
      </c>
      <c r="FL352" s="71" t="str">
        <f t="shared" si="5693"/>
        <v/>
      </c>
      <c r="FM352" s="71" t="str">
        <f t="shared" si="5694"/>
        <v/>
      </c>
      <c r="FN352" s="71" t="str">
        <f t="shared" si="5695"/>
        <v/>
      </c>
      <c r="FO352" s="71" t="str">
        <f t="shared" si="5696"/>
        <v/>
      </c>
      <c r="FP352" s="71" t="str">
        <f t="shared" si="5697"/>
        <v/>
      </c>
      <c r="FQ352" s="71" t="str">
        <f t="shared" si="5698"/>
        <v/>
      </c>
      <c r="FR352" s="71" t="str">
        <f t="shared" si="5699"/>
        <v/>
      </c>
      <c r="FS352" s="71" t="str">
        <f t="shared" si="5700"/>
        <v/>
      </c>
    </row>
    <row r="353" spans="1:175" ht="16.5">
      <c r="A353" s="134"/>
      <c r="B353" s="80" t="s">
        <v>983</v>
      </c>
      <c r="C353" s="147" t="s">
        <v>984</v>
      </c>
      <c r="T353" s="152" t="s">
        <v>985</v>
      </c>
      <c r="U353" s="85" t="s">
        <v>986</v>
      </c>
      <c r="CN353" s="70" t="str">
        <f t="shared" si="5862"/>
        <v>InitUnitState('IK08',,,,,,,,,,)</v>
      </c>
      <c r="CO353" s="70" t="str">
        <f t="shared" si="5863"/>
        <v>InitUnitNormal('IK08',,,,,,,,,,)</v>
      </c>
      <c r="CP353" s="70" t="str">
        <f t="shared" si="5864"/>
        <v>InitUnitMagic('IK08',,,,,,,,,,)</v>
      </c>
      <c r="CQ353" s="70" t="str">
        <f t="shared" si="5865"/>
        <v>InitUnitAdd('IK08',,,,,,,,,,)</v>
      </c>
      <c r="CR353" s="70" t="str">
        <f t="shared" si="5866"/>
        <v>InitEquipData('IK08',,"",,,,,'','','','','','',"ReplaceableTextures\\CommandButtons\\BTNSST09.blp")</v>
      </c>
      <c r="CU353" s="95" t="str">
        <f t="shared" si="5630"/>
        <v>|n</v>
      </c>
      <c r="CV353" s="61" t="str">
        <f t="shared" si="5867"/>
        <v>业力|Cffffc926+30000|r，业力|Cffffc926+6%|n|n|r|Cffff00bf【朱雀】|r+|Cffff00bf【朱雀】|r=|Cffffc926【悟道碑石】|n|n|r|Cff00ff7f点击穿戴或脱卸。|r</v>
      </c>
      <c r="CW353" s="60"/>
      <c r="CX353" s="60"/>
      <c r="CY353" s="60"/>
      <c r="CZ353" s="60"/>
      <c r="DA353" s="60"/>
      <c r="DB353" s="71" t="str">
        <f t="shared" si="5631"/>
        <v/>
      </c>
      <c r="DC353" s="71" t="str">
        <f t="shared" si="5632"/>
        <v/>
      </c>
      <c r="DD353" s="71" t="str">
        <f t="shared" si="5633"/>
        <v/>
      </c>
      <c r="DE353" s="71" t="str">
        <f t="shared" si="5634"/>
        <v/>
      </c>
      <c r="DF353" s="71" t="str">
        <f t="shared" si="5635"/>
        <v/>
      </c>
      <c r="DG353" s="71" t="str">
        <f t="shared" si="5636"/>
        <v/>
      </c>
      <c r="DH353" s="71" t="str">
        <f t="shared" si="5637"/>
        <v/>
      </c>
      <c r="DI353" s="71" t="str">
        <f t="shared" si="5638"/>
        <v/>
      </c>
      <c r="DJ353" s="71" t="str">
        <f t="shared" si="5639"/>
        <v/>
      </c>
      <c r="DK353" s="71" t="str">
        <f t="shared" si="5640"/>
        <v/>
      </c>
      <c r="DL353" s="71" t="str">
        <f t="shared" si="5641"/>
        <v/>
      </c>
      <c r="DM353" s="71" t="str">
        <f t="shared" si="5642"/>
        <v/>
      </c>
      <c r="DN353" s="71" t="str">
        <f t="shared" si="5643"/>
        <v/>
      </c>
      <c r="DO353" s="71" t="str">
        <f t="shared" si="5644"/>
        <v/>
      </c>
      <c r="DP353" s="71" t="str">
        <f t="shared" si="5645"/>
        <v/>
      </c>
      <c r="DQ353" s="71" t="str">
        <f t="shared" si="5646"/>
        <v/>
      </c>
      <c r="DR353" s="71" t="str">
        <f t="shared" si="5647"/>
        <v/>
      </c>
      <c r="DS353" s="71" t="str">
        <f t="shared" si="5648"/>
        <v/>
      </c>
      <c r="DT353" s="71" t="str">
        <f t="shared" si="5649"/>
        <v/>
      </c>
      <c r="DU353" s="71" t="str">
        <f t="shared" si="5650"/>
        <v/>
      </c>
      <c r="DV353" s="71" t="str">
        <f t="shared" si="5651"/>
        <v/>
      </c>
      <c r="DW353" s="71" t="str">
        <f t="shared" si="5652"/>
        <v/>
      </c>
      <c r="DX353" s="71" t="str">
        <f t="shared" si="5653"/>
        <v/>
      </c>
      <c r="DY353" s="71" t="str">
        <f t="shared" si="5654"/>
        <v/>
      </c>
      <c r="DZ353" s="71" t="str">
        <f t="shared" si="5655"/>
        <v/>
      </c>
      <c r="EA353" s="71" t="str">
        <f t="shared" si="5656"/>
        <v/>
      </c>
      <c r="EB353" s="71" t="str">
        <f t="shared" si="5657"/>
        <v/>
      </c>
      <c r="EC353" s="71" t="str">
        <f t="shared" si="5658"/>
        <v/>
      </c>
      <c r="ED353" s="71" t="str">
        <f t="shared" si="5659"/>
        <v/>
      </c>
      <c r="EE353" s="71" t="str">
        <f t="shared" si="5660"/>
        <v/>
      </c>
      <c r="EF353" s="71" t="str">
        <f t="shared" si="5661"/>
        <v/>
      </c>
      <c r="EG353" s="71" t="str">
        <f t="shared" si="5662"/>
        <v/>
      </c>
      <c r="EH353" s="71" t="str">
        <f t="shared" si="5663"/>
        <v/>
      </c>
      <c r="EI353" s="71" t="str">
        <f t="shared" si="5664"/>
        <v/>
      </c>
      <c r="EJ353" s="71" t="str">
        <f t="shared" si="5665"/>
        <v/>
      </c>
      <c r="EK353" s="71" t="str">
        <f t="shared" si="5666"/>
        <v/>
      </c>
      <c r="EL353" s="71" t="str">
        <f t="shared" si="5667"/>
        <v/>
      </c>
      <c r="EM353" s="71" t="str">
        <f t="shared" si="5668"/>
        <v/>
      </c>
      <c r="EN353" s="71" t="str">
        <f t="shared" si="5669"/>
        <v/>
      </c>
      <c r="EO353" s="71" t="str">
        <f t="shared" si="5670"/>
        <v/>
      </c>
      <c r="EP353" s="71" t="str">
        <f t="shared" si="5671"/>
        <v/>
      </c>
      <c r="EQ353" s="71" t="str">
        <f t="shared" si="5672"/>
        <v/>
      </c>
      <c r="ER353" s="71" t="str">
        <f t="shared" si="5673"/>
        <v/>
      </c>
      <c r="ES353" s="71" t="str">
        <f t="shared" si="5674"/>
        <v/>
      </c>
      <c r="ET353" s="71" t="str">
        <f t="shared" si="5675"/>
        <v/>
      </c>
      <c r="EU353" s="71" t="str">
        <f t="shared" si="5676"/>
        <v/>
      </c>
      <c r="EV353" s="71" t="str">
        <f t="shared" si="5677"/>
        <v/>
      </c>
      <c r="EW353" s="71" t="str">
        <f t="shared" si="5678"/>
        <v/>
      </c>
      <c r="EX353" s="71" t="str">
        <f t="shared" si="5679"/>
        <v/>
      </c>
      <c r="EY353" s="71" t="str">
        <f t="shared" si="5680"/>
        <v/>
      </c>
      <c r="EZ353" s="71" t="str">
        <f t="shared" si="5681"/>
        <v/>
      </c>
      <c r="FA353" s="71" t="str">
        <f t="shared" si="5682"/>
        <v/>
      </c>
      <c r="FB353" s="71" t="str">
        <f t="shared" si="5683"/>
        <v/>
      </c>
      <c r="FC353" s="71" t="str">
        <f t="shared" si="5684"/>
        <v/>
      </c>
      <c r="FD353" s="71" t="str">
        <f t="shared" si="5685"/>
        <v/>
      </c>
      <c r="FE353" s="71" t="str">
        <f t="shared" si="5686"/>
        <v/>
      </c>
      <c r="FF353" s="71" t="str">
        <f t="shared" si="5687"/>
        <v/>
      </c>
      <c r="FG353" s="71" t="str">
        <f t="shared" si="5688"/>
        <v/>
      </c>
      <c r="FH353" s="71" t="str">
        <f t="shared" si="5689"/>
        <v/>
      </c>
      <c r="FI353" s="71" t="str">
        <f t="shared" si="5690"/>
        <v/>
      </c>
      <c r="FJ353" s="71" t="str">
        <f t="shared" si="5691"/>
        <v/>
      </c>
      <c r="FK353" s="71" t="str">
        <f t="shared" si="5692"/>
        <v/>
      </c>
      <c r="FL353" s="71" t="str">
        <f t="shared" si="5693"/>
        <v/>
      </c>
      <c r="FM353" s="71" t="str">
        <f t="shared" si="5694"/>
        <v/>
      </c>
      <c r="FN353" s="71" t="str">
        <f t="shared" si="5695"/>
        <v/>
      </c>
      <c r="FO353" s="71" t="str">
        <f t="shared" si="5696"/>
        <v/>
      </c>
      <c r="FP353" s="71" t="str">
        <f t="shared" si="5697"/>
        <v/>
      </c>
      <c r="FQ353" s="71" t="str">
        <f t="shared" si="5698"/>
        <v/>
      </c>
      <c r="FR353" s="71" t="str">
        <f t="shared" si="5699"/>
        <v/>
      </c>
      <c r="FS353" s="71" t="str">
        <f t="shared" si="5700"/>
        <v/>
      </c>
    </row>
    <row r="354" spans="1:175" ht="16.5">
      <c r="A354" s="133"/>
      <c r="B354" s="80" t="s">
        <v>987</v>
      </c>
      <c r="C354" s="148" t="s">
        <v>988</v>
      </c>
      <c r="T354" s="146" t="s">
        <v>989</v>
      </c>
      <c r="U354" s="85" t="s">
        <v>990</v>
      </c>
      <c r="CN354" s="70" t="str">
        <f t="shared" ref="CN354:CN433" si="5868">"InitUnitState('"&amp;B354&amp;"',"&amp;V354&amp;","&amp;W354&amp;","&amp;X354&amp;","&amp;Y354&amp;","&amp;Z354&amp;","&amp;AA354&amp;","&amp;AB354&amp;","&amp;AC354&amp;","&amp;AD354&amp;","&amp;AE354&amp;")"</f>
        <v>InitUnitState('IK1A',,,,,,,,,,)</v>
      </c>
      <c r="CO354" s="70" t="str">
        <f t="shared" ref="CO354:CO433" si="5869">"InitUnitNormal('"&amp;B354&amp;"',"&amp;AF354&amp;","&amp;AG354&amp;","&amp;AH354&amp;","&amp;AI354&amp;","&amp;AJ354&amp;","&amp;AK354&amp;","&amp;AL354&amp;","&amp;AM354&amp;","&amp;AN354&amp;","&amp;AO354&amp;")"</f>
        <v>InitUnitNormal('IK1A',,,,,,,,,,)</v>
      </c>
      <c r="CP354" s="70" t="str">
        <f t="shared" ref="CP354:CP433" si="5870">"InitUnitMagic('"&amp;B354&amp;"',"&amp;AP354&amp;","&amp;AQ354&amp;","&amp;AR354&amp;","&amp;AS354&amp;","&amp;AT354&amp;","&amp;AU354&amp;","&amp;AV354&amp;","&amp;AW354&amp;","&amp;BI354&amp;","&amp;BJ354&amp;")"</f>
        <v>InitUnitMagic('IK1A',,,,,,,,,,)</v>
      </c>
      <c r="CQ354" s="70" t="str">
        <f t="shared" ref="CQ354:CQ433" si="5871">"InitUnitAdd('"&amp;B354&amp;"',"&amp;BK354&amp;","&amp;BL354&amp;","&amp;BM354&amp;","&amp;BN354&amp;","&amp;BO354&amp;","&amp;BP354&amp;","&amp;BQ354&amp;","&amp;BR354&amp;","&amp;BS354&amp;","&amp;BT354&amp;")"</f>
        <v>InitUnitAdd('IK1A',,,,,,,,,,)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InitEquipData('IK1A',,"",,,,,'','','','','','',"ReplaceableTextures\\CommandButtons\\BTNSST10.blp")</v>
      </c>
      <c r="CU354" s="95" t="str">
        <f t="shared" ref="CU354:CU433" si="5872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V354" s="61" t="str">
        <f t="shared" si="5867"/>
        <v>致命倍率|Cffffc926+300%|n|n|r|Cffaaaaaa○刻印槽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ref="DB354:DB433" si="5873">IF(V354="","","|n"&amp;DB$2&amp;"+"&amp;V354&amp;DB$1)</f>
        <v/>
      </c>
      <c r="DC354" s="71" t="str">
        <f t="shared" ref="DC354:DC433" si="5874">IF(W354="","","|n"&amp;DC$2&amp;"+"&amp;W354&amp;DC$1)</f>
        <v/>
      </c>
      <c r="DD354" s="71" t="str">
        <f t="shared" ref="DD354:DD433" si="5875">IF(X354="","","|n"&amp;DD$2&amp;"+"&amp;X354&amp;DD$1)</f>
        <v/>
      </c>
      <c r="DE354" s="71" t="str">
        <f t="shared" ref="DE354:DE433" si="5876">IF(Y354="","","|n"&amp;DE$2&amp;"+"&amp;Y354&amp;DE$1)</f>
        <v/>
      </c>
      <c r="DF354" s="71" t="str">
        <f t="shared" ref="DF354:DF433" si="5877">IF(Z354="","","|n"&amp;DF$2&amp;"+"&amp;Z354&amp;DF$1)</f>
        <v/>
      </c>
      <c r="DG354" s="71" t="str">
        <f t="shared" ref="DG354:DG433" si="5878">IF(AA354="","","|n"&amp;DG$2&amp;"+"&amp;AA354&amp;DG$1)</f>
        <v/>
      </c>
      <c r="DH354" s="71" t="str">
        <f t="shared" ref="DH354:DH433" si="5879">IF(AB354="","","|n"&amp;DH$2&amp;"+"&amp;AB354&amp;DH$1)</f>
        <v/>
      </c>
      <c r="DI354" s="71" t="str">
        <f t="shared" ref="DI354:DI433" si="5880">IF(AC354="","","|n"&amp;DI$2&amp;"+"&amp;AC354&amp;DI$1)</f>
        <v/>
      </c>
      <c r="DJ354" s="71" t="str">
        <f t="shared" ref="DJ354:DJ433" si="5881">IF(AD354="","","|n"&amp;DJ$2&amp;"+"&amp;AD354&amp;DJ$1)</f>
        <v/>
      </c>
      <c r="DK354" s="71" t="str">
        <f t="shared" ref="DK354:DK433" si="5882">IF(AE354="","","|n"&amp;DK$2&amp;"+"&amp;AE354&amp;DK$1)</f>
        <v/>
      </c>
      <c r="DL354" s="71" t="str">
        <f t="shared" ref="DL354:DL433" si="5883">IF(AF354="","","|n"&amp;DL$2&amp;"+"&amp;AF354&amp;DL$1)</f>
        <v/>
      </c>
      <c r="DM354" s="71" t="str">
        <f t="shared" ref="DM354:DM433" si="5884">IF(AG354="","","|n"&amp;DM$2&amp;"+"&amp;AG354&amp;DM$1)</f>
        <v/>
      </c>
      <c r="DN354" s="71" t="str">
        <f t="shared" ref="DN354:DN433" si="5885">IF(AH354="","","|n"&amp;DN$2&amp;"+"&amp;AH354&amp;DN$1)</f>
        <v/>
      </c>
      <c r="DO354" s="71" t="str">
        <f t="shared" ref="DO354:DO433" si="5886">IF(AI354="","","|n"&amp;DO$2&amp;"+"&amp;AI354&amp;DO$1)</f>
        <v/>
      </c>
      <c r="DP354" s="71" t="str">
        <f t="shared" ref="DP354:DP433" si="5887">IF(AJ354="","","|n"&amp;DP$2&amp;"+"&amp;AJ354&amp;DP$1)</f>
        <v/>
      </c>
      <c r="DQ354" s="71" t="str">
        <f t="shared" ref="DQ354:DQ433" si="5888">IF(AK354="","","|n"&amp;DQ$2&amp;"+"&amp;AK354&amp;DQ$1)</f>
        <v/>
      </c>
      <c r="DR354" s="71" t="str">
        <f t="shared" ref="DR354:DR433" si="5889">IF(AL354="","","|n"&amp;DR$2&amp;"+"&amp;AL354&amp;DR$1)</f>
        <v/>
      </c>
      <c r="DS354" s="71" t="str">
        <f t="shared" ref="DS354:DS433" si="5890">IF(AM354="","","|n"&amp;DS$2&amp;"+"&amp;AM354&amp;DS$1)</f>
        <v/>
      </c>
      <c r="DT354" s="71" t="str">
        <f t="shared" ref="DT354:DT433" si="5891">IF(AN354="","","|n"&amp;DT$2&amp;"+"&amp;AN354&amp;DT$1)</f>
        <v/>
      </c>
      <c r="DU354" s="71" t="str">
        <f t="shared" ref="DU354:DU433" si="5892">IF(AO354="","","|n"&amp;DU$2&amp;"+"&amp;AO354&amp;DU$1)</f>
        <v/>
      </c>
      <c r="DV354" s="71" t="str">
        <f t="shared" ref="DV354:DV433" si="5893">IF(AP354="","","|n"&amp;DV$2&amp;"+"&amp;AP354&amp;DV$1)</f>
        <v/>
      </c>
      <c r="DW354" s="71" t="str">
        <f t="shared" ref="DW354:DW433" si="5894">IF(AQ354="","","|n"&amp;DW$2&amp;"+"&amp;AQ354&amp;DW$1)</f>
        <v/>
      </c>
      <c r="DX354" s="71" t="str">
        <f t="shared" ref="DX354:DX433" si="5895">IF(AR354="","","|n"&amp;DX$2&amp;"+"&amp;AR354&amp;DX$1)</f>
        <v/>
      </c>
      <c r="DY354" s="71" t="str">
        <f t="shared" ref="DY354:DY433" si="5896">IF(AS354="","","|n"&amp;DY$2&amp;"+"&amp;AS354&amp;DY$1)</f>
        <v/>
      </c>
      <c r="DZ354" s="71" t="str">
        <f t="shared" ref="DZ354:DZ433" si="5897">IF(AT354="","","|n"&amp;DZ$2&amp;"+"&amp;AT354&amp;DZ$1)</f>
        <v/>
      </c>
      <c r="EA354" s="71" t="str">
        <f t="shared" ref="EA354:EA433" si="5898">IF(AU354="","","|n"&amp;EA$2&amp;"+"&amp;AU354&amp;EA$1)</f>
        <v/>
      </c>
      <c r="EB354" s="71" t="str">
        <f t="shared" ref="EB354:EB433" si="5899">IF(AV354="","","|n"&amp;EB$2&amp;"+"&amp;AV354&amp;EB$1)</f>
        <v/>
      </c>
      <c r="EC354" s="71" t="str">
        <f t="shared" ref="EC354:EC433" si="5900">IF(AW354="","","|n"&amp;EC$2&amp;"+"&amp;AW354&amp;EC$1)</f>
        <v/>
      </c>
      <c r="ED354" s="71" t="str">
        <f t="shared" ref="ED354:ED433" si="5901">IF(AX354="","","|n"&amp;ED$2&amp;"+"&amp;AX354&amp;ED$1)</f>
        <v/>
      </c>
      <c r="EE354" s="71" t="str">
        <f t="shared" ref="EE354:EE433" si="5902">IF(AY354="","","|n"&amp;EE$2&amp;"+"&amp;AY354&amp;EE$1)</f>
        <v/>
      </c>
      <c r="EF354" s="71" t="str">
        <f t="shared" ref="EF354:EF433" si="5903">IF(AZ354="","","|n"&amp;EF$2&amp;"+"&amp;AZ354&amp;EF$1)</f>
        <v/>
      </c>
      <c r="EG354" s="71" t="str">
        <f t="shared" ref="EG354:EG433" si="5904">IF(BA354="","","|n"&amp;EG$2&amp;"+"&amp;BA354&amp;EG$1)</f>
        <v/>
      </c>
      <c r="EH354" s="71" t="str">
        <f t="shared" ref="EH354:EH433" si="5905">IF(BB354="","","|n"&amp;EH$2&amp;"+"&amp;BB354&amp;EH$1)</f>
        <v/>
      </c>
      <c r="EI354" s="71" t="str">
        <f t="shared" ref="EI354:EI433" si="5906">IF(BC354="","","|n"&amp;EI$2&amp;"+"&amp;BC354&amp;EI$1)</f>
        <v/>
      </c>
      <c r="EJ354" s="71" t="str">
        <f t="shared" ref="EJ354:EJ433" si="5907">IF(BD354="","","|n"&amp;EJ$2&amp;"+"&amp;BD354&amp;EJ$1)</f>
        <v/>
      </c>
      <c r="EK354" s="71" t="str">
        <f t="shared" ref="EK354:EK433" si="5908">IF(BE354="","","|n"&amp;EK$2&amp;"+"&amp;BE354&amp;EK$1)</f>
        <v/>
      </c>
      <c r="EL354" s="71" t="str">
        <f t="shared" ref="EL354:EL433" si="5909">IF(BF354="","","|n"&amp;EL$2&amp;"+"&amp;BF354&amp;EL$1)</f>
        <v/>
      </c>
      <c r="EM354" s="71" t="str">
        <f t="shared" ref="EM354:EM433" si="5910">IF(BG354="","","|n"&amp;EM$2&amp;"+"&amp;BG354&amp;EM$1)</f>
        <v/>
      </c>
      <c r="EN354" s="71" t="str">
        <f t="shared" ref="EN354:EN433" si="5911">IF(BH354="","","|n"&amp;EN$2&amp;"+"&amp;BH354&amp;EN$1)</f>
        <v/>
      </c>
      <c r="EO354" s="71" t="str">
        <f t="shared" ref="EO354:EO433" si="5912">IF(BI354="","","|n"&amp;EO$2&amp;"+"&amp;BI354&amp;EO$1)</f>
        <v/>
      </c>
      <c r="EP354" s="71" t="str">
        <f t="shared" ref="EP354:EP433" si="5913">IF(BJ354="","","|n"&amp;EP$2&amp;"+"&amp;BJ354&amp;EP$1)</f>
        <v/>
      </c>
      <c r="EQ354" s="71" t="str">
        <f t="shared" ref="EQ354:EQ433" si="5914">IF(BK354="","","|n"&amp;EQ$2&amp;"+"&amp;BK354&amp;EQ$1)</f>
        <v/>
      </c>
      <c r="ER354" s="71" t="str">
        <f t="shared" ref="ER354:ER433" si="5915">IF(BL354="","","|n"&amp;ER$2&amp;"+"&amp;BL354&amp;ER$1)</f>
        <v/>
      </c>
      <c r="ES354" s="71" t="str">
        <f t="shared" ref="ES354:ES433" si="5916">IF(BM354="","","|n"&amp;ES$2&amp;"+"&amp;BM354&amp;ES$1)</f>
        <v/>
      </c>
      <c r="ET354" s="71" t="str">
        <f t="shared" ref="ET354:ET433" si="5917">IF(BN354="","","|n"&amp;ET$2&amp;"+"&amp;BN354&amp;ET$1)</f>
        <v/>
      </c>
      <c r="EU354" s="71" t="str">
        <f t="shared" ref="EU354:EU433" si="5918">IF(BO354="","","|n"&amp;EU$2&amp;"+"&amp;BO354&amp;EU$1)</f>
        <v/>
      </c>
      <c r="EV354" s="71" t="str">
        <f t="shared" ref="EV354:EV433" si="5919">IF(BP354="","","|n"&amp;EV$2&amp;"+"&amp;BP354&amp;EV$1)</f>
        <v/>
      </c>
      <c r="EW354" s="71" t="str">
        <f t="shared" ref="EW354:EW433" si="5920">IF(BQ354="","","|n"&amp;EW$2&amp;"+"&amp;BQ354&amp;EW$1)</f>
        <v/>
      </c>
      <c r="EX354" s="71" t="str">
        <f t="shared" ref="EX354:EX433" si="5921">IF(BR354="","","|n"&amp;EX$2&amp;"+"&amp;BR354&amp;EX$1)</f>
        <v/>
      </c>
      <c r="EY354" s="71" t="str">
        <f t="shared" ref="EY354:EY433" si="5922">IF(BS354="","","|n"&amp;EY$2&amp;"+"&amp;BS354&amp;EY$1)</f>
        <v/>
      </c>
      <c r="EZ354" s="71" t="str">
        <f t="shared" ref="EZ354:EZ433" si="5923">IF(BT354="","","|n"&amp;EZ$2&amp;"+"&amp;BT354&amp;EZ$1)</f>
        <v/>
      </c>
      <c r="FA354" s="71" t="str">
        <f t="shared" ref="FA354:FA433" si="5924">IF(BU354="","","|n"&amp;FA$2&amp;"+"&amp;BU354&amp;FA$1)</f>
        <v/>
      </c>
      <c r="FB354" s="71" t="str">
        <f t="shared" ref="FB354:FB433" si="5925">IF(BV354="","","|n"&amp;FB$2&amp;"+"&amp;BV354&amp;FB$1)</f>
        <v/>
      </c>
      <c r="FC354" s="71" t="str">
        <f t="shared" ref="FC354:FC433" si="5926">IF(BW354="","","|n"&amp;FC$2&amp;"+"&amp;BW354&amp;FC$1)</f>
        <v/>
      </c>
      <c r="FD354" s="71" t="str">
        <f t="shared" ref="FD354:FD433" si="5927">IF(BX354="","","|n"&amp;FD$2&amp;"+"&amp;BX354&amp;FD$1)</f>
        <v/>
      </c>
      <c r="FE354" s="71" t="str">
        <f t="shared" ref="FE354:FE433" si="5928">IF(BY354="","","|n"&amp;FE$2&amp;"+"&amp;BY354&amp;FE$1)</f>
        <v/>
      </c>
      <c r="FF354" s="71" t="str">
        <f t="shared" ref="FF354:FF433" si="5929">IF(BZ354="","","|n"&amp;FF$2&amp;"+"&amp;BZ354&amp;FF$1)</f>
        <v/>
      </c>
      <c r="FG354" s="71" t="str">
        <f t="shared" ref="FG354:FG433" si="5930">IF(CA354="","","|n"&amp;FG$2&amp;"+"&amp;CA354&amp;FG$1)</f>
        <v/>
      </c>
      <c r="FH354" s="71" t="str">
        <f t="shared" ref="FH354:FH433" si="5931">IF(CB354="","","|n"&amp;FH$2&amp;"+"&amp;CB354&amp;FH$1)</f>
        <v/>
      </c>
      <c r="FI354" s="71" t="str">
        <f t="shared" ref="FI354:FI433" si="5932">IF(CC354="","","|n"&amp;FI$2&amp;"+"&amp;CC354&amp;FI$1)</f>
        <v/>
      </c>
      <c r="FJ354" s="71" t="str">
        <f t="shared" ref="FJ354:FJ433" si="5933">IF(CD354="","","|n"&amp;FJ$2&amp;"+"&amp;CD354&amp;FJ$1)</f>
        <v/>
      </c>
      <c r="FK354" s="71" t="str">
        <f t="shared" ref="FK354:FK433" si="5934">IF(CE354="","","|n"&amp;FK$2&amp;"+"&amp;CE354&amp;FK$1)</f>
        <v/>
      </c>
      <c r="FL354" s="71" t="str">
        <f t="shared" ref="FL354:FL433" si="5935">IF(CF354="","","|n"&amp;FL$2&amp;"+"&amp;CF354&amp;FL$1)</f>
        <v/>
      </c>
      <c r="FM354" s="71" t="str">
        <f t="shared" ref="FM354:FM433" si="5936">IF(CG354="","","|n"&amp;FM$2&amp;"+"&amp;CG354&amp;FM$1)</f>
        <v/>
      </c>
      <c r="FN354" s="71" t="str">
        <f t="shared" ref="FN354:FN433" si="5937">IF(CH354="","","|n"&amp;FN$2&amp;"+"&amp;CH354&amp;FN$1)</f>
        <v/>
      </c>
      <c r="FO354" s="71" t="str">
        <f t="shared" ref="FO354:FO433" si="5938">IF(CI354="","","|n"&amp;FO$2&amp;"+"&amp;CI354&amp;FO$1)</f>
        <v/>
      </c>
      <c r="FP354" s="71" t="str">
        <f t="shared" ref="FP354:FP433" si="5939">IF(CJ354="","","|n"&amp;FP$2&amp;"+"&amp;CJ354&amp;FP$1)</f>
        <v/>
      </c>
      <c r="FQ354" s="71" t="str">
        <f t="shared" ref="FQ354:FQ433" si="5940">IF(CK354="","","|n"&amp;FQ$2&amp;"+"&amp;CK354&amp;FQ$1)</f>
        <v/>
      </c>
      <c r="FR354" s="71" t="str">
        <f t="shared" ref="FR354:FR433" si="5941">IF(CL354="","","|n"&amp;FR$2&amp;"+"&amp;CL354&amp;FR$1)</f>
        <v/>
      </c>
      <c r="FS354" s="71" t="str">
        <f t="shared" ref="FS354:FS433" si="5942">IF(CM354="","","|n"&amp;FS$2&amp;"+"&amp;CM354&amp;FS$1)</f>
        <v/>
      </c>
    </row>
    <row r="355" spans="1:175" ht="16.5">
      <c r="A355" s="133"/>
      <c r="B355" s="80" t="s">
        <v>991</v>
      </c>
      <c r="C355" s="148" t="s">
        <v>988</v>
      </c>
      <c r="K355" s="149"/>
      <c r="T355" s="146" t="s">
        <v>992</v>
      </c>
      <c r="U355" s="85" t="s">
        <v>990</v>
      </c>
      <c r="CN355" s="70" t="str">
        <f t="shared" ref="CN355:CN362" si="5943">"InitUnitState('"&amp;B355&amp;"',"&amp;V355&amp;","&amp;W355&amp;","&amp;X355&amp;","&amp;Y355&amp;","&amp;Z355&amp;","&amp;AA355&amp;","&amp;AB355&amp;","&amp;AC355&amp;","&amp;AD355&amp;","&amp;AE355&amp;")"</f>
        <v>InitUnitState('IK1B',,,,,,,,,,)</v>
      </c>
      <c r="CO355" s="70" t="str">
        <f t="shared" ref="CO355:CO362" si="5944">"InitUnitNormal('"&amp;B355&amp;"',"&amp;AF355&amp;","&amp;AG355&amp;","&amp;AH355&amp;","&amp;AI355&amp;","&amp;AJ355&amp;","&amp;AK355&amp;","&amp;AL355&amp;","&amp;AM355&amp;","&amp;AN355&amp;","&amp;AO355&amp;")"</f>
        <v>InitUnitNormal('IK1B',,,,,,,,,,)</v>
      </c>
      <c r="CP355" s="70" t="str">
        <f t="shared" ref="CP355:CP362" si="5945">"InitUnitMagic('"&amp;B355&amp;"',"&amp;AP355&amp;","&amp;AQ355&amp;","&amp;AR355&amp;","&amp;AS355&amp;","&amp;AT355&amp;","&amp;AU355&amp;","&amp;AV355&amp;","&amp;AW355&amp;","&amp;BI355&amp;","&amp;BJ355&amp;")"</f>
        <v>InitUnitMagic('IK1B',,,,,,,,,,)</v>
      </c>
      <c r="CQ355" s="70" t="str">
        <f t="shared" ref="CQ355:CQ362" si="5946">"InitUnitAdd('"&amp;B355&amp;"',"&amp;BK355&amp;","&amp;BL355&amp;","&amp;BM355&amp;","&amp;BN355&amp;","&amp;BO355&amp;","&amp;BP355&amp;","&amp;BQ355&amp;","&amp;BR355&amp;","&amp;BS355&amp;","&amp;BT355&amp;")"</f>
        <v>InitUnitAdd('IK1B',,,,,,,,,,)</v>
      </c>
      <c r="CR355" s="70" t="str">
        <f t="shared" ref="CR355:CR362" si="5947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InitEquipData('IK1B',,"",,,,,'','','','','','',"ReplaceableTextures\\CommandButtons\\BTNSST10.blp")</v>
      </c>
      <c r="CU355" s="95" t="str">
        <f t="shared" ref="CU355:CU362" si="5948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867"/>
        <v>致命倍率|Cffffc926+300%|n|n|r|Cffaaaaaa○|CffFFD24D金之符印+1|r|r|n|n|Cff00ff7f点击穿戴或脱卸。|r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949">IF(V355="","","|n"&amp;DB$2&amp;"+"&amp;V355&amp;DB$1)</f>
        <v/>
      </c>
      <c r="DC355" s="71" t="str">
        <f t="shared" ref="DC355:DC362" si="5950">IF(W355="","","|n"&amp;DC$2&amp;"+"&amp;W355&amp;DC$1)</f>
        <v/>
      </c>
      <c r="DD355" s="71" t="str">
        <f t="shared" ref="DD355:DD362" si="5951">IF(X355="","","|n"&amp;DD$2&amp;"+"&amp;X355&amp;DD$1)</f>
        <v/>
      </c>
      <c r="DE355" s="71" t="str">
        <f t="shared" ref="DE355:DE362" si="5952">IF(Y355="","","|n"&amp;DE$2&amp;"+"&amp;Y355&amp;DE$1)</f>
        <v/>
      </c>
      <c r="DF355" s="71" t="str">
        <f t="shared" ref="DF355:DF362" si="5953">IF(Z355="","","|n"&amp;DF$2&amp;"+"&amp;Z355&amp;DF$1)</f>
        <v/>
      </c>
      <c r="DG355" s="71" t="str">
        <f t="shared" ref="DG355:DG362" si="5954">IF(AA355="","","|n"&amp;DG$2&amp;"+"&amp;AA355&amp;DG$1)</f>
        <v/>
      </c>
      <c r="DH355" s="71" t="str">
        <f t="shared" ref="DH355:DH362" si="5955">IF(AB355="","","|n"&amp;DH$2&amp;"+"&amp;AB355&amp;DH$1)</f>
        <v/>
      </c>
      <c r="DI355" s="71" t="str">
        <f t="shared" ref="DI355:DI362" si="5956">IF(AC355="","","|n"&amp;DI$2&amp;"+"&amp;AC355&amp;DI$1)</f>
        <v/>
      </c>
      <c r="DJ355" s="71" t="str">
        <f t="shared" ref="DJ355:DJ362" si="5957">IF(AD355="","","|n"&amp;DJ$2&amp;"+"&amp;AD355&amp;DJ$1)</f>
        <v/>
      </c>
      <c r="DK355" s="71" t="str">
        <f t="shared" ref="DK355:DK362" si="5958">IF(AE355="","","|n"&amp;DK$2&amp;"+"&amp;AE355&amp;DK$1)</f>
        <v/>
      </c>
      <c r="DL355" s="71" t="str">
        <f t="shared" ref="DL355:DL362" si="5959">IF(AF355="","","|n"&amp;DL$2&amp;"+"&amp;AF355&amp;DL$1)</f>
        <v/>
      </c>
      <c r="DM355" s="71" t="str">
        <f t="shared" ref="DM355:DM362" si="5960">IF(AG355="","","|n"&amp;DM$2&amp;"+"&amp;AG355&amp;DM$1)</f>
        <v/>
      </c>
      <c r="DN355" s="71" t="str">
        <f t="shared" ref="DN355:DN362" si="5961">IF(AH355="","","|n"&amp;DN$2&amp;"+"&amp;AH355&amp;DN$1)</f>
        <v/>
      </c>
      <c r="DO355" s="71" t="str">
        <f t="shared" ref="DO355:DO362" si="5962">IF(AI355="","","|n"&amp;DO$2&amp;"+"&amp;AI355&amp;DO$1)</f>
        <v/>
      </c>
      <c r="DP355" s="71" t="str">
        <f t="shared" ref="DP355:DP362" si="5963">IF(AJ355="","","|n"&amp;DP$2&amp;"+"&amp;AJ355&amp;DP$1)</f>
        <v/>
      </c>
      <c r="DQ355" s="71" t="str">
        <f t="shared" ref="DQ355:DQ362" si="5964">IF(AK355="","","|n"&amp;DQ$2&amp;"+"&amp;AK355&amp;DQ$1)</f>
        <v/>
      </c>
      <c r="DR355" s="71" t="str">
        <f t="shared" ref="DR355:DR362" si="5965">IF(AL355="","","|n"&amp;DR$2&amp;"+"&amp;AL355&amp;DR$1)</f>
        <v/>
      </c>
      <c r="DS355" s="71" t="str">
        <f t="shared" ref="DS355:DS362" si="5966">IF(AM355="","","|n"&amp;DS$2&amp;"+"&amp;AM355&amp;DS$1)</f>
        <v/>
      </c>
      <c r="DT355" s="71" t="str">
        <f t="shared" ref="DT355:DT362" si="5967">IF(AN355="","","|n"&amp;DT$2&amp;"+"&amp;AN355&amp;DT$1)</f>
        <v/>
      </c>
      <c r="DU355" s="71" t="str">
        <f t="shared" ref="DU355:DU362" si="5968">IF(AO355="","","|n"&amp;DU$2&amp;"+"&amp;AO355&amp;DU$1)</f>
        <v/>
      </c>
      <c r="DV355" s="71" t="str">
        <f t="shared" ref="DV355:DV362" si="5969">IF(AP355="","","|n"&amp;DV$2&amp;"+"&amp;AP355&amp;DV$1)</f>
        <v/>
      </c>
      <c r="DW355" s="71" t="str">
        <f t="shared" ref="DW355:DW362" si="5970">IF(AQ355="","","|n"&amp;DW$2&amp;"+"&amp;AQ355&amp;DW$1)</f>
        <v/>
      </c>
      <c r="DX355" s="71" t="str">
        <f t="shared" ref="DX355:DX362" si="5971">IF(AR355="","","|n"&amp;DX$2&amp;"+"&amp;AR355&amp;DX$1)</f>
        <v/>
      </c>
      <c r="DY355" s="71" t="str">
        <f t="shared" ref="DY355:DY362" si="5972">IF(AS355="","","|n"&amp;DY$2&amp;"+"&amp;AS355&amp;DY$1)</f>
        <v/>
      </c>
      <c r="DZ355" s="71" t="str">
        <f t="shared" ref="DZ355:DZ362" si="5973">IF(AT355="","","|n"&amp;DZ$2&amp;"+"&amp;AT355&amp;DZ$1)</f>
        <v/>
      </c>
      <c r="EA355" s="71" t="str">
        <f t="shared" ref="EA355:EA362" si="5974">IF(AU355="","","|n"&amp;EA$2&amp;"+"&amp;AU355&amp;EA$1)</f>
        <v/>
      </c>
      <c r="EB355" s="71" t="str">
        <f t="shared" ref="EB355:EB362" si="5975">IF(AV355="","","|n"&amp;EB$2&amp;"+"&amp;AV355&amp;EB$1)</f>
        <v/>
      </c>
      <c r="EC355" s="71" t="str">
        <f t="shared" ref="EC355:EC362" si="5976">IF(AW355="","","|n"&amp;EC$2&amp;"+"&amp;AW355&amp;EC$1)</f>
        <v/>
      </c>
      <c r="ED355" s="71" t="str">
        <f t="shared" ref="ED355:ED362" si="5977">IF(AX355="","","|n"&amp;ED$2&amp;"+"&amp;AX355&amp;ED$1)</f>
        <v/>
      </c>
      <c r="EE355" s="71" t="str">
        <f t="shared" ref="EE355:EE362" si="5978">IF(AY355="","","|n"&amp;EE$2&amp;"+"&amp;AY355&amp;EE$1)</f>
        <v/>
      </c>
      <c r="EF355" s="71" t="str">
        <f t="shared" ref="EF355:EF362" si="5979">IF(AZ355="","","|n"&amp;EF$2&amp;"+"&amp;AZ355&amp;EF$1)</f>
        <v/>
      </c>
      <c r="EG355" s="71" t="str">
        <f t="shared" ref="EG355:EG362" si="5980">IF(BA355="","","|n"&amp;EG$2&amp;"+"&amp;BA355&amp;EG$1)</f>
        <v/>
      </c>
      <c r="EH355" s="71" t="str">
        <f t="shared" ref="EH355:EH362" si="5981">IF(BB355="","","|n"&amp;EH$2&amp;"+"&amp;BB355&amp;EH$1)</f>
        <v/>
      </c>
      <c r="EI355" s="71" t="str">
        <f t="shared" ref="EI355:EI362" si="5982">IF(BC355="","","|n"&amp;EI$2&amp;"+"&amp;BC355&amp;EI$1)</f>
        <v/>
      </c>
      <c r="EJ355" s="71" t="str">
        <f t="shared" ref="EJ355:EJ362" si="5983">IF(BD355="","","|n"&amp;EJ$2&amp;"+"&amp;BD355&amp;EJ$1)</f>
        <v/>
      </c>
      <c r="EK355" s="71" t="str">
        <f t="shared" ref="EK355:EK362" si="5984">IF(BE355="","","|n"&amp;EK$2&amp;"+"&amp;BE355&amp;EK$1)</f>
        <v/>
      </c>
      <c r="EL355" s="71" t="str">
        <f t="shared" ref="EL355:EL362" si="5985">IF(BF355="","","|n"&amp;EL$2&amp;"+"&amp;BF355&amp;EL$1)</f>
        <v/>
      </c>
      <c r="EM355" s="71" t="str">
        <f t="shared" ref="EM355:EM362" si="5986">IF(BG355="","","|n"&amp;EM$2&amp;"+"&amp;BG355&amp;EM$1)</f>
        <v/>
      </c>
      <c r="EN355" s="71" t="str">
        <f t="shared" ref="EN355:EN362" si="5987">IF(BH355="","","|n"&amp;EN$2&amp;"+"&amp;BH355&amp;EN$1)</f>
        <v/>
      </c>
      <c r="EO355" s="71" t="str">
        <f t="shared" ref="EO355:EO362" si="5988">IF(BI355="","","|n"&amp;EO$2&amp;"+"&amp;BI355&amp;EO$1)</f>
        <v/>
      </c>
      <c r="EP355" s="71" t="str">
        <f t="shared" ref="EP355:EP362" si="5989">IF(BJ355="","","|n"&amp;EP$2&amp;"+"&amp;BJ355&amp;EP$1)</f>
        <v/>
      </c>
      <c r="EQ355" s="71" t="str">
        <f t="shared" ref="EQ355:EQ362" si="5990">IF(BK355="","","|n"&amp;EQ$2&amp;"+"&amp;BK355&amp;EQ$1)</f>
        <v/>
      </c>
      <c r="ER355" s="71" t="str">
        <f t="shared" ref="ER355:ER362" si="5991">IF(BL355="","","|n"&amp;ER$2&amp;"+"&amp;BL355&amp;ER$1)</f>
        <v/>
      </c>
      <c r="ES355" s="71" t="str">
        <f t="shared" ref="ES355:ES362" si="5992">IF(BM355="","","|n"&amp;ES$2&amp;"+"&amp;BM355&amp;ES$1)</f>
        <v/>
      </c>
      <c r="ET355" s="71" t="str">
        <f t="shared" ref="ET355:ET362" si="5993">IF(BN355="","","|n"&amp;ET$2&amp;"+"&amp;BN355&amp;ET$1)</f>
        <v/>
      </c>
      <c r="EU355" s="71" t="str">
        <f t="shared" ref="EU355:EU362" si="5994">IF(BO355="","","|n"&amp;EU$2&amp;"+"&amp;BO355&amp;EU$1)</f>
        <v/>
      </c>
      <c r="EV355" s="71" t="str">
        <f t="shared" ref="EV355:EV362" si="5995">IF(BP355="","","|n"&amp;EV$2&amp;"+"&amp;BP355&amp;EV$1)</f>
        <v/>
      </c>
      <c r="EW355" s="71" t="str">
        <f t="shared" ref="EW355:EW362" si="5996">IF(BQ355="","","|n"&amp;EW$2&amp;"+"&amp;BQ355&amp;EW$1)</f>
        <v/>
      </c>
      <c r="EX355" s="71" t="str">
        <f t="shared" ref="EX355:EX362" si="5997">IF(BR355="","","|n"&amp;EX$2&amp;"+"&amp;BR355&amp;EX$1)</f>
        <v/>
      </c>
      <c r="EY355" s="71" t="str">
        <f t="shared" ref="EY355:EY362" si="5998">IF(BS355="","","|n"&amp;EY$2&amp;"+"&amp;BS355&amp;EY$1)</f>
        <v/>
      </c>
      <c r="EZ355" s="71" t="str">
        <f t="shared" ref="EZ355:EZ362" si="5999">IF(BT355="","","|n"&amp;EZ$2&amp;"+"&amp;BT355&amp;EZ$1)</f>
        <v/>
      </c>
      <c r="FA355" s="71" t="str">
        <f t="shared" ref="FA355:FA362" si="6000">IF(BU355="","","|n"&amp;FA$2&amp;"+"&amp;BU355&amp;FA$1)</f>
        <v/>
      </c>
      <c r="FB355" s="71" t="str">
        <f t="shared" ref="FB355:FB362" si="6001">IF(BV355="","","|n"&amp;FB$2&amp;"+"&amp;BV355&amp;FB$1)</f>
        <v/>
      </c>
      <c r="FC355" s="71" t="str">
        <f t="shared" ref="FC355:FC362" si="6002">IF(BW355="","","|n"&amp;FC$2&amp;"+"&amp;BW355&amp;FC$1)</f>
        <v/>
      </c>
      <c r="FD355" s="71" t="str">
        <f t="shared" ref="FD355:FD362" si="6003">IF(BX355="","","|n"&amp;FD$2&amp;"+"&amp;BX355&amp;FD$1)</f>
        <v/>
      </c>
      <c r="FE355" s="71" t="str">
        <f t="shared" ref="FE355:FE362" si="6004">IF(BY355="","","|n"&amp;FE$2&amp;"+"&amp;BY355&amp;FE$1)</f>
        <v/>
      </c>
      <c r="FF355" s="71" t="str">
        <f t="shared" ref="FF355:FF362" si="6005">IF(BZ355="","","|n"&amp;FF$2&amp;"+"&amp;BZ355&amp;FF$1)</f>
        <v/>
      </c>
      <c r="FG355" s="71" t="str">
        <f t="shared" ref="FG355:FG362" si="6006">IF(CA355="","","|n"&amp;FG$2&amp;"+"&amp;CA355&amp;FG$1)</f>
        <v/>
      </c>
      <c r="FH355" s="71" t="str">
        <f t="shared" ref="FH355:FH362" si="6007">IF(CB355="","","|n"&amp;FH$2&amp;"+"&amp;CB355&amp;FH$1)</f>
        <v/>
      </c>
      <c r="FI355" s="71" t="str">
        <f t="shared" ref="FI355:FI362" si="6008">IF(CC355="","","|n"&amp;FI$2&amp;"+"&amp;CC355&amp;FI$1)</f>
        <v/>
      </c>
      <c r="FJ355" s="71" t="str">
        <f t="shared" ref="FJ355:FJ362" si="6009">IF(CD355="","","|n"&amp;FJ$2&amp;"+"&amp;CD355&amp;FJ$1)</f>
        <v/>
      </c>
      <c r="FK355" s="71" t="str">
        <f t="shared" ref="FK355:FK362" si="6010">IF(CE355="","","|n"&amp;FK$2&amp;"+"&amp;CE355&amp;FK$1)</f>
        <v/>
      </c>
      <c r="FL355" s="71" t="str">
        <f t="shared" ref="FL355:FL362" si="6011">IF(CF355="","","|n"&amp;FL$2&amp;"+"&amp;CF355&amp;FL$1)</f>
        <v/>
      </c>
      <c r="FM355" s="71" t="str">
        <f t="shared" ref="FM355:FM362" si="6012">IF(CG355="","","|n"&amp;FM$2&amp;"+"&amp;CG355&amp;FM$1)</f>
        <v/>
      </c>
      <c r="FN355" s="71" t="str">
        <f t="shared" ref="FN355:FN362" si="6013">IF(CH355="","","|n"&amp;FN$2&amp;"+"&amp;CH355&amp;FN$1)</f>
        <v/>
      </c>
      <c r="FO355" s="71" t="str">
        <f t="shared" ref="FO355:FO362" si="6014">IF(CI355="","","|n"&amp;FO$2&amp;"+"&amp;CI355&amp;FO$1)</f>
        <v/>
      </c>
      <c r="FP355" s="71" t="str">
        <f t="shared" ref="FP355:FP362" si="6015">IF(CJ355="","","|n"&amp;FP$2&amp;"+"&amp;CJ355&amp;FP$1)</f>
        <v/>
      </c>
      <c r="FQ355" s="71" t="str">
        <f t="shared" ref="FQ355:FQ362" si="6016">IF(CK355="","","|n"&amp;FQ$2&amp;"+"&amp;CK355&amp;FQ$1)</f>
        <v/>
      </c>
      <c r="FR355" s="71" t="str">
        <f t="shared" ref="FR355:FR362" si="6017">IF(CL355="","","|n"&amp;FR$2&amp;"+"&amp;CL355&amp;FR$1)</f>
        <v/>
      </c>
      <c r="FS355" s="71" t="str">
        <f t="shared" ref="FS355:FS362" si="6018">IF(CM355="","","|n"&amp;FS$2&amp;"+"&amp;CM355&amp;FS$1)</f>
        <v/>
      </c>
    </row>
    <row r="356" spans="1:175" ht="16.5">
      <c r="A356" s="133"/>
      <c r="B356" s="80" t="s">
        <v>993</v>
      </c>
      <c r="C356" s="148" t="s">
        <v>988</v>
      </c>
      <c r="K356" s="150"/>
      <c r="T356" s="146" t="s">
        <v>994</v>
      </c>
      <c r="U356" s="85" t="s">
        <v>990</v>
      </c>
      <c r="CN356" s="70" t="str">
        <f t="shared" si="5943"/>
        <v>InitUnitState('IK1C',,,,,,,,,,)</v>
      </c>
      <c r="CO356" s="70" t="str">
        <f t="shared" si="5944"/>
        <v>InitUnitNormal('IK1C',,,,,,,,,,)</v>
      </c>
      <c r="CP356" s="70" t="str">
        <f t="shared" si="5945"/>
        <v>InitUnitMagic('IK1C',,,,,,,,,,)</v>
      </c>
      <c r="CQ356" s="70" t="str">
        <f t="shared" si="5946"/>
        <v>InitUnitAdd('IK1C',,,,,,,,,,)</v>
      </c>
      <c r="CR356" s="70" t="str">
        <f t="shared" si="5947"/>
        <v>InitEquipData('IK1C',,"",,,,,'','','','','','',"ReplaceableTextures\\CommandButtons\\BTNSST10.blp")</v>
      </c>
      <c r="CU356" s="95" t="str">
        <f t="shared" si="5948"/>
        <v>|n</v>
      </c>
      <c r="CV356" s="61" t="str">
        <f t="shared" si="5867"/>
        <v>致命倍率|Cffffc926+300%|n|n|r|Cffaaaaaa○|CffFFD24D木之符印+1|r|r|n|n|Cff00ff7f点击穿戴或脱卸。|r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949"/>
        <v/>
      </c>
      <c r="DC356" s="71" t="str">
        <f t="shared" si="5950"/>
        <v/>
      </c>
      <c r="DD356" s="71" t="str">
        <f t="shared" si="5951"/>
        <v/>
      </c>
      <c r="DE356" s="71" t="str">
        <f t="shared" si="5952"/>
        <v/>
      </c>
      <c r="DF356" s="71" t="str">
        <f t="shared" si="5953"/>
        <v/>
      </c>
      <c r="DG356" s="71" t="str">
        <f t="shared" si="5954"/>
        <v/>
      </c>
      <c r="DH356" s="71" t="str">
        <f t="shared" si="5955"/>
        <v/>
      </c>
      <c r="DI356" s="71" t="str">
        <f t="shared" si="5956"/>
        <v/>
      </c>
      <c r="DJ356" s="71" t="str">
        <f t="shared" si="5957"/>
        <v/>
      </c>
      <c r="DK356" s="71" t="str">
        <f t="shared" si="5958"/>
        <v/>
      </c>
      <c r="DL356" s="71" t="str">
        <f t="shared" si="5959"/>
        <v/>
      </c>
      <c r="DM356" s="71" t="str">
        <f t="shared" si="5960"/>
        <v/>
      </c>
      <c r="DN356" s="71" t="str">
        <f t="shared" si="5961"/>
        <v/>
      </c>
      <c r="DO356" s="71" t="str">
        <f t="shared" si="5962"/>
        <v/>
      </c>
      <c r="DP356" s="71" t="str">
        <f t="shared" si="5963"/>
        <v/>
      </c>
      <c r="DQ356" s="71" t="str">
        <f t="shared" si="5964"/>
        <v/>
      </c>
      <c r="DR356" s="71" t="str">
        <f t="shared" si="5965"/>
        <v/>
      </c>
      <c r="DS356" s="71" t="str">
        <f t="shared" si="5966"/>
        <v/>
      </c>
      <c r="DT356" s="71" t="str">
        <f t="shared" si="5967"/>
        <v/>
      </c>
      <c r="DU356" s="71" t="str">
        <f t="shared" si="5968"/>
        <v/>
      </c>
      <c r="DV356" s="71" t="str">
        <f t="shared" si="5969"/>
        <v/>
      </c>
      <c r="DW356" s="71" t="str">
        <f t="shared" si="5970"/>
        <v/>
      </c>
      <c r="DX356" s="71" t="str">
        <f t="shared" si="5971"/>
        <v/>
      </c>
      <c r="DY356" s="71" t="str">
        <f t="shared" si="5972"/>
        <v/>
      </c>
      <c r="DZ356" s="71" t="str">
        <f t="shared" si="5973"/>
        <v/>
      </c>
      <c r="EA356" s="71" t="str">
        <f t="shared" si="5974"/>
        <v/>
      </c>
      <c r="EB356" s="71" t="str">
        <f t="shared" si="5975"/>
        <v/>
      </c>
      <c r="EC356" s="71" t="str">
        <f t="shared" si="5976"/>
        <v/>
      </c>
      <c r="ED356" s="71" t="str">
        <f t="shared" si="5977"/>
        <v/>
      </c>
      <c r="EE356" s="71" t="str">
        <f t="shared" si="5978"/>
        <v/>
      </c>
      <c r="EF356" s="71" t="str">
        <f t="shared" si="5979"/>
        <v/>
      </c>
      <c r="EG356" s="71" t="str">
        <f t="shared" si="5980"/>
        <v/>
      </c>
      <c r="EH356" s="71" t="str">
        <f t="shared" si="5981"/>
        <v/>
      </c>
      <c r="EI356" s="71" t="str">
        <f t="shared" si="5982"/>
        <v/>
      </c>
      <c r="EJ356" s="71" t="str">
        <f t="shared" si="5983"/>
        <v/>
      </c>
      <c r="EK356" s="71" t="str">
        <f t="shared" si="5984"/>
        <v/>
      </c>
      <c r="EL356" s="71" t="str">
        <f t="shared" si="5985"/>
        <v/>
      </c>
      <c r="EM356" s="71" t="str">
        <f t="shared" si="5986"/>
        <v/>
      </c>
      <c r="EN356" s="71" t="str">
        <f t="shared" si="5987"/>
        <v/>
      </c>
      <c r="EO356" s="71" t="str">
        <f t="shared" si="5988"/>
        <v/>
      </c>
      <c r="EP356" s="71" t="str">
        <f t="shared" si="5989"/>
        <v/>
      </c>
      <c r="EQ356" s="71" t="str">
        <f t="shared" si="5990"/>
        <v/>
      </c>
      <c r="ER356" s="71" t="str">
        <f t="shared" si="5991"/>
        <v/>
      </c>
      <c r="ES356" s="71" t="str">
        <f t="shared" si="5992"/>
        <v/>
      </c>
      <c r="ET356" s="71" t="str">
        <f t="shared" si="5993"/>
        <v/>
      </c>
      <c r="EU356" s="71" t="str">
        <f t="shared" si="5994"/>
        <v/>
      </c>
      <c r="EV356" s="71" t="str">
        <f t="shared" si="5995"/>
        <v/>
      </c>
      <c r="EW356" s="71" t="str">
        <f t="shared" si="5996"/>
        <v/>
      </c>
      <c r="EX356" s="71" t="str">
        <f t="shared" si="5997"/>
        <v/>
      </c>
      <c r="EY356" s="71" t="str">
        <f t="shared" si="5998"/>
        <v/>
      </c>
      <c r="EZ356" s="71" t="str">
        <f t="shared" si="5999"/>
        <v/>
      </c>
      <c r="FA356" s="71" t="str">
        <f t="shared" si="6000"/>
        <v/>
      </c>
      <c r="FB356" s="71" t="str">
        <f t="shared" si="6001"/>
        <v/>
      </c>
      <c r="FC356" s="71" t="str">
        <f t="shared" si="6002"/>
        <v/>
      </c>
      <c r="FD356" s="71" t="str">
        <f t="shared" si="6003"/>
        <v/>
      </c>
      <c r="FE356" s="71" t="str">
        <f t="shared" si="6004"/>
        <v/>
      </c>
      <c r="FF356" s="71" t="str">
        <f t="shared" si="6005"/>
        <v/>
      </c>
      <c r="FG356" s="71" t="str">
        <f t="shared" si="6006"/>
        <v/>
      </c>
      <c r="FH356" s="71" t="str">
        <f t="shared" si="6007"/>
        <v/>
      </c>
      <c r="FI356" s="71" t="str">
        <f t="shared" si="6008"/>
        <v/>
      </c>
      <c r="FJ356" s="71" t="str">
        <f t="shared" si="6009"/>
        <v/>
      </c>
      <c r="FK356" s="71" t="str">
        <f t="shared" si="6010"/>
        <v/>
      </c>
      <c r="FL356" s="71" t="str">
        <f t="shared" si="6011"/>
        <v/>
      </c>
      <c r="FM356" s="71" t="str">
        <f t="shared" si="6012"/>
        <v/>
      </c>
      <c r="FN356" s="71" t="str">
        <f t="shared" si="6013"/>
        <v/>
      </c>
      <c r="FO356" s="71" t="str">
        <f t="shared" si="6014"/>
        <v/>
      </c>
      <c r="FP356" s="71" t="str">
        <f t="shared" si="6015"/>
        <v/>
      </c>
      <c r="FQ356" s="71" t="str">
        <f t="shared" si="6016"/>
        <v/>
      </c>
      <c r="FR356" s="71" t="str">
        <f t="shared" si="6017"/>
        <v/>
      </c>
      <c r="FS356" s="71" t="str">
        <f t="shared" si="6018"/>
        <v/>
      </c>
    </row>
    <row r="357" spans="1:175" ht="16.5">
      <c r="A357" s="133"/>
      <c r="B357" s="80" t="s">
        <v>995</v>
      </c>
      <c r="C357" s="148" t="s">
        <v>988</v>
      </c>
      <c r="K357" s="150"/>
      <c r="T357" s="146" t="s">
        <v>996</v>
      </c>
      <c r="U357" s="85" t="s">
        <v>990</v>
      </c>
      <c r="CN357" s="70" t="str">
        <f t="shared" si="5943"/>
        <v>InitUnitState('IK1D',,,,,,,,,,)</v>
      </c>
      <c r="CO357" s="70" t="str">
        <f t="shared" si="5944"/>
        <v>InitUnitNormal('IK1D',,,,,,,,,,)</v>
      </c>
      <c r="CP357" s="70" t="str">
        <f t="shared" si="5945"/>
        <v>InitUnitMagic('IK1D',,,,,,,,,,)</v>
      </c>
      <c r="CQ357" s="70" t="str">
        <f t="shared" si="5946"/>
        <v>InitUnitAdd('IK1D',,,,,,,,,,)</v>
      </c>
      <c r="CR357" s="70" t="str">
        <f t="shared" si="5947"/>
        <v>InitEquipData('IK1D',,"",,,,,'','','','','','',"ReplaceableTextures\\CommandButtons\\BTNSST10.blp")</v>
      </c>
      <c r="CU357" s="95" t="str">
        <f t="shared" si="5948"/>
        <v>|n</v>
      </c>
      <c r="CV357" s="61" t="str">
        <f t="shared" si="5867"/>
        <v>致命倍率|Cffffc926+300%|n|n|r|Cffaaaaaa○|CffFFD24D水之符印+1|r|r|n|n|Cff00ff7f点击穿戴或脱卸。|r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949"/>
        <v/>
      </c>
      <c r="DC357" s="71" t="str">
        <f t="shared" si="5950"/>
        <v/>
      </c>
      <c r="DD357" s="71" t="str">
        <f t="shared" si="5951"/>
        <v/>
      </c>
      <c r="DE357" s="71" t="str">
        <f t="shared" si="5952"/>
        <v/>
      </c>
      <c r="DF357" s="71" t="str">
        <f t="shared" si="5953"/>
        <v/>
      </c>
      <c r="DG357" s="71" t="str">
        <f t="shared" si="5954"/>
        <v/>
      </c>
      <c r="DH357" s="71" t="str">
        <f t="shared" si="5955"/>
        <v/>
      </c>
      <c r="DI357" s="71" t="str">
        <f t="shared" si="5956"/>
        <v/>
      </c>
      <c r="DJ357" s="71" t="str">
        <f t="shared" si="5957"/>
        <v/>
      </c>
      <c r="DK357" s="71" t="str">
        <f t="shared" si="5958"/>
        <v/>
      </c>
      <c r="DL357" s="71" t="str">
        <f t="shared" si="5959"/>
        <v/>
      </c>
      <c r="DM357" s="71" t="str">
        <f t="shared" si="5960"/>
        <v/>
      </c>
      <c r="DN357" s="71" t="str">
        <f t="shared" si="5961"/>
        <v/>
      </c>
      <c r="DO357" s="71" t="str">
        <f t="shared" si="5962"/>
        <v/>
      </c>
      <c r="DP357" s="71" t="str">
        <f t="shared" si="5963"/>
        <v/>
      </c>
      <c r="DQ357" s="71" t="str">
        <f t="shared" si="5964"/>
        <v/>
      </c>
      <c r="DR357" s="71" t="str">
        <f t="shared" si="5965"/>
        <v/>
      </c>
      <c r="DS357" s="71" t="str">
        <f t="shared" si="5966"/>
        <v/>
      </c>
      <c r="DT357" s="71" t="str">
        <f t="shared" si="5967"/>
        <v/>
      </c>
      <c r="DU357" s="71" t="str">
        <f t="shared" si="5968"/>
        <v/>
      </c>
      <c r="DV357" s="71" t="str">
        <f t="shared" si="5969"/>
        <v/>
      </c>
      <c r="DW357" s="71" t="str">
        <f t="shared" si="5970"/>
        <v/>
      </c>
      <c r="DX357" s="71" t="str">
        <f t="shared" si="5971"/>
        <v/>
      </c>
      <c r="DY357" s="71" t="str">
        <f t="shared" si="5972"/>
        <v/>
      </c>
      <c r="DZ357" s="71" t="str">
        <f t="shared" si="5973"/>
        <v/>
      </c>
      <c r="EA357" s="71" t="str">
        <f t="shared" si="5974"/>
        <v/>
      </c>
      <c r="EB357" s="71" t="str">
        <f t="shared" si="5975"/>
        <v/>
      </c>
      <c r="EC357" s="71" t="str">
        <f t="shared" si="5976"/>
        <v/>
      </c>
      <c r="ED357" s="71" t="str">
        <f t="shared" si="5977"/>
        <v/>
      </c>
      <c r="EE357" s="71" t="str">
        <f t="shared" si="5978"/>
        <v/>
      </c>
      <c r="EF357" s="71" t="str">
        <f t="shared" si="5979"/>
        <v/>
      </c>
      <c r="EG357" s="71" t="str">
        <f t="shared" si="5980"/>
        <v/>
      </c>
      <c r="EH357" s="71" t="str">
        <f t="shared" si="5981"/>
        <v/>
      </c>
      <c r="EI357" s="71" t="str">
        <f t="shared" si="5982"/>
        <v/>
      </c>
      <c r="EJ357" s="71" t="str">
        <f t="shared" si="5983"/>
        <v/>
      </c>
      <c r="EK357" s="71" t="str">
        <f t="shared" si="5984"/>
        <v/>
      </c>
      <c r="EL357" s="71" t="str">
        <f t="shared" si="5985"/>
        <v/>
      </c>
      <c r="EM357" s="71" t="str">
        <f t="shared" si="5986"/>
        <v/>
      </c>
      <c r="EN357" s="71" t="str">
        <f t="shared" si="5987"/>
        <v/>
      </c>
      <c r="EO357" s="71" t="str">
        <f t="shared" si="5988"/>
        <v/>
      </c>
      <c r="EP357" s="71" t="str">
        <f t="shared" si="5989"/>
        <v/>
      </c>
      <c r="EQ357" s="71" t="str">
        <f t="shared" si="5990"/>
        <v/>
      </c>
      <c r="ER357" s="71" t="str">
        <f t="shared" si="5991"/>
        <v/>
      </c>
      <c r="ES357" s="71" t="str">
        <f t="shared" si="5992"/>
        <v/>
      </c>
      <c r="ET357" s="71" t="str">
        <f t="shared" si="5993"/>
        <v/>
      </c>
      <c r="EU357" s="71" t="str">
        <f t="shared" si="5994"/>
        <v/>
      </c>
      <c r="EV357" s="71" t="str">
        <f t="shared" si="5995"/>
        <v/>
      </c>
      <c r="EW357" s="71" t="str">
        <f t="shared" si="5996"/>
        <v/>
      </c>
      <c r="EX357" s="71" t="str">
        <f t="shared" si="5997"/>
        <v/>
      </c>
      <c r="EY357" s="71" t="str">
        <f t="shared" si="5998"/>
        <v/>
      </c>
      <c r="EZ357" s="71" t="str">
        <f t="shared" si="5999"/>
        <v/>
      </c>
      <c r="FA357" s="71" t="str">
        <f t="shared" si="6000"/>
        <v/>
      </c>
      <c r="FB357" s="71" t="str">
        <f t="shared" si="6001"/>
        <v/>
      </c>
      <c r="FC357" s="71" t="str">
        <f t="shared" si="6002"/>
        <v/>
      </c>
      <c r="FD357" s="71" t="str">
        <f t="shared" si="6003"/>
        <v/>
      </c>
      <c r="FE357" s="71" t="str">
        <f t="shared" si="6004"/>
        <v/>
      </c>
      <c r="FF357" s="71" t="str">
        <f t="shared" si="6005"/>
        <v/>
      </c>
      <c r="FG357" s="71" t="str">
        <f t="shared" si="6006"/>
        <v/>
      </c>
      <c r="FH357" s="71" t="str">
        <f t="shared" si="6007"/>
        <v/>
      </c>
      <c r="FI357" s="71" t="str">
        <f t="shared" si="6008"/>
        <v/>
      </c>
      <c r="FJ357" s="71" t="str">
        <f t="shared" si="6009"/>
        <v/>
      </c>
      <c r="FK357" s="71" t="str">
        <f t="shared" si="6010"/>
        <v/>
      </c>
      <c r="FL357" s="71" t="str">
        <f t="shared" si="6011"/>
        <v/>
      </c>
      <c r="FM357" s="71" t="str">
        <f t="shared" si="6012"/>
        <v/>
      </c>
      <c r="FN357" s="71" t="str">
        <f t="shared" si="6013"/>
        <v/>
      </c>
      <c r="FO357" s="71" t="str">
        <f t="shared" si="6014"/>
        <v/>
      </c>
      <c r="FP357" s="71" t="str">
        <f t="shared" si="6015"/>
        <v/>
      </c>
      <c r="FQ357" s="71" t="str">
        <f t="shared" si="6016"/>
        <v/>
      </c>
      <c r="FR357" s="71" t="str">
        <f t="shared" si="6017"/>
        <v/>
      </c>
      <c r="FS357" s="71" t="str">
        <f t="shared" si="6018"/>
        <v/>
      </c>
    </row>
    <row r="358" spans="1:175" ht="16.5">
      <c r="A358" s="133"/>
      <c r="B358" s="80" t="s">
        <v>997</v>
      </c>
      <c r="C358" s="148" t="s">
        <v>988</v>
      </c>
      <c r="K358" s="150"/>
      <c r="T358" s="146" t="s">
        <v>998</v>
      </c>
      <c r="U358" s="85" t="s">
        <v>990</v>
      </c>
      <c r="CN358" s="70" t="str">
        <f t="shared" si="5943"/>
        <v>InitUnitState('IK1E',,,,,,,,,,)</v>
      </c>
      <c r="CO358" s="70" t="str">
        <f t="shared" si="5944"/>
        <v>InitUnitNormal('IK1E',,,,,,,,,,)</v>
      </c>
      <c r="CP358" s="70" t="str">
        <f t="shared" si="5945"/>
        <v>InitUnitMagic('IK1E',,,,,,,,,,)</v>
      </c>
      <c r="CQ358" s="70" t="str">
        <f t="shared" si="5946"/>
        <v>InitUnitAdd('IK1E',,,,,,,,,,)</v>
      </c>
      <c r="CR358" s="70" t="str">
        <f t="shared" si="5947"/>
        <v>InitEquipData('IK1E',,"",,,,,'','','','','','',"ReplaceableTextures\\CommandButtons\\BTNSST10.blp")</v>
      </c>
      <c r="CU358" s="95" t="str">
        <f t="shared" si="5948"/>
        <v>|n</v>
      </c>
      <c r="CV358" s="61" t="str">
        <f t="shared" si="5867"/>
        <v>致命倍率|Cffffc926+300%|n|n|r|Cffaaaaaa○|CffFFD24D火之符印+1|r|r|n|n|Cff00ff7f点击穿戴或脱卸。|r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949"/>
        <v/>
      </c>
      <c r="DC358" s="71" t="str">
        <f t="shared" si="5950"/>
        <v/>
      </c>
      <c r="DD358" s="71" t="str">
        <f t="shared" si="5951"/>
        <v/>
      </c>
      <c r="DE358" s="71" t="str">
        <f t="shared" si="5952"/>
        <v/>
      </c>
      <c r="DF358" s="71" t="str">
        <f t="shared" si="5953"/>
        <v/>
      </c>
      <c r="DG358" s="71" t="str">
        <f t="shared" si="5954"/>
        <v/>
      </c>
      <c r="DH358" s="71" t="str">
        <f t="shared" si="5955"/>
        <v/>
      </c>
      <c r="DI358" s="71" t="str">
        <f t="shared" si="5956"/>
        <v/>
      </c>
      <c r="DJ358" s="71" t="str">
        <f t="shared" si="5957"/>
        <v/>
      </c>
      <c r="DK358" s="71" t="str">
        <f t="shared" si="5958"/>
        <v/>
      </c>
      <c r="DL358" s="71" t="str">
        <f t="shared" si="5959"/>
        <v/>
      </c>
      <c r="DM358" s="71" t="str">
        <f t="shared" si="5960"/>
        <v/>
      </c>
      <c r="DN358" s="71" t="str">
        <f t="shared" si="5961"/>
        <v/>
      </c>
      <c r="DO358" s="71" t="str">
        <f t="shared" si="5962"/>
        <v/>
      </c>
      <c r="DP358" s="71" t="str">
        <f t="shared" si="5963"/>
        <v/>
      </c>
      <c r="DQ358" s="71" t="str">
        <f t="shared" si="5964"/>
        <v/>
      </c>
      <c r="DR358" s="71" t="str">
        <f t="shared" si="5965"/>
        <v/>
      </c>
      <c r="DS358" s="71" t="str">
        <f t="shared" si="5966"/>
        <v/>
      </c>
      <c r="DT358" s="71" t="str">
        <f t="shared" si="5967"/>
        <v/>
      </c>
      <c r="DU358" s="71" t="str">
        <f t="shared" si="5968"/>
        <v/>
      </c>
      <c r="DV358" s="71" t="str">
        <f t="shared" si="5969"/>
        <v/>
      </c>
      <c r="DW358" s="71" t="str">
        <f t="shared" si="5970"/>
        <v/>
      </c>
      <c r="DX358" s="71" t="str">
        <f t="shared" si="5971"/>
        <v/>
      </c>
      <c r="DY358" s="71" t="str">
        <f t="shared" si="5972"/>
        <v/>
      </c>
      <c r="DZ358" s="71" t="str">
        <f t="shared" si="5973"/>
        <v/>
      </c>
      <c r="EA358" s="71" t="str">
        <f t="shared" si="5974"/>
        <v/>
      </c>
      <c r="EB358" s="71" t="str">
        <f t="shared" si="5975"/>
        <v/>
      </c>
      <c r="EC358" s="71" t="str">
        <f t="shared" si="5976"/>
        <v/>
      </c>
      <c r="ED358" s="71" t="str">
        <f t="shared" si="5977"/>
        <v/>
      </c>
      <c r="EE358" s="71" t="str">
        <f t="shared" si="5978"/>
        <v/>
      </c>
      <c r="EF358" s="71" t="str">
        <f t="shared" si="5979"/>
        <v/>
      </c>
      <c r="EG358" s="71" t="str">
        <f t="shared" si="5980"/>
        <v/>
      </c>
      <c r="EH358" s="71" t="str">
        <f t="shared" si="5981"/>
        <v/>
      </c>
      <c r="EI358" s="71" t="str">
        <f t="shared" si="5982"/>
        <v/>
      </c>
      <c r="EJ358" s="71" t="str">
        <f t="shared" si="5983"/>
        <v/>
      </c>
      <c r="EK358" s="71" t="str">
        <f t="shared" si="5984"/>
        <v/>
      </c>
      <c r="EL358" s="71" t="str">
        <f t="shared" si="5985"/>
        <v/>
      </c>
      <c r="EM358" s="71" t="str">
        <f t="shared" si="5986"/>
        <v/>
      </c>
      <c r="EN358" s="71" t="str">
        <f t="shared" si="5987"/>
        <v/>
      </c>
      <c r="EO358" s="71" t="str">
        <f t="shared" si="5988"/>
        <v/>
      </c>
      <c r="EP358" s="71" t="str">
        <f t="shared" si="5989"/>
        <v/>
      </c>
      <c r="EQ358" s="71" t="str">
        <f t="shared" si="5990"/>
        <v/>
      </c>
      <c r="ER358" s="71" t="str">
        <f t="shared" si="5991"/>
        <v/>
      </c>
      <c r="ES358" s="71" t="str">
        <f t="shared" si="5992"/>
        <v/>
      </c>
      <c r="ET358" s="71" t="str">
        <f t="shared" si="5993"/>
        <v/>
      </c>
      <c r="EU358" s="71" t="str">
        <f t="shared" si="5994"/>
        <v/>
      </c>
      <c r="EV358" s="71" t="str">
        <f t="shared" si="5995"/>
        <v/>
      </c>
      <c r="EW358" s="71" t="str">
        <f t="shared" si="5996"/>
        <v/>
      </c>
      <c r="EX358" s="71" t="str">
        <f t="shared" si="5997"/>
        <v/>
      </c>
      <c r="EY358" s="71" t="str">
        <f t="shared" si="5998"/>
        <v/>
      </c>
      <c r="EZ358" s="71" t="str">
        <f t="shared" si="5999"/>
        <v/>
      </c>
      <c r="FA358" s="71" t="str">
        <f t="shared" si="6000"/>
        <v/>
      </c>
      <c r="FB358" s="71" t="str">
        <f t="shared" si="6001"/>
        <v/>
      </c>
      <c r="FC358" s="71" t="str">
        <f t="shared" si="6002"/>
        <v/>
      </c>
      <c r="FD358" s="71" t="str">
        <f t="shared" si="6003"/>
        <v/>
      </c>
      <c r="FE358" s="71" t="str">
        <f t="shared" si="6004"/>
        <v/>
      </c>
      <c r="FF358" s="71" t="str">
        <f t="shared" si="6005"/>
        <v/>
      </c>
      <c r="FG358" s="71" t="str">
        <f t="shared" si="6006"/>
        <v/>
      </c>
      <c r="FH358" s="71" t="str">
        <f t="shared" si="6007"/>
        <v/>
      </c>
      <c r="FI358" s="71" t="str">
        <f t="shared" si="6008"/>
        <v/>
      </c>
      <c r="FJ358" s="71" t="str">
        <f t="shared" si="6009"/>
        <v/>
      </c>
      <c r="FK358" s="71" t="str">
        <f t="shared" si="6010"/>
        <v/>
      </c>
      <c r="FL358" s="71" t="str">
        <f t="shared" si="6011"/>
        <v/>
      </c>
      <c r="FM358" s="71" t="str">
        <f t="shared" si="6012"/>
        <v/>
      </c>
      <c r="FN358" s="71" t="str">
        <f t="shared" si="6013"/>
        <v/>
      </c>
      <c r="FO358" s="71" t="str">
        <f t="shared" si="6014"/>
        <v/>
      </c>
      <c r="FP358" s="71" t="str">
        <f t="shared" si="6015"/>
        <v/>
      </c>
      <c r="FQ358" s="71" t="str">
        <f t="shared" si="6016"/>
        <v/>
      </c>
      <c r="FR358" s="71" t="str">
        <f t="shared" si="6017"/>
        <v/>
      </c>
      <c r="FS358" s="71" t="str">
        <f t="shared" si="6018"/>
        <v/>
      </c>
    </row>
    <row r="359" spans="1:175" ht="16.5">
      <c r="A359" s="133"/>
      <c r="B359" s="80" t="s">
        <v>999</v>
      </c>
      <c r="C359" s="148" t="s">
        <v>988</v>
      </c>
      <c r="K359" s="150"/>
      <c r="T359" s="146" t="s">
        <v>1000</v>
      </c>
      <c r="U359" s="85" t="s">
        <v>990</v>
      </c>
      <c r="CN359" s="70" t="str">
        <f t="shared" si="5943"/>
        <v>InitUnitState('IK1F',,,,,,,,,,)</v>
      </c>
      <c r="CO359" s="70" t="str">
        <f t="shared" si="5944"/>
        <v>InitUnitNormal('IK1F',,,,,,,,,,)</v>
      </c>
      <c r="CP359" s="70" t="str">
        <f t="shared" si="5945"/>
        <v>InitUnitMagic('IK1F',,,,,,,,,,)</v>
      </c>
      <c r="CQ359" s="70" t="str">
        <f t="shared" si="5946"/>
        <v>InitUnitAdd('IK1F',,,,,,,,,,)</v>
      </c>
      <c r="CR359" s="70" t="str">
        <f t="shared" si="5947"/>
        <v>InitEquipData('IK1F',,"",,,,,'','','','','','',"ReplaceableTextures\\CommandButtons\\BTNSST10.blp")</v>
      </c>
      <c r="CU359" s="95" t="str">
        <f t="shared" si="5948"/>
        <v>|n</v>
      </c>
      <c r="CV359" s="61" t="str">
        <f t="shared" si="5867"/>
        <v>致命倍率|Cffffc926+300%|n|n|r|Cffaaaaaa○|CffFFD24D土之符印+1|r|r|n|n|Cff00ff7f点击穿戴或脱卸。|r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949"/>
        <v/>
      </c>
      <c r="DC359" s="71" t="str">
        <f t="shared" si="5950"/>
        <v/>
      </c>
      <c r="DD359" s="71" t="str">
        <f t="shared" si="5951"/>
        <v/>
      </c>
      <c r="DE359" s="71" t="str">
        <f t="shared" si="5952"/>
        <v/>
      </c>
      <c r="DF359" s="71" t="str">
        <f t="shared" si="5953"/>
        <v/>
      </c>
      <c r="DG359" s="71" t="str">
        <f t="shared" si="5954"/>
        <v/>
      </c>
      <c r="DH359" s="71" t="str">
        <f t="shared" si="5955"/>
        <v/>
      </c>
      <c r="DI359" s="71" t="str">
        <f t="shared" si="5956"/>
        <v/>
      </c>
      <c r="DJ359" s="71" t="str">
        <f t="shared" si="5957"/>
        <v/>
      </c>
      <c r="DK359" s="71" t="str">
        <f t="shared" si="5958"/>
        <v/>
      </c>
      <c r="DL359" s="71" t="str">
        <f t="shared" si="5959"/>
        <v/>
      </c>
      <c r="DM359" s="71" t="str">
        <f t="shared" si="5960"/>
        <v/>
      </c>
      <c r="DN359" s="71" t="str">
        <f t="shared" si="5961"/>
        <v/>
      </c>
      <c r="DO359" s="71" t="str">
        <f t="shared" si="5962"/>
        <v/>
      </c>
      <c r="DP359" s="71" t="str">
        <f t="shared" si="5963"/>
        <v/>
      </c>
      <c r="DQ359" s="71" t="str">
        <f t="shared" si="5964"/>
        <v/>
      </c>
      <c r="DR359" s="71" t="str">
        <f t="shared" si="5965"/>
        <v/>
      </c>
      <c r="DS359" s="71" t="str">
        <f t="shared" si="5966"/>
        <v/>
      </c>
      <c r="DT359" s="71" t="str">
        <f t="shared" si="5967"/>
        <v/>
      </c>
      <c r="DU359" s="71" t="str">
        <f t="shared" si="5968"/>
        <v/>
      </c>
      <c r="DV359" s="71" t="str">
        <f t="shared" si="5969"/>
        <v/>
      </c>
      <c r="DW359" s="71" t="str">
        <f t="shared" si="5970"/>
        <v/>
      </c>
      <c r="DX359" s="71" t="str">
        <f t="shared" si="5971"/>
        <v/>
      </c>
      <c r="DY359" s="71" t="str">
        <f t="shared" si="5972"/>
        <v/>
      </c>
      <c r="DZ359" s="71" t="str">
        <f t="shared" si="5973"/>
        <v/>
      </c>
      <c r="EA359" s="71" t="str">
        <f t="shared" si="5974"/>
        <v/>
      </c>
      <c r="EB359" s="71" t="str">
        <f t="shared" si="5975"/>
        <v/>
      </c>
      <c r="EC359" s="71" t="str">
        <f t="shared" si="5976"/>
        <v/>
      </c>
      <c r="ED359" s="71" t="str">
        <f t="shared" si="5977"/>
        <v/>
      </c>
      <c r="EE359" s="71" t="str">
        <f t="shared" si="5978"/>
        <v/>
      </c>
      <c r="EF359" s="71" t="str">
        <f t="shared" si="5979"/>
        <v/>
      </c>
      <c r="EG359" s="71" t="str">
        <f t="shared" si="5980"/>
        <v/>
      </c>
      <c r="EH359" s="71" t="str">
        <f t="shared" si="5981"/>
        <v/>
      </c>
      <c r="EI359" s="71" t="str">
        <f t="shared" si="5982"/>
        <v/>
      </c>
      <c r="EJ359" s="71" t="str">
        <f t="shared" si="5983"/>
        <v/>
      </c>
      <c r="EK359" s="71" t="str">
        <f t="shared" si="5984"/>
        <v/>
      </c>
      <c r="EL359" s="71" t="str">
        <f t="shared" si="5985"/>
        <v/>
      </c>
      <c r="EM359" s="71" t="str">
        <f t="shared" si="5986"/>
        <v/>
      </c>
      <c r="EN359" s="71" t="str">
        <f t="shared" si="5987"/>
        <v/>
      </c>
      <c r="EO359" s="71" t="str">
        <f t="shared" si="5988"/>
        <v/>
      </c>
      <c r="EP359" s="71" t="str">
        <f t="shared" si="5989"/>
        <v/>
      </c>
      <c r="EQ359" s="71" t="str">
        <f t="shared" si="5990"/>
        <v/>
      </c>
      <c r="ER359" s="71" t="str">
        <f t="shared" si="5991"/>
        <v/>
      </c>
      <c r="ES359" s="71" t="str">
        <f t="shared" si="5992"/>
        <v/>
      </c>
      <c r="ET359" s="71" t="str">
        <f t="shared" si="5993"/>
        <v/>
      </c>
      <c r="EU359" s="71" t="str">
        <f t="shared" si="5994"/>
        <v/>
      </c>
      <c r="EV359" s="71" t="str">
        <f t="shared" si="5995"/>
        <v/>
      </c>
      <c r="EW359" s="71" t="str">
        <f t="shared" si="5996"/>
        <v/>
      </c>
      <c r="EX359" s="71" t="str">
        <f t="shared" si="5997"/>
        <v/>
      </c>
      <c r="EY359" s="71" t="str">
        <f t="shared" si="5998"/>
        <v/>
      </c>
      <c r="EZ359" s="71" t="str">
        <f t="shared" si="5999"/>
        <v/>
      </c>
      <c r="FA359" s="71" t="str">
        <f t="shared" si="6000"/>
        <v/>
      </c>
      <c r="FB359" s="71" t="str">
        <f t="shared" si="6001"/>
        <v/>
      </c>
      <c r="FC359" s="71" t="str">
        <f t="shared" si="6002"/>
        <v/>
      </c>
      <c r="FD359" s="71" t="str">
        <f t="shared" si="6003"/>
        <v/>
      </c>
      <c r="FE359" s="71" t="str">
        <f t="shared" si="6004"/>
        <v/>
      </c>
      <c r="FF359" s="71" t="str">
        <f t="shared" si="6005"/>
        <v/>
      </c>
      <c r="FG359" s="71" t="str">
        <f t="shared" si="6006"/>
        <v/>
      </c>
      <c r="FH359" s="71" t="str">
        <f t="shared" si="6007"/>
        <v/>
      </c>
      <c r="FI359" s="71" t="str">
        <f t="shared" si="6008"/>
        <v/>
      </c>
      <c r="FJ359" s="71" t="str">
        <f t="shared" si="6009"/>
        <v/>
      </c>
      <c r="FK359" s="71" t="str">
        <f t="shared" si="6010"/>
        <v/>
      </c>
      <c r="FL359" s="71" t="str">
        <f t="shared" si="6011"/>
        <v/>
      </c>
      <c r="FM359" s="71" t="str">
        <f t="shared" si="6012"/>
        <v/>
      </c>
      <c r="FN359" s="71" t="str">
        <f t="shared" si="6013"/>
        <v/>
      </c>
      <c r="FO359" s="71" t="str">
        <f t="shared" si="6014"/>
        <v/>
      </c>
      <c r="FP359" s="71" t="str">
        <f t="shared" si="6015"/>
        <v/>
      </c>
      <c r="FQ359" s="71" t="str">
        <f t="shared" si="6016"/>
        <v/>
      </c>
      <c r="FR359" s="71" t="str">
        <f t="shared" si="6017"/>
        <v/>
      </c>
      <c r="FS359" s="71" t="str">
        <f t="shared" si="6018"/>
        <v/>
      </c>
    </row>
    <row r="360" spans="1:175" ht="16.5">
      <c r="A360" s="133"/>
      <c r="B360" s="80" t="s">
        <v>1001</v>
      </c>
      <c r="C360" s="148" t="s">
        <v>988</v>
      </c>
      <c r="K360" s="150"/>
      <c r="T360" s="146" t="s">
        <v>1002</v>
      </c>
      <c r="U360" s="85" t="s">
        <v>990</v>
      </c>
      <c r="CN360" s="70" t="str">
        <f t="shared" si="5943"/>
        <v>InitUnitState('IK1G',,,,,,,,,,)</v>
      </c>
      <c r="CO360" s="70" t="str">
        <f t="shared" si="5944"/>
        <v>InitUnitNormal('IK1G',,,,,,,,,,)</v>
      </c>
      <c r="CP360" s="70" t="str">
        <f t="shared" si="5945"/>
        <v>InitUnitMagic('IK1G',,,,,,,,,,)</v>
      </c>
      <c r="CQ360" s="70" t="str">
        <f t="shared" si="5946"/>
        <v>InitUnitAdd('IK1G',,,,,,,,,,)</v>
      </c>
      <c r="CR360" s="70" t="str">
        <f t="shared" si="5947"/>
        <v>InitEquipData('IK1G',,"",,,,,'','','','','','',"ReplaceableTextures\\CommandButtons\\BTNSST10.blp")</v>
      </c>
      <c r="CU360" s="95" t="str">
        <f t="shared" si="5948"/>
        <v>|n</v>
      </c>
      <c r="CV360" s="61" t="str">
        <f t="shared" si="5867"/>
        <v>致命倍率|Cffffc926+300%|n|n|r|Cffaaaaaa○|CffFFD24D光之符印+1|r|r|n|n|Cff00ff7f点击穿戴或脱卸。|r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949"/>
        <v/>
      </c>
      <c r="DC360" s="71" t="str">
        <f t="shared" si="5950"/>
        <v/>
      </c>
      <c r="DD360" s="71" t="str">
        <f t="shared" si="5951"/>
        <v/>
      </c>
      <c r="DE360" s="71" t="str">
        <f t="shared" si="5952"/>
        <v/>
      </c>
      <c r="DF360" s="71" t="str">
        <f t="shared" si="5953"/>
        <v/>
      </c>
      <c r="DG360" s="71" t="str">
        <f t="shared" si="5954"/>
        <v/>
      </c>
      <c r="DH360" s="71" t="str">
        <f t="shared" si="5955"/>
        <v/>
      </c>
      <c r="DI360" s="71" t="str">
        <f t="shared" si="5956"/>
        <v/>
      </c>
      <c r="DJ360" s="71" t="str">
        <f t="shared" si="5957"/>
        <v/>
      </c>
      <c r="DK360" s="71" t="str">
        <f t="shared" si="5958"/>
        <v/>
      </c>
      <c r="DL360" s="71" t="str">
        <f t="shared" si="5959"/>
        <v/>
      </c>
      <c r="DM360" s="71" t="str">
        <f t="shared" si="5960"/>
        <v/>
      </c>
      <c r="DN360" s="71" t="str">
        <f t="shared" si="5961"/>
        <v/>
      </c>
      <c r="DO360" s="71" t="str">
        <f t="shared" si="5962"/>
        <v/>
      </c>
      <c r="DP360" s="71" t="str">
        <f t="shared" si="5963"/>
        <v/>
      </c>
      <c r="DQ360" s="71" t="str">
        <f t="shared" si="5964"/>
        <v/>
      </c>
      <c r="DR360" s="71" t="str">
        <f t="shared" si="5965"/>
        <v/>
      </c>
      <c r="DS360" s="71" t="str">
        <f t="shared" si="5966"/>
        <v/>
      </c>
      <c r="DT360" s="71" t="str">
        <f t="shared" si="5967"/>
        <v/>
      </c>
      <c r="DU360" s="71" t="str">
        <f t="shared" si="5968"/>
        <v/>
      </c>
      <c r="DV360" s="71" t="str">
        <f t="shared" si="5969"/>
        <v/>
      </c>
      <c r="DW360" s="71" t="str">
        <f t="shared" si="5970"/>
        <v/>
      </c>
      <c r="DX360" s="71" t="str">
        <f t="shared" si="5971"/>
        <v/>
      </c>
      <c r="DY360" s="71" t="str">
        <f t="shared" si="5972"/>
        <v/>
      </c>
      <c r="DZ360" s="71" t="str">
        <f t="shared" si="5973"/>
        <v/>
      </c>
      <c r="EA360" s="71" t="str">
        <f t="shared" si="5974"/>
        <v/>
      </c>
      <c r="EB360" s="71" t="str">
        <f t="shared" si="5975"/>
        <v/>
      </c>
      <c r="EC360" s="71" t="str">
        <f t="shared" si="5976"/>
        <v/>
      </c>
      <c r="ED360" s="71" t="str">
        <f t="shared" si="5977"/>
        <v/>
      </c>
      <c r="EE360" s="71" t="str">
        <f t="shared" si="5978"/>
        <v/>
      </c>
      <c r="EF360" s="71" t="str">
        <f t="shared" si="5979"/>
        <v/>
      </c>
      <c r="EG360" s="71" t="str">
        <f t="shared" si="5980"/>
        <v/>
      </c>
      <c r="EH360" s="71" t="str">
        <f t="shared" si="5981"/>
        <v/>
      </c>
      <c r="EI360" s="71" t="str">
        <f t="shared" si="5982"/>
        <v/>
      </c>
      <c r="EJ360" s="71" t="str">
        <f t="shared" si="5983"/>
        <v/>
      </c>
      <c r="EK360" s="71" t="str">
        <f t="shared" si="5984"/>
        <v/>
      </c>
      <c r="EL360" s="71" t="str">
        <f t="shared" si="5985"/>
        <v/>
      </c>
      <c r="EM360" s="71" t="str">
        <f t="shared" si="5986"/>
        <v/>
      </c>
      <c r="EN360" s="71" t="str">
        <f t="shared" si="5987"/>
        <v/>
      </c>
      <c r="EO360" s="71" t="str">
        <f t="shared" si="5988"/>
        <v/>
      </c>
      <c r="EP360" s="71" t="str">
        <f t="shared" si="5989"/>
        <v/>
      </c>
      <c r="EQ360" s="71" t="str">
        <f t="shared" si="5990"/>
        <v/>
      </c>
      <c r="ER360" s="71" t="str">
        <f t="shared" si="5991"/>
        <v/>
      </c>
      <c r="ES360" s="71" t="str">
        <f t="shared" si="5992"/>
        <v/>
      </c>
      <c r="ET360" s="71" t="str">
        <f t="shared" si="5993"/>
        <v/>
      </c>
      <c r="EU360" s="71" t="str">
        <f t="shared" si="5994"/>
        <v/>
      </c>
      <c r="EV360" s="71" t="str">
        <f t="shared" si="5995"/>
        <v/>
      </c>
      <c r="EW360" s="71" t="str">
        <f t="shared" si="5996"/>
        <v/>
      </c>
      <c r="EX360" s="71" t="str">
        <f t="shared" si="5997"/>
        <v/>
      </c>
      <c r="EY360" s="71" t="str">
        <f t="shared" si="5998"/>
        <v/>
      </c>
      <c r="EZ360" s="71" t="str">
        <f t="shared" si="5999"/>
        <v/>
      </c>
      <c r="FA360" s="71" t="str">
        <f t="shared" si="6000"/>
        <v/>
      </c>
      <c r="FB360" s="71" t="str">
        <f t="shared" si="6001"/>
        <v/>
      </c>
      <c r="FC360" s="71" t="str">
        <f t="shared" si="6002"/>
        <v/>
      </c>
      <c r="FD360" s="71" t="str">
        <f t="shared" si="6003"/>
        <v/>
      </c>
      <c r="FE360" s="71" t="str">
        <f t="shared" si="6004"/>
        <v/>
      </c>
      <c r="FF360" s="71" t="str">
        <f t="shared" si="6005"/>
        <v/>
      </c>
      <c r="FG360" s="71" t="str">
        <f t="shared" si="6006"/>
        <v/>
      </c>
      <c r="FH360" s="71" t="str">
        <f t="shared" si="6007"/>
        <v/>
      </c>
      <c r="FI360" s="71" t="str">
        <f t="shared" si="6008"/>
        <v/>
      </c>
      <c r="FJ360" s="71" t="str">
        <f t="shared" si="6009"/>
        <v/>
      </c>
      <c r="FK360" s="71" t="str">
        <f t="shared" si="6010"/>
        <v/>
      </c>
      <c r="FL360" s="71" t="str">
        <f t="shared" si="6011"/>
        <v/>
      </c>
      <c r="FM360" s="71" t="str">
        <f t="shared" si="6012"/>
        <v/>
      </c>
      <c r="FN360" s="71" t="str">
        <f t="shared" si="6013"/>
        <v/>
      </c>
      <c r="FO360" s="71" t="str">
        <f t="shared" si="6014"/>
        <v/>
      </c>
      <c r="FP360" s="71" t="str">
        <f t="shared" si="6015"/>
        <v/>
      </c>
      <c r="FQ360" s="71" t="str">
        <f t="shared" si="6016"/>
        <v/>
      </c>
      <c r="FR360" s="71" t="str">
        <f t="shared" si="6017"/>
        <v/>
      </c>
      <c r="FS360" s="71" t="str">
        <f t="shared" si="6018"/>
        <v/>
      </c>
    </row>
    <row r="361" spans="1:175" ht="16.5">
      <c r="A361" s="133"/>
      <c r="B361" s="80" t="s">
        <v>1003</v>
      </c>
      <c r="C361" s="148" t="s">
        <v>988</v>
      </c>
      <c r="K361" s="150"/>
      <c r="T361" s="146" t="s">
        <v>1004</v>
      </c>
      <c r="U361" s="85" t="s">
        <v>990</v>
      </c>
      <c r="CN361" s="70" t="str">
        <f t="shared" si="5943"/>
        <v>InitUnitState('IK1H',,,,,,,,,,)</v>
      </c>
      <c r="CO361" s="70" t="str">
        <f t="shared" si="5944"/>
        <v>InitUnitNormal('IK1H',,,,,,,,,,)</v>
      </c>
      <c r="CP361" s="70" t="str">
        <f t="shared" si="5945"/>
        <v>InitUnitMagic('IK1H',,,,,,,,,,)</v>
      </c>
      <c r="CQ361" s="70" t="str">
        <f t="shared" si="5946"/>
        <v>InitUnitAdd('IK1H',,,,,,,,,,)</v>
      </c>
      <c r="CR361" s="70" t="str">
        <f t="shared" si="5947"/>
        <v>InitEquipData('IK1H',,"",,,,,'','','','','','',"ReplaceableTextures\\CommandButtons\\BTNSST10.blp")</v>
      </c>
      <c r="CU361" s="95" t="str">
        <f t="shared" si="5948"/>
        <v>|n</v>
      </c>
      <c r="CV361" s="61" t="str">
        <f t="shared" si="5867"/>
        <v>致命倍率|Cffffc926+300%|n|n|r|Cffaaaaaa○|CffFFD24D雷之符印+1|r|r|n|n|Cff00ff7f点击穿戴或脱卸。|r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949"/>
        <v/>
      </c>
      <c r="DC361" s="71" t="str">
        <f t="shared" si="5950"/>
        <v/>
      </c>
      <c r="DD361" s="71" t="str">
        <f t="shared" si="5951"/>
        <v/>
      </c>
      <c r="DE361" s="71" t="str">
        <f t="shared" si="5952"/>
        <v/>
      </c>
      <c r="DF361" s="71" t="str">
        <f t="shared" si="5953"/>
        <v/>
      </c>
      <c r="DG361" s="71" t="str">
        <f t="shared" si="5954"/>
        <v/>
      </c>
      <c r="DH361" s="71" t="str">
        <f t="shared" si="5955"/>
        <v/>
      </c>
      <c r="DI361" s="71" t="str">
        <f t="shared" si="5956"/>
        <v/>
      </c>
      <c r="DJ361" s="71" t="str">
        <f t="shared" si="5957"/>
        <v/>
      </c>
      <c r="DK361" s="71" t="str">
        <f t="shared" si="5958"/>
        <v/>
      </c>
      <c r="DL361" s="71" t="str">
        <f t="shared" si="5959"/>
        <v/>
      </c>
      <c r="DM361" s="71" t="str">
        <f t="shared" si="5960"/>
        <v/>
      </c>
      <c r="DN361" s="71" t="str">
        <f t="shared" si="5961"/>
        <v/>
      </c>
      <c r="DO361" s="71" t="str">
        <f t="shared" si="5962"/>
        <v/>
      </c>
      <c r="DP361" s="71" t="str">
        <f t="shared" si="5963"/>
        <v/>
      </c>
      <c r="DQ361" s="71" t="str">
        <f t="shared" si="5964"/>
        <v/>
      </c>
      <c r="DR361" s="71" t="str">
        <f t="shared" si="5965"/>
        <v/>
      </c>
      <c r="DS361" s="71" t="str">
        <f t="shared" si="5966"/>
        <v/>
      </c>
      <c r="DT361" s="71" t="str">
        <f t="shared" si="5967"/>
        <v/>
      </c>
      <c r="DU361" s="71" t="str">
        <f t="shared" si="5968"/>
        <v/>
      </c>
      <c r="DV361" s="71" t="str">
        <f t="shared" si="5969"/>
        <v/>
      </c>
      <c r="DW361" s="71" t="str">
        <f t="shared" si="5970"/>
        <v/>
      </c>
      <c r="DX361" s="71" t="str">
        <f t="shared" si="5971"/>
        <v/>
      </c>
      <c r="DY361" s="71" t="str">
        <f t="shared" si="5972"/>
        <v/>
      </c>
      <c r="DZ361" s="71" t="str">
        <f t="shared" si="5973"/>
        <v/>
      </c>
      <c r="EA361" s="71" t="str">
        <f t="shared" si="5974"/>
        <v/>
      </c>
      <c r="EB361" s="71" t="str">
        <f t="shared" si="5975"/>
        <v/>
      </c>
      <c r="EC361" s="71" t="str">
        <f t="shared" si="5976"/>
        <v/>
      </c>
      <c r="ED361" s="71" t="str">
        <f t="shared" si="5977"/>
        <v/>
      </c>
      <c r="EE361" s="71" t="str">
        <f t="shared" si="5978"/>
        <v/>
      </c>
      <c r="EF361" s="71" t="str">
        <f t="shared" si="5979"/>
        <v/>
      </c>
      <c r="EG361" s="71" t="str">
        <f t="shared" si="5980"/>
        <v/>
      </c>
      <c r="EH361" s="71" t="str">
        <f t="shared" si="5981"/>
        <v/>
      </c>
      <c r="EI361" s="71" t="str">
        <f t="shared" si="5982"/>
        <v/>
      </c>
      <c r="EJ361" s="71" t="str">
        <f t="shared" si="5983"/>
        <v/>
      </c>
      <c r="EK361" s="71" t="str">
        <f t="shared" si="5984"/>
        <v/>
      </c>
      <c r="EL361" s="71" t="str">
        <f t="shared" si="5985"/>
        <v/>
      </c>
      <c r="EM361" s="71" t="str">
        <f t="shared" si="5986"/>
        <v/>
      </c>
      <c r="EN361" s="71" t="str">
        <f t="shared" si="5987"/>
        <v/>
      </c>
      <c r="EO361" s="71" t="str">
        <f t="shared" si="5988"/>
        <v/>
      </c>
      <c r="EP361" s="71" t="str">
        <f t="shared" si="5989"/>
        <v/>
      </c>
      <c r="EQ361" s="71" t="str">
        <f t="shared" si="5990"/>
        <v/>
      </c>
      <c r="ER361" s="71" t="str">
        <f t="shared" si="5991"/>
        <v/>
      </c>
      <c r="ES361" s="71" t="str">
        <f t="shared" si="5992"/>
        <v/>
      </c>
      <c r="ET361" s="71" t="str">
        <f t="shared" si="5993"/>
        <v/>
      </c>
      <c r="EU361" s="71" t="str">
        <f t="shared" si="5994"/>
        <v/>
      </c>
      <c r="EV361" s="71" t="str">
        <f t="shared" si="5995"/>
        <v/>
      </c>
      <c r="EW361" s="71" t="str">
        <f t="shared" si="5996"/>
        <v/>
      </c>
      <c r="EX361" s="71" t="str">
        <f t="shared" si="5997"/>
        <v/>
      </c>
      <c r="EY361" s="71" t="str">
        <f t="shared" si="5998"/>
        <v/>
      </c>
      <c r="EZ361" s="71" t="str">
        <f t="shared" si="5999"/>
        <v/>
      </c>
      <c r="FA361" s="71" t="str">
        <f t="shared" si="6000"/>
        <v/>
      </c>
      <c r="FB361" s="71" t="str">
        <f t="shared" si="6001"/>
        <v/>
      </c>
      <c r="FC361" s="71" t="str">
        <f t="shared" si="6002"/>
        <v/>
      </c>
      <c r="FD361" s="71" t="str">
        <f t="shared" si="6003"/>
        <v/>
      </c>
      <c r="FE361" s="71" t="str">
        <f t="shared" si="6004"/>
        <v/>
      </c>
      <c r="FF361" s="71" t="str">
        <f t="shared" si="6005"/>
        <v/>
      </c>
      <c r="FG361" s="71" t="str">
        <f t="shared" si="6006"/>
        <v/>
      </c>
      <c r="FH361" s="71" t="str">
        <f t="shared" si="6007"/>
        <v/>
      </c>
      <c r="FI361" s="71" t="str">
        <f t="shared" si="6008"/>
        <v/>
      </c>
      <c r="FJ361" s="71" t="str">
        <f t="shared" si="6009"/>
        <v/>
      </c>
      <c r="FK361" s="71" t="str">
        <f t="shared" si="6010"/>
        <v/>
      </c>
      <c r="FL361" s="71" t="str">
        <f t="shared" si="6011"/>
        <v/>
      </c>
      <c r="FM361" s="71" t="str">
        <f t="shared" si="6012"/>
        <v/>
      </c>
      <c r="FN361" s="71" t="str">
        <f t="shared" si="6013"/>
        <v/>
      </c>
      <c r="FO361" s="71" t="str">
        <f t="shared" si="6014"/>
        <v/>
      </c>
      <c r="FP361" s="71" t="str">
        <f t="shared" si="6015"/>
        <v/>
      </c>
      <c r="FQ361" s="71" t="str">
        <f t="shared" si="6016"/>
        <v/>
      </c>
      <c r="FR361" s="71" t="str">
        <f t="shared" si="6017"/>
        <v/>
      </c>
      <c r="FS361" s="71" t="str">
        <f t="shared" si="6018"/>
        <v/>
      </c>
    </row>
    <row r="362" spans="1:175" ht="16.5">
      <c r="A362" s="133"/>
      <c r="B362" s="80" t="s">
        <v>1005</v>
      </c>
      <c r="C362" s="148" t="s">
        <v>988</v>
      </c>
      <c r="K362" s="151"/>
      <c r="T362" s="146" t="s">
        <v>1006</v>
      </c>
      <c r="U362" s="85" t="s">
        <v>990</v>
      </c>
      <c r="CN362" s="70" t="str">
        <f t="shared" si="5943"/>
        <v>InitUnitState('IK1I',,,,,,,,,,)</v>
      </c>
      <c r="CO362" s="70" t="str">
        <f t="shared" si="5944"/>
        <v>InitUnitNormal('IK1I',,,,,,,,,,)</v>
      </c>
      <c r="CP362" s="70" t="str">
        <f t="shared" si="5945"/>
        <v>InitUnitMagic('IK1I',,,,,,,,,,)</v>
      </c>
      <c r="CQ362" s="70" t="str">
        <f t="shared" si="5946"/>
        <v>InitUnitAdd('IK1I',,,,,,,,,,)</v>
      </c>
      <c r="CR362" s="70" t="str">
        <f t="shared" si="5947"/>
        <v>InitEquipData('IK1I',,"",,,,,'','','','','','',"ReplaceableTextures\\CommandButtons\\BTNSST10.blp")</v>
      </c>
      <c r="CU362" s="95" t="str">
        <f t="shared" si="5948"/>
        <v>|n</v>
      </c>
      <c r="CV362" s="61" t="str">
        <f t="shared" si="5867"/>
        <v>致命倍率|Cffffc926+300%|n|n|r|Cffaaaaaa○|CffFFD24D暗之符印+1|r|r|n|n|Cff00ff7f点击穿戴或脱卸。|r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949"/>
        <v/>
      </c>
      <c r="DC362" s="71" t="str">
        <f t="shared" si="5950"/>
        <v/>
      </c>
      <c r="DD362" s="71" t="str">
        <f t="shared" si="5951"/>
        <v/>
      </c>
      <c r="DE362" s="71" t="str">
        <f t="shared" si="5952"/>
        <v/>
      </c>
      <c r="DF362" s="71" t="str">
        <f t="shared" si="5953"/>
        <v/>
      </c>
      <c r="DG362" s="71" t="str">
        <f t="shared" si="5954"/>
        <v/>
      </c>
      <c r="DH362" s="71" t="str">
        <f t="shared" si="5955"/>
        <v/>
      </c>
      <c r="DI362" s="71" t="str">
        <f t="shared" si="5956"/>
        <v/>
      </c>
      <c r="DJ362" s="71" t="str">
        <f t="shared" si="5957"/>
        <v/>
      </c>
      <c r="DK362" s="71" t="str">
        <f t="shared" si="5958"/>
        <v/>
      </c>
      <c r="DL362" s="71" t="str">
        <f t="shared" si="5959"/>
        <v/>
      </c>
      <c r="DM362" s="71" t="str">
        <f t="shared" si="5960"/>
        <v/>
      </c>
      <c r="DN362" s="71" t="str">
        <f t="shared" si="5961"/>
        <v/>
      </c>
      <c r="DO362" s="71" t="str">
        <f t="shared" si="5962"/>
        <v/>
      </c>
      <c r="DP362" s="71" t="str">
        <f t="shared" si="5963"/>
        <v/>
      </c>
      <c r="DQ362" s="71" t="str">
        <f t="shared" si="5964"/>
        <v/>
      </c>
      <c r="DR362" s="71" t="str">
        <f t="shared" si="5965"/>
        <v/>
      </c>
      <c r="DS362" s="71" t="str">
        <f t="shared" si="5966"/>
        <v/>
      </c>
      <c r="DT362" s="71" t="str">
        <f t="shared" si="5967"/>
        <v/>
      </c>
      <c r="DU362" s="71" t="str">
        <f t="shared" si="5968"/>
        <v/>
      </c>
      <c r="DV362" s="71" t="str">
        <f t="shared" si="5969"/>
        <v/>
      </c>
      <c r="DW362" s="71" t="str">
        <f t="shared" si="5970"/>
        <v/>
      </c>
      <c r="DX362" s="71" t="str">
        <f t="shared" si="5971"/>
        <v/>
      </c>
      <c r="DY362" s="71" t="str">
        <f t="shared" si="5972"/>
        <v/>
      </c>
      <c r="DZ362" s="71" t="str">
        <f t="shared" si="5973"/>
        <v/>
      </c>
      <c r="EA362" s="71" t="str">
        <f t="shared" si="5974"/>
        <v/>
      </c>
      <c r="EB362" s="71" t="str">
        <f t="shared" si="5975"/>
        <v/>
      </c>
      <c r="EC362" s="71" t="str">
        <f t="shared" si="5976"/>
        <v/>
      </c>
      <c r="ED362" s="71" t="str">
        <f t="shared" si="5977"/>
        <v/>
      </c>
      <c r="EE362" s="71" t="str">
        <f t="shared" si="5978"/>
        <v/>
      </c>
      <c r="EF362" s="71" t="str">
        <f t="shared" si="5979"/>
        <v/>
      </c>
      <c r="EG362" s="71" t="str">
        <f t="shared" si="5980"/>
        <v/>
      </c>
      <c r="EH362" s="71" t="str">
        <f t="shared" si="5981"/>
        <v/>
      </c>
      <c r="EI362" s="71" t="str">
        <f t="shared" si="5982"/>
        <v/>
      </c>
      <c r="EJ362" s="71" t="str">
        <f t="shared" si="5983"/>
        <v/>
      </c>
      <c r="EK362" s="71" t="str">
        <f t="shared" si="5984"/>
        <v/>
      </c>
      <c r="EL362" s="71" t="str">
        <f t="shared" si="5985"/>
        <v/>
      </c>
      <c r="EM362" s="71" t="str">
        <f t="shared" si="5986"/>
        <v/>
      </c>
      <c r="EN362" s="71" t="str">
        <f t="shared" si="5987"/>
        <v/>
      </c>
      <c r="EO362" s="71" t="str">
        <f t="shared" si="5988"/>
        <v/>
      </c>
      <c r="EP362" s="71" t="str">
        <f t="shared" si="5989"/>
        <v/>
      </c>
      <c r="EQ362" s="71" t="str">
        <f t="shared" si="5990"/>
        <v/>
      </c>
      <c r="ER362" s="71" t="str">
        <f t="shared" si="5991"/>
        <v/>
      </c>
      <c r="ES362" s="71" t="str">
        <f t="shared" si="5992"/>
        <v/>
      </c>
      <c r="ET362" s="71" t="str">
        <f t="shared" si="5993"/>
        <v/>
      </c>
      <c r="EU362" s="71" t="str">
        <f t="shared" si="5994"/>
        <v/>
      </c>
      <c r="EV362" s="71" t="str">
        <f t="shared" si="5995"/>
        <v/>
      </c>
      <c r="EW362" s="71" t="str">
        <f t="shared" si="5996"/>
        <v/>
      </c>
      <c r="EX362" s="71" t="str">
        <f t="shared" si="5997"/>
        <v/>
      </c>
      <c r="EY362" s="71" t="str">
        <f t="shared" si="5998"/>
        <v/>
      </c>
      <c r="EZ362" s="71" t="str">
        <f t="shared" si="5999"/>
        <v/>
      </c>
      <c r="FA362" s="71" t="str">
        <f t="shared" si="6000"/>
        <v/>
      </c>
      <c r="FB362" s="71" t="str">
        <f t="shared" si="6001"/>
        <v/>
      </c>
      <c r="FC362" s="71" t="str">
        <f t="shared" si="6002"/>
        <v/>
      </c>
      <c r="FD362" s="71" t="str">
        <f t="shared" si="6003"/>
        <v/>
      </c>
      <c r="FE362" s="71" t="str">
        <f t="shared" si="6004"/>
        <v/>
      </c>
      <c r="FF362" s="71" t="str">
        <f t="shared" si="6005"/>
        <v/>
      </c>
      <c r="FG362" s="71" t="str">
        <f t="shared" si="6006"/>
        <v/>
      </c>
      <c r="FH362" s="71" t="str">
        <f t="shared" si="6007"/>
        <v/>
      </c>
      <c r="FI362" s="71" t="str">
        <f t="shared" si="6008"/>
        <v/>
      </c>
      <c r="FJ362" s="71" t="str">
        <f t="shared" si="6009"/>
        <v/>
      </c>
      <c r="FK362" s="71" t="str">
        <f t="shared" si="6010"/>
        <v/>
      </c>
      <c r="FL362" s="71" t="str">
        <f t="shared" si="6011"/>
        <v/>
      </c>
      <c r="FM362" s="71" t="str">
        <f t="shared" si="6012"/>
        <v/>
      </c>
      <c r="FN362" s="71" t="str">
        <f t="shared" si="6013"/>
        <v/>
      </c>
      <c r="FO362" s="71" t="str">
        <f t="shared" si="6014"/>
        <v/>
      </c>
      <c r="FP362" s="71" t="str">
        <f t="shared" si="6015"/>
        <v/>
      </c>
      <c r="FQ362" s="71" t="str">
        <f t="shared" si="6016"/>
        <v/>
      </c>
      <c r="FR362" s="71" t="str">
        <f t="shared" si="6017"/>
        <v/>
      </c>
      <c r="FS362" s="71" t="str">
        <f t="shared" si="6018"/>
        <v/>
      </c>
    </row>
    <row r="363" spans="1:175" ht="16.5">
      <c r="A363" s="133"/>
      <c r="B363" s="80" t="s">
        <v>1007</v>
      </c>
      <c r="C363" s="147" t="s">
        <v>1008</v>
      </c>
      <c r="T363" s="152" t="s">
        <v>1009</v>
      </c>
      <c r="U363" s="85" t="s">
        <v>1010</v>
      </c>
      <c r="CN363" s="70" t="str">
        <f t="shared" si="5868"/>
        <v>InitUnitState('IK2A',,,,,,,,,,)</v>
      </c>
      <c r="CO363" s="70" t="str">
        <f t="shared" si="5869"/>
        <v>InitUnitNormal('IK2A',,,,,,,,,,)</v>
      </c>
      <c r="CP363" s="70" t="str">
        <f t="shared" si="5870"/>
        <v>InitUnitMagic('IK2A',,,,,,,,,,)</v>
      </c>
      <c r="CQ363" s="70" t="str">
        <f t="shared" si="5871"/>
        <v>InitUnitAdd('IK2A',,,,,,,,,,)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InitEquipData('IK2A',,"",,,,,'','','','','','',"ReplaceableTextures\\CommandButtons\\BTNSST11.blp")</v>
      </c>
      <c r="CU363" s="95" t="str">
        <f t="shared" si="5872"/>
        <v>|n</v>
      </c>
      <c r="CV363" s="61" t="str">
        <f t="shared" si="5867"/>
        <v>最大生命|Cffffc926+20%|n|n|r|Cffaaaaaa○刻印槽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873"/>
        <v/>
      </c>
      <c r="DC363" s="71" t="str">
        <f t="shared" si="5874"/>
        <v/>
      </c>
      <c r="DD363" s="71" t="str">
        <f t="shared" si="5875"/>
        <v/>
      </c>
      <c r="DE363" s="71" t="str">
        <f t="shared" si="5876"/>
        <v/>
      </c>
      <c r="DF363" s="71" t="str">
        <f t="shared" si="5877"/>
        <v/>
      </c>
      <c r="DG363" s="71" t="str">
        <f t="shared" si="5878"/>
        <v/>
      </c>
      <c r="DH363" s="71" t="str">
        <f t="shared" si="5879"/>
        <v/>
      </c>
      <c r="DI363" s="71" t="str">
        <f t="shared" si="5880"/>
        <v/>
      </c>
      <c r="DJ363" s="71" t="str">
        <f t="shared" si="5881"/>
        <v/>
      </c>
      <c r="DK363" s="71" t="str">
        <f t="shared" si="5882"/>
        <v/>
      </c>
      <c r="DL363" s="71" t="str">
        <f t="shared" si="5883"/>
        <v/>
      </c>
      <c r="DM363" s="71" t="str">
        <f t="shared" si="5884"/>
        <v/>
      </c>
      <c r="DN363" s="71" t="str">
        <f t="shared" si="5885"/>
        <v/>
      </c>
      <c r="DO363" s="71" t="str">
        <f t="shared" si="5886"/>
        <v/>
      </c>
      <c r="DP363" s="71" t="str">
        <f t="shared" si="5887"/>
        <v/>
      </c>
      <c r="DQ363" s="71" t="str">
        <f t="shared" si="5888"/>
        <v/>
      </c>
      <c r="DR363" s="71" t="str">
        <f t="shared" si="5889"/>
        <v/>
      </c>
      <c r="DS363" s="71" t="str">
        <f t="shared" si="5890"/>
        <v/>
      </c>
      <c r="DT363" s="71" t="str">
        <f t="shared" si="5891"/>
        <v/>
      </c>
      <c r="DU363" s="71" t="str">
        <f t="shared" si="5892"/>
        <v/>
      </c>
      <c r="DV363" s="71" t="str">
        <f t="shared" si="5893"/>
        <v/>
      </c>
      <c r="DW363" s="71" t="str">
        <f t="shared" si="5894"/>
        <v/>
      </c>
      <c r="DX363" s="71" t="str">
        <f t="shared" si="5895"/>
        <v/>
      </c>
      <c r="DY363" s="71" t="str">
        <f t="shared" si="5896"/>
        <v/>
      </c>
      <c r="DZ363" s="71" t="str">
        <f t="shared" si="5897"/>
        <v/>
      </c>
      <c r="EA363" s="71" t="str">
        <f t="shared" si="5898"/>
        <v/>
      </c>
      <c r="EB363" s="71" t="str">
        <f t="shared" si="5899"/>
        <v/>
      </c>
      <c r="EC363" s="71" t="str">
        <f t="shared" si="5900"/>
        <v/>
      </c>
      <c r="ED363" s="71" t="str">
        <f t="shared" si="5901"/>
        <v/>
      </c>
      <c r="EE363" s="71" t="str">
        <f t="shared" si="5902"/>
        <v/>
      </c>
      <c r="EF363" s="71" t="str">
        <f t="shared" si="5903"/>
        <v/>
      </c>
      <c r="EG363" s="71" t="str">
        <f t="shared" si="5904"/>
        <v/>
      </c>
      <c r="EH363" s="71" t="str">
        <f t="shared" si="5905"/>
        <v/>
      </c>
      <c r="EI363" s="71" t="str">
        <f t="shared" si="5906"/>
        <v/>
      </c>
      <c r="EJ363" s="71" t="str">
        <f t="shared" si="5907"/>
        <v/>
      </c>
      <c r="EK363" s="71" t="str">
        <f t="shared" si="5908"/>
        <v/>
      </c>
      <c r="EL363" s="71" t="str">
        <f t="shared" si="5909"/>
        <v/>
      </c>
      <c r="EM363" s="71" t="str">
        <f t="shared" si="5910"/>
        <v/>
      </c>
      <c r="EN363" s="71" t="str">
        <f t="shared" si="5911"/>
        <v/>
      </c>
      <c r="EO363" s="71" t="str">
        <f t="shared" si="5912"/>
        <v/>
      </c>
      <c r="EP363" s="71" t="str">
        <f t="shared" si="5913"/>
        <v/>
      </c>
      <c r="EQ363" s="71" t="str">
        <f t="shared" si="5914"/>
        <v/>
      </c>
      <c r="ER363" s="71" t="str">
        <f t="shared" si="5915"/>
        <v/>
      </c>
      <c r="ES363" s="71" t="str">
        <f t="shared" si="5916"/>
        <v/>
      </c>
      <c r="ET363" s="71" t="str">
        <f t="shared" si="5917"/>
        <v/>
      </c>
      <c r="EU363" s="71" t="str">
        <f t="shared" si="5918"/>
        <v/>
      </c>
      <c r="EV363" s="71" t="str">
        <f t="shared" si="5919"/>
        <v/>
      </c>
      <c r="EW363" s="71" t="str">
        <f t="shared" si="5920"/>
        <v/>
      </c>
      <c r="EX363" s="71" t="str">
        <f t="shared" si="5921"/>
        <v/>
      </c>
      <c r="EY363" s="71" t="str">
        <f t="shared" si="5922"/>
        <v/>
      </c>
      <c r="EZ363" s="71" t="str">
        <f t="shared" si="5923"/>
        <v/>
      </c>
      <c r="FA363" s="71" t="str">
        <f t="shared" si="5924"/>
        <v/>
      </c>
      <c r="FB363" s="71" t="str">
        <f t="shared" si="5925"/>
        <v/>
      </c>
      <c r="FC363" s="71" t="str">
        <f t="shared" si="5926"/>
        <v/>
      </c>
      <c r="FD363" s="71" t="str">
        <f t="shared" si="5927"/>
        <v/>
      </c>
      <c r="FE363" s="71" t="str">
        <f t="shared" si="5928"/>
        <v/>
      </c>
      <c r="FF363" s="71" t="str">
        <f t="shared" si="5929"/>
        <v/>
      </c>
      <c r="FG363" s="71" t="str">
        <f t="shared" si="5930"/>
        <v/>
      </c>
      <c r="FH363" s="71" t="str">
        <f t="shared" si="5931"/>
        <v/>
      </c>
      <c r="FI363" s="71" t="str">
        <f t="shared" si="5932"/>
        <v/>
      </c>
      <c r="FJ363" s="71" t="str">
        <f t="shared" si="5933"/>
        <v/>
      </c>
      <c r="FK363" s="71" t="str">
        <f t="shared" si="5934"/>
        <v/>
      </c>
      <c r="FL363" s="71" t="str">
        <f t="shared" si="5935"/>
        <v/>
      </c>
      <c r="FM363" s="71" t="str">
        <f t="shared" si="5936"/>
        <v/>
      </c>
      <c r="FN363" s="71" t="str">
        <f t="shared" si="5937"/>
        <v/>
      </c>
      <c r="FO363" s="71" t="str">
        <f t="shared" si="5938"/>
        <v/>
      </c>
      <c r="FP363" s="71" t="str">
        <f t="shared" si="5939"/>
        <v/>
      </c>
      <c r="FQ363" s="71" t="str">
        <f t="shared" si="5940"/>
        <v/>
      </c>
      <c r="FR363" s="71" t="str">
        <f t="shared" si="5941"/>
        <v/>
      </c>
      <c r="FS363" s="71" t="str">
        <f t="shared" si="5942"/>
        <v/>
      </c>
    </row>
    <row r="364" spans="1:175" ht="16.5">
      <c r="A364" s="133"/>
      <c r="B364" s="80" t="s">
        <v>1011</v>
      </c>
      <c r="C364" s="147" t="s">
        <v>1008</v>
      </c>
      <c r="K364" s="149"/>
      <c r="T364" s="152" t="s">
        <v>1012</v>
      </c>
      <c r="U364" s="85" t="s">
        <v>1010</v>
      </c>
      <c r="CN364" s="70" t="str">
        <f t="shared" ref="CN364:CN371" si="6019">"InitUnitState('"&amp;B364&amp;"',"&amp;V364&amp;","&amp;W364&amp;","&amp;X364&amp;","&amp;Y364&amp;","&amp;Z364&amp;","&amp;AA364&amp;","&amp;AB364&amp;","&amp;AC364&amp;","&amp;AD364&amp;","&amp;AE364&amp;")"</f>
        <v>InitUnitState('IK2B',,,,,,,,,,)</v>
      </c>
      <c r="CO364" s="70" t="str">
        <f t="shared" ref="CO364:CO371" si="6020">"InitUnitNormal('"&amp;B364&amp;"',"&amp;AF364&amp;","&amp;AG364&amp;","&amp;AH364&amp;","&amp;AI364&amp;","&amp;AJ364&amp;","&amp;AK364&amp;","&amp;AL364&amp;","&amp;AM364&amp;","&amp;AN364&amp;","&amp;AO364&amp;")"</f>
        <v>InitUnitNormal('IK2B',,,,,,,,,,)</v>
      </c>
      <c r="CP364" s="70" t="str">
        <f t="shared" ref="CP364:CP371" si="6021">"InitUnitMagic('"&amp;B364&amp;"',"&amp;AP364&amp;","&amp;AQ364&amp;","&amp;AR364&amp;","&amp;AS364&amp;","&amp;AT364&amp;","&amp;AU364&amp;","&amp;AV364&amp;","&amp;AW364&amp;","&amp;BI364&amp;","&amp;BJ364&amp;")"</f>
        <v>InitUnitMagic('IK2B',,,,,,,,,,)</v>
      </c>
      <c r="CQ364" s="70" t="str">
        <f t="shared" ref="CQ364:CQ371" si="6022">"InitUnitAdd('"&amp;B364&amp;"',"&amp;BK364&amp;","&amp;BL364&amp;","&amp;BM364&amp;","&amp;BN364&amp;","&amp;BO364&amp;","&amp;BP364&amp;","&amp;BQ364&amp;","&amp;BR364&amp;","&amp;BS364&amp;","&amp;BT364&amp;")"</f>
        <v>InitUnitAdd('IK2B',,,,,,,,,,)</v>
      </c>
      <c r="CR364" s="70" t="str">
        <f t="shared" ref="CR364:CR371" si="6023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InitEquipData('IK2B',,"",,,,,'','','','','','',"ReplaceableTextures\\CommandButtons\\BTNSST11.blp")</v>
      </c>
      <c r="CU364" s="95" t="str">
        <f t="shared" ref="CU364:CU371" si="6024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867"/>
        <v>最大生命|Cffffc926+20%|n|n|r|Cffaaaaaa○|CffFFD24D金之符印+1|r|r|n|n|Cff00ff7f点击穿戴或脱卸。|r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025">IF(V364="","","|n"&amp;DB$2&amp;"+"&amp;V364&amp;DB$1)</f>
        <v/>
      </c>
      <c r="DC364" s="71" t="str">
        <f t="shared" ref="DC364:DC371" si="6026">IF(W364="","","|n"&amp;DC$2&amp;"+"&amp;W364&amp;DC$1)</f>
        <v/>
      </c>
      <c r="DD364" s="71" t="str">
        <f t="shared" ref="DD364:DD371" si="6027">IF(X364="","","|n"&amp;DD$2&amp;"+"&amp;X364&amp;DD$1)</f>
        <v/>
      </c>
      <c r="DE364" s="71" t="str">
        <f t="shared" ref="DE364:DE371" si="6028">IF(Y364="","","|n"&amp;DE$2&amp;"+"&amp;Y364&amp;DE$1)</f>
        <v/>
      </c>
      <c r="DF364" s="71" t="str">
        <f t="shared" ref="DF364:DF371" si="6029">IF(Z364="","","|n"&amp;DF$2&amp;"+"&amp;Z364&amp;DF$1)</f>
        <v/>
      </c>
      <c r="DG364" s="71" t="str">
        <f t="shared" ref="DG364:DG371" si="6030">IF(AA364="","","|n"&amp;DG$2&amp;"+"&amp;AA364&amp;DG$1)</f>
        <v/>
      </c>
      <c r="DH364" s="71" t="str">
        <f t="shared" ref="DH364:DH371" si="6031">IF(AB364="","","|n"&amp;DH$2&amp;"+"&amp;AB364&amp;DH$1)</f>
        <v/>
      </c>
      <c r="DI364" s="71" t="str">
        <f t="shared" ref="DI364:DI371" si="6032">IF(AC364="","","|n"&amp;DI$2&amp;"+"&amp;AC364&amp;DI$1)</f>
        <v/>
      </c>
      <c r="DJ364" s="71" t="str">
        <f t="shared" ref="DJ364:DJ371" si="6033">IF(AD364="","","|n"&amp;DJ$2&amp;"+"&amp;AD364&amp;DJ$1)</f>
        <v/>
      </c>
      <c r="DK364" s="71" t="str">
        <f t="shared" ref="DK364:DK371" si="6034">IF(AE364="","","|n"&amp;DK$2&amp;"+"&amp;AE364&amp;DK$1)</f>
        <v/>
      </c>
      <c r="DL364" s="71" t="str">
        <f t="shared" ref="DL364:DL371" si="6035">IF(AF364="","","|n"&amp;DL$2&amp;"+"&amp;AF364&amp;DL$1)</f>
        <v/>
      </c>
      <c r="DM364" s="71" t="str">
        <f t="shared" ref="DM364:DM371" si="6036">IF(AG364="","","|n"&amp;DM$2&amp;"+"&amp;AG364&amp;DM$1)</f>
        <v/>
      </c>
      <c r="DN364" s="71" t="str">
        <f t="shared" ref="DN364:DN371" si="6037">IF(AH364="","","|n"&amp;DN$2&amp;"+"&amp;AH364&amp;DN$1)</f>
        <v/>
      </c>
      <c r="DO364" s="71" t="str">
        <f t="shared" ref="DO364:DO371" si="6038">IF(AI364="","","|n"&amp;DO$2&amp;"+"&amp;AI364&amp;DO$1)</f>
        <v/>
      </c>
      <c r="DP364" s="71" t="str">
        <f t="shared" ref="DP364:DP371" si="6039">IF(AJ364="","","|n"&amp;DP$2&amp;"+"&amp;AJ364&amp;DP$1)</f>
        <v/>
      </c>
      <c r="DQ364" s="71" t="str">
        <f t="shared" ref="DQ364:DQ371" si="6040">IF(AK364="","","|n"&amp;DQ$2&amp;"+"&amp;AK364&amp;DQ$1)</f>
        <v/>
      </c>
      <c r="DR364" s="71" t="str">
        <f t="shared" ref="DR364:DR371" si="6041">IF(AL364="","","|n"&amp;DR$2&amp;"+"&amp;AL364&amp;DR$1)</f>
        <v/>
      </c>
      <c r="DS364" s="71" t="str">
        <f t="shared" ref="DS364:DS371" si="6042">IF(AM364="","","|n"&amp;DS$2&amp;"+"&amp;AM364&amp;DS$1)</f>
        <v/>
      </c>
      <c r="DT364" s="71" t="str">
        <f t="shared" ref="DT364:DT371" si="6043">IF(AN364="","","|n"&amp;DT$2&amp;"+"&amp;AN364&amp;DT$1)</f>
        <v/>
      </c>
      <c r="DU364" s="71" t="str">
        <f t="shared" ref="DU364:DU371" si="6044">IF(AO364="","","|n"&amp;DU$2&amp;"+"&amp;AO364&amp;DU$1)</f>
        <v/>
      </c>
      <c r="DV364" s="71" t="str">
        <f t="shared" ref="DV364:DV371" si="6045">IF(AP364="","","|n"&amp;DV$2&amp;"+"&amp;AP364&amp;DV$1)</f>
        <v/>
      </c>
      <c r="DW364" s="71" t="str">
        <f t="shared" ref="DW364:DW371" si="6046">IF(AQ364="","","|n"&amp;DW$2&amp;"+"&amp;AQ364&amp;DW$1)</f>
        <v/>
      </c>
      <c r="DX364" s="71" t="str">
        <f t="shared" ref="DX364:DX371" si="6047">IF(AR364="","","|n"&amp;DX$2&amp;"+"&amp;AR364&amp;DX$1)</f>
        <v/>
      </c>
      <c r="DY364" s="71" t="str">
        <f t="shared" ref="DY364:DY371" si="6048">IF(AS364="","","|n"&amp;DY$2&amp;"+"&amp;AS364&amp;DY$1)</f>
        <v/>
      </c>
      <c r="DZ364" s="71" t="str">
        <f t="shared" ref="DZ364:DZ371" si="6049">IF(AT364="","","|n"&amp;DZ$2&amp;"+"&amp;AT364&amp;DZ$1)</f>
        <v/>
      </c>
      <c r="EA364" s="71" t="str">
        <f t="shared" ref="EA364:EA371" si="6050">IF(AU364="","","|n"&amp;EA$2&amp;"+"&amp;AU364&amp;EA$1)</f>
        <v/>
      </c>
      <c r="EB364" s="71" t="str">
        <f t="shared" ref="EB364:EB371" si="6051">IF(AV364="","","|n"&amp;EB$2&amp;"+"&amp;AV364&amp;EB$1)</f>
        <v/>
      </c>
      <c r="EC364" s="71" t="str">
        <f t="shared" ref="EC364:EC371" si="6052">IF(AW364="","","|n"&amp;EC$2&amp;"+"&amp;AW364&amp;EC$1)</f>
        <v/>
      </c>
      <c r="ED364" s="71" t="str">
        <f t="shared" ref="ED364:ED371" si="6053">IF(AX364="","","|n"&amp;ED$2&amp;"+"&amp;AX364&amp;ED$1)</f>
        <v/>
      </c>
      <c r="EE364" s="71" t="str">
        <f t="shared" ref="EE364:EE371" si="6054">IF(AY364="","","|n"&amp;EE$2&amp;"+"&amp;AY364&amp;EE$1)</f>
        <v/>
      </c>
      <c r="EF364" s="71" t="str">
        <f t="shared" ref="EF364:EF371" si="6055">IF(AZ364="","","|n"&amp;EF$2&amp;"+"&amp;AZ364&amp;EF$1)</f>
        <v/>
      </c>
      <c r="EG364" s="71" t="str">
        <f t="shared" ref="EG364:EG371" si="6056">IF(BA364="","","|n"&amp;EG$2&amp;"+"&amp;BA364&amp;EG$1)</f>
        <v/>
      </c>
      <c r="EH364" s="71" t="str">
        <f t="shared" ref="EH364:EH371" si="6057">IF(BB364="","","|n"&amp;EH$2&amp;"+"&amp;BB364&amp;EH$1)</f>
        <v/>
      </c>
      <c r="EI364" s="71" t="str">
        <f t="shared" ref="EI364:EI371" si="6058">IF(BC364="","","|n"&amp;EI$2&amp;"+"&amp;BC364&amp;EI$1)</f>
        <v/>
      </c>
      <c r="EJ364" s="71" t="str">
        <f t="shared" ref="EJ364:EJ371" si="6059">IF(BD364="","","|n"&amp;EJ$2&amp;"+"&amp;BD364&amp;EJ$1)</f>
        <v/>
      </c>
      <c r="EK364" s="71" t="str">
        <f t="shared" ref="EK364:EK371" si="6060">IF(BE364="","","|n"&amp;EK$2&amp;"+"&amp;BE364&amp;EK$1)</f>
        <v/>
      </c>
      <c r="EL364" s="71" t="str">
        <f t="shared" ref="EL364:EL371" si="6061">IF(BF364="","","|n"&amp;EL$2&amp;"+"&amp;BF364&amp;EL$1)</f>
        <v/>
      </c>
      <c r="EM364" s="71" t="str">
        <f t="shared" ref="EM364:EM371" si="6062">IF(BG364="","","|n"&amp;EM$2&amp;"+"&amp;BG364&amp;EM$1)</f>
        <v/>
      </c>
      <c r="EN364" s="71" t="str">
        <f t="shared" ref="EN364:EN371" si="6063">IF(BH364="","","|n"&amp;EN$2&amp;"+"&amp;BH364&amp;EN$1)</f>
        <v/>
      </c>
      <c r="EO364" s="71" t="str">
        <f t="shared" ref="EO364:EO371" si="6064">IF(BI364="","","|n"&amp;EO$2&amp;"+"&amp;BI364&amp;EO$1)</f>
        <v/>
      </c>
      <c r="EP364" s="71" t="str">
        <f t="shared" ref="EP364:EP371" si="6065">IF(BJ364="","","|n"&amp;EP$2&amp;"+"&amp;BJ364&amp;EP$1)</f>
        <v/>
      </c>
      <c r="EQ364" s="71" t="str">
        <f t="shared" ref="EQ364:EQ371" si="6066">IF(BK364="","","|n"&amp;EQ$2&amp;"+"&amp;BK364&amp;EQ$1)</f>
        <v/>
      </c>
      <c r="ER364" s="71" t="str">
        <f t="shared" ref="ER364:ER371" si="6067">IF(BL364="","","|n"&amp;ER$2&amp;"+"&amp;BL364&amp;ER$1)</f>
        <v/>
      </c>
      <c r="ES364" s="71" t="str">
        <f t="shared" ref="ES364:ES371" si="6068">IF(BM364="","","|n"&amp;ES$2&amp;"+"&amp;BM364&amp;ES$1)</f>
        <v/>
      </c>
      <c r="ET364" s="71" t="str">
        <f t="shared" ref="ET364:ET371" si="6069">IF(BN364="","","|n"&amp;ET$2&amp;"+"&amp;BN364&amp;ET$1)</f>
        <v/>
      </c>
      <c r="EU364" s="71" t="str">
        <f t="shared" ref="EU364:EU371" si="6070">IF(BO364="","","|n"&amp;EU$2&amp;"+"&amp;BO364&amp;EU$1)</f>
        <v/>
      </c>
      <c r="EV364" s="71" t="str">
        <f t="shared" ref="EV364:EV371" si="6071">IF(BP364="","","|n"&amp;EV$2&amp;"+"&amp;BP364&amp;EV$1)</f>
        <v/>
      </c>
      <c r="EW364" s="71" t="str">
        <f t="shared" ref="EW364:EW371" si="6072">IF(BQ364="","","|n"&amp;EW$2&amp;"+"&amp;BQ364&amp;EW$1)</f>
        <v/>
      </c>
      <c r="EX364" s="71" t="str">
        <f t="shared" ref="EX364:EX371" si="6073">IF(BR364="","","|n"&amp;EX$2&amp;"+"&amp;BR364&amp;EX$1)</f>
        <v/>
      </c>
      <c r="EY364" s="71" t="str">
        <f t="shared" ref="EY364:EY371" si="6074">IF(BS364="","","|n"&amp;EY$2&amp;"+"&amp;BS364&amp;EY$1)</f>
        <v/>
      </c>
      <c r="EZ364" s="71" t="str">
        <f t="shared" ref="EZ364:EZ371" si="6075">IF(BT364="","","|n"&amp;EZ$2&amp;"+"&amp;BT364&amp;EZ$1)</f>
        <v/>
      </c>
      <c r="FA364" s="71" t="str">
        <f t="shared" ref="FA364:FA371" si="6076">IF(BU364="","","|n"&amp;FA$2&amp;"+"&amp;BU364&amp;FA$1)</f>
        <v/>
      </c>
      <c r="FB364" s="71" t="str">
        <f t="shared" ref="FB364:FB371" si="6077">IF(BV364="","","|n"&amp;FB$2&amp;"+"&amp;BV364&amp;FB$1)</f>
        <v/>
      </c>
      <c r="FC364" s="71" t="str">
        <f t="shared" ref="FC364:FC371" si="6078">IF(BW364="","","|n"&amp;FC$2&amp;"+"&amp;BW364&amp;FC$1)</f>
        <v/>
      </c>
      <c r="FD364" s="71" t="str">
        <f t="shared" ref="FD364:FD371" si="6079">IF(BX364="","","|n"&amp;FD$2&amp;"+"&amp;BX364&amp;FD$1)</f>
        <v/>
      </c>
      <c r="FE364" s="71" t="str">
        <f t="shared" ref="FE364:FE371" si="6080">IF(BY364="","","|n"&amp;FE$2&amp;"+"&amp;BY364&amp;FE$1)</f>
        <v/>
      </c>
      <c r="FF364" s="71" t="str">
        <f t="shared" ref="FF364:FF371" si="6081">IF(BZ364="","","|n"&amp;FF$2&amp;"+"&amp;BZ364&amp;FF$1)</f>
        <v/>
      </c>
      <c r="FG364" s="71" t="str">
        <f t="shared" ref="FG364:FG371" si="6082">IF(CA364="","","|n"&amp;FG$2&amp;"+"&amp;CA364&amp;FG$1)</f>
        <v/>
      </c>
      <c r="FH364" s="71" t="str">
        <f t="shared" ref="FH364:FH371" si="6083">IF(CB364="","","|n"&amp;FH$2&amp;"+"&amp;CB364&amp;FH$1)</f>
        <v/>
      </c>
      <c r="FI364" s="71" t="str">
        <f t="shared" ref="FI364:FI371" si="6084">IF(CC364="","","|n"&amp;FI$2&amp;"+"&amp;CC364&amp;FI$1)</f>
        <v/>
      </c>
      <c r="FJ364" s="71" t="str">
        <f t="shared" ref="FJ364:FJ371" si="6085">IF(CD364="","","|n"&amp;FJ$2&amp;"+"&amp;CD364&amp;FJ$1)</f>
        <v/>
      </c>
      <c r="FK364" s="71" t="str">
        <f t="shared" ref="FK364:FK371" si="6086">IF(CE364="","","|n"&amp;FK$2&amp;"+"&amp;CE364&amp;FK$1)</f>
        <v/>
      </c>
      <c r="FL364" s="71" t="str">
        <f t="shared" ref="FL364:FL371" si="6087">IF(CF364="","","|n"&amp;FL$2&amp;"+"&amp;CF364&amp;FL$1)</f>
        <v/>
      </c>
      <c r="FM364" s="71" t="str">
        <f t="shared" ref="FM364:FM371" si="6088">IF(CG364="","","|n"&amp;FM$2&amp;"+"&amp;CG364&amp;FM$1)</f>
        <v/>
      </c>
      <c r="FN364" s="71" t="str">
        <f t="shared" ref="FN364:FN371" si="6089">IF(CH364="","","|n"&amp;FN$2&amp;"+"&amp;CH364&amp;FN$1)</f>
        <v/>
      </c>
      <c r="FO364" s="71" t="str">
        <f t="shared" ref="FO364:FO371" si="6090">IF(CI364="","","|n"&amp;FO$2&amp;"+"&amp;CI364&amp;FO$1)</f>
        <v/>
      </c>
      <c r="FP364" s="71" t="str">
        <f t="shared" ref="FP364:FP371" si="6091">IF(CJ364="","","|n"&amp;FP$2&amp;"+"&amp;CJ364&amp;FP$1)</f>
        <v/>
      </c>
      <c r="FQ364" s="71" t="str">
        <f t="shared" ref="FQ364:FQ371" si="6092">IF(CK364="","","|n"&amp;FQ$2&amp;"+"&amp;CK364&amp;FQ$1)</f>
        <v/>
      </c>
      <c r="FR364" s="71" t="str">
        <f t="shared" ref="FR364:FR371" si="6093">IF(CL364="","","|n"&amp;FR$2&amp;"+"&amp;CL364&amp;FR$1)</f>
        <v/>
      </c>
      <c r="FS364" s="71" t="str">
        <f t="shared" ref="FS364:FS371" si="6094">IF(CM364="","","|n"&amp;FS$2&amp;"+"&amp;CM364&amp;FS$1)</f>
        <v/>
      </c>
    </row>
    <row r="365" spans="1:175" ht="16.5">
      <c r="A365" s="133"/>
      <c r="B365" s="80" t="s">
        <v>1013</v>
      </c>
      <c r="C365" s="147" t="s">
        <v>1008</v>
      </c>
      <c r="K365" s="150"/>
      <c r="T365" s="152" t="s">
        <v>1014</v>
      </c>
      <c r="U365" s="85" t="s">
        <v>1010</v>
      </c>
      <c r="CN365" s="70" t="str">
        <f t="shared" si="6019"/>
        <v>InitUnitState('IK2C',,,,,,,,,,)</v>
      </c>
      <c r="CO365" s="70" t="str">
        <f t="shared" si="6020"/>
        <v>InitUnitNormal('IK2C',,,,,,,,,,)</v>
      </c>
      <c r="CP365" s="70" t="str">
        <f t="shared" si="6021"/>
        <v>InitUnitMagic('IK2C',,,,,,,,,,)</v>
      </c>
      <c r="CQ365" s="70" t="str">
        <f t="shared" si="6022"/>
        <v>InitUnitAdd('IK2C',,,,,,,,,,)</v>
      </c>
      <c r="CR365" s="70" t="str">
        <f t="shared" si="6023"/>
        <v>InitEquipData('IK2C',,"",,,,,'','','','','','',"ReplaceableTextures\\CommandButtons\\BTNSST11.blp")</v>
      </c>
      <c r="CU365" s="95" t="str">
        <f t="shared" si="6024"/>
        <v>|n</v>
      </c>
      <c r="CV365" s="61" t="str">
        <f t="shared" si="5867"/>
        <v>最大生命|Cffffc926+20%|n|n|r|Cffaaaaaa○|CffFFD24D木之符印+1|r|r|n|n|Cff00ff7f点击穿戴或脱卸。|r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025"/>
        <v/>
      </c>
      <c r="DC365" s="71" t="str">
        <f t="shared" si="6026"/>
        <v/>
      </c>
      <c r="DD365" s="71" t="str">
        <f t="shared" si="6027"/>
        <v/>
      </c>
      <c r="DE365" s="71" t="str">
        <f t="shared" si="6028"/>
        <v/>
      </c>
      <c r="DF365" s="71" t="str">
        <f t="shared" si="6029"/>
        <v/>
      </c>
      <c r="DG365" s="71" t="str">
        <f t="shared" si="6030"/>
        <v/>
      </c>
      <c r="DH365" s="71" t="str">
        <f t="shared" si="6031"/>
        <v/>
      </c>
      <c r="DI365" s="71" t="str">
        <f t="shared" si="6032"/>
        <v/>
      </c>
      <c r="DJ365" s="71" t="str">
        <f t="shared" si="6033"/>
        <v/>
      </c>
      <c r="DK365" s="71" t="str">
        <f t="shared" si="6034"/>
        <v/>
      </c>
      <c r="DL365" s="71" t="str">
        <f t="shared" si="6035"/>
        <v/>
      </c>
      <c r="DM365" s="71" t="str">
        <f t="shared" si="6036"/>
        <v/>
      </c>
      <c r="DN365" s="71" t="str">
        <f t="shared" si="6037"/>
        <v/>
      </c>
      <c r="DO365" s="71" t="str">
        <f t="shared" si="6038"/>
        <v/>
      </c>
      <c r="DP365" s="71" t="str">
        <f t="shared" si="6039"/>
        <v/>
      </c>
      <c r="DQ365" s="71" t="str">
        <f t="shared" si="6040"/>
        <v/>
      </c>
      <c r="DR365" s="71" t="str">
        <f t="shared" si="6041"/>
        <v/>
      </c>
      <c r="DS365" s="71" t="str">
        <f t="shared" si="6042"/>
        <v/>
      </c>
      <c r="DT365" s="71" t="str">
        <f t="shared" si="6043"/>
        <v/>
      </c>
      <c r="DU365" s="71" t="str">
        <f t="shared" si="6044"/>
        <v/>
      </c>
      <c r="DV365" s="71" t="str">
        <f t="shared" si="6045"/>
        <v/>
      </c>
      <c r="DW365" s="71" t="str">
        <f t="shared" si="6046"/>
        <v/>
      </c>
      <c r="DX365" s="71" t="str">
        <f t="shared" si="6047"/>
        <v/>
      </c>
      <c r="DY365" s="71" t="str">
        <f t="shared" si="6048"/>
        <v/>
      </c>
      <c r="DZ365" s="71" t="str">
        <f t="shared" si="6049"/>
        <v/>
      </c>
      <c r="EA365" s="71" t="str">
        <f t="shared" si="6050"/>
        <v/>
      </c>
      <c r="EB365" s="71" t="str">
        <f t="shared" si="6051"/>
        <v/>
      </c>
      <c r="EC365" s="71" t="str">
        <f t="shared" si="6052"/>
        <v/>
      </c>
      <c r="ED365" s="71" t="str">
        <f t="shared" si="6053"/>
        <v/>
      </c>
      <c r="EE365" s="71" t="str">
        <f t="shared" si="6054"/>
        <v/>
      </c>
      <c r="EF365" s="71" t="str">
        <f t="shared" si="6055"/>
        <v/>
      </c>
      <c r="EG365" s="71" t="str">
        <f t="shared" si="6056"/>
        <v/>
      </c>
      <c r="EH365" s="71" t="str">
        <f t="shared" si="6057"/>
        <v/>
      </c>
      <c r="EI365" s="71" t="str">
        <f t="shared" si="6058"/>
        <v/>
      </c>
      <c r="EJ365" s="71" t="str">
        <f t="shared" si="6059"/>
        <v/>
      </c>
      <c r="EK365" s="71" t="str">
        <f t="shared" si="6060"/>
        <v/>
      </c>
      <c r="EL365" s="71" t="str">
        <f t="shared" si="6061"/>
        <v/>
      </c>
      <c r="EM365" s="71" t="str">
        <f t="shared" si="6062"/>
        <v/>
      </c>
      <c r="EN365" s="71" t="str">
        <f t="shared" si="6063"/>
        <v/>
      </c>
      <c r="EO365" s="71" t="str">
        <f t="shared" si="6064"/>
        <v/>
      </c>
      <c r="EP365" s="71" t="str">
        <f t="shared" si="6065"/>
        <v/>
      </c>
      <c r="EQ365" s="71" t="str">
        <f t="shared" si="6066"/>
        <v/>
      </c>
      <c r="ER365" s="71" t="str">
        <f t="shared" si="6067"/>
        <v/>
      </c>
      <c r="ES365" s="71" t="str">
        <f t="shared" si="6068"/>
        <v/>
      </c>
      <c r="ET365" s="71" t="str">
        <f t="shared" si="6069"/>
        <v/>
      </c>
      <c r="EU365" s="71" t="str">
        <f t="shared" si="6070"/>
        <v/>
      </c>
      <c r="EV365" s="71" t="str">
        <f t="shared" si="6071"/>
        <v/>
      </c>
      <c r="EW365" s="71" t="str">
        <f t="shared" si="6072"/>
        <v/>
      </c>
      <c r="EX365" s="71" t="str">
        <f t="shared" si="6073"/>
        <v/>
      </c>
      <c r="EY365" s="71" t="str">
        <f t="shared" si="6074"/>
        <v/>
      </c>
      <c r="EZ365" s="71" t="str">
        <f t="shared" si="6075"/>
        <v/>
      </c>
      <c r="FA365" s="71" t="str">
        <f t="shared" si="6076"/>
        <v/>
      </c>
      <c r="FB365" s="71" t="str">
        <f t="shared" si="6077"/>
        <v/>
      </c>
      <c r="FC365" s="71" t="str">
        <f t="shared" si="6078"/>
        <v/>
      </c>
      <c r="FD365" s="71" t="str">
        <f t="shared" si="6079"/>
        <v/>
      </c>
      <c r="FE365" s="71" t="str">
        <f t="shared" si="6080"/>
        <v/>
      </c>
      <c r="FF365" s="71" t="str">
        <f t="shared" si="6081"/>
        <v/>
      </c>
      <c r="FG365" s="71" t="str">
        <f t="shared" si="6082"/>
        <v/>
      </c>
      <c r="FH365" s="71" t="str">
        <f t="shared" si="6083"/>
        <v/>
      </c>
      <c r="FI365" s="71" t="str">
        <f t="shared" si="6084"/>
        <v/>
      </c>
      <c r="FJ365" s="71" t="str">
        <f t="shared" si="6085"/>
        <v/>
      </c>
      <c r="FK365" s="71" t="str">
        <f t="shared" si="6086"/>
        <v/>
      </c>
      <c r="FL365" s="71" t="str">
        <f t="shared" si="6087"/>
        <v/>
      </c>
      <c r="FM365" s="71" t="str">
        <f t="shared" si="6088"/>
        <v/>
      </c>
      <c r="FN365" s="71" t="str">
        <f t="shared" si="6089"/>
        <v/>
      </c>
      <c r="FO365" s="71" t="str">
        <f t="shared" si="6090"/>
        <v/>
      </c>
      <c r="FP365" s="71" t="str">
        <f t="shared" si="6091"/>
        <v/>
      </c>
      <c r="FQ365" s="71" t="str">
        <f t="shared" si="6092"/>
        <v/>
      </c>
      <c r="FR365" s="71" t="str">
        <f t="shared" si="6093"/>
        <v/>
      </c>
      <c r="FS365" s="71" t="str">
        <f t="shared" si="6094"/>
        <v/>
      </c>
    </row>
    <row r="366" spans="1:175" ht="16.5">
      <c r="A366" s="133"/>
      <c r="B366" s="80" t="s">
        <v>1015</v>
      </c>
      <c r="C366" s="147" t="s">
        <v>1008</v>
      </c>
      <c r="K366" s="150"/>
      <c r="T366" s="152" t="s">
        <v>1016</v>
      </c>
      <c r="U366" s="85" t="s">
        <v>1010</v>
      </c>
      <c r="CN366" s="70" t="str">
        <f t="shared" si="6019"/>
        <v>InitUnitState('IK2D',,,,,,,,,,)</v>
      </c>
      <c r="CO366" s="70" t="str">
        <f t="shared" si="6020"/>
        <v>InitUnitNormal('IK2D',,,,,,,,,,)</v>
      </c>
      <c r="CP366" s="70" t="str">
        <f t="shared" si="6021"/>
        <v>InitUnitMagic('IK2D',,,,,,,,,,)</v>
      </c>
      <c r="CQ366" s="70" t="str">
        <f t="shared" si="6022"/>
        <v>InitUnitAdd('IK2D',,,,,,,,,,)</v>
      </c>
      <c r="CR366" s="70" t="str">
        <f t="shared" si="6023"/>
        <v>InitEquipData('IK2D',,"",,,,,'','','','','','',"ReplaceableTextures\\CommandButtons\\BTNSST11.blp")</v>
      </c>
      <c r="CU366" s="95" t="str">
        <f t="shared" si="6024"/>
        <v>|n</v>
      </c>
      <c r="CV366" s="61" t="str">
        <f t="shared" si="5867"/>
        <v>最大生命|Cffffc926+20%|n|n|r|Cffaaaaaa○|CffFFD24D水之符印+1|r|r|n|n|Cff00ff7f点击穿戴或脱卸。|r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025"/>
        <v/>
      </c>
      <c r="DC366" s="71" t="str">
        <f t="shared" si="6026"/>
        <v/>
      </c>
      <c r="DD366" s="71" t="str">
        <f t="shared" si="6027"/>
        <v/>
      </c>
      <c r="DE366" s="71" t="str">
        <f t="shared" si="6028"/>
        <v/>
      </c>
      <c r="DF366" s="71" t="str">
        <f t="shared" si="6029"/>
        <v/>
      </c>
      <c r="DG366" s="71" t="str">
        <f t="shared" si="6030"/>
        <v/>
      </c>
      <c r="DH366" s="71" t="str">
        <f t="shared" si="6031"/>
        <v/>
      </c>
      <c r="DI366" s="71" t="str">
        <f t="shared" si="6032"/>
        <v/>
      </c>
      <c r="DJ366" s="71" t="str">
        <f t="shared" si="6033"/>
        <v/>
      </c>
      <c r="DK366" s="71" t="str">
        <f t="shared" si="6034"/>
        <v/>
      </c>
      <c r="DL366" s="71" t="str">
        <f t="shared" si="6035"/>
        <v/>
      </c>
      <c r="DM366" s="71" t="str">
        <f t="shared" si="6036"/>
        <v/>
      </c>
      <c r="DN366" s="71" t="str">
        <f t="shared" si="6037"/>
        <v/>
      </c>
      <c r="DO366" s="71" t="str">
        <f t="shared" si="6038"/>
        <v/>
      </c>
      <c r="DP366" s="71" t="str">
        <f t="shared" si="6039"/>
        <v/>
      </c>
      <c r="DQ366" s="71" t="str">
        <f t="shared" si="6040"/>
        <v/>
      </c>
      <c r="DR366" s="71" t="str">
        <f t="shared" si="6041"/>
        <v/>
      </c>
      <c r="DS366" s="71" t="str">
        <f t="shared" si="6042"/>
        <v/>
      </c>
      <c r="DT366" s="71" t="str">
        <f t="shared" si="6043"/>
        <v/>
      </c>
      <c r="DU366" s="71" t="str">
        <f t="shared" si="6044"/>
        <v/>
      </c>
      <c r="DV366" s="71" t="str">
        <f t="shared" si="6045"/>
        <v/>
      </c>
      <c r="DW366" s="71" t="str">
        <f t="shared" si="6046"/>
        <v/>
      </c>
      <c r="DX366" s="71" t="str">
        <f t="shared" si="6047"/>
        <v/>
      </c>
      <c r="DY366" s="71" t="str">
        <f t="shared" si="6048"/>
        <v/>
      </c>
      <c r="DZ366" s="71" t="str">
        <f t="shared" si="6049"/>
        <v/>
      </c>
      <c r="EA366" s="71" t="str">
        <f t="shared" si="6050"/>
        <v/>
      </c>
      <c r="EB366" s="71" t="str">
        <f t="shared" si="6051"/>
        <v/>
      </c>
      <c r="EC366" s="71" t="str">
        <f t="shared" si="6052"/>
        <v/>
      </c>
      <c r="ED366" s="71" t="str">
        <f t="shared" si="6053"/>
        <v/>
      </c>
      <c r="EE366" s="71" t="str">
        <f t="shared" si="6054"/>
        <v/>
      </c>
      <c r="EF366" s="71" t="str">
        <f t="shared" si="6055"/>
        <v/>
      </c>
      <c r="EG366" s="71" t="str">
        <f t="shared" si="6056"/>
        <v/>
      </c>
      <c r="EH366" s="71" t="str">
        <f t="shared" si="6057"/>
        <v/>
      </c>
      <c r="EI366" s="71" t="str">
        <f t="shared" si="6058"/>
        <v/>
      </c>
      <c r="EJ366" s="71" t="str">
        <f t="shared" si="6059"/>
        <v/>
      </c>
      <c r="EK366" s="71" t="str">
        <f t="shared" si="6060"/>
        <v/>
      </c>
      <c r="EL366" s="71" t="str">
        <f t="shared" si="6061"/>
        <v/>
      </c>
      <c r="EM366" s="71" t="str">
        <f t="shared" si="6062"/>
        <v/>
      </c>
      <c r="EN366" s="71" t="str">
        <f t="shared" si="6063"/>
        <v/>
      </c>
      <c r="EO366" s="71" t="str">
        <f t="shared" si="6064"/>
        <v/>
      </c>
      <c r="EP366" s="71" t="str">
        <f t="shared" si="6065"/>
        <v/>
      </c>
      <c r="EQ366" s="71" t="str">
        <f t="shared" si="6066"/>
        <v/>
      </c>
      <c r="ER366" s="71" t="str">
        <f t="shared" si="6067"/>
        <v/>
      </c>
      <c r="ES366" s="71" t="str">
        <f t="shared" si="6068"/>
        <v/>
      </c>
      <c r="ET366" s="71" t="str">
        <f t="shared" si="6069"/>
        <v/>
      </c>
      <c r="EU366" s="71" t="str">
        <f t="shared" si="6070"/>
        <v/>
      </c>
      <c r="EV366" s="71" t="str">
        <f t="shared" si="6071"/>
        <v/>
      </c>
      <c r="EW366" s="71" t="str">
        <f t="shared" si="6072"/>
        <v/>
      </c>
      <c r="EX366" s="71" t="str">
        <f t="shared" si="6073"/>
        <v/>
      </c>
      <c r="EY366" s="71" t="str">
        <f t="shared" si="6074"/>
        <v/>
      </c>
      <c r="EZ366" s="71" t="str">
        <f t="shared" si="6075"/>
        <v/>
      </c>
      <c r="FA366" s="71" t="str">
        <f t="shared" si="6076"/>
        <v/>
      </c>
      <c r="FB366" s="71" t="str">
        <f t="shared" si="6077"/>
        <v/>
      </c>
      <c r="FC366" s="71" t="str">
        <f t="shared" si="6078"/>
        <v/>
      </c>
      <c r="FD366" s="71" t="str">
        <f t="shared" si="6079"/>
        <v/>
      </c>
      <c r="FE366" s="71" t="str">
        <f t="shared" si="6080"/>
        <v/>
      </c>
      <c r="FF366" s="71" t="str">
        <f t="shared" si="6081"/>
        <v/>
      </c>
      <c r="FG366" s="71" t="str">
        <f t="shared" si="6082"/>
        <v/>
      </c>
      <c r="FH366" s="71" t="str">
        <f t="shared" si="6083"/>
        <v/>
      </c>
      <c r="FI366" s="71" t="str">
        <f t="shared" si="6084"/>
        <v/>
      </c>
      <c r="FJ366" s="71" t="str">
        <f t="shared" si="6085"/>
        <v/>
      </c>
      <c r="FK366" s="71" t="str">
        <f t="shared" si="6086"/>
        <v/>
      </c>
      <c r="FL366" s="71" t="str">
        <f t="shared" si="6087"/>
        <v/>
      </c>
      <c r="FM366" s="71" t="str">
        <f t="shared" si="6088"/>
        <v/>
      </c>
      <c r="FN366" s="71" t="str">
        <f t="shared" si="6089"/>
        <v/>
      </c>
      <c r="FO366" s="71" t="str">
        <f t="shared" si="6090"/>
        <v/>
      </c>
      <c r="FP366" s="71" t="str">
        <f t="shared" si="6091"/>
        <v/>
      </c>
      <c r="FQ366" s="71" t="str">
        <f t="shared" si="6092"/>
        <v/>
      </c>
      <c r="FR366" s="71" t="str">
        <f t="shared" si="6093"/>
        <v/>
      </c>
      <c r="FS366" s="71" t="str">
        <f t="shared" si="6094"/>
        <v/>
      </c>
    </row>
    <row r="367" spans="1:175" ht="16.5">
      <c r="A367" s="133"/>
      <c r="B367" s="80" t="s">
        <v>1017</v>
      </c>
      <c r="C367" s="147" t="s">
        <v>1008</v>
      </c>
      <c r="K367" s="150"/>
      <c r="T367" s="152" t="s">
        <v>1018</v>
      </c>
      <c r="U367" s="85" t="s">
        <v>1010</v>
      </c>
      <c r="CN367" s="70" t="str">
        <f t="shared" si="6019"/>
        <v>InitUnitState('IK2E',,,,,,,,,,)</v>
      </c>
      <c r="CO367" s="70" t="str">
        <f t="shared" si="6020"/>
        <v>InitUnitNormal('IK2E',,,,,,,,,,)</v>
      </c>
      <c r="CP367" s="70" t="str">
        <f t="shared" si="6021"/>
        <v>InitUnitMagic('IK2E',,,,,,,,,,)</v>
      </c>
      <c r="CQ367" s="70" t="str">
        <f t="shared" si="6022"/>
        <v>InitUnitAdd('IK2E',,,,,,,,,,)</v>
      </c>
      <c r="CR367" s="70" t="str">
        <f t="shared" si="6023"/>
        <v>InitEquipData('IK2E',,"",,,,,'','','','','','',"ReplaceableTextures\\CommandButtons\\BTNSST11.blp")</v>
      </c>
      <c r="CU367" s="95" t="str">
        <f t="shared" si="6024"/>
        <v>|n</v>
      </c>
      <c r="CV367" s="61" t="str">
        <f t="shared" si="5867"/>
        <v>最大生命|Cffffc926+20%|n|n|r|Cffaaaaaa○|CffFFD24D火之符印+1|r|r|n|n|Cff00ff7f点击穿戴或脱卸。|r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025"/>
        <v/>
      </c>
      <c r="DC367" s="71" t="str">
        <f t="shared" si="6026"/>
        <v/>
      </c>
      <c r="DD367" s="71" t="str">
        <f t="shared" si="6027"/>
        <v/>
      </c>
      <c r="DE367" s="71" t="str">
        <f t="shared" si="6028"/>
        <v/>
      </c>
      <c r="DF367" s="71" t="str">
        <f t="shared" si="6029"/>
        <v/>
      </c>
      <c r="DG367" s="71" t="str">
        <f t="shared" si="6030"/>
        <v/>
      </c>
      <c r="DH367" s="71" t="str">
        <f t="shared" si="6031"/>
        <v/>
      </c>
      <c r="DI367" s="71" t="str">
        <f t="shared" si="6032"/>
        <v/>
      </c>
      <c r="DJ367" s="71" t="str">
        <f t="shared" si="6033"/>
        <v/>
      </c>
      <c r="DK367" s="71" t="str">
        <f t="shared" si="6034"/>
        <v/>
      </c>
      <c r="DL367" s="71" t="str">
        <f t="shared" si="6035"/>
        <v/>
      </c>
      <c r="DM367" s="71" t="str">
        <f t="shared" si="6036"/>
        <v/>
      </c>
      <c r="DN367" s="71" t="str">
        <f t="shared" si="6037"/>
        <v/>
      </c>
      <c r="DO367" s="71" t="str">
        <f t="shared" si="6038"/>
        <v/>
      </c>
      <c r="DP367" s="71" t="str">
        <f t="shared" si="6039"/>
        <v/>
      </c>
      <c r="DQ367" s="71" t="str">
        <f t="shared" si="6040"/>
        <v/>
      </c>
      <c r="DR367" s="71" t="str">
        <f t="shared" si="6041"/>
        <v/>
      </c>
      <c r="DS367" s="71" t="str">
        <f t="shared" si="6042"/>
        <v/>
      </c>
      <c r="DT367" s="71" t="str">
        <f t="shared" si="6043"/>
        <v/>
      </c>
      <c r="DU367" s="71" t="str">
        <f t="shared" si="6044"/>
        <v/>
      </c>
      <c r="DV367" s="71" t="str">
        <f t="shared" si="6045"/>
        <v/>
      </c>
      <c r="DW367" s="71" t="str">
        <f t="shared" si="6046"/>
        <v/>
      </c>
      <c r="DX367" s="71" t="str">
        <f t="shared" si="6047"/>
        <v/>
      </c>
      <c r="DY367" s="71" t="str">
        <f t="shared" si="6048"/>
        <v/>
      </c>
      <c r="DZ367" s="71" t="str">
        <f t="shared" si="6049"/>
        <v/>
      </c>
      <c r="EA367" s="71" t="str">
        <f t="shared" si="6050"/>
        <v/>
      </c>
      <c r="EB367" s="71" t="str">
        <f t="shared" si="6051"/>
        <v/>
      </c>
      <c r="EC367" s="71" t="str">
        <f t="shared" si="6052"/>
        <v/>
      </c>
      <c r="ED367" s="71" t="str">
        <f t="shared" si="6053"/>
        <v/>
      </c>
      <c r="EE367" s="71" t="str">
        <f t="shared" si="6054"/>
        <v/>
      </c>
      <c r="EF367" s="71" t="str">
        <f t="shared" si="6055"/>
        <v/>
      </c>
      <c r="EG367" s="71" t="str">
        <f t="shared" si="6056"/>
        <v/>
      </c>
      <c r="EH367" s="71" t="str">
        <f t="shared" si="6057"/>
        <v/>
      </c>
      <c r="EI367" s="71" t="str">
        <f t="shared" si="6058"/>
        <v/>
      </c>
      <c r="EJ367" s="71" t="str">
        <f t="shared" si="6059"/>
        <v/>
      </c>
      <c r="EK367" s="71" t="str">
        <f t="shared" si="6060"/>
        <v/>
      </c>
      <c r="EL367" s="71" t="str">
        <f t="shared" si="6061"/>
        <v/>
      </c>
      <c r="EM367" s="71" t="str">
        <f t="shared" si="6062"/>
        <v/>
      </c>
      <c r="EN367" s="71" t="str">
        <f t="shared" si="6063"/>
        <v/>
      </c>
      <c r="EO367" s="71" t="str">
        <f t="shared" si="6064"/>
        <v/>
      </c>
      <c r="EP367" s="71" t="str">
        <f t="shared" si="6065"/>
        <v/>
      </c>
      <c r="EQ367" s="71" t="str">
        <f t="shared" si="6066"/>
        <v/>
      </c>
      <c r="ER367" s="71" t="str">
        <f t="shared" si="6067"/>
        <v/>
      </c>
      <c r="ES367" s="71" t="str">
        <f t="shared" si="6068"/>
        <v/>
      </c>
      <c r="ET367" s="71" t="str">
        <f t="shared" si="6069"/>
        <v/>
      </c>
      <c r="EU367" s="71" t="str">
        <f t="shared" si="6070"/>
        <v/>
      </c>
      <c r="EV367" s="71" t="str">
        <f t="shared" si="6071"/>
        <v/>
      </c>
      <c r="EW367" s="71" t="str">
        <f t="shared" si="6072"/>
        <v/>
      </c>
      <c r="EX367" s="71" t="str">
        <f t="shared" si="6073"/>
        <v/>
      </c>
      <c r="EY367" s="71" t="str">
        <f t="shared" si="6074"/>
        <v/>
      </c>
      <c r="EZ367" s="71" t="str">
        <f t="shared" si="6075"/>
        <v/>
      </c>
      <c r="FA367" s="71" t="str">
        <f t="shared" si="6076"/>
        <v/>
      </c>
      <c r="FB367" s="71" t="str">
        <f t="shared" si="6077"/>
        <v/>
      </c>
      <c r="FC367" s="71" t="str">
        <f t="shared" si="6078"/>
        <v/>
      </c>
      <c r="FD367" s="71" t="str">
        <f t="shared" si="6079"/>
        <v/>
      </c>
      <c r="FE367" s="71" t="str">
        <f t="shared" si="6080"/>
        <v/>
      </c>
      <c r="FF367" s="71" t="str">
        <f t="shared" si="6081"/>
        <v/>
      </c>
      <c r="FG367" s="71" t="str">
        <f t="shared" si="6082"/>
        <v/>
      </c>
      <c r="FH367" s="71" t="str">
        <f t="shared" si="6083"/>
        <v/>
      </c>
      <c r="FI367" s="71" t="str">
        <f t="shared" si="6084"/>
        <v/>
      </c>
      <c r="FJ367" s="71" t="str">
        <f t="shared" si="6085"/>
        <v/>
      </c>
      <c r="FK367" s="71" t="str">
        <f t="shared" si="6086"/>
        <v/>
      </c>
      <c r="FL367" s="71" t="str">
        <f t="shared" si="6087"/>
        <v/>
      </c>
      <c r="FM367" s="71" t="str">
        <f t="shared" si="6088"/>
        <v/>
      </c>
      <c r="FN367" s="71" t="str">
        <f t="shared" si="6089"/>
        <v/>
      </c>
      <c r="FO367" s="71" t="str">
        <f t="shared" si="6090"/>
        <v/>
      </c>
      <c r="FP367" s="71" t="str">
        <f t="shared" si="6091"/>
        <v/>
      </c>
      <c r="FQ367" s="71" t="str">
        <f t="shared" si="6092"/>
        <v/>
      </c>
      <c r="FR367" s="71" t="str">
        <f t="shared" si="6093"/>
        <v/>
      </c>
      <c r="FS367" s="71" t="str">
        <f t="shared" si="6094"/>
        <v/>
      </c>
    </row>
    <row r="368" spans="1:175" ht="16.5">
      <c r="A368" s="133"/>
      <c r="B368" s="80" t="s">
        <v>1019</v>
      </c>
      <c r="C368" s="147" t="s">
        <v>1008</v>
      </c>
      <c r="K368" s="150"/>
      <c r="T368" s="152" t="s">
        <v>1020</v>
      </c>
      <c r="U368" s="85" t="s">
        <v>1010</v>
      </c>
      <c r="CN368" s="70" t="str">
        <f t="shared" si="6019"/>
        <v>InitUnitState('IK2F',,,,,,,,,,)</v>
      </c>
      <c r="CO368" s="70" t="str">
        <f t="shared" si="6020"/>
        <v>InitUnitNormal('IK2F',,,,,,,,,,)</v>
      </c>
      <c r="CP368" s="70" t="str">
        <f t="shared" si="6021"/>
        <v>InitUnitMagic('IK2F',,,,,,,,,,)</v>
      </c>
      <c r="CQ368" s="70" t="str">
        <f t="shared" si="6022"/>
        <v>InitUnitAdd('IK2F',,,,,,,,,,)</v>
      </c>
      <c r="CR368" s="70" t="str">
        <f t="shared" si="6023"/>
        <v>InitEquipData('IK2F',,"",,,,,'','','','','','',"ReplaceableTextures\\CommandButtons\\BTNSST11.blp")</v>
      </c>
      <c r="CU368" s="95" t="str">
        <f t="shared" si="6024"/>
        <v>|n</v>
      </c>
      <c r="CV368" s="61" t="str">
        <f t="shared" si="5867"/>
        <v>最大生命|Cffffc926+20%|n|n|r|Cffaaaaaa○|CffFFD24D土之符印+1|r|r|n|n|Cff00ff7f点击穿戴或脱卸。|r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025"/>
        <v/>
      </c>
      <c r="DC368" s="71" t="str">
        <f t="shared" si="6026"/>
        <v/>
      </c>
      <c r="DD368" s="71" t="str">
        <f t="shared" si="6027"/>
        <v/>
      </c>
      <c r="DE368" s="71" t="str">
        <f t="shared" si="6028"/>
        <v/>
      </c>
      <c r="DF368" s="71" t="str">
        <f t="shared" si="6029"/>
        <v/>
      </c>
      <c r="DG368" s="71" t="str">
        <f t="shared" si="6030"/>
        <v/>
      </c>
      <c r="DH368" s="71" t="str">
        <f t="shared" si="6031"/>
        <v/>
      </c>
      <c r="DI368" s="71" t="str">
        <f t="shared" si="6032"/>
        <v/>
      </c>
      <c r="DJ368" s="71" t="str">
        <f t="shared" si="6033"/>
        <v/>
      </c>
      <c r="DK368" s="71" t="str">
        <f t="shared" si="6034"/>
        <v/>
      </c>
      <c r="DL368" s="71" t="str">
        <f t="shared" si="6035"/>
        <v/>
      </c>
      <c r="DM368" s="71" t="str">
        <f t="shared" si="6036"/>
        <v/>
      </c>
      <c r="DN368" s="71" t="str">
        <f t="shared" si="6037"/>
        <v/>
      </c>
      <c r="DO368" s="71" t="str">
        <f t="shared" si="6038"/>
        <v/>
      </c>
      <c r="DP368" s="71" t="str">
        <f t="shared" si="6039"/>
        <v/>
      </c>
      <c r="DQ368" s="71" t="str">
        <f t="shared" si="6040"/>
        <v/>
      </c>
      <c r="DR368" s="71" t="str">
        <f t="shared" si="6041"/>
        <v/>
      </c>
      <c r="DS368" s="71" t="str">
        <f t="shared" si="6042"/>
        <v/>
      </c>
      <c r="DT368" s="71" t="str">
        <f t="shared" si="6043"/>
        <v/>
      </c>
      <c r="DU368" s="71" t="str">
        <f t="shared" si="6044"/>
        <v/>
      </c>
      <c r="DV368" s="71" t="str">
        <f t="shared" si="6045"/>
        <v/>
      </c>
      <c r="DW368" s="71" t="str">
        <f t="shared" si="6046"/>
        <v/>
      </c>
      <c r="DX368" s="71" t="str">
        <f t="shared" si="6047"/>
        <v/>
      </c>
      <c r="DY368" s="71" t="str">
        <f t="shared" si="6048"/>
        <v/>
      </c>
      <c r="DZ368" s="71" t="str">
        <f t="shared" si="6049"/>
        <v/>
      </c>
      <c r="EA368" s="71" t="str">
        <f t="shared" si="6050"/>
        <v/>
      </c>
      <c r="EB368" s="71" t="str">
        <f t="shared" si="6051"/>
        <v/>
      </c>
      <c r="EC368" s="71" t="str">
        <f t="shared" si="6052"/>
        <v/>
      </c>
      <c r="ED368" s="71" t="str">
        <f t="shared" si="6053"/>
        <v/>
      </c>
      <c r="EE368" s="71" t="str">
        <f t="shared" si="6054"/>
        <v/>
      </c>
      <c r="EF368" s="71" t="str">
        <f t="shared" si="6055"/>
        <v/>
      </c>
      <c r="EG368" s="71" t="str">
        <f t="shared" si="6056"/>
        <v/>
      </c>
      <c r="EH368" s="71" t="str">
        <f t="shared" si="6057"/>
        <v/>
      </c>
      <c r="EI368" s="71" t="str">
        <f t="shared" si="6058"/>
        <v/>
      </c>
      <c r="EJ368" s="71" t="str">
        <f t="shared" si="6059"/>
        <v/>
      </c>
      <c r="EK368" s="71" t="str">
        <f t="shared" si="6060"/>
        <v/>
      </c>
      <c r="EL368" s="71" t="str">
        <f t="shared" si="6061"/>
        <v/>
      </c>
      <c r="EM368" s="71" t="str">
        <f t="shared" si="6062"/>
        <v/>
      </c>
      <c r="EN368" s="71" t="str">
        <f t="shared" si="6063"/>
        <v/>
      </c>
      <c r="EO368" s="71" t="str">
        <f t="shared" si="6064"/>
        <v/>
      </c>
      <c r="EP368" s="71" t="str">
        <f t="shared" si="6065"/>
        <v/>
      </c>
      <c r="EQ368" s="71" t="str">
        <f t="shared" si="6066"/>
        <v/>
      </c>
      <c r="ER368" s="71" t="str">
        <f t="shared" si="6067"/>
        <v/>
      </c>
      <c r="ES368" s="71" t="str">
        <f t="shared" si="6068"/>
        <v/>
      </c>
      <c r="ET368" s="71" t="str">
        <f t="shared" si="6069"/>
        <v/>
      </c>
      <c r="EU368" s="71" t="str">
        <f t="shared" si="6070"/>
        <v/>
      </c>
      <c r="EV368" s="71" t="str">
        <f t="shared" si="6071"/>
        <v/>
      </c>
      <c r="EW368" s="71" t="str">
        <f t="shared" si="6072"/>
        <v/>
      </c>
      <c r="EX368" s="71" t="str">
        <f t="shared" si="6073"/>
        <v/>
      </c>
      <c r="EY368" s="71" t="str">
        <f t="shared" si="6074"/>
        <v/>
      </c>
      <c r="EZ368" s="71" t="str">
        <f t="shared" si="6075"/>
        <v/>
      </c>
      <c r="FA368" s="71" t="str">
        <f t="shared" si="6076"/>
        <v/>
      </c>
      <c r="FB368" s="71" t="str">
        <f t="shared" si="6077"/>
        <v/>
      </c>
      <c r="FC368" s="71" t="str">
        <f t="shared" si="6078"/>
        <v/>
      </c>
      <c r="FD368" s="71" t="str">
        <f t="shared" si="6079"/>
        <v/>
      </c>
      <c r="FE368" s="71" t="str">
        <f t="shared" si="6080"/>
        <v/>
      </c>
      <c r="FF368" s="71" t="str">
        <f t="shared" si="6081"/>
        <v/>
      </c>
      <c r="FG368" s="71" t="str">
        <f t="shared" si="6082"/>
        <v/>
      </c>
      <c r="FH368" s="71" t="str">
        <f t="shared" si="6083"/>
        <v/>
      </c>
      <c r="FI368" s="71" t="str">
        <f t="shared" si="6084"/>
        <v/>
      </c>
      <c r="FJ368" s="71" t="str">
        <f t="shared" si="6085"/>
        <v/>
      </c>
      <c r="FK368" s="71" t="str">
        <f t="shared" si="6086"/>
        <v/>
      </c>
      <c r="FL368" s="71" t="str">
        <f t="shared" si="6087"/>
        <v/>
      </c>
      <c r="FM368" s="71" t="str">
        <f t="shared" si="6088"/>
        <v/>
      </c>
      <c r="FN368" s="71" t="str">
        <f t="shared" si="6089"/>
        <v/>
      </c>
      <c r="FO368" s="71" t="str">
        <f t="shared" si="6090"/>
        <v/>
      </c>
      <c r="FP368" s="71" t="str">
        <f t="shared" si="6091"/>
        <v/>
      </c>
      <c r="FQ368" s="71" t="str">
        <f t="shared" si="6092"/>
        <v/>
      </c>
      <c r="FR368" s="71" t="str">
        <f t="shared" si="6093"/>
        <v/>
      </c>
      <c r="FS368" s="71" t="str">
        <f t="shared" si="6094"/>
        <v/>
      </c>
    </row>
    <row r="369" spans="1:175" ht="16.5">
      <c r="A369" s="133"/>
      <c r="B369" s="80" t="s">
        <v>1021</v>
      </c>
      <c r="C369" s="147" t="s">
        <v>1008</v>
      </c>
      <c r="K369" s="150"/>
      <c r="T369" s="152" t="s">
        <v>1022</v>
      </c>
      <c r="U369" s="85" t="s">
        <v>1010</v>
      </c>
      <c r="CN369" s="70" t="str">
        <f t="shared" si="6019"/>
        <v>InitUnitState('IK2G',,,,,,,,,,)</v>
      </c>
      <c r="CO369" s="70" t="str">
        <f t="shared" si="6020"/>
        <v>InitUnitNormal('IK2G',,,,,,,,,,)</v>
      </c>
      <c r="CP369" s="70" t="str">
        <f t="shared" si="6021"/>
        <v>InitUnitMagic('IK2G',,,,,,,,,,)</v>
      </c>
      <c r="CQ369" s="70" t="str">
        <f t="shared" si="6022"/>
        <v>InitUnitAdd('IK2G',,,,,,,,,,)</v>
      </c>
      <c r="CR369" s="70" t="str">
        <f t="shared" si="6023"/>
        <v>InitEquipData('IK2G',,"",,,,,'','','','','','',"ReplaceableTextures\\CommandButtons\\BTNSST11.blp")</v>
      </c>
      <c r="CU369" s="95" t="str">
        <f t="shared" si="6024"/>
        <v>|n</v>
      </c>
      <c r="CV369" s="61" t="str">
        <f t="shared" si="5867"/>
        <v>最大生命|Cffffc926+20%|n|n|r|Cffaaaaaa○|CffFFD24D光之符印+1|r|r|n|n|Cff00ff7f点击穿戴或脱卸。|r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025"/>
        <v/>
      </c>
      <c r="DC369" s="71" t="str">
        <f t="shared" si="6026"/>
        <v/>
      </c>
      <c r="DD369" s="71" t="str">
        <f t="shared" si="6027"/>
        <v/>
      </c>
      <c r="DE369" s="71" t="str">
        <f t="shared" si="6028"/>
        <v/>
      </c>
      <c r="DF369" s="71" t="str">
        <f t="shared" si="6029"/>
        <v/>
      </c>
      <c r="DG369" s="71" t="str">
        <f t="shared" si="6030"/>
        <v/>
      </c>
      <c r="DH369" s="71" t="str">
        <f t="shared" si="6031"/>
        <v/>
      </c>
      <c r="DI369" s="71" t="str">
        <f t="shared" si="6032"/>
        <v/>
      </c>
      <c r="DJ369" s="71" t="str">
        <f t="shared" si="6033"/>
        <v/>
      </c>
      <c r="DK369" s="71" t="str">
        <f t="shared" si="6034"/>
        <v/>
      </c>
      <c r="DL369" s="71" t="str">
        <f t="shared" si="6035"/>
        <v/>
      </c>
      <c r="DM369" s="71" t="str">
        <f t="shared" si="6036"/>
        <v/>
      </c>
      <c r="DN369" s="71" t="str">
        <f t="shared" si="6037"/>
        <v/>
      </c>
      <c r="DO369" s="71" t="str">
        <f t="shared" si="6038"/>
        <v/>
      </c>
      <c r="DP369" s="71" t="str">
        <f t="shared" si="6039"/>
        <v/>
      </c>
      <c r="DQ369" s="71" t="str">
        <f t="shared" si="6040"/>
        <v/>
      </c>
      <c r="DR369" s="71" t="str">
        <f t="shared" si="6041"/>
        <v/>
      </c>
      <c r="DS369" s="71" t="str">
        <f t="shared" si="6042"/>
        <v/>
      </c>
      <c r="DT369" s="71" t="str">
        <f t="shared" si="6043"/>
        <v/>
      </c>
      <c r="DU369" s="71" t="str">
        <f t="shared" si="6044"/>
        <v/>
      </c>
      <c r="DV369" s="71" t="str">
        <f t="shared" si="6045"/>
        <v/>
      </c>
      <c r="DW369" s="71" t="str">
        <f t="shared" si="6046"/>
        <v/>
      </c>
      <c r="DX369" s="71" t="str">
        <f t="shared" si="6047"/>
        <v/>
      </c>
      <c r="DY369" s="71" t="str">
        <f t="shared" si="6048"/>
        <v/>
      </c>
      <c r="DZ369" s="71" t="str">
        <f t="shared" si="6049"/>
        <v/>
      </c>
      <c r="EA369" s="71" t="str">
        <f t="shared" si="6050"/>
        <v/>
      </c>
      <c r="EB369" s="71" t="str">
        <f t="shared" si="6051"/>
        <v/>
      </c>
      <c r="EC369" s="71" t="str">
        <f t="shared" si="6052"/>
        <v/>
      </c>
      <c r="ED369" s="71" t="str">
        <f t="shared" si="6053"/>
        <v/>
      </c>
      <c r="EE369" s="71" t="str">
        <f t="shared" si="6054"/>
        <v/>
      </c>
      <c r="EF369" s="71" t="str">
        <f t="shared" si="6055"/>
        <v/>
      </c>
      <c r="EG369" s="71" t="str">
        <f t="shared" si="6056"/>
        <v/>
      </c>
      <c r="EH369" s="71" t="str">
        <f t="shared" si="6057"/>
        <v/>
      </c>
      <c r="EI369" s="71" t="str">
        <f t="shared" si="6058"/>
        <v/>
      </c>
      <c r="EJ369" s="71" t="str">
        <f t="shared" si="6059"/>
        <v/>
      </c>
      <c r="EK369" s="71" t="str">
        <f t="shared" si="6060"/>
        <v/>
      </c>
      <c r="EL369" s="71" t="str">
        <f t="shared" si="6061"/>
        <v/>
      </c>
      <c r="EM369" s="71" t="str">
        <f t="shared" si="6062"/>
        <v/>
      </c>
      <c r="EN369" s="71" t="str">
        <f t="shared" si="6063"/>
        <v/>
      </c>
      <c r="EO369" s="71" t="str">
        <f t="shared" si="6064"/>
        <v/>
      </c>
      <c r="EP369" s="71" t="str">
        <f t="shared" si="6065"/>
        <v/>
      </c>
      <c r="EQ369" s="71" t="str">
        <f t="shared" si="6066"/>
        <v/>
      </c>
      <c r="ER369" s="71" t="str">
        <f t="shared" si="6067"/>
        <v/>
      </c>
      <c r="ES369" s="71" t="str">
        <f t="shared" si="6068"/>
        <v/>
      </c>
      <c r="ET369" s="71" t="str">
        <f t="shared" si="6069"/>
        <v/>
      </c>
      <c r="EU369" s="71" t="str">
        <f t="shared" si="6070"/>
        <v/>
      </c>
      <c r="EV369" s="71" t="str">
        <f t="shared" si="6071"/>
        <v/>
      </c>
      <c r="EW369" s="71" t="str">
        <f t="shared" si="6072"/>
        <v/>
      </c>
      <c r="EX369" s="71" t="str">
        <f t="shared" si="6073"/>
        <v/>
      </c>
      <c r="EY369" s="71" t="str">
        <f t="shared" si="6074"/>
        <v/>
      </c>
      <c r="EZ369" s="71" t="str">
        <f t="shared" si="6075"/>
        <v/>
      </c>
      <c r="FA369" s="71" t="str">
        <f t="shared" si="6076"/>
        <v/>
      </c>
      <c r="FB369" s="71" t="str">
        <f t="shared" si="6077"/>
        <v/>
      </c>
      <c r="FC369" s="71" t="str">
        <f t="shared" si="6078"/>
        <v/>
      </c>
      <c r="FD369" s="71" t="str">
        <f t="shared" si="6079"/>
        <v/>
      </c>
      <c r="FE369" s="71" t="str">
        <f t="shared" si="6080"/>
        <v/>
      </c>
      <c r="FF369" s="71" t="str">
        <f t="shared" si="6081"/>
        <v/>
      </c>
      <c r="FG369" s="71" t="str">
        <f t="shared" si="6082"/>
        <v/>
      </c>
      <c r="FH369" s="71" t="str">
        <f t="shared" si="6083"/>
        <v/>
      </c>
      <c r="FI369" s="71" t="str">
        <f t="shared" si="6084"/>
        <v/>
      </c>
      <c r="FJ369" s="71" t="str">
        <f t="shared" si="6085"/>
        <v/>
      </c>
      <c r="FK369" s="71" t="str">
        <f t="shared" si="6086"/>
        <v/>
      </c>
      <c r="FL369" s="71" t="str">
        <f t="shared" si="6087"/>
        <v/>
      </c>
      <c r="FM369" s="71" t="str">
        <f t="shared" si="6088"/>
        <v/>
      </c>
      <c r="FN369" s="71" t="str">
        <f t="shared" si="6089"/>
        <v/>
      </c>
      <c r="FO369" s="71" t="str">
        <f t="shared" si="6090"/>
        <v/>
      </c>
      <c r="FP369" s="71" t="str">
        <f t="shared" si="6091"/>
        <v/>
      </c>
      <c r="FQ369" s="71" t="str">
        <f t="shared" si="6092"/>
        <v/>
      </c>
      <c r="FR369" s="71" t="str">
        <f t="shared" si="6093"/>
        <v/>
      </c>
      <c r="FS369" s="71" t="str">
        <f t="shared" si="6094"/>
        <v/>
      </c>
    </row>
    <row r="370" spans="1:175" ht="16.5">
      <c r="A370" s="133"/>
      <c r="B370" s="80" t="s">
        <v>1023</v>
      </c>
      <c r="C370" s="147" t="s">
        <v>1008</v>
      </c>
      <c r="K370" s="150"/>
      <c r="T370" s="152" t="s">
        <v>1024</v>
      </c>
      <c r="U370" s="85" t="s">
        <v>1010</v>
      </c>
      <c r="CN370" s="70" t="str">
        <f t="shared" si="6019"/>
        <v>InitUnitState('IK2H',,,,,,,,,,)</v>
      </c>
      <c r="CO370" s="70" t="str">
        <f t="shared" si="6020"/>
        <v>InitUnitNormal('IK2H',,,,,,,,,,)</v>
      </c>
      <c r="CP370" s="70" t="str">
        <f t="shared" si="6021"/>
        <v>InitUnitMagic('IK2H',,,,,,,,,,)</v>
      </c>
      <c r="CQ370" s="70" t="str">
        <f t="shared" si="6022"/>
        <v>InitUnitAdd('IK2H',,,,,,,,,,)</v>
      </c>
      <c r="CR370" s="70" t="str">
        <f t="shared" si="6023"/>
        <v>InitEquipData('IK2H',,"",,,,,'','','','','','',"ReplaceableTextures\\CommandButtons\\BTNSST11.blp")</v>
      </c>
      <c r="CU370" s="95" t="str">
        <f t="shared" si="6024"/>
        <v>|n</v>
      </c>
      <c r="CV370" s="61" t="str">
        <f t="shared" si="5867"/>
        <v>最大生命|Cffffc926+20%|n|n|r|Cffaaaaaa○|CffFFD24D雷之符印+1|r|r|n|n|Cff00ff7f点击穿戴或脱卸。|r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025"/>
        <v/>
      </c>
      <c r="DC370" s="71" t="str">
        <f t="shared" si="6026"/>
        <v/>
      </c>
      <c r="DD370" s="71" t="str">
        <f t="shared" si="6027"/>
        <v/>
      </c>
      <c r="DE370" s="71" t="str">
        <f t="shared" si="6028"/>
        <v/>
      </c>
      <c r="DF370" s="71" t="str">
        <f t="shared" si="6029"/>
        <v/>
      </c>
      <c r="DG370" s="71" t="str">
        <f t="shared" si="6030"/>
        <v/>
      </c>
      <c r="DH370" s="71" t="str">
        <f t="shared" si="6031"/>
        <v/>
      </c>
      <c r="DI370" s="71" t="str">
        <f t="shared" si="6032"/>
        <v/>
      </c>
      <c r="DJ370" s="71" t="str">
        <f t="shared" si="6033"/>
        <v/>
      </c>
      <c r="DK370" s="71" t="str">
        <f t="shared" si="6034"/>
        <v/>
      </c>
      <c r="DL370" s="71" t="str">
        <f t="shared" si="6035"/>
        <v/>
      </c>
      <c r="DM370" s="71" t="str">
        <f t="shared" si="6036"/>
        <v/>
      </c>
      <c r="DN370" s="71" t="str">
        <f t="shared" si="6037"/>
        <v/>
      </c>
      <c r="DO370" s="71" t="str">
        <f t="shared" si="6038"/>
        <v/>
      </c>
      <c r="DP370" s="71" t="str">
        <f t="shared" si="6039"/>
        <v/>
      </c>
      <c r="DQ370" s="71" t="str">
        <f t="shared" si="6040"/>
        <v/>
      </c>
      <c r="DR370" s="71" t="str">
        <f t="shared" si="6041"/>
        <v/>
      </c>
      <c r="DS370" s="71" t="str">
        <f t="shared" si="6042"/>
        <v/>
      </c>
      <c r="DT370" s="71" t="str">
        <f t="shared" si="6043"/>
        <v/>
      </c>
      <c r="DU370" s="71" t="str">
        <f t="shared" si="6044"/>
        <v/>
      </c>
      <c r="DV370" s="71" t="str">
        <f t="shared" si="6045"/>
        <v/>
      </c>
      <c r="DW370" s="71" t="str">
        <f t="shared" si="6046"/>
        <v/>
      </c>
      <c r="DX370" s="71" t="str">
        <f t="shared" si="6047"/>
        <v/>
      </c>
      <c r="DY370" s="71" t="str">
        <f t="shared" si="6048"/>
        <v/>
      </c>
      <c r="DZ370" s="71" t="str">
        <f t="shared" si="6049"/>
        <v/>
      </c>
      <c r="EA370" s="71" t="str">
        <f t="shared" si="6050"/>
        <v/>
      </c>
      <c r="EB370" s="71" t="str">
        <f t="shared" si="6051"/>
        <v/>
      </c>
      <c r="EC370" s="71" t="str">
        <f t="shared" si="6052"/>
        <v/>
      </c>
      <c r="ED370" s="71" t="str">
        <f t="shared" si="6053"/>
        <v/>
      </c>
      <c r="EE370" s="71" t="str">
        <f t="shared" si="6054"/>
        <v/>
      </c>
      <c r="EF370" s="71" t="str">
        <f t="shared" si="6055"/>
        <v/>
      </c>
      <c r="EG370" s="71" t="str">
        <f t="shared" si="6056"/>
        <v/>
      </c>
      <c r="EH370" s="71" t="str">
        <f t="shared" si="6057"/>
        <v/>
      </c>
      <c r="EI370" s="71" t="str">
        <f t="shared" si="6058"/>
        <v/>
      </c>
      <c r="EJ370" s="71" t="str">
        <f t="shared" si="6059"/>
        <v/>
      </c>
      <c r="EK370" s="71" t="str">
        <f t="shared" si="6060"/>
        <v/>
      </c>
      <c r="EL370" s="71" t="str">
        <f t="shared" si="6061"/>
        <v/>
      </c>
      <c r="EM370" s="71" t="str">
        <f t="shared" si="6062"/>
        <v/>
      </c>
      <c r="EN370" s="71" t="str">
        <f t="shared" si="6063"/>
        <v/>
      </c>
      <c r="EO370" s="71" t="str">
        <f t="shared" si="6064"/>
        <v/>
      </c>
      <c r="EP370" s="71" t="str">
        <f t="shared" si="6065"/>
        <v/>
      </c>
      <c r="EQ370" s="71" t="str">
        <f t="shared" si="6066"/>
        <v/>
      </c>
      <c r="ER370" s="71" t="str">
        <f t="shared" si="6067"/>
        <v/>
      </c>
      <c r="ES370" s="71" t="str">
        <f t="shared" si="6068"/>
        <v/>
      </c>
      <c r="ET370" s="71" t="str">
        <f t="shared" si="6069"/>
        <v/>
      </c>
      <c r="EU370" s="71" t="str">
        <f t="shared" si="6070"/>
        <v/>
      </c>
      <c r="EV370" s="71" t="str">
        <f t="shared" si="6071"/>
        <v/>
      </c>
      <c r="EW370" s="71" t="str">
        <f t="shared" si="6072"/>
        <v/>
      </c>
      <c r="EX370" s="71" t="str">
        <f t="shared" si="6073"/>
        <v/>
      </c>
      <c r="EY370" s="71" t="str">
        <f t="shared" si="6074"/>
        <v/>
      </c>
      <c r="EZ370" s="71" t="str">
        <f t="shared" si="6075"/>
        <v/>
      </c>
      <c r="FA370" s="71" t="str">
        <f t="shared" si="6076"/>
        <v/>
      </c>
      <c r="FB370" s="71" t="str">
        <f t="shared" si="6077"/>
        <v/>
      </c>
      <c r="FC370" s="71" t="str">
        <f t="shared" si="6078"/>
        <v/>
      </c>
      <c r="FD370" s="71" t="str">
        <f t="shared" si="6079"/>
        <v/>
      </c>
      <c r="FE370" s="71" t="str">
        <f t="shared" si="6080"/>
        <v/>
      </c>
      <c r="FF370" s="71" t="str">
        <f t="shared" si="6081"/>
        <v/>
      </c>
      <c r="FG370" s="71" t="str">
        <f t="shared" si="6082"/>
        <v/>
      </c>
      <c r="FH370" s="71" t="str">
        <f t="shared" si="6083"/>
        <v/>
      </c>
      <c r="FI370" s="71" t="str">
        <f t="shared" si="6084"/>
        <v/>
      </c>
      <c r="FJ370" s="71" t="str">
        <f t="shared" si="6085"/>
        <v/>
      </c>
      <c r="FK370" s="71" t="str">
        <f t="shared" si="6086"/>
        <v/>
      </c>
      <c r="FL370" s="71" t="str">
        <f t="shared" si="6087"/>
        <v/>
      </c>
      <c r="FM370" s="71" t="str">
        <f t="shared" si="6088"/>
        <v/>
      </c>
      <c r="FN370" s="71" t="str">
        <f t="shared" si="6089"/>
        <v/>
      </c>
      <c r="FO370" s="71" t="str">
        <f t="shared" si="6090"/>
        <v/>
      </c>
      <c r="FP370" s="71" t="str">
        <f t="shared" si="6091"/>
        <v/>
      </c>
      <c r="FQ370" s="71" t="str">
        <f t="shared" si="6092"/>
        <v/>
      </c>
      <c r="FR370" s="71" t="str">
        <f t="shared" si="6093"/>
        <v/>
      </c>
      <c r="FS370" s="71" t="str">
        <f t="shared" si="6094"/>
        <v/>
      </c>
    </row>
    <row r="371" spans="1:175" ht="16.5">
      <c r="A371" s="133"/>
      <c r="B371" s="80" t="s">
        <v>1025</v>
      </c>
      <c r="C371" s="147" t="s">
        <v>1008</v>
      </c>
      <c r="K371" s="151"/>
      <c r="T371" s="152" t="s">
        <v>1026</v>
      </c>
      <c r="U371" s="85" t="s">
        <v>1010</v>
      </c>
      <c r="CN371" s="70" t="str">
        <f t="shared" si="6019"/>
        <v>InitUnitState('IK2I',,,,,,,,,,)</v>
      </c>
      <c r="CO371" s="70" t="str">
        <f t="shared" si="6020"/>
        <v>InitUnitNormal('IK2I',,,,,,,,,,)</v>
      </c>
      <c r="CP371" s="70" t="str">
        <f t="shared" si="6021"/>
        <v>InitUnitMagic('IK2I',,,,,,,,,,)</v>
      </c>
      <c r="CQ371" s="70" t="str">
        <f t="shared" si="6022"/>
        <v>InitUnitAdd('IK2I',,,,,,,,,,)</v>
      </c>
      <c r="CR371" s="70" t="str">
        <f t="shared" si="6023"/>
        <v>InitEquipData('IK2I',,"",,,,,'','','','','','',"ReplaceableTextures\\CommandButtons\\BTNSST11.blp")</v>
      </c>
      <c r="CU371" s="95" t="str">
        <f t="shared" si="6024"/>
        <v>|n</v>
      </c>
      <c r="CV371" s="61" t="str">
        <f t="shared" si="5867"/>
        <v>最大生命|Cffffc926+20%|n|n|r|Cffaaaaaa○|CffFFD24D暗之符印+1|r|r|n|n|Cff00ff7f点击穿戴或脱卸。|r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025"/>
        <v/>
      </c>
      <c r="DC371" s="71" t="str">
        <f t="shared" si="6026"/>
        <v/>
      </c>
      <c r="DD371" s="71" t="str">
        <f t="shared" si="6027"/>
        <v/>
      </c>
      <c r="DE371" s="71" t="str">
        <f t="shared" si="6028"/>
        <v/>
      </c>
      <c r="DF371" s="71" t="str">
        <f t="shared" si="6029"/>
        <v/>
      </c>
      <c r="DG371" s="71" t="str">
        <f t="shared" si="6030"/>
        <v/>
      </c>
      <c r="DH371" s="71" t="str">
        <f t="shared" si="6031"/>
        <v/>
      </c>
      <c r="DI371" s="71" t="str">
        <f t="shared" si="6032"/>
        <v/>
      </c>
      <c r="DJ371" s="71" t="str">
        <f t="shared" si="6033"/>
        <v/>
      </c>
      <c r="DK371" s="71" t="str">
        <f t="shared" si="6034"/>
        <v/>
      </c>
      <c r="DL371" s="71" t="str">
        <f t="shared" si="6035"/>
        <v/>
      </c>
      <c r="DM371" s="71" t="str">
        <f t="shared" si="6036"/>
        <v/>
      </c>
      <c r="DN371" s="71" t="str">
        <f t="shared" si="6037"/>
        <v/>
      </c>
      <c r="DO371" s="71" t="str">
        <f t="shared" si="6038"/>
        <v/>
      </c>
      <c r="DP371" s="71" t="str">
        <f t="shared" si="6039"/>
        <v/>
      </c>
      <c r="DQ371" s="71" t="str">
        <f t="shared" si="6040"/>
        <v/>
      </c>
      <c r="DR371" s="71" t="str">
        <f t="shared" si="6041"/>
        <v/>
      </c>
      <c r="DS371" s="71" t="str">
        <f t="shared" si="6042"/>
        <v/>
      </c>
      <c r="DT371" s="71" t="str">
        <f t="shared" si="6043"/>
        <v/>
      </c>
      <c r="DU371" s="71" t="str">
        <f t="shared" si="6044"/>
        <v/>
      </c>
      <c r="DV371" s="71" t="str">
        <f t="shared" si="6045"/>
        <v/>
      </c>
      <c r="DW371" s="71" t="str">
        <f t="shared" si="6046"/>
        <v/>
      </c>
      <c r="DX371" s="71" t="str">
        <f t="shared" si="6047"/>
        <v/>
      </c>
      <c r="DY371" s="71" t="str">
        <f t="shared" si="6048"/>
        <v/>
      </c>
      <c r="DZ371" s="71" t="str">
        <f t="shared" si="6049"/>
        <v/>
      </c>
      <c r="EA371" s="71" t="str">
        <f t="shared" si="6050"/>
        <v/>
      </c>
      <c r="EB371" s="71" t="str">
        <f t="shared" si="6051"/>
        <v/>
      </c>
      <c r="EC371" s="71" t="str">
        <f t="shared" si="6052"/>
        <v/>
      </c>
      <c r="ED371" s="71" t="str">
        <f t="shared" si="6053"/>
        <v/>
      </c>
      <c r="EE371" s="71" t="str">
        <f t="shared" si="6054"/>
        <v/>
      </c>
      <c r="EF371" s="71" t="str">
        <f t="shared" si="6055"/>
        <v/>
      </c>
      <c r="EG371" s="71" t="str">
        <f t="shared" si="6056"/>
        <v/>
      </c>
      <c r="EH371" s="71" t="str">
        <f t="shared" si="6057"/>
        <v/>
      </c>
      <c r="EI371" s="71" t="str">
        <f t="shared" si="6058"/>
        <v/>
      </c>
      <c r="EJ371" s="71" t="str">
        <f t="shared" si="6059"/>
        <v/>
      </c>
      <c r="EK371" s="71" t="str">
        <f t="shared" si="6060"/>
        <v/>
      </c>
      <c r="EL371" s="71" t="str">
        <f t="shared" si="6061"/>
        <v/>
      </c>
      <c r="EM371" s="71" t="str">
        <f t="shared" si="6062"/>
        <v/>
      </c>
      <c r="EN371" s="71" t="str">
        <f t="shared" si="6063"/>
        <v/>
      </c>
      <c r="EO371" s="71" t="str">
        <f t="shared" si="6064"/>
        <v/>
      </c>
      <c r="EP371" s="71" t="str">
        <f t="shared" si="6065"/>
        <v/>
      </c>
      <c r="EQ371" s="71" t="str">
        <f t="shared" si="6066"/>
        <v/>
      </c>
      <c r="ER371" s="71" t="str">
        <f t="shared" si="6067"/>
        <v/>
      </c>
      <c r="ES371" s="71" t="str">
        <f t="shared" si="6068"/>
        <v/>
      </c>
      <c r="ET371" s="71" t="str">
        <f t="shared" si="6069"/>
        <v/>
      </c>
      <c r="EU371" s="71" t="str">
        <f t="shared" si="6070"/>
        <v/>
      </c>
      <c r="EV371" s="71" t="str">
        <f t="shared" si="6071"/>
        <v/>
      </c>
      <c r="EW371" s="71" t="str">
        <f t="shared" si="6072"/>
        <v/>
      </c>
      <c r="EX371" s="71" t="str">
        <f t="shared" si="6073"/>
        <v/>
      </c>
      <c r="EY371" s="71" t="str">
        <f t="shared" si="6074"/>
        <v/>
      </c>
      <c r="EZ371" s="71" t="str">
        <f t="shared" si="6075"/>
        <v/>
      </c>
      <c r="FA371" s="71" t="str">
        <f t="shared" si="6076"/>
        <v/>
      </c>
      <c r="FB371" s="71" t="str">
        <f t="shared" si="6077"/>
        <v/>
      </c>
      <c r="FC371" s="71" t="str">
        <f t="shared" si="6078"/>
        <v/>
      </c>
      <c r="FD371" s="71" t="str">
        <f t="shared" si="6079"/>
        <v/>
      </c>
      <c r="FE371" s="71" t="str">
        <f t="shared" si="6080"/>
        <v/>
      </c>
      <c r="FF371" s="71" t="str">
        <f t="shared" si="6081"/>
        <v/>
      </c>
      <c r="FG371" s="71" t="str">
        <f t="shared" si="6082"/>
        <v/>
      </c>
      <c r="FH371" s="71" t="str">
        <f t="shared" si="6083"/>
        <v/>
      </c>
      <c r="FI371" s="71" t="str">
        <f t="shared" si="6084"/>
        <v/>
      </c>
      <c r="FJ371" s="71" t="str">
        <f t="shared" si="6085"/>
        <v/>
      </c>
      <c r="FK371" s="71" t="str">
        <f t="shared" si="6086"/>
        <v/>
      </c>
      <c r="FL371" s="71" t="str">
        <f t="shared" si="6087"/>
        <v/>
      </c>
      <c r="FM371" s="71" t="str">
        <f t="shared" si="6088"/>
        <v/>
      </c>
      <c r="FN371" s="71" t="str">
        <f t="shared" si="6089"/>
        <v/>
      </c>
      <c r="FO371" s="71" t="str">
        <f t="shared" si="6090"/>
        <v/>
      </c>
      <c r="FP371" s="71" t="str">
        <f t="shared" si="6091"/>
        <v/>
      </c>
      <c r="FQ371" s="71" t="str">
        <f t="shared" si="6092"/>
        <v/>
      </c>
      <c r="FR371" s="71" t="str">
        <f t="shared" si="6093"/>
        <v/>
      </c>
      <c r="FS371" s="71" t="str">
        <f t="shared" si="6094"/>
        <v/>
      </c>
    </row>
    <row r="372" spans="1:175" ht="16.5">
      <c r="A372" s="134"/>
      <c r="B372" s="80" t="s">
        <v>1027</v>
      </c>
      <c r="C372" s="147" t="s">
        <v>1028</v>
      </c>
      <c r="T372" s="152" t="s">
        <v>1029</v>
      </c>
      <c r="U372" s="85" t="s">
        <v>1030</v>
      </c>
      <c r="CN372" s="70" t="str">
        <f t="shared" si="5868"/>
        <v>InitUnitState('IK3A',,,,,,,,,,)</v>
      </c>
      <c r="CO372" s="70" t="str">
        <f t="shared" si="5869"/>
        <v>InitUnitNormal('IK3A',,,,,,,,,,)</v>
      </c>
      <c r="CP372" s="70" t="str">
        <f t="shared" si="5870"/>
        <v>InitUnitMagic('IK3A',,,,,,,,,,)</v>
      </c>
      <c r="CQ372" s="70" t="str">
        <f t="shared" si="5871"/>
        <v>InitUnitAdd('IK3A',,,,,,,,,,)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InitEquipData('IK3A',,"",,,,,'','','','','','',"ReplaceableTextures\\CommandButtons\\BTNSST12.blp")</v>
      </c>
      <c r="CU372" s="95" t="str">
        <f t="shared" si="5872"/>
        <v>|n</v>
      </c>
      <c r="CV372" s="61" t="str">
        <f t="shared" si="5867"/>
        <v>道兵伤害|Cffffc926+60%|n|n|r|Cffaaaaaa○刻印槽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873"/>
        <v/>
      </c>
      <c r="DC372" s="71" t="str">
        <f t="shared" si="5874"/>
        <v/>
      </c>
      <c r="DD372" s="71" t="str">
        <f t="shared" si="5875"/>
        <v/>
      </c>
      <c r="DE372" s="71" t="str">
        <f t="shared" si="5876"/>
        <v/>
      </c>
      <c r="DF372" s="71" t="str">
        <f t="shared" si="5877"/>
        <v/>
      </c>
      <c r="DG372" s="71" t="str">
        <f t="shared" si="5878"/>
        <v/>
      </c>
      <c r="DH372" s="71" t="str">
        <f t="shared" si="5879"/>
        <v/>
      </c>
      <c r="DI372" s="71" t="str">
        <f t="shared" si="5880"/>
        <v/>
      </c>
      <c r="DJ372" s="71" t="str">
        <f t="shared" si="5881"/>
        <v/>
      </c>
      <c r="DK372" s="71" t="str">
        <f t="shared" si="5882"/>
        <v/>
      </c>
      <c r="DL372" s="71" t="str">
        <f t="shared" si="5883"/>
        <v/>
      </c>
      <c r="DM372" s="71" t="str">
        <f t="shared" si="5884"/>
        <v/>
      </c>
      <c r="DN372" s="71" t="str">
        <f t="shared" si="5885"/>
        <v/>
      </c>
      <c r="DO372" s="71" t="str">
        <f t="shared" si="5886"/>
        <v/>
      </c>
      <c r="DP372" s="71" t="str">
        <f t="shared" si="5887"/>
        <v/>
      </c>
      <c r="DQ372" s="71" t="str">
        <f t="shared" si="5888"/>
        <v/>
      </c>
      <c r="DR372" s="71" t="str">
        <f t="shared" si="5889"/>
        <v/>
      </c>
      <c r="DS372" s="71" t="str">
        <f t="shared" si="5890"/>
        <v/>
      </c>
      <c r="DT372" s="71" t="str">
        <f t="shared" si="5891"/>
        <v/>
      </c>
      <c r="DU372" s="71" t="str">
        <f t="shared" si="5892"/>
        <v/>
      </c>
      <c r="DV372" s="71" t="str">
        <f t="shared" si="5893"/>
        <v/>
      </c>
      <c r="DW372" s="71" t="str">
        <f t="shared" si="5894"/>
        <v/>
      </c>
      <c r="DX372" s="71" t="str">
        <f t="shared" si="5895"/>
        <v/>
      </c>
      <c r="DY372" s="71" t="str">
        <f t="shared" si="5896"/>
        <v/>
      </c>
      <c r="DZ372" s="71" t="str">
        <f t="shared" si="5897"/>
        <v/>
      </c>
      <c r="EA372" s="71" t="str">
        <f t="shared" si="5898"/>
        <v/>
      </c>
      <c r="EB372" s="71" t="str">
        <f t="shared" si="5899"/>
        <v/>
      </c>
      <c r="EC372" s="71" t="str">
        <f t="shared" si="5900"/>
        <v/>
      </c>
      <c r="ED372" s="71" t="str">
        <f t="shared" si="5901"/>
        <v/>
      </c>
      <c r="EE372" s="71" t="str">
        <f t="shared" si="5902"/>
        <v/>
      </c>
      <c r="EF372" s="71" t="str">
        <f t="shared" si="5903"/>
        <v/>
      </c>
      <c r="EG372" s="71" t="str">
        <f t="shared" si="5904"/>
        <v/>
      </c>
      <c r="EH372" s="71" t="str">
        <f t="shared" si="5905"/>
        <v/>
      </c>
      <c r="EI372" s="71" t="str">
        <f t="shared" si="5906"/>
        <v/>
      </c>
      <c r="EJ372" s="71" t="str">
        <f t="shared" si="5907"/>
        <v/>
      </c>
      <c r="EK372" s="71" t="str">
        <f t="shared" si="5908"/>
        <v/>
      </c>
      <c r="EL372" s="71" t="str">
        <f t="shared" si="5909"/>
        <v/>
      </c>
      <c r="EM372" s="71" t="str">
        <f t="shared" si="5910"/>
        <v/>
      </c>
      <c r="EN372" s="71" t="str">
        <f t="shared" si="5911"/>
        <v/>
      </c>
      <c r="EO372" s="71" t="str">
        <f t="shared" si="5912"/>
        <v/>
      </c>
      <c r="EP372" s="71" t="str">
        <f t="shared" si="5913"/>
        <v/>
      </c>
      <c r="EQ372" s="71" t="str">
        <f t="shared" si="5914"/>
        <v/>
      </c>
      <c r="ER372" s="71" t="str">
        <f t="shared" si="5915"/>
        <v/>
      </c>
      <c r="ES372" s="71" t="str">
        <f t="shared" si="5916"/>
        <v/>
      </c>
      <c r="ET372" s="71" t="str">
        <f t="shared" si="5917"/>
        <v/>
      </c>
      <c r="EU372" s="71" t="str">
        <f t="shared" si="5918"/>
        <v/>
      </c>
      <c r="EV372" s="71" t="str">
        <f t="shared" si="5919"/>
        <v/>
      </c>
      <c r="EW372" s="71" t="str">
        <f t="shared" si="5920"/>
        <v/>
      </c>
      <c r="EX372" s="71" t="str">
        <f t="shared" si="5921"/>
        <v/>
      </c>
      <c r="EY372" s="71" t="str">
        <f t="shared" si="5922"/>
        <v/>
      </c>
      <c r="EZ372" s="71" t="str">
        <f t="shared" si="5923"/>
        <v/>
      </c>
      <c r="FA372" s="71" t="str">
        <f t="shared" si="5924"/>
        <v/>
      </c>
      <c r="FB372" s="71" t="str">
        <f t="shared" si="5925"/>
        <v/>
      </c>
      <c r="FC372" s="71" t="str">
        <f t="shared" si="5926"/>
        <v/>
      </c>
      <c r="FD372" s="71" t="str">
        <f t="shared" si="5927"/>
        <v/>
      </c>
      <c r="FE372" s="71" t="str">
        <f t="shared" si="5928"/>
        <v/>
      </c>
      <c r="FF372" s="71" t="str">
        <f t="shared" si="5929"/>
        <v/>
      </c>
      <c r="FG372" s="71" t="str">
        <f t="shared" si="5930"/>
        <v/>
      </c>
      <c r="FH372" s="71" t="str">
        <f t="shared" si="5931"/>
        <v/>
      </c>
      <c r="FI372" s="71" t="str">
        <f t="shared" si="5932"/>
        <v/>
      </c>
      <c r="FJ372" s="71" t="str">
        <f t="shared" si="5933"/>
        <v/>
      </c>
      <c r="FK372" s="71" t="str">
        <f t="shared" si="5934"/>
        <v/>
      </c>
      <c r="FL372" s="71" t="str">
        <f t="shared" si="5935"/>
        <v/>
      </c>
      <c r="FM372" s="71" t="str">
        <f t="shared" si="5936"/>
        <v/>
      </c>
      <c r="FN372" s="71" t="str">
        <f t="shared" si="5937"/>
        <v/>
      </c>
      <c r="FO372" s="71" t="str">
        <f t="shared" si="5938"/>
        <v/>
      </c>
      <c r="FP372" s="71" t="str">
        <f t="shared" si="5939"/>
        <v/>
      </c>
      <c r="FQ372" s="71" t="str">
        <f t="shared" si="5940"/>
        <v/>
      </c>
      <c r="FR372" s="71" t="str">
        <f t="shared" si="5941"/>
        <v/>
      </c>
      <c r="FS372" s="71" t="str">
        <f t="shared" si="5942"/>
        <v/>
      </c>
    </row>
    <row r="373" spans="1:175" ht="16.5">
      <c r="A373" s="134"/>
      <c r="B373" s="80" t="s">
        <v>1031</v>
      </c>
      <c r="C373" s="147" t="s">
        <v>1028</v>
      </c>
      <c r="K373" s="149"/>
      <c r="T373" s="152" t="s">
        <v>1032</v>
      </c>
      <c r="U373" s="85" t="s">
        <v>1030</v>
      </c>
      <c r="CN373" s="70" t="str">
        <f t="shared" ref="CN373:CN380" si="6095">"InitUnitState('"&amp;B373&amp;"',"&amp;V373&amp;","&amp;W373&amp;","&amp;X373&amp;","&amp;Y373&amp;","&amp;Z373&amp;","&amp;AA373&amp;","&amp;AB373&amp;","&amp;AC373&amp;","&amp;AD373&amp;","&amp;AE373&amp;")"</f>
        <v>InitUnitState('IK3B',,,,,,,,,,)</v>
      </c>
      <c r="CO373" s="70" t="str">
        <f t="shared" ref="CO373:CO380" si="6096">"InitUnitNormal('"&amp;B373&amp;"',"&amp;AF373&amp;","&amp;AG373&amp;","&amp;AH373&amp;","&amp;AI373&amp;","&amp;AJ373&amp;","&amp;AK373&amp;","&amp;AL373&amp;","&amp;AM373&amp;","&amp;AN373&amp;","&amp;AO373&amp;")"</f>
        <v>InitUnitNormal('IK3B',,,,,,,,,,)</v>
      </c>
      <c r="CP373" s="70" t="str">
        <f t="shared" ref="CP373:CP380" si="6097">"InitUnitMagic('"&amp;B373&amp;"',"&amp;AP373&amp;","&amp;AQ373&amp;","&amp;AR373&amp;","&amp;AS373&amp;","&amp;AT373&amp;","&amp;AU373&amp;","&amp;AV373&amp;","&amp;AW373&amp;","&amp;BI373&amp;","&amp;BJ373&amp;")"</f>
        <v>InitUnitMagic('IK3B',,,,,,,,,,)</v>
      </c>
      <c r="CQ373" s="70" t="str">
        <f t="shared" ref="CQ373:CQ380" si="6098">"InitUnitAdd('"&amp;B373&amp;"',"&amp;BK373&amp;","&amp;BL373&amp;","&amp;BM373&amp;","&amp;BN373&amp;","&amp;BO373&amp;","&amp;BP373&amp;","&amp;BQ373&amp;","&amp;BR373&amp;","&amp;BS373&amp;","&amp;BT373&amp;")"</f>
        <v>InitUnitAdd('IK3B',,,,,,,,,,)</v>
      </c>
      <c r="CR373" s="70" t="str">
        <f t="shared" ref="CR373:CR380" si="6099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InitEquipData('IK3B',,"",,,,,'','','','','','',"ReplaceableTextures\\CommandButtons\\BTNSST12.blp")</v>
      </c>
      <c r="CU373" s="95" t="str">
        <f t="shared" ref="CU373:CU380" si="6100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867"/>
        <v>道兵伤害|Cffffc926+60%|n|n|r|Cffaaaaaa○|CffFFD24D金之符印+1|r|r|n|n|Cff00ff7f点击穿戴或脱卸。|r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101">IF(V373="","","|n"&amp;DB$2&amp;"+"&amp;V373&amp;DB$1)</f>
        <v/>
      </c>
      <c r="DC373" s="71" t="str">
        <f t="shared" ref="DC373:DC380" si="6102">IF(W373="","","|n"&amp;DC$2&amp;"+"&amp;W373&amp;DC$1)</f>
        <v/>
      </c>
      <c r="DD373" s="71" t="str">
        <f t="shared" ref="DD373:DD380" si="6103">IF(X373="","","|n"&amp;DD$2&amp;"+"&amp;X373&amp;DD$1)</f>
        <v/>
      </c>
      <c r="DE373" s="71" t="str">
        <f t="shared" ref="DE373:DE380" si="6104">IF(Y373="","","|n"&amp;DE$2&amp;"+"&amp;Y373&amp;DE$1)</f>
        <v/>
      </c>
      <c r="DF373" s="71" t="str">
        <f t="shared" ref="DF373:DF380" si="6105">IF(Z373="","","|n"&amp;DF$2&amp;"+"&amp;Z373&amp;DF$1)</f>
        <v/>
      </c>
      <c r="DG373" s="71" t="str">
        <f t="shared" ref="DG373:DG380" si="6106">IF(AA373="","","|n"&amp;DG$2&amp;"+"&amp;AA373&amp;DG$1)</f>
        <v/>
      </c>
      <c r="DH373" s="71" t="str">
        <f t="shared" ref="DH373:DH380" si="6107">IF(AB373="","","|n"&amp;DH$2&amp;"+"&amp;AB373&amp;DH$1)</f>
        <v/>
      </c>
      <c r="DI373" s="71" t="str">
        <f t="shared" ref="DI373:DI380" si="6108">IF(AC373="","","|n"&amp;DI$2&amp;"+"&amp;AC373&amp;DI$1)</f>
        <v/>
      </c>
      <c r="DJ373" s="71" t="str">
        <f t="shared" ref="DJ373:DJ380" si="6109">IF(AD373="","","|n"&amp;DJ$2&amp;"+"&amp;AD373&amp;DJ$1)</f>
        <v/>
      </c>
      <c r="DK373" s="71" t="str">
        <f t="shared" ref="DK373:DK380" si="6110">IF(AE373="","","|n"&amp;DK$2&amp;"+"&amp;AE373&amp;DK$1)</f>
        <v/>
      </c>
      <c r="DL373" s="71" t="str">
        <f t="shared" ref="DL373:DL380" si="6111">IF(AF373="","","|n"&amp;DL$2&amp;"+"&amp;AF373&amp;DL$1)</f>
        <v/>
      </c>
      <c r="DM373" s="71" t="str">
        <f t="shared" ref="DM373:DM380" si="6112">IF(AG373="","","|n"&amp;DM$2&amp;"+"&amp;AG373&amp;DM$1)</f>
        <v/>
      </c>
      <c r="DN373" s="71" t="str">
        <f t="shared" ref="DN373:DN380" si="6113">IF(AH373="","","|n"&amp;DN$2&amp;"+"&amp;AH373&amp;DN$1)</f>
        <v/>
      </c>
      <c r="DO373" s="71" t="str">
        <f t="shared" ref="DO373:DO380" si="6114">IF(AI373="","","|n"&amp;DO$2&amp;"+"&amp;AI373&amp;DO$1)</f>
        <v/>
      </c>
      <c r="DP373" s="71" t="str">
        <f t="shared" ref="DP373:DP380" si="6115">IF(AJ373="","","|n"&amp;DP$2&amp;"+"&amp;AJ373&amp;DP$1)</f>
        <v/>
      </c>
      <c r="DQ373" s="71" t="str">
        <f t="shared" ref="DQ373:DQ380" si="6116">IF(AK373="","","|n"&amp;DQ$2&amp;"+"&amp;AK373&amp;DQ$1)</f>
        <v/>
      </c>
      <c r="DR373" s="71" t="str">
        <f t="shared" ref="DR373:DR380" si="6117">IF(AL373="","","|n"&amp;DR$2&amp;"+"&amp;AL373&amp;DR$1)</f>
        <v/>
      </c>
      <c r="DS373" s="71" t="str">
        <f t="shared" ref="DS373:DS380" si="6118">IF(AM373="","","|n"&amp;DS$2&amp;"+"&amp;AM373&amp;DS$1)</f>
        <v/>
      </c>
      <c r="DT373" s="71" t="str">
        <f t="shared" ref="DT373:DT380" si="6119">IF(AN373="","","|n"&amp;DT$2&amp;"+"&amp;AN373&amp;DT$1)</f>
        <v/>
      </c>
      <c r="DU373" s="71" t="str">
        <f t="shared" ref="DU373:DU380" si="6120">IF(AO373="","","|n"&amp;DU$2&amp;"+"&amp;AO373&amp;DU$1)</f>
        <v/>
      </c>
      <c r="DV373" s="71" t="str">
        <f t="shared" ref="DV373:DV380" si="6121">IF(AP373="","","|n"&amp;DV$2&amp;"+"&amp;AP373&amp;DV$1)</f>
        <v/>
      </c>
      <c r="DW373" s="71" t="str">
        <f t="shared" ref="DW373:DW380" si="6122">IF(AQ373="","","|n"&amp;DW$2&amp;"+"&amp;AQ373&amp;DW$1)</f>
        <v/>
      </c>
      <c r="DX373" s="71" t="str">
        <f t="shared" ref="DX373:DX380" si="6123">IF(AR373="","","|n"&amp;DX$2&amp;"+"&amp;AR373&amp;DX$1)</f>
        <v/>
      </c>
      <c r="DY373" s="71" t="str">
        <f t="shared" ref="DY373:DY380" si="6124">IF(AS373="","","|n"&amp;DY$2&amp;"+"&amp;AS373&amp;DY$1)</f>
        <v/>
      </c>
      <c r="DZ373" s="71" t="str">
        <f t="shared" ref="DZ373:DZ380" si="6125">IF(AT373="","","|n"&amp;DZ$2&amp;"+"&amp;AT373&amp;DZ$1)</f>
        <v/>
      </c>
      <c r="EA373" s="71" t="str">
        <f t="shared" ref="EA373:EA380" si="6126">IF(AU373="","","|n"&amp;EA$2&amp;"+"&amp;AU373&amp;EA$1)</f>
        <v/>
      </c>
      <c r="EB373" s="71" t="str">
        <f t="shared" ref="EB373:EB380" si="6127">IF(AV373="","","|n"&amp;EB$2&amp;"+"&amp;AV373&amp;EB$1)</f>
        <v/>
      </c>
      <c r="EC373" s="71" t="str">
        <f t="shared" ref="EC373:EC380" si="6128">IF(AW373="","","|n"&amp;EC$2&amp;"+"&amp;AW373&amp;EC$1)</f>
        <v/>
      </c>
      <c r="ED373" s="71" t="str">
        <f t="shared" ref="ED373:ED380" si="6129">IF(AX373="","","|n"&amp;ED$2&amp;"+"&amp;AX373&amp;ED$1)</f>
        <v/>
      </c>
      <c r="EE373" s="71" t="str">
        <f t="shared" ref="EE373:EE380" si="6130">IF(AY373="","","|n"&amp;EE$2&amp;"+"&amp;AY373&amp;EE$1)</f>
        <v/>
      </c>
      <c r="EF373" s="71" t="str">
        <f t="shared" ref="EF373:EF380" si="6131">IF(AZ373="","","|n"&amp;EF$2&amp;"+"&amp;AZ373&amp;EF$1)</f>
        <v/>
      </c>
      <c r="EG373" s="71" t="str">
        <f t="shared" ref="EG373:EG380" si="6132">IF(BA373="","","|n"&amp;EG$2&amp;"+"&amp;BA373&amp;EG$1)</f>
        <v/>
      </c>
      <c r="EH373" s="71" t="str">
        <f t="shared" ref="EH373:EH380" si="6133">IF(BB373="","","|n"&amp;EH$2&amp;"+"&amp;BB373&amp;EH$1)</f>
        <v/>
      </c>
      <c r="EI373" s="71" t="str">
        <f t="shared" ref="EI373:EI380" si="6134">IF(BC373="","","|n"&amp;EI$2&amp;"+"&amp;BC373&amp;EI$1)</f>
        <v/>
      </c>
      <c r="EJ373" s="71" t="str">
        <f t="shared" ref="EJ373:EJ380" si="6135">IF(BD373="","","|n"&amp;EJ$2&amp;"+"&amp;BD373&amp;EJ$1)</f>
        <v/>
      </c>
      <c r="EK373" s="71" t="str">
        <f t="shared" ref="EK373:EK380" si="6136">IF(BE373="","","|n"&amp;EK$2&amp;"+"&amp;BE373&amp;EK$1)</f>
        <v/>
      </c>
      <c r="EL373" s="71" t="str">
        <f t="shared" ref="EL373:EL380" si="6137">IF(BF373="","","|n"&amp;EL$2&amp;"+"&amp;BF373&amp;EL$1)</f>
        <v/>
      </c>
      <c r="EM373" s="71" t="str">
        <f t="shared" ref="EM373:EM380" si="6138">IF(BG373="","","|n"&amp;EM$2&amp;"+"&amp;BG373&amp;EM$1)</f>
        <v/>
      </c>
      <c r="EN373" s="71" t="str">
        <f t="shared" ref="EN373:EN380" si="6139">IF(BH373="","","|n"&amp;EN$2&amp;"+"&amp;BH373&amp;EN$1)</f>
        <v/>
      </c>
      <c r="EO373" s="71" t="str">
        <f t="shared" ref="EO373:EO380" si="6140">IF(BI373="","","|n"&amp;EO$2&amp;"+"&amp;BI373&amp;EO$1)</f>
        <v/>
      </c>
      <c r="EP373" s="71" t="str">
        <f t="shared" ref="EP373:EP380" si="6141">IF(BJ373="","","|n"&amp;EP$2&amp;"+"&amp;BJ373&amp;EP$1)</f>
        <v/>
      </c>
      <c r="EQ373" s="71" t="str">
        <f t="shared" ref="EQ373:EQ380" si="6142">IF(BK373="","","|n"&amp;EQ$2&amp;"+"&amp;BK373&amp;EQ$1)</f>
        <v/>
      </c>
      <c r="ER373" s="71" t="str">
        <f t="shared" ref="ER373:ER380" si="6143">IF(BL373="","","|n"&amp;ER$2&amp;"+"&amp;BL373&amp;ER$1)</f>
        <v/>
      </c>
      <c r="ES373" s="71" t="str">
        <f t="shared" ref="ES373:ES380" si="6144">IF(BM373="","","|n"&amp;ES$2&amp;"+"&amp;BM373&amp;ES$1)</f>
        <v/>
      </c>
      <c r="ET373" s="71" t="str">
        <f t="shared" ref="ET373:ET380" si="6145">IF(BN373="","","|n"&amp;ET$2&amp;"+"&amp;BN373&amp;ET$1)</f>
        <v/>
      </c>
      <c r="EU373" s="71" t="str">
        <f t="shared" ref="EU373:EU380" si="6146">IF(BO373="","","|n"&amp;EU$2&amp;"+"&amp;BO373&amp;EU$1)</f>
        <v/>
      </c>
      <c r="EV373" s="71" t="str">
        <f t="shared" ref="EV373:EV380" si="6147">IF(BP373="","","|n"&amp;EV$2&amp;"+"&amp;BP373&amp;EV$1)</f>
        <v/>
      </c>
      <c r="EW373" s="71" t="str">
        <f t="shared" ref="EW373:EW380" si="6148">IF(BQ373="","","|n"&amp;EW$2&amp;"+"&amp;BQ373&amp;EW$1)</f>
        <v/>
      </c>
      <c r="EX373" s="71" t="str">
        <f t="shared" ref="EX373:EX380" si="6149">IF(BR373="","","|n"&amp;EX$2&amp;"+"&amp;BR373&amp;EX$1)</f>
        <v/>
      </c>
      <c r="EY373" s="71" t="str">
        <f t="shared" ref="EY373:EY380" si="6150">IF(BS373="","","|n"&amp;EY$2&amp;"+"&amp;BS373&amp;EY$1)</f>
        <v/>
      </c>
      <c r="EZ373" s="71" t="str">
        <f t="shared" ref="EZ373:EZ380" si="6151">IF(BT373="","","|n"&amp;EZ$2&amp;"+"&amp;BT373&amp;EZ$1)</f>
        <v/>
      </c>
      <c r="FA373" s="71" t="str">
        <f t="shared" ref="FA373:FA380" si="6152">IF(BU373="","","|n"&amp;FA$2&amp;"+"&amp;BU373&amp;FA$1)</f>
        <v/>
      </c>
      <c r="FB373" s="71" t="str">
        <f t="shared" ref="FB373:FB380" si="6153">IF(BV373="","","|n"&amp;FB$2&amp;"+"&amp;BV373&amp;FB$1)</f>
        <v/>
      </c>
      <c r="FC373" s="71" t="str">
        <f t="shared" ref="FC373:FC380" si="6154">IF(BW373="","","|n"&amp;FC$2&amp;"+"&amp;BW373&amp;FC$1)</f>
        <v/>
      </c>
      <c r="FD373" s="71" t="str">
        <f t="shared" ref="FD373:FD380" si="6155">IF(BX373="","","|n"&amp;FD$2&amp;"+"&amp;BX373&amp;FD$1)</f>
        <v/>
      </c>
      <c r="FE373" s="71" t="str">
        <f t="shared" ref="FE373:FE380" si="6156">IF(BY373="","","|n"&amp;FE$2&amp;"+"&amp;BY373&amp;FE$1)</f>
        <v/>
      </c>
      <c r="FF373" s="71" t="str">
        <f t="shared" ref="FF373:FF380" si="6157">IF(BZ373="","","|n"&amp;FF$2&amp;"+"&amp;BZ373&amp;FF$1)</f>
        <v/>
      </c>
      <c r="FG373" s="71" t="str">
        <f t="shared" ref="FG373:FG380" si="6158">IF(CA373="","","|n"&amp;FG$2&amp;"+"&amp;CA373&amp;FG$1)</f>
        <v/>
      </c>
      <c r="FH373" s="71" t="str">
        <f t="shared" ref="FH373:FH380" si="6159">IF(CB373="","","|n"&amp;FH$2&amp;"+"&amp;CB373&amp;FH$1)</f>
        <v/>
      </c>
      <c r="FI373" s="71" t="str">
        <f t="shared" ref="FI373:FI380" si="6160">IF(CC373="","","|n"&amp;FI$2&amp;"+"&amp;CC373&amp;FI$1)</f>
        <v/>
      </c>
      <c r="FJ373" s="71" t="str">
        <f t="shared" ref="FJ373:FJ380" si="6161">IF(CD373="","","|n"&amp;FJ$2&amp;"+"&amp;CD373&amp;FJ$1)</f>
        <v/>
      </c>
      <c r="FK373" s="71" t="str">
        <f t="shared" ref="FK373:FK380" si="6162">IF(CE373="","","|n"&amp;FK$2&amp;"+"&amp;CE373&amp;FK$1)</f>
        <v/>
      </c>
      <c r="FL373" s="71" t="str">
        <f t="shared" ref="FL373:FL380" si="6163">IF(CF373="","","|n"&amp;FL$2&amp;"+"&amp;CF373&amp;FL$1)</f>
        <v/>
      </c>
      <c r="FM373" s="71" t="str">
        <f t="shared" ref="FM373:FM380" si="6164">IF(CG373="","","|n"&amp;FM$2&amp;"+"&amp;CG373&amp;FM$1)</f>
        <v/>
      </c>
      <c r="FN373" s="71" t="str">
        <f t="shared" ref="FN373:FN380" si="6165">IF(CH373="","","|n"&amp;FN$2&amp;"+"&amp;CH373&amp;FN$1)</f>
        <v/>
      </c>
      <c r="FO373" s="71" t="str">
        <f t="shared" ref="FO373:FO380" si="6166">IF(CI373="","","|n"&amp;FO$2&amp;"+"&amp;CI373&amp;FO$1)</f>
        <v/>
      </c>
      <c r="FP373" s="71" t="str">
        <f t="shared" ref="FP373:FP380" si="6167">IF(CJ373="","","|n"&amp;FP$2&amp;"+"&amp;CJ373&amp;FP$1)</f>
        <v/>
      </c>
      <c r="FQ373" s="71" t="str">
        <f t="shared" ref="FQ373:FQ380" si="6168">IF(CK373="","","|n"&amp;FQ$2&amp;"+"&amp;CK373&amp;FQ$1)</f>
        <v/>
      </c>
      <c r="FR373" s="71" t="str">
        <f t="shared" ref="FR373:FR380" si="6169">IF(CL373="","","|n"&amp;FR$2&amp;"+"&amp;CL373&amp;FR$1)</f>
        <v/>
      </c>
      <c r="FS373" s="71" t="str">
        <f t="shared" ref="FS373:FS380" si="6170">IF(CM373="","","|n"&amp;FS$2&amp;"+"&amp;CM373&amp;FS$1)</f>
        <v/>
      </c>
    </row>
    <row r="374" spans="1:175" ht="16.5">
      <c r="A374" s="134"/>
      <c r="B374" s="80" t="s">
        <v>1033</v>
      </c>
      <c r="C374" s="147" t="s">
        <v>1028</v>
      </c>
      <c r="K374" s="150"/>
      <c r="T374" s="152" t="s">
        <v>1034</v>
      </c>
      <c r="U374" s="85" t="s">
        <v>1030</v>
      </c>
      <c r="CN374" s="70" t="str">
        <f t="shared" si="6095"/>
        <v>InitUnitState('IK3C',,,,,,,,,,)</v>
      </c>
      <c r="CO374" s="70" t="str">
        <f t="shared" si="6096"/>
        <v>InitUnitNormal('IK3C',,,,,,,,,,)</v>
      </c>
      <c r="CP374" s="70" t="str">
        <f t="shared" si="6097"/>
        <v>InitUnitMagic('IK3C',,,,,,,,,,)</v>
      </c>
      <c r="CQ374" s="70" t="str">
        <f t="shared" si="6098"/>
        <v>InitUnitAdd('IK3C',,,,,,,,,,)</v>
      </c>
      <c r="CR374" s="70" t="str">
        <f t="shared" si="6099"/>
        <v>InitEquipData('IK3C',,"",,,,,'','','','','','',"ReplaceableTextures\\CommandButtons\\BTNSST12.blp")</v>
      </c>
      <c r="CU374" s="95" t="str">
        <f t="shared" si="6100"/>
        <v>|n</v>
      </c>
      <c r="CV374" s="61" t="str">
        <f t="shared" si="5867"/>
        <v>道兵伤害|Cffffc926+60%|n|n|r|Cffaaaaaa○|CffFFD24D木之符印+1|r|r|n|n|Cff00ff7f点击穿戴或脱卸。|r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101"/>
        <v/>
      </c>
      <c r="DC374" s="71" t="str">
        <f t="shared" si="6102"/>
        <v/>
      </c>
      <c r="DD374" s="71" t="str">
        <f t="shared" si="6103"/>
        <v/>
      </c>
      <c r="DE374" s="71" t="str">
        <f t="shared" si="6104"/>
        <v/>
      </c>
      <c r="DF374" s="71" t="str">
        <f t="shared" si="6105"/>
        <v/>
      </c>
      <c r="DG374" s="71" t="str">
        <f t="shared" si="6106"/>
        <v/>
      </c>
      <c r="DH374" s="71" t="str">
        <f t="shared" si="6107"/>
        <v/>
      </c>
      <c r="DI374" s="71" t="str">
        <f t="shared" si="6108"/>
        <v/>
      </c>
      <c r="DJ374" s="71" t="str">
        <f t="shared" si="6109"/>
        <v/>
      </c>
      <c r="DK374" s="71" t="str">
        <f t="shared" si="6110"/>
        <v/>
      </c>
      <c r="DL374" s="71" t="str">
        <f t="shared" si="6111"/>
        <v/>
      </c>
      <c r="DM374" s="71" t="str">
        <f t="shared" si="6112"/>
        <v/>
      </c>
      <c r="DN374" s="71" t="str">
        <f t="shared" si="6113"/>
        <v/>
      </c>
      <c r="DO374" s="71" t="str">
        <f t="shared" si="6114"/>
        <v/>
      </c>
      <c r="DP374" s="71" t="str">
        <f t="shared" si="6115"/>
        <v/>
      </c>
      <c r="DQ374" s="71" t="str">
        <f t="shared" si="6116"/>
        <v/>
      </c>
      <c r="DR374" s="71" t="str">
        <f t="shared" si="6117"/>
        <v/>
      </c>
      <c r="DS374" s="71" t="str">
        <f t="shared" si="6118"/>
        <v/>
      </c>
      <c r="DT374" s="71" t="str">
        <f t="shared" si="6119"/>
        <v/>
      </c>
      <c r="DU374" s="71" t="str">
        <f t="shared" si="6120"/>
        <v/>
      </c>
      <c r="DV374" s="71" t="str">
        <f t="shared" si="6121"/>
        <v/>
      </c>
      <c r="DW374" s="71" t="str">
        <f t="shared" si="6122"/>
        <v/>
      </c>
      <c r="DX374" s="71" t="str">
        <f t="shared" si="6123"/>
        <v/>
      </c>
      <c r="DY374" s="71" t="str">
        <f t="shared" si="6124"/>
        <v/>
      </c>
      <c r="DZ374" s="71" t="str">
        <f t="shared" si="6125"/>
        <v/>
      </c>
      <c r="EA374" s="71" t="str">
        <f t="shared" si="6126"/>
        <v/>
      </c>
      <c r="EB374" s="71" t="str">
        <f t="shared" si="6127"/>
        <v/>
      </c>
      <c r="EC374" s="71" t="str">
        <f t="shared" si="6128"/>
        <v/>
      </c>
      <c r="ED374" s="71" t="str">
        <f t="shared" si="6129"/>
        <v/>
      </c>
      <c r="EE374" s="71" t="str">
        <f t="shared" si="6130"/>
        <v/>
      </c>
      <c r="EF374" s="71" t="str">
        <f t="shared" si="6131"/>
        <v/>
      </c>
      <c r="EG374" s="71" t="str">
        <f t="shared" si="6132"/>
        <v/>
      </c>
      <c r="EH374" s="71" t="str">
        <f t="shared" si="6133"/>
        <v/>
      </c>
      <c r="EI374" s="71" t="str">
        <f t="shared" si="6134"/>
        <v/>
      </c>
      <c r="EJ374" s="71" t="str">
        <f t="shared" si="6135"/>
        <v/>
      </c>
      <c r="EK374" s="71" t="str">
        <f t="shared" si="6136"/>
        <v/>
      </c>
      <c r="EL374" s="71" t="str">
        <f t="shared" si="6137"/>
        <v/>
      </c>
      <c r="EM374" s="71" t="str">
        <f t="shared" si="6138"/>
        <v/>
      </c>
      <c r="EN374" s="71" t="str">
        <f t="shared" si="6139"/>
        <v/>
      </c>
      <c r="EO374" s="71" t="str">
        <f t="shared" si="6140"/>
        <v/>
      </c>
      <c r="EP374" s="71" t="str">
        <f t="shared" si="6141"/>
        <v/>
      </c>
      <c r="EQ374" s="71" t="str">
        <f t="shared" si="6142"/>
        <v/>
      </c>
      <c r="ER374" s="71" t="str">
        <f t="shared" si="6143"/>
        <v/>
      </c>
      <c r="ES374" s="71" t="str">
        <f t="shared" si="6144"/>
        <v/>
      </c>
      <c r="ET374" s="71" t="str">
        <f t="shared" si="6145"/>
        <v/>
      </c>
      <c r="EU374" s="71" t="str">
        <f t="shared" si="6146"/>
        <v/>
      </c>
      <c r="EV374" s="71" t="str">
        <f t="shared" si="6147"/>
        <v/>
      </c>
      <c r="EW374" s="71" t="str">
        <f t="shared" si="6148"/>
        <v/>
      </c>
      <c r="EX374" s="71" t="str">
        <f t="shared" si="6149"/>
        <v/>
      </c>
      <c r="EY374" s="71" t="str">
        <f t="shared" si="6150"/>
        <v/>
      </c>
      <c r="EZ374" s="71" t="str">
        <f t="shared" si="6151"/>
        <v/>
      </c>
      <c r="FA374" s="71" t="str">
        <f t="shared" si="6152"/>
        <v/>
      </c>
      <c r="FB374" s="71" t="str">
        <f t="shared" si="6153"/>
        <v/>
      </c>
      <c r="FC374" s="71" t="str">
        <f t="shared" si="6154"/>
        <v/>
      </c>
      <c r="FD374" s="71" t="str">
        <f t="shared" si="6155"/>
        <v/>
      </c>
      <c r="FE374" s="71" t="str">
        <f t="shared" si="6156"/>
        <v/>
      </c>
      <c r="FF374" s="71" t="str">
        <f t="shared" si="6157"/>
        <v/>
      </c>
      <c r="FG374" s="71" t="str">
        <f t="shared" si="6158"/>
        <v/>
      </c>
      <c r="FH374" s="71" t="str">
        <f t="shared" si="6159"/>
        <v/>
      </c>
      <c r="FI374" s="71" t="str">
        <f t="shared" si="6160"/>
        <v/>
      </c>
      <c r="FJ374" s="71" t="str">
        <f t="shared" si="6161"/>
        <v/>
      </c>
      <c r="FK374" s="71" t="str">
        <f t="shared" si="6162"/>
        <v/>
      </c>
      <c r="FL374" s="71" t="str">
        <f t="shared" si="6163"/>
        <v/>
      </c>
      <c r="FM374" s="71" t="str">
        <f t="shared" si="6164"/>
        <v/>
      </c>
      <c r="FN374" s="71" t="str">
        <f t="shared" si="6165"/>
        <v/>
      </c>
      <c r="FO374" s="71" t="str">
        <f t="shared" si="6166"/>
        <v/>
      </c>
      <c r="FP374" s="71" t="str">
        <f t="shared" si="6167"/>
        <v/>
      </c>
      <c r="FQ374" s="71" t="str">
        <f t="shared" si="6168"/>
        <v/>
      </c>
      <c r="FR374" s="71" t="str">
        <f t="shared" si="6169"/>
        <v/>
      </c>
      <c r="FS374" s="71" t="str">
        <f t="shared" si="6170"/>
        <v/>
      </c>
    </row>
    <row r="375" spans="1:175" ht="16.5">
      <c r="A375" s="134"/>
      <c r="B375" s="80" t="s">
        <v>1035</v>
      </c>
      <c r="C375" s="147" t="s">
        <v>1028</v>
      </c>
      <c r="K375" s="150"/>
      <c r="T375" s="152" t="s">
        <v>1036</v>
      </c>
      <c r="U375" s="85" t="s">
        <v>1030</v>
      </c>
      <c r="CN375" s="70" t="str">
        <f t="shared" si="6095"/>
        <v>InitUnitState('IK3D',,,,,,,,,,)</v>
      </c>
      <c r="CO375" s="70" t="str">
        <f t="shared" si="6096"/>
        <v>InitUnitNormal('IK3D',,,,,,,,,,)</v>
      </c>
      <c r="CP375" s="70" t="str">
        <f t="shared" si="6097"/>
        <v>InitUnitMagic('IK3D',,,,,,,,,,)</v>
      </c>
      <c r="CQ375" s="70" t="str">
        <f t="shared" si="6098"/>
        <v>InitUnitAdd('IK3D',,,,,,,,,,)</v>
      </c>
      <c r="CR375" s="70" t="str">
        <f t="shared" si="6099"/>
        <v>InitEquipData('IK3D',,"",,,,,'','','','','','',"ReplaceableTextures\\CommandButtons\\BTNSST12.blp")</v>
      </c>
      <c r="CU375" s="95" t="str">
        <f t="shared" si="6100"/>
        <v>|n</v>
      </c>
      <c r="CV375" s="61" t="str">
        <f t="shared" si="5867"/>
        <v>道兵伤害|Cffffc926+60%|n|n|r|Cffaaaaaa○|CffFFD24D水之符印+1|r|r|n|n|Cff00ff7f点击穿戴或脱卸。|r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101"/>
        <v/>
      </c>
      <c r="DC375" s="71" t="str">
        <f t="shared" si="6102"/>
        <v/>
      </c>
      <c r="DD375" s="71" t="str">
        <f t="shared" si="6103"/>
        <v/>
      </c>
      <c r="DE375" s="71" t="str">
        <f t="shared" si="6104"/>
        <v/>
      </c>
      <c r="DF375" s="71" t="str">
        <f t="shared" si="6105"/>
        <v/>
      </c>
      <c r="DG375" s="71" t="str">
        <f t="shared" si="6106"/>
        <v/>
      </c>
      <c r="DH375" s="71" t="str">
        <f t="shared" si="6107"/>
        <v/>
      </c>
      <c r="DI375" s="71" t="str">
        <f t="shared" si="6108"/>
        <v/>
      </c>
      <c r="DJ375" s="71" t="str">
        <f t="shared" si="6109"/>
        <v/>
      </c>
      <c r="DK375" s="71" t="str">
        <f t="shared" si="6110"/>
        <v/>
      </c>
      <c r="DL375" s="71" t="str">
        <f t="shared" si="6111"/>
        <v/>
      </c>
      <c r="DM375" s="71" t="str">
        <f t="shared" si="6112"/>
        <v/>
      </c>
      <c r="DN375" s="71" t="str">
        <f t="shared" si="6113"/>
        <v/>
      </c>
      <c r="DO375" s="71" t="str">
        <f t="shared" si="6114"/>
        <v/>
      </c>
      <c r="DP375" s="71" t="str">
        <f t="shared" si="6115"/>
        <v/>
      </c>
      <c r="DQ375" s="71" t="str">
        <f t="shared" si="6116"/>
        <v/>
      </c>
      <c r="DR375" s="71" t="str">
        <f t="shared" si="6117"/>
        <v/>
      </c>
      <c r="DS375" s="71" t="str">
        <f t="shared" si="6118"/>
        <v/>
      </c>
      <c r="DT375" s="71" t="str">
        <f t="shared" si="6119"/>
        <v/>
      </c>
      <c r="DU375" s="71" t="str">
        <f t="shared" si="6120"/>
        <v/>
      </c>
      <c r="DV375" s="71" t="str">
        <f t="shared" si="6121"/>
        <v/>
      </c>
      <c r="DW375" s="71" t="str">
        <f t="shared" si="6122"/>
        <v/>
      </c>
      <c r="DX375" s="71" t="str">
        <f t="shared" si="6123"/>
        <v/>
      </c>
      <c r="DY375" s="71" t="str">
        <f t="shared" si="6124"/>
        <v/>
      </c>
      <c r="DZ375" s="71" t="str">
        <f t="shared" si="6125"/>
        <v/>
      </c>
      <c r="EA375" s="71" t="str">
        <f t="shared" si="6126"/>
        <v/>
      </c>
      <c r="EB375" s="71" t="str">
        <f t="shared" si="6127"/>
        <v/>
      </c>
      <c r="EC375" s="71" t="str">
        <f t="shared" si="6128"/>
        <v/>
      </c>
      <c r="ED375" s="71" t="str">
        <f t="shared" si="6129"/>
        <v/>
      </c>
      <c r="EE375" s="71" t="str">
        <f t="shared" si="6130"/>
        <v/>
      </c>
      <c r="EF375" s="71" t="str">
        <f t="shared" si="6131"/>
        <v/>
      </c>
      <c r="EG375" s="71" t="str">
        <f t="shared" si="6132"/>
        <v/>
      </c>
      <c r="EH375" s="71" t="str">
        <f t="shared" si="6133"/>
        <v/>
      </c>
      <c r="EI375" s="71" t="str">
        <f t="shared" si="6134"/>
        <v/>
      </c>
      <c r="EJ375" s="71" t="str">
        <f t="shared" si="6135"/>
        <v/>
      </c>
      <c r="EK375" s="71" t="str">
        <f t="shared" si="6136"/>
        <v/>
      </c>
      <c r="EL375" s="71" t="str">
        <f t="shared" si="6137"/>
        <v/>
      </c>
      <c r="EM375" s="71" t="str">
        <f t="shared" si="6138"/>
        <v/>
      </c>
      <c r="EN375" s="71" t="str">
        <f t="shared" si="6139"/>
        <v/>
      </c>
      <c r="EO375" s="71" t="str">
        <f t="shared" si="6140"/>
        <v/>
      </c>
      <c r="EP375" s="71" t="str">
        <f t="shared" si="6141"/>
        <v/>
      </c>
      <c r="EQ375" s="71" t="str">
        <f t="shared" si="6142"/>
        <v/>
      </c>
      <c r="ER375" s="71" t="str">
        <f t="shared" si="6143"/>
        <v/>
      </c>
      <c r="ES375" s="71" t="str">
        <f t="shared" si="6144"/>
        <v/>
      </c>
      <c r="ET375" s="71" t="str">
        <f t="shared" si="6145"/>
        <v/>
      </c>
      <c r="EU375" s="71" t="str">
        <f t="shared" si="6146"/>
        <v/>
      </c>
      <c r="EV375" s="71" t="str">
        <f t="shared" si="6147"/>
        <v/>
      </c>
      <c r="EW375" s="71" t="str">
        <f t="shared" si="6148"/>
        <v/>
      </c>
      <c r="EX375" s="71" t="str">
        <f t="shared" si="6149"/>
        <v/>
      </c>
      <c r="EY375" s="71" t="str">
        <f t="shared" si="6150"/>
        <v/>
      </c>
      <c r="EZ375" s="71" t="str">
        <f t="shared" si="6151"/>
        <v/>
      </c>
      <c r="FA375" s="71" t="str">
        <f t="shared" si="6152"/>
        <v/>
      </c>
      <c r="FB375" s="71" t="str">
        <f t="shared" si="6153"/>
        <v/>
      </c>
      <c r="FC375" s="71" t="str">
        <f t="shared" si="6154"/>
        <v/>
      </c>
      <c r="FD375" s="71" t="str">
        <f t="shared" si="6155"/>
        <v/>
      </c>
      <c r="FE375" s="71" t="str">
        <f t="shared" si="6156"/>
        <v/>
      </c>
      <c r="FF375" s="71" t="str">
        <f t="shared" si="6157"/>
        <v/>
      </c>
      <c r="FG375" s="71" t="str">
        <f t="shared" si="6158"/>
        <v/>
      </c>
      <c r="FH375" s="71" t="str">
        <f t="shared" si="6159"/>
        <v/>
      </c>
      <c r="FI375" s="71" t="str">
        <f t="shared" si="6160"/>
        <v/>
      </c>
      <c r="FJ375" s="71" t="str">
        <f t="shared" si="6161"/>
        <v/>
      </c>
      <c r="FK375" s="71" t="str">
        <f t="shared" si="6162"/>
        <v/>
      </c>
      <c r="FL375" s="71" t="str">
        <f t="shared" si="6163"/>
        <v/>
      </c>
      <c r="FM375" s="71" t="str">
        <f t="shared" si="6164"/>
        <v/>
      </c>
      <c r="FN375" s="71" t="str">
        <f t="shared" si="6165"/>
        <v/>
      </c>
      <c r="FO375" s="71" t="str">
        <f t="shared" si="6166"/>
        <v/>
      </c>
      <c r="FP375" s="71" t="str">
        <f t="shared" si="6167"/>
        <v/>
      </c>
      <c r="FQ375" s="71" t="str">
        <f t="shared" si="6168"/>
        <v/>
      </c>
      <c r="FR375" s="71" t="str">
        <f t="shared" si="6169"/>
        <v/>
      </c>
      <c r="FS375" s="71" t="str">
        <f t="shared" si="6170"/>
        <v/>
      </c>
    </row>
    <row r="376" spans="1:175" ht="16.5">
      <c r="A376" s="134"/>
      <c r="B376" s="80" t="s">
        <v>1037</v>
      </c>
      <c r="C376" s="147" t="s">
        <v>1028</v>
      </c>
      <c r="K376" s="150"/>
      <c r="T376" s="152" t="s">
        <v>1038</v>
      </c>
      <c r="U376" s="85" t="s">
        <v>1030</v>
      </c>
      <c r="CN376" s="70" t="str">
        <f t="shared" si="6095"/>
        <v>InitUnitState('IK3E',,,,,,,,,,)</v>
      </c>
      <c r="CO376" s="70" t="str">
        <f t="shared" si="6096"/>
        <v>InitUnitNormal('IK3E',,,,,,,,,,)</v>
      </c>
      <c r="CP376" s="70" t="str">
        <f t="shared" si="6097"/>
        <v>InitUnitMagic('IK3E',,,,,,,,,,)</v>
      </c>
      <c r="CQ376" s="70" t="str">
        <f t="shared" si="6098"/>
        <v>InitUnitAdd('IK3E',,,,,,,,,,)</v>
      </c>
      <c r="CR376" s="70" t="str">
        <f t="shared" si="6099"/>
        <v>InitEquipData('IK3E',,"",,,,,'','','','','','',"ReplaceableTextures\\CommandButtons\\BTNSST12.blp")</v>
      </c>
      <c r="CU376" s="95" t="str">
        <f t="shared" si="6100"/>
        <v>|n</v>
      </c>
      <c r="CV376" s="61" t="str">
        <f t="shared" si="5867"/>
        <v>道兵伤害|Cffffc926+60%|n|n|r|Cffaaaaaa○|CffFFD24D火之符印+1|r|r|n|n|Cff00ff7f点击穿戴或脱卸。|r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101"/>
        <v/>
      </c>
      <c r="DC376" s="71" t="str">
        <f t="shared" si="6102"/>
        <v/>
      </c>
      <c r="DD376" s="71" t="str">
        <f t="shared" si="6103"/>
        <v/>
      </c>
      <c r="DE376" s="71" t="str">
        <f t="shared" si="6104"/>
        <v/>
      </c>
      <c r="DF376" s="71" t="str">
        <f t="shared" si="6105"/>
        <v/>
      </c>
      <c r="DG376" s="71" t="str">
        <f t="shared" si="6106"/>
        <v/>
      </c>
      <c r="DH376" s="71" t="str">
        <f t="shared" si="6107"/>
        <v/>
      </c>
      <c r="DI376" s="71" t="str">
        <f t="shared" si="6108"/>
        <v/>
      </c>
      <c r="DJ376" s="71" t="str">
        <f t="shared" si="6109"/>
        <v/>
      </c>
      <c r="DK376" s="71" t="str">
        <f t="shared" si="6110"/>
        <v/>
      </c>
      <c r="DL376" s="71" t="str">
        <f t="shared" si="6111"/>
        <v/>
      </c>
      <c r="DM376" s="71" t="str">
        <f t="shared" si="6112"/>
        <v/>
      </c>
      <c r="DN376" s="71" t="str">
        <f t="shared" si="6113"/>
        <v/>
      </c>
      <c r="DO376" s="71" t="str">
        <f t="shared" si="6114"/>
        <v/>
      </c>
      <c r="DP376" s="71" t="str">
        <f t="shared" si="6115"/>
        <v/>
      </c>
      <c r="DQ376" s="71" t="str">
        <f t="shared" si="6116"/>
        <v/>
      </c>
      <c r="DR376" s="71" t="str">
        <f t="shared" si="6117"/>
        <v/>
      </c>
      <c r="DS376" s="71" t="str">
        <f t="shared" si="6118"/>
        <v/>
      </c>
      <c r="DT376" s="71" t="str">
        <f t="shared" si="6119"/>
        <v/>
      </c>
      <c r="DU376" s="71" t="str">
        <f t="shared" si="6120"/>
        <v/>
      </c>
      <c r="DV376" s="71" t="str">
        <f t="shared" si="6121"/>
        <v/>
      </c>
      <c r="DW376" s="71" t="str">
        <f t="shared" si="6122"/>
        <v/>
      </c>
      <c r="DX376" s="71" t="str">
        <f t="shared" si="6123"/>
        <v/>
      </c>
      <c r="DY376" s="71" t="str">
        <f t="shared" si="6124"/>
        <v/>
      </c>
      <c r="DZ376" s="71" t="str">
        <f t="shared" si="6125"/>
        <v/>
      </c>
      <c r="EA376" s="71" t="str">
        <f t="shared" si="6126"/>
        <v/>
      </c>
      <c r="EB376" s="71" t="str">
        <f t="shared" si="6127"/>
        <v/>
      </c>
      <c r="EC376" s="71" t="str">
        <f t="shared" si="6128"/>
        <v/>
      </c>
      <c r="ED376" s="71" t="str">
        <f t="shared" si="6129"/>
        <v/>
      </c>
      <c r="EE376" s="71" t="str">
        <f t="shared" si="6130"/>
        <v/>
      </c>
      <c r="EF376" s="71" t="str">
        <f t="shared" si="6131"/>
        <v/>
      </c>
      <c r="EG376" s="71" t="str">
        <f t="shared" si="6132"/>
        <v/>
      </c>
      <c r="EH376" s="71" t="str">
        <f t="shared" si="6133"/>
        <v/>
      </c>
      <c r="EI376" s="71" t="str">
        <f t="shared" si="6134"/>
        <v/>
      </c>
      <c r="EJ376" s="71" t="str">
        <f t="shared" si="6135"/>
        <v/>
      </c>
      <c r="EK376" s="71" t="str">
        <f t="shared" si="6136"/>
        <v/>
      </c>
      <c r="EL376" s="71" t="str">
        <f t="shared" si="6137"/>
        <v/>
      </c>
      <c r="EM376" s="71" t="str">
        <f t="shared" si="6138"/>
        <v/>
      </c>
      <c r="EN376" s="71" t="str">
        <f t="shared" si="6139"/>
        <v/>
      </c>
      <c r="EO376" s="71" t="str">
        <f t="shared" si="6140"/>
        <v/>
      </c>
      <c r="EP376" s="71" t="str">
        <f t="shared" si="6141"/>
        <v/>
      </c>
      <c r="EQ376" s="71" t="str">
        <f t="shared" si="6142"/>
        <v/>
      </c>
      <c r="ER376" s="71" t="str">
        <f t="shared" si="6143"/>
        <v/>
      </c>
      <c r="ES376" s="71" t="str">
        <f t="shared" si="6144"/>
        <v/>
      </c>
      <c r="ET376" s="71" t="str">
        <f t="shared" si="6145"/>
        <v/>
      </c>
      <c r="EU376" s="71" t="str">
        <f t="shared" si="6146"/>
        <v/>
      </c>
      <c r="EV376" s="71" t="str">
        <f t="shared" si="6147"/>
        <v/>
      </c>
      <c r="EW376" s="71" t="str">
        <f t="shared" si="6148"/>
        <v/>
      </c>
      <c r="EX376" s="71" t="str">
        <f t="shared" si="6149"/>
        <v/>
      </c>
      <c r="EY376" s="71" t="str">
        <f t="shared" si="6150"/>
        <v/>
      </c>
      <c r="EZ376" s="71" t="str">
        <f t="shared" si="6151"/>
        <v/>
      </c>
      <c r="FA376" s="71" t="str">
        <f t="shared" si="6152"/>
        <v/>
      </c>
      <c r="FB376" s="71" t="str">
        <f t="shared" si="6153"/>
        <v/>
      </c>
      <c r="FC376" s="71" t="str">
        <f t="shared" si="6154"/>
        <v/>
      </c>
      <c r="FD376" s="71" t="str">
        <f t="shared" si="6155"/>
        <v/>
      </c>
      <c r="FE376" s="71" t="str">
        <f t="shared" si="6156"/>
        <v/>
      </c>
      <c r="FF376" s="71" t="str">
        <f t="shared" si="6157"/>
        <v/>
      </c>
      <c r="FG376" s="71" t="str">
        <f t="shared" si="6158"/>
        <v/>
      </c>
      <c r="FH376" s="71" t="str">
        <f t="shared" si="6159"/>
        <v/>
      </c>
      <c r="FI376" s="71" t="str">
        <f t="shared" si="6160"/>
        <v/>
      </c>
      <c r="FJ376" s="71" t="str">
        <f t="shared" si="6161"/>
        <v/>
      </c>
      <c r="FK376" s="71" t="str">
        <f t="shared" si="6162"/>
        <v/>
      </c>
      <c r="FL376" s="71" t="str">
        <f t="shared" si="6163"/>
        <v/>
      </c>
      <c r="FM376" s="71" t="str">
        <f t="shared" si="6164"/>
        <v/>
      </c>
      <c r="FN376" s="71" t="str">
        <f t="shared" si="6165"/>
        <v/>
      </c>
      <c r="FO376" s="71" t="str">
        <f t="shared" si="6166"/>
        <v/>
      </c>
      <c r="FP376" s="71" t="str">
        <f t="shared" si="6167"/>
        <v/>
      </c>
      <c r="FQ376" s="71" t="str">
        <f t="shared" si="6168"/>
        <v/>
      </c>
      <c r="FR376" s="71" t="str">
        <f t="shared" si="6169"/>
        <v/>
      </c>
      <c r="FS376" s="71" t="str">
        <f t="shared" si="6170"/>
        <v/>
      </c>
    </row>
    <row r="377" spans="1:175" ht="16.5">
      <c r="A377" s="134"/>
      <c r="B377" s="80" t="s">
        <v>1039</v>
      </c>
      <c r="C377" s="147" t="s">
        <v>1028</v>
      </c>
      <c r="K377" s="150"/>
      <c r="T377" s="152" t="s">
        <v>1040</v>
      </c>
      <c r="U377" s="85" t="s">
        <v>1030</v>
      </c>
      <c r="CN377" s="70" t="str">
        <f t="shared" si="6095"/>
        <v>InitUnitState('IK3F',,,,,,,,,,)</v>
      </c>
      <c r="CO377" s="70" t="str">
        <f t="shared" si="6096"/>
        <v>InitUnitNormal('IK3F',,,,,,,,,,)</v>
      </c>
      <c r="CP377" s="70" t="str">
        <f t="shared" si="6097"/>
        <v>InitUnitMagic('IK3F',,,,,,,,,,)</v>
      </c>
      <c r="CQ377" s="70" t="str">
        <f t="shared" si="6098"/>
        <v>InitUnitAdd('IK3F',,,,,,,,,,)</v>
      </c>
      <c r="CR377" s="70" t="str">
        <f t="shared" si="6099"/>
        <v>InitEquipData('IK3F',,"",,,,,'','','','','','',"ReplaceableTextures\\CommandButtons\\BTNSST12.blp")</v>
      </c>
      <c r="CU377" s="95" t="str">
        <f t="shared" si="6100"/>
        <v>|n</v>
      </c>
      <c r="CV377" s="61" t="str">
        <f t="shared" si="5867"/>
        <v>道兵伤害|Cffffc926+60%|n|n|r|Cffaaaaaa○|CffFFD24D土之符印+1|r|r|n|n|Cff00ff7f点击穿戴或脱卸。|r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101"/>
        <v/>
      </c>
      <c r="DC377" s="71" t="str">
        <f t="shared" si="6102"/>
        <v/>
      </c>
      <c r="DD377" s="71" t="str">
        <f t="shared" si="6103"/>
        <v/>
      </c>
      <c r="DE377" s="71" t="str">
        <f t="shared" si="6104"/>
        <v/>
      </c>
      <c r="DF377" s="71" t="str">
        <f t="shared" si="6105"/>
        <v/>
      </c>
      <c r="DG377" s="71" t="str">
        <f t="shared" si="6106"/>
        <v/>
      </c>
      <c r="DH377" s="71" t="str">
        <f t="shared" si="6107"/>
        <v/>
      </c>
      <c r="DI377" s="71" t="str">
        <f t="shared" si="6108"/>
        <v/>
      </c>
      <c r="DJ377" s="71" t="str">
        <f t="shared" si="6109"/>
        <v/>
      </c>
      <c r="DK377" s="71" t="str">
        <f t="shared" si="6110"/>
        <v/>
      </c>
      <c r="DL377" s="71" t="str">
        <f t="shared" si="6111"/>
        <v/>
      </c>
      <c r="DM377" s="71" t="str">
        <f t="shared" si="6112"/>
        <v/>
      </c>
      <c r="DN377" s="71" t="str">
        <f t="shared" si="6113"/>
        <v/>
      </c>
      <c r="DO377" s="71" t="str">
        <f t="shared" si="6114"/>
        <v/>
      </c>
      <c r="DP377" s="71" t="str">
        <f t="shared" si="6115"/>
        <v/>
      </c>
      <c r="DQ377" s="71" t="str">
        <f t="shared" si="6116"/>
        <v/>
      </c>
      <c r="DR377" s="71" t="str">
        <f t="shared" si="6117"/>
        <v/>
      </c>
      <c r="DS377" s="71" t="str">
        <f t="shared" si="6118"/>
        <v/>
      </c>
      <c r="DT377" s="71" t="str">
        <f t="shared" si="6119"/>
        <v/>
      </c>
      <c r="DU377" s="71" t="str">
        <f t="shared" si="6120"/>
        <v/>
      </c>
      <c r="DV377" s="71" t="str">
        <f t="shared" si="6121"/>
        <v/>
      </c>
      <c r="DW377" s="71" t="str">
        <f t="shared" si="6122"/>
        <v/>
      </c>
      <c r="DX377" s="71" t="str">
        <f t="shared" si="6123"/>
        <v/>
      </c>
      <c r="DY377" s="71" t="str">
        <f t="shared" si="6124"/>
        <v/>
      </c>
      <c r="DZ377" s="71" t="str">
        <f t="shared" si="6125"/>
        <v/>
      </c>
      <c r="EA377" s="71" t="str">
        <f t="shared" si="6126"/>
        <v/>
      </c>
      <c r="EB377" s="71" t="str">
        <f t="shared" si="6127"/>
        <v/>
      </c>
      <c r="EC377" s="71" t="str">
        <f t="shared" si="6128"/>
        <v/>
      </c>
      <c r="ED377" s="71" t="str">
        <f t="shared" si="6129"/>
        <v/>
      </c>
      <c r="EE377" s="71" t="str">
        <f t="shared" si="6130"/>
        <v/>
      </c>
      <c r="EF377" s="71" t="str">
        <f t="shared" si="6131"/>
        <v/>
      </c>
      <c r="EG377" s="71" t="str">
        <f t="shared" si="6132"/>
        <v/>
      </c>
      <c r="EH377" s="71" t="str">
        <f t="shared" si="6133"/>
        <v/>
      </c>
      <c r="EI377" s="71" t="str">
        <f t="shared" si="6134"/>
        <v/>
      </c>
      <c r="EJ377" s="71" t="str">
        <f t="shared" si="6135"/>
        <v/>
      </c>
      <c r="EK377" s="71" t="str">
        <f t="shared" si="6136"/>
        <v/>
      </c>
      <c r="EL377" s="71" t="str">
        <f t="shared" si="6137"/>
        <v/>
      </c>
      <c r="EM377" s="71" t="str">
        <f t="shared" si="6138"/>
        <v/>
      </c>
      <c r="EN377" s="71" t="str">
        <f t="shared" si="6139"/>
        <v/>
      </c>
      <c r="EO377" s="71" t="str">
        <f t="shared" si="6140"/>
        <v/>
      </c>
      <c r="EP377" s="71" t="str">
        <f t="shared" si="6141"/>
        <v/>
      </c>
      <c r="EQ377" s="71" t="str">
        <f t="shared" si="6142"/>
        <v/>
      </c>
      <c r="ER377" s="71" t="str">
        <f t="shared" si="6143"/>
        <v/>
      </c>
      <c r="ES377" s="71" t="str">
        <f t="shared" si="6144"/>
        <v/>
      </c>
      <c r="ET377" s="71" t="str">
        <f t="shared" si="6145"/>
        <v/>
      </c>
      <c r="EU377" s="71" t="str">
        <f t="shared" si="6146"/>
        <v/>
      </c>
      <c r="EV377" s="71" t="str">
        <f t="shared" si="6147"/>
        <v/>
      </c>
      <c r="EW377" s="71" t="str">
        <f t="shared" si="6148"/>
        <v/>
      </c>
      <c r="EX377" s="71" t="str">
        <f t="shared" si="6149"/>
        <v/>
      </c>
      <c r="EY377" s="71" t="str">
        <f t="shared" si="6150"/>
        <v/>
      </c>
      <c r="EZ377" s="71" t="str">
        <f t="shared" si="6151"/>
        <v/>
      </c>
      <c r="FA377" s="71" t="str">
        <f t="shared" si="6152"/>
        <v/>
      </c>
      <c r="FB377" s="71" t="str">
        <f t="shared" si="6153"/>
        <v/>
      </c>
      <c r="FC377" s="71" t="str">
        <f t="shared" si="6154"/>
        <v/>
      </c>
      <c r="FD377" s="71" t="str">
        <f t="shared" si="6155"/>
        <v/>
      </c>
      <c r="FE377" s="71" t="str">
        <f t="shared" si="6156"/>
        <v/>
      </c>
      <c r="FF377" s="71" t="str">
        <f t="shared" si="6157"/>
        <v/>
      </c>
      <c r="FG377" s="71" t="str">
        <f t="shared" si="6158"/>
        <v/>
      </c>
      <c r="FH377" s="71" t="str">
        <f t="shared" si="6159"/>
        <v/>
      </c>
      <c r="FI377" s="71" t="str">
        <f t="shared" si="6160"/>
        <v/>
      </c>
      <c r="FJ377" s="71" t="str">
        <f t="shared" si="6161"/>
        <v/>
      </c>
      <c r="FK377" s="71" t="str">
        <f t="shared" si="6162"/>
        <v/>
      </c>
      <c r="FL377" s="71" t="str">
        <f t="shared" si="6163"/>
        <v/>
      </c>
      <c r="FM377" s="71" t="str">
        <f t="shared" si="6164"/>
        <v/>
      </c>
      <c r="FN377" s="71" t="str">
        <f t="shared" si="6165"/>
        <v/>
      </c>
      <c r="FO377" s="71" t="str">
        <f t="shared" si="6166"/>
        <v/>
      </c>
      <c r="FP377" s="71" t="str">
        <f t="shared" si="6167"/>
        <v/>
      </c>
      <c r="FQ377" s="71" t="str">
        <f t="shared" si="6168"/>
        <v/>
      </c>
      <c r="FR377" s="71" t="str">
        <f t="shared" si="6169"/>
        <v/>
      </c>
      <c r="FS377" s="71" t="str">
        <f t="shared" si="6170"/>
        <v/>
      </c>
    </row>
    <row r="378" spans="1:175" ht="16.5">
      <c r="A378" s="134"/>
      <c r="B378" s="80" t="s">
        <v>1041</v>
      </c>
      <c r="C378" s="147" t="s">
        <v>1028</v>
      </c>
      <c r="K378" s="150"/>
      <c r="T378" s="152" t="s">
        <v>1042</v>
      </c>
      <c r="U378" s="85" t="s">
        <v>1030</v>
      </c>
      <c r="CN378" s="70" t="str">
        <f t="shared" si="6095"/>
        <v>InitUnitState('IK3G',,,,,,,,,,)</v>
      </c>
      <c r="CO378" s="70" t="str">
        <f t="shared" si="6096"/>
        <v>InitUnitNormal('IK3G',,,,,,,,,,)</v>
      </c>
      <c r="CP378" s="70" t="str">
        <f t="shared" si="6097"/>
        <v>InitUnitMagic('IK3G',,,,,,,,,,)</v>
      </c>
      <c r="CQ378" s="70" t="str">
        <f t="shared" si="6098"/>
        <v>InitUnitAdd('IK3G',,,,,,,,,,)</v>
      </c>
      <c r="CR378" s="70" t="str">
        <f t="shared" si="6099"/>
        <v>InitEquipData('IK3G',,"",,,,,'','','','','','',"ReplaceableTextures\\CommandButtons\\BTNSST12.blp")</v>
      </c>
      <c r="CU378" s="95" t="str">
        <f t="shared" si="6100"/>
        <v>|n</v>
      </c>
      <c r="CV378" s="61" t="str">
        <f t="shared" si="5867"/>
        <v>道兵伤害|Cffffc926+60%|n|n|r|Cffaaaaaa○|CffFFD24D光之符印+1|r|r|n|n|Cff00ff7f点击穿戴或脱卸。|r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101"/>
        <v/>
      </c>
      <c r="DC378" s="71" t="str">
        <f t="shared" si="6102"/>
        <v/>
      </c>
      <c r="DD378" s="71" t="str">
        <f t="shared" si="6103"/>
        <v/>
      </c>
      <c r="DE378" s="71" t="str">
        <f t="shared" si="6104"/>
        <v/>
      </c>
      <c r="DF378" s="71" t="str">
        <f t="shared" si="6105"/>
        <v/>
      </c>
      <c r="DG378" s="71" t="str">
        <f t="shared" si="6106"/>
        <v/>
      </c>
      <c r="DH378" s="71" t="str">
        <f t="shared" si="6107"/>
        <v/>
      </c>
      <c r="DI378" s="71" t="str">
        <f t="shared" si="6108"/>
        <v/>
      </c>
      <c r="DJ378" s="71" t="str">
        <f t="shared" si="6109"/>
        <v/>
      </c>
      <c r="DK378" s="71" t="str">
        <f t="shared" si="6110"/>
        <v/>
      </c>
      <c r="DL378" s="71" t="str">
        <f t="shared" si="6111"/>
        <v/>
      </c>
      <c r="DM378" s="71" t="str">
        <f t="shared" si="6112"/>
        <v/>
      </c>
      <c r="DN378" s="71" t="str">
        <f t="shared" si="6113"/>
        <v/>
      </c>
      <c r="DO378" s="71" t="str">
        <f t="shared" si="6114"/>
        <v/>
      </c>
      <c r="DP378" s="71" t="str">
        <f t="shared" si="6115"/>
        <v/>
      </c>
      <c r="DQ378" s="71" t="str">
        <f t="shared" si="6116"/>
        <v/>
      </c>
      <c r="DR378" s="71" t="str">
        <f t="shared" si="6117"/>
        <v/>
      </c>
      <c r="DS378" s="71" t="str">
        <f t="shared" si="6118"/>
        <v/>
      </c>
      <c r="DT378" s="71" t="str">
        <f t="shared" si="6119"/>
        <v/>
      </c>
      <c r="DU378" s="71" t="str">
        <f t="shared" si="6120"/>
        <v/>
      </c>
      <c r="DV378" s="71" t="str">
        <f t="shared" si="6121"/>
        <v/>
      </c>
      <c r="DW378" s="71" t="str">
        <f t="shared" si="6122"/>
        <v/>
      </c>
      <c r="DX378" s="71" t="str">
        <f t="shared" si="6123"/>
        <v/>
      </c>
      <c r="DY378" s="71" t="str">
        <f t="shared" si="6124"/>
        <v/>
      </c>
      <c r="DZ378" s="71" t="str">
        <f t="shared" si="6125"/>
        <v/>
      </c>
      <c r="EA378" s="71" t="str">
        <f t="shared" si="6126"/>
        <v/>
      </c>
      <c r="EB378" s="71" t="str">
        <f t="shared" si="6127"/>
        <v/>
      </c>
      <c r="EC378" s="71" t="str">
        <f t="shared" si="6128"/>
        <v/>
      </c>
      <c r="ED378" s="71" t="str">
        <f t="shared" si="6129"/>
        <v/>
      </c>
      <c r="EE378" s="71" t="str">
        <f t="shared" si="6130"/>
        <v/>
      </c>
      <c r="EF378" s="71" t="str">
        <f t="shared" si="6131"/>
        <v/>
      </c>
      <c r="EG378" s="71" t="str">
        <f t="shared" si="6132"/>
        <v/>
      </c>
      <c r="EH378" s="71" t="str">
        <f t="shared" si="6133"/>
        <v/>
      </c>
      <c r="EI378" s="71" t="str">
        <f t="shared" si="6134"/>
        <v/>
      </c>
      <c r="EJ378" s="71" t="str">
        <f t="shared" si="6135"/>
        <v/>
      </c>
      <c r="EK378" s="71" t="str">
        <f t="shared" si="6136"/>
        <v/>
      </c>
      <c r="EL378" s="71" t="str">
        <f t="shared" si="6137"/>
        <v/>
      </c>
      <c r="EM378" s="71" t="str">
        <f t="shared" si="6138"/>
        <v/>
      </c>
      <c r="EN378" s="71" t="str">
        <f t="shared" si="6139"/>
        <v/>
      </c>
      <c r="EO378" s="71" t="str">
        <f t="shared" si="6140"/>
        <v/>
      </c>
      <c r="EP378" s="71" t="str">
        <f t="shared" si="6141"/>
        <v/>
      </c>
      <c r="EQ378" s="71" t="str">
        <f t="shared" si="6142"/>
        <v/>
      </c>
      <c r="ER378" s="71" t="str">
        <f t="shared" si="6143"/>
        <v/>
      </c>
      <c r="ES378" s="71" t="str">
        <f t="shared" si="6144"/>
        <v/>
      </c>
      <c r="ET378" s="71" t="str">
        <f t="shared" si="6145"/>
        <v/>
      </c>
      <c r="EU378" s="71" t="str">
        <f t="shared" si="6146"/>
        <v/>
      </c>
      <c r="EV378" s="71" t="str">
        <f t="shared" si="6147"/>
        <v/>
      </c>
      <c r="EW378" s="71" t="str">
        <f t="shared" si="6148"/>
        <v/>
      </c>
      <c r="EX378" s="71" t="str">
        <f t="shared" si="6149"/>
        <v/>
      </c>
      <c r="EY378" s="71" t="str">
        <f t="shared" si="6150"/>
        <v/>
      </c>
      <c r="EZ378" s="71" t="str">
        <f t="shared" si="6151"/>
        <v/>
      </c>
      <c r="FA378" s="71" t="str">
        <f t="shared" si="6152"/>
        <v/>
      </c>
      <c r="FB378" s="71" t="str">
        <f t="shared" si="6153"/>
        <v/>
      </c>
      <c r="FC378" s="71" t="str">
        <f t="shared" si="6154"/>
        <v/>
      </c>
      <c r="FD378" s="71" t="str">
        <f t="shared" si="6155"/>
        <v/>
      </c>
      <c r="FE378" s="71" t="str">
        <f t="shared" si="6156"/>
        <v/>
      </c>
      <c r="FF378" s="71" t="str">
        <f t="shared" si="6157"/>
        <v/>
      </c>
      <c r="FG378" s="71" t="str">
        <f t="shared" si="6158"/>
        <v/>
      </c>
      <c r="FH378" s="71" t="str">
        <f t="shared" si="6159"/>
        <v/>
      </c>
      <c r="FI378" s="71" t="str">
        <f t="shared" si="6160"/>
        <v/>
      </c>
      <c r="FJ378" s="71" t="str">
        <f t="shared" si="6161"/>
        <v/>
      </c>
      <c r="FK378" s="71" t="str">
        <f t="shared" si="6162"/>
        <v/>
      </c>
      <c r="FL378" s="71" t="str">
        <f t="shared" si="6163"/>
        <v/>
      </c>
      <c r="FM378" s="71" t="str">
        <f t="shared" si="6164"/>
        <v/>
      </c>
      <c r="FN378" s="71" t="str">
        <f t="shared" si="6165"/>
        <v/>
      </c>
      <c r="FO378" s="71" t="str">
        <f t="shared" si="6166"/>
        <v/>
      </c>
      <c r="FP378" s="71" t="str">
        <f t="shared" si="6167"/>
        <v/>
      </c>
      <c r="FQ378" s="71" t="str">
        <f t="shared" si="6168"/>
        <v/>
      </c>
      <c r="FR378" s="71" t="str">
        <f t="shared" si="6169"/>
        <v/>
      </c>
      <c r="FS378" s="71" t="str">
        <f t="shared" si="6170"/>
        <v/>
      </c>
    </row>
    <row r="379" spans="1:175" ht="16.5">
      <c r="A379" s="134"/>
      <c r="B379" s="80" t="s">
        <v>1043</v>
      </c>
      <c r="C379" s="147" t="s">
        <v>1028</v>
      </c>
      <c r="K379" s="150"/>
      <c r="T379" s="152" t="s">
        <v>1044</v>
      </c>
      <c r="U379" s="85" t="s">
        <v>1030</v>
      </c>
      <c r="CN379" s="70" t="str">
        <f t="shared" si="6095"/>
        <v>InitUnitState('IK3H',,,,,,,,,,)</v>
      </c>
      <c r="CO379" s="70" t="str">
        <f t="shared" si="6096"/>
        <v>InitUnitNormal('IK3H',,,,,,,,,,)</v>
      </c>
      <c r="CP379" s="70" t="str">
        <f t="shared" si="6097"/>
        <v>InitUnitMagic('IK3H',,,,,,,,,,)</v>
      </c>
      <c r="CQ379" s="70" t="str">
        <f t="shared" si="6098"/>
        <v>InitUnitAdd('IK3H',,,,,,,,,,)</v>
      </c>
      <c r="CR379" s="70" t="str">
        <f t="shared" si="6099"/>
        <v>InitEquipData('IK3H',,"",,,,,'','','','','','',"ReplaceableTextures\\CommandButtons\\BTNSST12.blp")</v>
      </c>
      <c r="CU379" s="95" t="str">
        <f t="shared" si="6100"/>
        <v>|n</v>
      </c>
      <c r="CV379" s="61" t="str">
        <f t="shared" si="5867"/>
        <v>道兵伤害|Cffffc926+60%|n|n|r|Cffaaaaaa○|CffFFD24D雷之符印+1|r|r|n|n|Cff00ff7f点击穿戴或脱卸。|r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101"/>
        <v/>
      </c>
      <c r="DC379" s="71" t="str">
        <f t="shared" si="6102"/>
        <v/>
      </c>
      <c r="DD379" s="71" t="str">
        <f t="shared" si="6103"/>
        <v/>
      </c>
      <c r="DE379" s="71" t="str">
        <f t="shared" si="6104"/>
        <v/>
      </c>
      <c r="DF379" s="71" t="str">
        <f t="shared" si="6105"/>
        <v/>
      </c>
      <c r="DG379" s="71" t="str">
        <f t="shared" si="6106"/>
        <v/>
      </c>
      <c r="DH379" s="71" t="str">
        <f t="shared" si="6107"/>
        <v/>
      </c>
      <c r="DI379" s="71" t="str">
        <f t="shared" si="6108"/>
        <v/>
      </c>
      <c r="DJ379" s="71" t="str">
        <f t="shared" si="6109"/>
        <v/>
      </c>
      <c r="DK379" s="71" t="str">
        <f t="shared" si="6110"/>
        <v/>
      </c>
      <c r="DL379" s="71" t="str">
        <f t="shared" si="6111"/>
        <v/>
      </c>
      <c r="DM379" s="71" t="str">
        <f t="shared" si="6112"/>
        <v/>
      </c>
      <c r="DN379" s="71" t="str">
        <f t="shared" si="6113"/>
        <v/>
      </c>
      <c r="DO379" s="71" t="str">
        <f t="shared" si="6114"/>
        <v/>
      </c>
      <c r="DP379" s="71" t="str">
        <f t="shared" si="6115"/>
        <v/>
      </c>
      <c r="DQ379" s="71" t="str">
        <f t="shared" si="6116"/>
        <v/>
      </c>
      <c r="DR379" s="71" t="str">
        <f t="shared" si="6117"/>
        <v/>
      </c>
      <c r="DS379" s="71" t="str">
        <f t="shared" si="6118"/>
        <v/>
      </c>
      <c r="DT379" s="71" t="str">
        <f t="shared" si="6119"/>
        <v/>
      </c>
      <c r="DU379" s="71" t="str">
        <f t="shared" si="6120"/>
        <v/>
      </c>
      <c r="DV379" s="71" t="str">
        <f t="shared" si="6121"/>
        <v/>
      </c>
      <c r="DW379" s="71" t="str">
        <f t="shared" si="6122"/>
        <v/>
      </c>
      <c r="DX379" s="71" t="str">
        <f t="shared" si="6123"/>
        <v/>
      </c>
      <c r="DY379" s="71" t="str">
        <f t="shared" si="6124"/>
        <v/>
      </c>
      <c r="DZ379" s="71" t="str">
        <f t="shared" si="6125"/>
        <v/>
      </c>
      <c r="EA379" s="71" t="str">
        <f t="shared" si="6126"/>
        <v/>
      </c>
      <c r="EB379" s="71" t="str">
        <f t="shared" si="6127"/>
        <v/>
      </c>
      <c r="EC379" s="71" t="str">
        <f t="shared" si="6128"/>
        <v/>
      </c>
      <c r="ED379" s="71" t="str">
        <f t="shared" si="6129"/>
        <v/>
      </c>
      <c r="EE379" s="71" t="str">
        <f t="shared" si="6130"/>
        <v/>
      </c>
      <c r="EF379" s="71" t="str">
        <f t="shared" si="6131"/>
        <v/>
      </c>
      <c r="EG379" s="71" t="str">
        <f t="shared" si="6132"/>
        <v/>
      </c>
      <c r="EH379" s="71" t="str">
        <f t="shared" si="6133"/>
        <v/>
      </c>
      <c r="EI379" s="71" t="str">
        <f t="shared" si="6134"/>
        <v/>
      </c>
      <c r="EJ379" s="71" t="str">
        <f t="shared" si="6135"/>
        <v/>
      </c>
      <c r="EK379" s="71" t="str">
        <f t="shared" si="6136"/>
        <v/>
      </c>
      <c r="EL379" s="71" t="str">
        <f t="shared" si="6137"/>
        <v/>
      </c>
      <c r="EM379" s="71" t="str">
        <f t="shared" si="6138"/>
        <v/>
      </c>
      <c r="EN379" s="71" t="str">
        <f t="shared" si="6139"/>
        <v/>
      </c>
      <c r="EO379" s="71" t="str">
        <f t="shared" si="6140"/>
        <v/>
      </c>
      <c r="EP379" s="71" t="str">
        <f t="shared" si="6141"/>
        <v/>
      </c>
      <c r="EQ379" s="71" t="str">
        <f t="shared" si="6142"/>
        <v/>
      </c>
      <c r="ER379" s="71" t="str">
        <f t="shared" si="6143"/>
        <v/>
      </c>
      <c r="ES379" s="71" t="str">
        <f t="shared" si="6144"/>
        <v/>
      </c>
      <c r="ET379" s="71" t="str">
        <f t="shared" si="6145"/>
        <v/>
      </c>
      <c r="EU379" s="71" t="str">
        <f t="shared" si="6146"/>
        <v/>
      </c>
      <c r="EV379" s="71" t="str">
        <f t="shared" si="6147"/>
        <v/>
      </c>
      <c r="EW379" s="71" t="str">
        <f t="shared" si="6148"/>
        <v/>
      </c>
      <c r="EX379" s="71" t="str">
        <f t="shared" si="6149"/>
        <v/>
      </c>
      <c r="EY379" s="71" t="str">
        <f t="shared" si="6150"/>
        <v/>
      </c>
      <c r="EZ379" s="71" t="str">
        <f t="shared" si="6151"/>
        <v/>
      </c>
      <c r="FA379" s="71" t="str">
        <f t="shared" si="6152"/>
        <v/>
      </c>
      <c r="FB379" s="71" t="str">
        <f t="shared" si="6153"/>
        <v/>
      </c>
      <c r="FC379" s="71" t="str">
        <f t="shared" si="6154"/>
        <v/>
      </c>
      <c r="FD379" s="71" t="str">
        <f t="shared" si="6155"/>
        <v/>
      </c>
      <c r="FE379" s="71" t="str">
        <f t="shared" si="6156"/>
        <v/>
      </c>
      <c r="FF379" s="71" t="str">
        <f t="shared" si="6157"/>
        <v/>
      </c>
      <c r="FG379" s="71" t="str">
        <f t="shared" si="6158"/>
        <v/>
      </c>
      <c r="FH379" s="71" t="str">
        <f t="shared" si="6159"/>
        <v/>
      </c>
      <c r="FI379" s="71" t="str">
        <f t="shared" si="6160"/>
        <v/>
      </c>
      <c r="FJ379" s="71" t="str">
        <f t="shared" si="6161"/>
        <v/>
      </c>
      <c r="FK379" s="71" t="str">
        <f t="shared" si="6162"/>
        <v/>
      </c>
      <c r="FL379" s="71" t="str">
        <f t="shared" si="6163"/>
        <v/>
      </c>
      <c r="FM379" s="71" t="str">
        <f t="shared" si="6164"/>
        <v/>
      </c>
      <c r="FN379" s="71" t="str">
        <f t="shared" si="6165"/>
        <v/>
      </c>
      <c r="FO379" s="71" t="str">
        <f t="shared" si="6166"/>
        <v/>
      </c>
      <c r="FP379" s="71" t="str">
        <f t="shared" si="6167"/>
        <v/>
      </c>
      <c r="FQ379" s="71" t="str">
        <f t="shared" si="6168"/>
        <v/>
      </c>
      <c r="FR379" s="71" t="str">
        <f t="shared" si="6169"/>
        <v/>
      </c>
      <c r="FS379" s="71" t="str">
        <f t="shared" si="6170"/>
        <v/>
      </c>
    </row>
    <row r="380" spans="1:175" ht="16.5">
      <c r="A380" s="134"/>
      <c r="B380" s="80" t="s">
        <v>1045</v>
      </c>
      <c r="C380" s="147" t="s">
        <v>1028</v>
      </c>
      <c r="K380" s="151"/>
      <c r="T380" s="152" t="s">
        <v>1046</v>
      </c>
      <c r="U380" s="85" t="s">
        <v>1030</v>
      </c>
      <c r="CN380" s="70" t="str">
        <f t="shared" si="6095"/>
        <v>InitUnitState('IK3I',,,,,,,,,,)</v>
      </c>
      <c r="CO380" s="70" t="str">
        <f t="shared" si="6096"/>
        <v>InitUnitNormal('IK3I',,,,,,,,,,)</v>
      </c>
      <c r="CP380" s="70" t="str">
        <f t="shared" si="6097"/>
        <v>InitUnitMagic('IK3I',,,,,,,,,,)</v>
      </c>
      <c r="CQ380" s="70" t="str">
        <f t="shared" si="6098"/>
        <v>InitUnitAdd('IK3I',,,,,,,,,,)</v>
      </c>
      <c r="CR380" s="70" t="str">
        <f t="shared" si="6099"/>
        <v>InitEquipData('IK3I',,"",,,,,'','','','','','',"ReplaceableTextures\\CommandButtons\\BTNSST12.blp")</v>
      </c>
      <c r="CU380" s="95" t="str">
        <f t="shared" si="6100"/>
        <v>|n</v>
      </c>
      <c r="CV380" s="61" t="str">
        <f t="shared" si="5867"/>
        <v>道兵伤害|Cffffc926+60%|n|n|r|Cffaaaaaa○|CffFFD24D暗之符印+1|r|r|n|n|Cff00ff7f点击穿戴或脱卸。|r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101"/>
        <v/>
      </c>
      <c r="DC380" s="71" t="str">
        <f t="shared" si="6102"/>
        <v/>
      </c>
      <c r="DD380" s="71" t="str">
        <f t="shared" si="6103"/>
        <v/>
      </c>
      <c r="DE380" s="71" t="str">
        <f t="shared" si="6104"/>
        <v/>
      </c>
      <c r="DF380" s="71" t="str">
        <f t="shared" si="6105"/>
        <v/>
      </c>
      <c r="DG380" s="71" t="str">
        <f t="shared" si="6106"/>
        <v/>
      </c>
      <c r="DH380" s="71" t="str">
        <f t="shared" si="6107"/>
        <v/>
      </c>
      <c r="DI380" s="71" t="str">
        <f t="shared" si="6108"/>
        <v/>
      </c>
      <c r="DJ380" s="71" t="str">
        <f t="shared" si="6109"/>
        <v/>
      </c>
      <c r="DK380" s="71" t="str">
        <f t="shared" si="6110"/>
        <v/>
      </c>
      <c r="DL380" s="71" t="str">
        <f t="shared" si="6111"/>
        <v/>
      </c>
      <c r="DM380" s="71" t="str">
        <f t="shared" si="6112"/>
        <v/>
      </c>
      <c r="DN380" s="71" t="str">
        <f t="shared" si="6113"/>
        <v/>
      </c>
      <c r="DO380" s="71" t="str">
        <f t="shared" si="6114"/>
        <v/>
      </c>
      <c r="DP380" s="71" t="str">
        <f t="shared" si="6115"/>
        <v/>
      </c>
      <c r="DQ380" s="71" t="str">
        <f t="shared" si="6116"/>
        <v/>
      </c>
      <c r="DR380" s="71" t="str">
        <f t="shared" si="6117"/>
        <v/>
      </c>
      <c r="DS380" s="71" t="str">
        <f t="shared" si="6118"/>
        <v/>
      </c>
      <c r="DT380" s="71" t="str">
        <f t="shared" si="6119"/>
        <v/>
      </c>
      <c r="DU380" s="71" t="str">
        <f t="shared" si="6120"/>
        <v/>
      </c>
      <c r="DV380" s="71" t="str">
        <f t="shared" si="6121"/>
        <v/>
      </c>
      <c r="DW380" s="71" t="str">
        <f t="shared" si="6122"/>
        <v/>
      </c>
      <c r="DX380" s="71" t="str">
        <f t="shared" si="6123"/>
        <v/>
      </c>
      <c r="DY380" s="71" t="str">
        <f t="shared" si="6124"/>
        <v/>
      </c>
      <c r="DZ380" s="71" t="str">
        <f t="shared" si="6125"/>
        <v/>
      </c>
      <c r="EA380" s="71" t="str">
        <f t="shared" si="6126"/>
        <v/>
      </c>
      <c r="EB380" s="71" t="str">
        <f t="shared" si="6127"/>
        <v/>
      </c>
      <c r="EC380" s="71" t="str">
        <f t="shared" si="6128"/>
        <v/>
      </c>
      <c r="ED380" s="71" t="str">
        <f t="shared" si="6129"/>
        <v/>
      </c>
      <c r="EE380" s="71" t="str">
        <f t="shared" si="6130"/>
        <v/>
      </c>
      <c r="EF380" s="71" t="str">
        <f t="shared" si="6131"/>
        <v/>
      </c>
      <c r="EG380" s="71" t="str">
        <f t="shared" si="6132"/>
        <v/>
      </c>
      <c r="EH380" s="71" t="str">
        <f t="shared" si="6133"/>
        <v/>
      </c>
      <c r="EI380" s="71" t="str">
        <f t="shared" si="6134"/>
        <v/>
      </c>
      <c r="EJ380" s="71" t="str">
        <f t="shared" si="6135"/>
        <v/>
      </c>
      <c r="EK380" s="71" t="str">
        <f t="shared" si="6136"/>
        <v/>
      </c>
      <c r="EL380" s="71" t="str">
        <f t="shared" si="6137"/>
        <v/>
      </c>
      <c r="EM380" s="71" t="str">
        <f t="shared" si="6138"/>
        <v/>
      </c>
      <c r="EN380" s="71" t="str">
        <f t="shared" si="6139"/>
        <v/>
      </c>
      <c r="EO380" s="71" t="str">
        <f t="shared" si="6140"/>
        <v/>
      </c>
      <c r="EP380" s="71" t="str">
        <f t="shared" si="6141"/>
        <v/>
      </c>
      <c r="EQ380" s="71" t="str">
        <f t="shared" si="6142"/>
        <v/>
      </c>
      <c r="ER380" s="71" t="str">
        <f t="shared" si="6143"/>
        <v/>
      </c>
      <c r="ES380" s="71" t="str">
        <f t="shared" si="6144"/>
        <v/>
      </c>
      <c r="ET380" s="71" t="str">
        <f t="shared" si="6145"/>
        <v/>
      </c>
      <c r="EU380" s="71" t="str">
        <f t="shared" si="6146"/>
        <v/>
      </c>
      <c r="EV380" s="71" t="str">
        <f t="shared" si="6147"/>
        <v/>
      </c>
      <c r="EW380" s="71" t="str">
        <f t="shared" si="6148"/>
        <v/>
      </c>
      <c r="EX380" s="71" t="str">
        <f t="shared" si="6149"/>
        <v/>
      </c>
      <c r="EY380" s="71" t="str">
        <f t="shared" si="6150"/>
        <v/>
      </c>
      <c r="EZ380" s="71" t="str">
        <f t="shared" si="6151"/>
        <v/>
      </c>
      <c r="FA380" s="71" t="str">
        <f t="shared" si="6152"/>
        <v/>
      </c>
      <c r="FB380" s="71" t="str">
        <f t="shared" si="6153"/>
        <v/>
      </c>
      <c r="FC380" s="71" t="str">
        <f t="shared" si="6154"/>
        <v/>
      </c>
      <c r="FD380" s="71" t="str">
        <f t="shared" si="6155"/>
        <v/>
      </c>
      <c r="FE380" s="71" t="str">
        <f t="shared" si="6156"/>
        <v/>
      </c>
      <c r="FF380" s="71" t="str">
        <f t="shared" si="6157"/>
        <v/>
      </c>
      <c r="FG380" s="71" t="str">
        <f t="shared" si="6158"/>
        <v/>
      </c>
      <c r="FH380" s="71" t="str">
        <f t="shared" si="6159"/>
        <v/>
      </c>
      <c r="FI380" s="71" t="str">
        <f t="shared" si="6160"/>
        <v/>
      </c>
      <c r="FJ380" s="71" t="str">
        <f t="shared" si="6161"/>
        <v/>
      </c>
      <c r="FK380" s="71" t="str">
        <f t="shared" si="6162"/>
        <v/>
      </c>
      <c r="FL380" s="71" t="str">
        <f t="shared" si="6163"/>
        <v/>
      </c>
      <c r="FM380" s="71" t="str">
        <f t="shared" si="6164"/>
        <v/>
      </c>
      <c r="FN380" s="71" t="str">
        <f t="shared" si="6165"/>
        <v/>
      </c>
      <c r="FO380" s="71" t="str">
        <f t="shared" si="6166"/>
        <v/>
      </c>
      <c r="FP380" s="71" t="str">
        <f t="shared" si="6167"/>
        <v/>
      </c>
      <c r="FQ380" s="71" t="str">
        <f t="shared" si="6168"/>
        <v/>
      </c>
      <c r="FR380" s="71" t="str">
        <f t="shared" si="6169"/>
        <v/>
      </c>
      <c r="FS380" s="71" t="str">
        <f t="shared" si="6170"/>
        <v/>
      </c>
    </row>
    <row r="381" spans="1:175" ht="16.5">
      <c r="A381" s="134"/>
      <c r="B381" s="80" t="s">
        <v>1047</v>
      </c>
      <c r="C381" s="147" t="s">
        <v>1048</v>
      </c>
      <c r="T381" s="152" t="s">
        <v>1049</v>
      </c>
      <c r="U381" s="85" t="s">
        <v>1050</v>
      </c>
      <c r="CN381" s="70" t="str">
        <f t="shared" si="5868"/>
        <v>InitUnitState('IK4A',,,,,,,,,,)</v>
      </c>
      <c r="CO381" s="70" t="str">
        <f t="shared" si="5869"/>
        <v>InitUnitNormal('IK4A',,,,,,,,,,)</v>
      </c>
      <c r="CP381" s="70" t="str">
        <f t="shared" si="5870"/>
        <v>InitUnitMagic('IK4A',,,,,,,,,,)</v>
      </c>
      <c r="CQ381" s="70" t="str">
        <f t="shared" si="5871"/>
        <v>InitUnitAdd('IK4A',,,,,,,,,,)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InitEquipData('IK4A',,"",,,,,'','','','','','',"ReplaceableTextures\\CommandButtons\\BTNSST13.blp")</v>
      </c>
      <c r="CU381" s="95" t="str">
        <f t="shared" si="5872"/>
        <v>|n</v>
      </c>
      <c r="CV381" s="61" t="str">
        <f t="shared" si="5867"/>
        <v>攻击|Cffffc926+50000|r，攻击|Cffffc926+12%|n|n|r|Cffaaaaaa○刻印槽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873"/>
        <v/>
      </c>
      <c r="DC381" s="71" t="str">
        <f t="shared" si="5874"/>
        <v/>
      </c>
      <c r="DD381" s="71" t="str">
        <f t="shared" si="5875"/>
        <v/>
      </c>
      <c r="DE381" s="71" t="str">
        <f t="shared" si="5876"/>
        <v/>
      </c>
      <c r="DF381" s="71" t="str">
        <f t="shared" si="5877"/>
        <v/>
      </c>
      <c r="DG381" s="71" t="str">
        <f t="shared" si="5878"/>
        <v/>
      </c>
      <c r="DH381" s="71" t="str">
        <f t="shared" si="5879"/>
        <v/>
      </c>
      <c r="DI381" s="71" t="str">
        <f t="shared" si="5880"/>
        <v/>
      </c>
      <c r="DJ381" s="71" t="str">
        <f t="shared" si="5881"/>
        <v/>
      </c>
      <c r="DK381" s="71" t="str">
        <f t="shared" si="5882"/>
        <v/>
      </c>
      <c r="DL381" s="71" t="str">
        <f t="shared" si="5883"/>
        <v/>
      </c>
      <c r="DM381" s="71" t="str">
        <f t="shared" si="5884"/>
        <v/>
      </c>
      <c r="DN381" s="71" t="str">
        <f t="shared" si="5885"/>
        <v/>
      </c>
      <c r="DO381" s="71" t="str">
        <f t="shared" si="5886"/>
        <v/>
      </c>
      <c r="DP381" s="71" t="str">
        <f t="shared" si="5887"/>
        <v/>
      </c>
      <c r="DQ381" s="71" t="str">
        <f t="shared" si="5888"/>
        <v/>
      </c>
      <c r="DR381" s="71" t="str">
        <f t="shared" si="5889"/>
        <v/>
      </c>
      <c r="DS381" s="71" t="str">
        <f t="shared" si="5890"/>
        <v/>
      </c>
      <c r="DT381" s="71" t="str">
        <f t="shared" si="5891"/>
        <v/>
      </c>
      <c r="DU381" s="71" t="str">
        <f t="shared" si="5892"/>
        <v/>
      </c>
      <c r="DV381" s="71" t="str">
        <f t="shared" si="5893"/>
        <v/>
      </c>
      <c r="DW381" s="71" t="str">
        <f t="shared" si="5894"/>
        <v/>
      </c>
      <c r="DX381" s="71" t="str">
        <f t="shared" si="5895"/>
        <v/>
      </c>
      <c r="DY381" s="71" t="str">
        <f t="shared" si="5896"/>
        <v/>
      </c>
      <c r="DZ381" s="71" t="str">
        <f t="shared" si="5897"/>
        <v/>
      </c>
      <c r="EA381" s="71" t="str">
        <f t="shared" si="5898"/>
        <v/>
      </c>
      <c r="EB381" s="71" t="str">
        <f t="shared" si="5899"/>
        <v/>
      </c>
      <c r="EC381" s="71" t="str">
        <f t="shared" si="5900"/>
        <v/>
      </c>
      <c r="ED381" s="71" t="str">
        <f t="shared" si="5901"/>
        <v/>
      </c>
      <c r="EE381" s="71" t="str">
        <f t="shared" si="5902"/>
        <v/>
      </c>
      <c r="EF381" s="71" t="str">
        <f t="shared" si="5903"/>
        <v/>
      </c>
      <c r="EG381" s="71" t="str">
        <f t="shared" si="5904"/>
        <v/>
      </c>
      <c r="EH381" s="71" t="str">
        <f t="shared" si="5905"/>
        <v/>
      </c>
      <c r="EI381" s="71" t="str">
        <f t="shared" si="5906"/>
        <v/>
      </c>
      <c r="EJ381" s="71" t="str">
        <f t="shared" si="5907"/>
        <v/>
      </c>
      <c r="EK381" s="71" t="str">
        <f t="shared" si="5908"/>
        <v/>
      </c>
      <c r="EL381" s="71" t="str">
        <f t="shared" si="5909"/>
        <v/>
      </c>
      <c r="EM381" s="71" t="str">
        <f t="shared" si="5910"/>
        <v/>
      </c>
      <c r="EN381" s="71" t="str">
        <f t="shared" si="5911"/>
        <v/>
      </c>
      <c r="EO381" s="71" t="str">
        <f t="shared" si="5912"/>
        <v/>
      </c>
      <c r="EP381" s="71" t="str">
        <f t="shared" si="5913"/>
        <v/>
      </c>
      <c r="EQ381" s="71" t="str">
        <f t="shared" si="5914"/>
        <v/>
      </c>
      <c r="ER381" s="71" t="str">
        <f t="shared" si="5915"/>
        <v/>
      </c>
      <c r="ES381" s="71" t="str">
        <f t="shared" si="5916"/>
        <v/>
      </c>
      <c r="ET381" s="71" t="str">
        <f t="shared" si="5917"/>
        <v/>
      </c>
      <c r="EU381" s="71" t="str">
        <f t="shared" si="5918"/>
        <v/>
      </c>
      <c r="EV381" s="71" t="str">
        <f t="shared" si="5919"/>
        <v/>
      </c>
      <c r="EW381" s="71" t="str">
        <f t="shared" si="5920"/>
        <v/>
      </c>
      <c r="EX381" s="71" t="str">
        <f t="shared" si="5921"/>
        <v/>
      </c>
      <c r="EY381" s="71" t="str">
        <f t="shared" si="5922"/>
        <v/>
      </c>
      <c r="EZ381" s="71" t="str">
        <f t="shared" si="5923"/>
        <v/>
      </c>
      <c r="FA381" s="71" t="str">
        <f t="shared" si="5924"/>
        <v/>
      </c>
      <c r="FB381" s="71" t="str">
        <f t="shared" si="5925"/>
        <v/>
      </c>
      <c r="FC381" s="71" t="str">
        <f t="shared" si="5926"/>
        <v/>
      </c>
      <c r="FD381" s="71" t="str">
        <f t="shared" si="5927"/>
        <v/>
      </c>
      <c r="FE381" s="71" t="str">
        <f t="shared" si="5928"/>
        <v/>
      </c>
      <c r="FF381" s="71" t="str">
        <f t="shared" si="5929"/>
        <v/>
      </c>
      <c r="FG381" s="71" t="str">
        <f t="shared" si="5930"/>
        <v/>
      </c>
      <c r="FH381" s="71" t="str">
        <f t="shared" si="5931"/>
        <v/>
      </c>
      <c r="FI381" s="71" t="str">
        <f t="shared" si="5932"/>
        <v/>
      </c>
      <c r="FJ381" s="71" t="str">
        <f t="shared" si="5933"/>
        <v/>
      </c>
      <c r="FK381" s="71" t="str">
        <f t="shared" si="5934"/>
        <v/>
      </c>
      <c r="FL381" s="71" t="str">
        <f t="shared" si="5935"/>
        <v/>
      </c>
      <c r="FM381" s="71" t="str">
        <f t="shared" si="5936"/>
        <v/>
      </c>
      <c r="FN381" s="71" t="str">
        <f t="shared" si="5937"/>
        <v/>
      </c>
      <c r="FO381" s="71" t="str">
        <f t="shared" si="5938"/>
        <v/>
      </c>
      <c r="FP381" s="71" t="str">
        <f t="shared" si="5939"/>
        <v/>
      </c>
      <c r="FQ381" s="71" t="str">
        <f t="shared" si="5940"/>
        <v/>
      </c>
      <c r="FR381" s="71" t="str">
        <f t="shared" si="5941"/>
        <v/>
      </c>
      <c r="FS381" s="71" t="str">
        <f t="shared" si="5942"/>
        <v/>
      </c>
    </row>
    <row r="382" spans="1:175" ht="16.5">
      <c r="A382" s="134"/>
      <c r="B382" s="80" t="s">
        <v>1051</v>
      </c>
      <c r="C382" s="147" t="s">
        <v>1048</v>
      </c>
      <c r="K382" s="149"/>
      <c r="T382" s="152" t="s">
        <v>1052</v>
      </c>
      <c r="U382" s="85" t="s">
        <v>1050</v>
      </c>
      <c r="CN382" s="70" t="str">
        <f t="shared" ref="CN382:CN389" si="6171">"InitUnitState('"&amp;B382&amp;"',"&amp;V382&amp;","&amp;W382&amp;","&amp;X382&amp;","&amp;Y382&amp;","&amp;Z382&amp;","&amp;AA382&amp;","&amp;AB382&amp;","&amp;AC382&amp;","&amp;AD382&amp;","&amp;AE382&amp;")"</f>
        <v>InitUnitState('IK4B',,,,,,,,,,)</v>
      </c>
      <c r="CO382" s="70" t="str">
        <f t="shared" ref="CO382:CO389" si="6172">"InitUnitNormal('"&amp;B382&amp;"',"&amp;AF382&amp;","&amp;AG382&amp;","&amp;AH382&amp;","&amp;AI382&amp;","&amp;AJ382&amp;","&amp;AK382&amp;","&amp;AL382&amp;","&amp;AM382&amp;","&amp;AN382&amp;","&amp;AO382&amp;")"</f>
        <v>InitUnitNormal('IK4B',,,,,,,,,,)</v>
      </c>
      <c r="CP382" s="70" t="str">
        <f t="shared" ref="CP382:CP389" si="6173">"InitUnitMagic('"&amp;B382&amp;"',"&amp;AP382&amp;","&amp;AQ382&amp;","&amp;AR382&amp;","&amp;AS382&amp;","&amp;AT382&amp;","&amp;AU382&amp;","&amp;AV382&amp;","&amp;AW382&amp;","&amp;BI382&amp;","&amp;BJ382&amp;")"</f>
        <v>InitUnitMagic('IK4B',,,,,,,,,,)</v>
      </c>
      <c r="CQ382" s="70" t="str">
        <f t="shared" ref="CQ382:CQ389" si="6174">"InitUnitAdd('"&amp;B382&amp;"',"&amp;BK382&amp;","&amp;BL382&amp;","&amp;BM382&amp;","&amp;BN382&amp;","&amp;BO382&amp;","&amp;BP382&amp;","&amp;BQ382&amp;","&amp;BR382&amp;","&amp;BS382&amp;","&amp;BT382&amp;")"</f>
        <v>InitUnitAdd('IK4B',,,,,,,,,,)</v>
      </c>
      <c r="CR382" s="70" t="str">
        <f t="shared" ref="CR382:CR389" si="6175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InitEquipData('IK4B',,"",,,,,'','','','','','',"ReplaceableTextures\\CommandButtons\\BTNSST13.blp")</v>
      </c>
      <c r="CU382" s="95" t="str">
        <f t="shared" ref="CU382:CU389" si="6176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867"/>
        <v>攻击|Cffffc926+50000|r，攻击|Cffffc926+12%|n|n|r|Cffaaaaaa○|CffFFD24D金之符印+1|r|r|n|n|Cff00ff7f点击穿戴或脱卸。|r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177">IF(V382="","","|n"&amp;DB$2&amp;"+"&amp;V382&amp;DB$1)</f>
        <v/>
      </c>
      <c r="DC382" s="71" t="str">
        <f t="shared" ref="DC382:DC389" si="6178">IF(W382="","","|n"&amp;DC$2&amp;"+"&amp;W382&amp;DC$1)</f>
        <v/>
      </c>
      <c r="DD382" s="71" t="str">
        <f t="shared" ref="DD382:DD389" si="6179">IF(X382="","","|n"&amp;DD$2&amp;"+"&amp;X382&amp;DD$1)</f>
        <v/>
      </c>
      <c r="DE382" s="71" t="str">
        <f t="shared" ref="DE382:DE389" si="6180">IF(Y382="","","|n"&amp;DE$2&amp;"+"&amp;Y382&amp;DE$1)</f>
        <v/>
      </c>
      <c r="DF382" s="71" t="str">
        <f t="shared" ref="DF382:DF389" si="6181">IF(Z382="","","|n"&amp;DF$2&amp;"+"&amp;Z382&amp;DF$1)</f>
        <v/>
      </c>
      <c r="DG382" s="71" t="str">
        <f t="shared" ref="DG382:DG389" si="6182">IF(AA382="","","|n"&amp;DG$2&amp;"+"&amp;AA382&amp;DG$1)</f>
        <v/>
      </c>
      <c r="DH382" s="71" t="str">
        <f t="shared" ref="DH382:DH389" si="6183">IF(AB382="","","|n"&amp;DH$2&amp;"+"&amp;AB382&amp;DH$1)</f>
        <v/>
      </c>
      <c r="DI382" s="71" t="str">
        <f t="shared" ref="DI382:DI389" si="6184">IF(AC382="","","|n"&amp;DI$2&amp;"+"&amp;AC382&amp;DI$1)</f>
        <v/>
      </c>
      <c r="DJ382" s="71" t="str">
        <f t="shared" ref="DJ382:DJ389" si="6185">IF(AD382="","","|n"&amp;DJ$2&amp;"+"&amp;AD382&amp;DJ$1)</f>
        <v/>
      </c>
      <c r="DK382" s="71" t="str">
        <f t="shared" ref="DK382:DK389" si="6186">IF(AE382="","","|n"&amp;DK$2&amp;"+"&amp;AE382&amp;DK$1)</f>
        <v/>
      </c>
      <c r="DL382" s="71" t="str">
        <f t="shared" ref="DL382:DL389" si="6187">IF(AF382="","","|n"&amp;DL$2&amp;"+"&amp;AF382&amp;DL$1)</f>
        <v/>
      </c>
      <c r="DM382" s="71" t="str">
        <f t="shared" ref="DM382:DM389" si="6188">IF(AG382="","","|n"&amp;DM$2&amp;"+"&amp;AG382&amp;DM$1)</f>
        <v/>
      </c>
      <c r="DN382" s="71" t="str">
        <f t="shared" ref="DN382:DN389" si="6189">IF(AH382="","","|n"&amp;DN$2&amp;"+"&amp;AH382&amp;DN$1)</f>
        <v/>
      </c>
      <c r="DO382" s="71" t="str">
        <f t="shared" ref="DO382:DO389" si="6190">IF(AI382="","","|n"&amp;DO$2&amp;"+"&amp;AI382&amp;DO$1)</f>
        <v/>
      </c>
      <c r="DP382" s="71" t="str">
        <f t="shared" ref="DP382:DP389" si="6191">IF(AJ382="","","|n"&amp;DP$2&amp;"+"&amp;AJ382&amp;DP$1)</f>
        <v/>
      </c>
      <c r="DQ382" s="71" t="str">
        <f t="shared" ref="DQ382:DQ389" si="6192">IF(AK382="","","|n"&amp;DQ$2&amp;"+"&amp;AK382&amp;DQ$1)</f>
        <v/>
      </c>
      <c r="DR382" s="71" t="str">
        <f t="shared" ref="DR382:DR389" si="6193">IF(AL382="","","|n"&amp;DR$2&amp;"+"&amp;AL382&amp;DR$1)</f>
        <v/>
      </c>
      <c r="DS382" s="71" t="str">
        <f t="shared" ref="DS382:DS389" si="6194">IF(AM382="","","|n"&amp;DS$2&amp;"+"&amp;AM382&amp;DS$1)</f>
        <v/>
      </c>
      <c r="DT382" s="71" t="str">
        <f t="shared" ref="DT382:DT389" si="6195">IF(AN382="","","|n"&amp;DT$2&amp;"+"&amp;AN382&amp;DT$1)</f>
        <v/>
      </c>
      <c r="DU382" s="71" t="str">
        <f t="shared" ref="DU382:DU389" si="6196">IF(AO382="","","|n"&amp;DU$2&amp;"+"&amp;AO382&amp;DU$1)</f>
        <v/>
      </c>
      <c r="DV382" s="71" t="str">
        <f t="shared" ref="DV382:DV389" si="6197">IF(AP382="","","|n"&amp;DV$2&amp;"+"&amp;AP382&amp;DV$1)</f>
        <v/>
      </c>
      <c r="DW382" s="71" t="str">
        <f t="shared" ref="DW382:DW389" si="6198">IF(AQ382="","","|n"&amp;DW$2&amp;"+"&amp;AQ382&amp;DW$1)</f>
        <v/>
      </c>
      <c r="DX382" s="71" t="str">
        <f t="shared" ref="DX382:DX389" si="6199">IF(AR382="","","|n"&amp;DX$2&amp;"+"&amp;AR382&amp;DX$1)</f>
        <v/>
      </c>
      <c r="DY382" s="71" t="str">
        <f t="shared" ref="DY382:DY389" si="6200">IF(AS382="","","|n"&amp;DY$2&amp;"+"&amp;AS382&amp;DY$1)</f>
        <v/>
      </c>
      <c r="DZ382" s="71" t="str">
        <f t="shared" ref="DZ382:DZ389" si="6201">IF(AT382="","","|n"&amp;DZ$2&amp;"+"&amp;AT382&amp;DZ$1)</f>
        <v/>
      </c>
      <c r="EA382" s="71" t="str">
        <f t="shared" ref="EA382:EA389" si="6202">IF(AU382="","","|n"&amp;EA$2&amp;"+"&amp;AU382&amp;EA$1)</f>
        <v/>
      </c>
      <c r="EB382" s="71" t="str">
        <f t="shared" ref="EB382:EB389" si="6203">IF(AV382="","","|n"&amp;EB$2&amp;"+"&amp;AV382&amp;EB$1)</f>
        <v/>
      </c>
      <c r="EC382" s="71" t="str">
        <f t="shared" ref="EC382:EC389" si="6204">IF(AW382="","","|n"&amp;EC$2&amp;"+"&amp;AW382&amp;EC$1)</f>
        <v/>
      </c>
      <c r="ED382" s="71" t="str">
        <f t="shared" ref="ED382:ED389" si="6205">IF(AX382="","","|n"&amp;ED$2&amp;"+"&amp;AX382&amp;ED$1)</f>
        <v/>
      </c>
      <c r="EE382" s="71" t="str">
        <f t="shared" ref="EE382:EE389" si="6206">IF(AY382="","","|n"&amp;EE$2&amp;"+"&amp;AY382&amp;EE$1)</f>
        <v/>
      </c>
      <c r="EF382" s="71" t="str">
        <f t="shared" ref="EF382:EF389" si="6207">IF(AZ382="","","|n"&amp;EF$2&amp;"+"&amp;AZ382&amp;EF$1)</f>
        <v/>
      </c>
      <c r="EG382" s="71" t="str">
        <f t="shared" ref="EG382:EG389" si="6208">IF(BA382="","","|n"&amp;EG$2&amp;"+"&amp;BA382&amp;EG$1)</f>
        <v/>
      </c>
      <c r="EH382" s="71" t="str">
        <f t="shared" ref="EH382:EH389" si="6209">IF(BB382="","","|n"&amp;EH$2&amp;"+"&amp;BB382&amp;EH$1)</f>
        <v/>
      </c>
      <c r="EI382" s="71" t="str">
        <f t="shared" ref="EI382:EI389" si="6210">IF(BC382="","","|n"&amp;EI$2&amp;"+"&amp;BC382&amp;EI$1)</f>
        <v/>
      </c>
      <c r="EJ382" s="71" t="str">
        <f t="shared" ref="EJ382:EJ389" si="6211">IF(BD382="","","|n"&amp;EJ$2&amp;"+"&amp;BD382&amp;EJ$1)</f>
        <v/>
      </c>
      <c r="EK382" s="71" t="str">
        <f t="shared" ref="EK382:EK389" si="6212">IF(BE382="","","|n"&amp;EK$2&amp;"+"&amp;BE382&amp;EK$1)</f>
        <v/>
      </c>
      <c r="EL382" s="71" t="str">
        <f t="shared" ref="EL382:EL389" si="6213">IF(BF382="","","|n"&amp;EL$2&amp;"+"&amp;BF382&amp;EL$1)</f>
        <v/>
      </c>
      <c r="EM382" s="71" t="str">
        <f t="shared" ref="EM382:EM389" si="6214">IF(BG382="","","|n"&amp;EM$2&amp;"+"&amp;BG382&amp;EM$1)</f>
        <v/>
      </c>
      <c r="EN382" s="71" t="str">
        <f t="shared" ref="EN382:EN389" si="6215">IF(BH382="","","|n"&amp;EN$2&amp;"+"&amp;BH382&amp;EN$1)</f>
        <v/>
      </c>
      <c r="EO382" s="71" t="str">
        <f t="shared" ref="EO382:EO389" si="6216">IF(BI382="","","|n"&amp;EO$2&amp;"+"&amp;BI382&amp;EO$1)</f>
        <v/>
      </c>
      <c r="EP382" s="71" t="str">
        <f t="shared" ref="EP382:EP389" si="6217">IF(BJ382="","","|n"&amp;EP$2&amp;"+"&amp;BJ382&amp;EP$1)</f>
        <v/>
      </c>
      <c r="EQ382" s="71" t="str">
        <f t="shared" ref="EQ382:EQ389" si="6218">IF(BK382="","","|n"&amp;EQ$2&amp;"+"&amp;BK382&amp;EQ$1)</f>
        <v/>
      </c>
      <c r="ER382" s="71" t="str">
        <f t="shared" ref="ER382:ER389" si="6219">IF(BL382="","","|n"&amp;ER$2&amp;"+"&amp;BL382&amp;ER$1)</f>
        <v/>
      </c>
      <c r="ES382" s="71" t="str">
        <f t="shared" ref="ES382:ES389" si="6220">IF(BM382="","","|n"&amp;ES$2&amp;"+"&amp;BM382&amp;ES$1)</f>
        <v/>
      </c>
      <c r="ET382" s="71" t="str">
        <f t="shared" ref="ET382:ET389" si="6221">IF(BN382="","","|n"&amp;ET$2&amp;"+"&amp;BN382&amp;ET$1)</f>
        <v/>
      </c>
      <c r="EU382" s="71" t="str">
        <f t="shared" ref="EU382:EU389" si="6222">IF(BO382="","","|n"&amp;EU$2&amp;"+"&amp;BO382&amp;EU$1)</f>
        <v/>
      </c>
      <c r="EV382" s="71" t="str">
        <f t="shared" ref="EV382:EV389" si="6223">IF(BP382="","","|n"&amp;EV$2&amp;"+"&amp;BP382&amp;EV$1)</f>
        <v/>
      </c>
      <c r="EW382" s="71" t="str">
        <f t="shared" ref="EW382:EW389" si="6224">IF(BQ382="","","|n"&amp;EW$2&amp;"+"&amp;BQ382&amp;EW$1)</f>
        <v/>
      </c>
      <c r="EX382" s="71" t="str">
        <f t="shared" ref="EX382:EX389" si="6225">IF(BR382="","","|n"&amp;EX$2&amp;"+"&amp;BR382&amp;EX$1)</f>
        <v/>
      </c>
      <c r="EY382" s="71" t="str">
        <f t="shared" ref="EY382:EY389" si="6226">IF(BS382="","","|n"&amp;EY$2&amp;"+"&amp;BS382&amp;EY$1)</f>
        <v/>
      </c>
      <c r="EZ382" s="71" t="str">
        <f t="shared" ref="EZ382:EZ389" si="6227">IF(BT382="","","|n"&amp;EZ$2&amp;"+"&amp;BT382&amp;EZ$1)</f>
        <v/>
      </c>
      <c r="FA382" s="71" t="str">
        <f t="shared" ref="FA382:FA389" si="6228">IF(BU382="","","|n"&amp;FA$2&amp;"+"&amp;BU382&amp;FA$1)</f>
        <v/>
      </c>
      <c r="FB382" s="71" t="str">
        <f t="shared" ref="FB382:FB389" si="6229">IF(BV382="","","|n"&amp;FB$2&amp;"+"&amp;BV382&amp;FB$1)</f>
        <v/>
      </c>
      <c r="FC382" s="71" t="str">
        <f t="shared" ref="FC382:FC389" si="6230">IF(BW382="","","|n"&amp;FC$2&amp;"+"&amp;BW382&amp;FC$1)</f>
        <v/>
      </c>
      <c r="FD382" s="71" t="str">
        <f t="shared" ref="FD382:FD389" si="6231">IF(BX382="","","|n"&amp;FD$2&amp;"+"&amp;BX382&amp;FD$1)</f>
        <v/>
      </c>
      <c r="FE382" s="71" t="str">
        <f t="shared" ref="FE382:FE389" si="6232">IF(BY382="","","|n"&amp;FE$2&amp;"+"&amp;BY382&amp;FE$1)</f>
        <v/>
      </c>
      <c r="FF382" s="71" t="str">
        <f t="shared" ref="FF382:FF389" si="6233">IF(BZ382="","","|n"&amp;FF$2&amp;"+"&amp;BZ382&amp;FF$1)</f>
        <v/>
      </c>
      <c r="FG382" s="71" t="str">
        <f t="shared" ref="FG382:FG389" si="6234">IF(CA382="","","|n"&amp;FG$2&amp;"+"&amp;CA382&amp;FG$1)</f>
        <v/>
      </c>
      <c r="FH382" s="71" t="str">
        <f t="shared" ref="FH382:FH389" si="6235">IF(CB382="","","|n"&amp;FH$2&amp;"+"&amp;CB382&amp;FH$1)</f>
        <v/>
      </c>
      <c r="FI382" s="71" t="str">
        <f t="shared" ref="FI382:FI389" si="6236">IF(CC382="","","|n"&amp;FI$2&amp;"+"&amp;CC382&amp;FI$1)</f>
        <v/>
      </c>
      <c r="FJ382" s="71" t="str">
        <f t="shared" ref="FJ382:FJ389" si="6237">IF(CD382="","","|n"&amp;FJ$2&amp;"+"&amp;CD382&amp;FJ$1)</f>
        <v/>
      </c>
      <c r="FK382" s="71" t="str">
        <f t="shared" ref="FK382:FK389" si="6238">IF(CE382="","","|n"&amp;FK$2&amp;"+"&amp;CE382&amp;FK$1)</f>
        <v/>
      </c>
      <c r="FL382" s="71" t="str">
        <f t="shared" ref="FL382:FL389" si="6239">IF(CF382="","","|n"&amp;FL$2&amp;"+"&amp;CF382&amp;FL$1)</f>
        <v/>
      </c>
      <c r="FM382" s="71" t="str">
        <f t="shared" ref="FM382:FM389" si="6240">IF(CG382="","","|n"&amp;FM$2&amp;"+"&amp;CG382&amp;FM$1)</f>
        <v/>
      </c>
      <c r="FN382" s="71" t="str">
        <f t="shared" ref="FN382:FN389" si="6241">IF(CH382="","","|n"&amp;FN$2&amp;"+"&amp;CH382&amp;FN$1)</f>
        <v/>
      </c>
      <c r="FO382" s="71" t="str">
        <f t="shared" ref="FO382:FO389" si="6242">IF(CI382="","","|n"&amp;FO$2&amp;"+"&amp;CI382&amp;FO$1)</f>
        <v/>
      </c>
      <c r="FP382" s="71" t="str">
        <f t="shared" ref="FP382:FP389" si="6243">IF(CJ382="","","|n"&amp;FP$2&amp;"+"&amp;CJ382&amp;FP$1)</f>
        <v/>
      </c>
      <c r="FQ382" s="71" t="str">
        <f t="shared" ref="FQ382:FQ389" si="6244">IF(CK382="","","|n"&amp;FQ$2&amp;"+"&amp;CK382&amp;FQ$1)</f>
        <v/>
      </c>
      <c r="FR382" s="71" t="str">
        <f t="shared" ref="FR382:FR389" si="6245">IF(CL382="","","|n"&amp;FR$2&amp;"+"&amp;CL382&amp;FR$1)</f>
        <v/>
      </c>
      <c r="FS382" s="71" t="str">
        <f t="shared" ref="FS382:FS389" si="6246">IF(CM382="","","|n"&amp;FS$2&amp;"+"&amp;CM382&amp;FS$1)</f>
        <v/>
      </c>
    </row>
    <row r="383" spans="1:175" ht="16.5">
      <c r="A383" s="134"/>
      <c r="B383" s="80" t="s">
        <v>1053</v>
      </c>
      <c r="C383" s="147" t="s">
        <v>1048</v>
      </c>
      <c r="K383" s="150"/>
      <c r="T383" s="152" t="s">
        <v>1054</v>
      </c>
      <c r="U383" s="85" t="s">
        <v>1050</v>
      </c>
      <c r="CN383" s="70" t="str">
        <f t="shared" si="6171"/>
        <v>InitUnitState('IK4C',,,,,,,,,,)</v>
      </c>
      <c r="CO383" s="70" t="str">
        <f t="shared" si="6172"/>
        <v>InitUnitNormal('IK4C',,,,,,,,,,)</v>
      </c>
      <c r="CP383" s="70" t="str">
        <f t="shared" si="6173"/>
        <v>InitUnitMagic('IK4C',,,,,,,,,,)</v>
      </c>
      <c r="CQ383" s="70" t="str">
        <f t="shared" si="6174"/>
        <v>InitUnitAdd('IK4C',,,,,,,,,,)</v>
      </c>
      <c r="CR383" s="70" t="str">
        <f t="shared" si="6175"/>
        <v>InitEquipData('IK4C',,"",,,,,'','','','','','',"ReplaceableTextures\\CommandButtons\\BTNSST13.blp")</v>
      </c>
      <c r="CU383" s="95" t="str">
        <f t="shared" si="6176"/>
        <v>|n</v>
      </c>
      <c r="CV383" s="61" t="str">
        <f t="shared" si="5867"/>
        <v>攻击|Cffffc926+50000|r，攻击|Cffffc926+12%|n|n|r|Cffaaaaaa○|CffFFD24D木之符印+1|r|r|n|n|Cff00ff7f点击穿戴或脱卸。|r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177"/>
        <v/>
      </c>
      <c r="DC383" s="71" t="str">
        <f t="shared" si="6178"/>
        <v/>
      </c>
      <c r="DD383" s="71" t="str">
        <f t="shared" si="6179"/>
        <v/>
      </c>
      <c r="DE383" s="71" t="str">
        <f t="shared" si="6180"/>
        <v/>
      </c>
      <c r="DF383" s="71" t="str">
        <f t="shared" si="6181"/>
        <v/>
      </c>
      <c r="DG383" s="71" t="str">
        <f t="shared" si="6182"/>
        <v/>
      </c>
      <c r="DH383" s="71" t="str">
        <f t="shared" si="6183"/>
        <v/>
      </c>
      <c r="DI383" s="71" t="str">
        <f t="shared" si="6184"/>
        <v/>
      </c>
      <c r="DJ383" s="71" t="str">
        <f t="shared" si="6185"/>
        <v/>
      </c>
      <c r="DK383" s="71" t="str">
        <f t="shared" si="6186"/>
        <v/>
      </c>
      <c r="DL383" s="71" t="str">
        <f t="shared" si="6187"/>
        <v/>
      </c>
      <c r="DM383" s="71" t="str">
        <f t="shared" si="6188"/>
        <v/>
      </c>
      <c r="DN383" s="71" t="str">
        <f t="shared" si="6189"/>
        <v/>
      </c>
      <c r="DO383" s="71" t="str">
        <f t="shared" si="6190"/>
        <v/>
      </c>
      <c r="DP383" s="71" t="str">
        <f t="shared" si="6191"/>
        <v/>
      </c>
      <c r="DQ383" s="71" t="str">
        <f t="shared" si="6192"/>
        <v/>
      </c>
      <c r="DR383" s="71" t="str">
        <f t="shared" si="6193"/>
        <v/>
      </c>
      <c r="DS383" s="71" t="str">
        <f t="shared" si="6194"/>
        <v/>
      </c>
      <c r="DT383" s="71" t="str">
        <f t="shared" si="6195"/>
        <v/>
      </c>
      <c r="DU383" s="71" t="str">
        <f t="shared" si="6196"/>
        <v/>
      </c>
      <c r="DV383" s="71" t="str">
        <f t="shared" si="6197"/>
        <v/>
      </c>
      <c r="DW383" s="71" t="str">
        <f t="shared" si="6198"/>
        <v/>
      </c>
      <c r="DX383" s="71" t="str">
        <f t="shared" si="6199"/>
        <v/>
      </c>
      <c r="DY383" s="71" t="str">
        <f t="shared" si="6200"/>
        <v/>
      </c>
      <c r="DZ383" s="71" t="str">
        <f t="shared" si="6201"/>
        <v/>
      </c>
      <c r="EA383" s="71" t="str">
        <f t="shared" si="6202"/>
        <v/>
      </c>
      <c r="EB383" s="71" t="str">
        <f t="shared" si="6203"/>
        <v/>
      </c>
      <c r="EC383" s="71" t="str">
        <f t="shared" si="6204"/>
        <v/>
      </c>
      <c r="ED383" s="71" t="str">
        <f t="shared" si="6205"/>
        <v/>
      </c>
      <c r="EE383" s="71" t="str">
        <f t="shared" si="6206"/>
        <v/>
      </c>
      <c r="EF383" s="71" t="str">
        <f t="shared" si="6207"/>
        <v/>
      </c>
      <c r="EG383" s="71" t="str">
        <f t="shared" si="6208"/>
        <v/>
      </c>
      <c r="EH383" s="71" t="str">
        <f t="shared" si="6209"/>
        <v/>
      </c>
      <c r="EI383" s="71" t="str">
        <f t="shared" si="6210"/>
        <v/>
      </c>
      <c r="EJ383" s="71" t="str">
        <f t="shared" si="6211"/>
        <v/>
      </c>
      <c r="EK383" s="71" t="str">
        <f t="shared" si="6212"/>
        <v/>
      </c>
      <c r="EL383" s="71" t="str">
        <f t="shared" si="6213"/>
        <v/>
      </c>
      <c r="EM383" s="71" t="str">
        <f t="shared" si="6214"/>
        <v/>
      </c>
      <c r="EN383" s="71" t="str">
        <f t="shared" si="6215"/>
        <v/>
      </c>
      <c r="EO383" s="71" t="str">
        <f t="shared" si="6216"/>
        <v/>
      </c>
      <c r="EP383" s="71" t="str">
        <f t="shared" si="6217"/>
        <v/>
      </c>
      <c r="EQ383" s="71" t="str">
        <f t="shared" si="6218"/>
        <v/>
      </c>
      <c r="ER383" s="71" t="str">
        <f t="shared" si="6219"/>
        <v/>
      </c>
      <c r="ES383" s="71" t="str">
        <f t="shared" si="6220"/>
        <v/>
      </c>
      <c r="ET383" s="71" t="str">
        <f t="shared" si="6221"/>
        <v/>
      </c>
      <c r="EU383" s="71" t="str">
        <f t="shared" si="6222"/>
        <v/>
      </c>
      <c r="EV383" s="71" t="str">
        <f t="shared" si="6223"/>
        <v/>
      </c>
      <c r="EW383" s="71" t="str">
        <f t="shared" si="6224"/>
        <v/>
      </c>
      <c r="EX383" s="71" t="str">
        <f t="shared" si="6225"/>
        <v/>
      </c>
      <c r="EY383" s="71" t="str">
        <f t="shared" si="6226"/>
        <v/>
      </c>
      <c r="EZ383" s="71" t="str">
        <f t="shared" si="6227"/>
        <v/>
      </c>
      <c r="FA383" s="71" t="str">
        <f t="shared" si="6228"/>
        <v/>
      </c>
      <c r="FB383" s="71" t="str">
        <f t="shared" si="6229"/>
        <v/>
      </c>
      <c r="FC383" s="71" t="str">
        <f t="shared" si="6230"/>
        <v/>
      </c>
      <c r="FD383" s="71" t="str">
        <f t="shared" si="6231"/>
        <v/>
      </c>
      <c r="FE383" s="71" t="str">
        <f t="shared" si="6232"/>
        <v/>
      </c>
      <c r="FF383" s="71" t="str">
        <f t="shared" si="6233"/>
        <v/>
      </c>
      <c r="FG383" s="71" t="str">
        <f t="shared" si="6234"/>
        <v/>
      </c>
      <c r="FH383" s="71" t="str">
        <f t="shared" si="6235"/>
        <v/>
      </c>
      <c r="FI383" s="71" t="str">
        <f t="shared" si="6236"/>
        <v/>
      </c>
      <c r="FJ383" s="71" t="str">
        <f t="shared" si="6237"/>
        <v/>
      </c>
      <c r="FK383" s="71" t="str">
        <f t="shared" si="6238"/>
        <v/>
      </c>
      <c r="FL383" s="71" t="str">
        <f t="shared" si="6239"/>
        <v/>
      </c>
      <c r="FM383" s="71" t="str">
        <f t="shared" si="6240"/>
        <v/>
      </c>
      <c r="FN383" s="71" t="str">
        <f t="shared" si="6241"/>
        <v/>
      </c>
      <c r="FO383" s="71" t="str">
        <f t="shared" si="6242"/>
        <v/>
      </c>
      <c r="FP383" s="71" t="str">
        <f t="shared" si="6243"/>
        <v/>
      </c>
      <c r="FQ383" s="71" t="str">
        <f t="shared" si="6244"/>
        <v/>
      </c>
      <c r="FR383" s="71" t="str">
        <f t="shared" si="6245"/>
        <v/>
      </c>
      <c r="FS383" s="71" t="str">
        <f t="shared" si="6246"/>
        <v/>
      </c>
    </row>
    <row r="384" spans="1:175" ht="16.5">
      <c r="A384" s="134"/>
      <c r="B384" s="80" t="s">
        <v>1055</v>
      </c>
      <c r="C384" s="147" t="s">
        <v>1048</v>
      </c>
      <c r="K384" s="150"/>
      <c r="T384" s="152" t="s">
        <v>1056</v>
      </c>
      <c r="U384" s="85" t="s">
        <v>1050</v>
      </c>
      <c r="CN384" s="70" t="str">
        <f t="shared" si="6171"/>
        <v>InitUnitState('IK4D',,,,,,,,,,)</v>
      </c>
      <c r="CO384" s="70" t="str">
        <f t="shared" si="6172"/>
        <v>InitUnitNormal('IK4D',,,,,,,,,,)</v>
      </c>
      <c r="CP384" s="70" t="str">
        <f t="shared" si="6173"/>
        <v>InitUnitMagic('IK4D',,,,,,,,,,)</v>
      </c>
      <c r="CQ384" s="70" t="str">
        <f t="shared" si="6174"/>
        <v>InitUnitAdd('IK4D',,,,,,,,,,)</v>
      </c>
      <c r="CR384" s="70" t="str">
        <f t="shared" si="6175"/>
        <v>InitEquipData('IK4D',,"",,,,,'','','','','','',"ReplaceableTextures\\CommandButtons\\BTNSST13.blp")</v>
      </c>
      <c r="CU384" s="95" t="str">
        <f t="shared" si="6176"/>
        <v>|n</v>
      </c>
      <c r="CV384" s="61" t="str">
        <f t="shared" si="5867"/>
        <v>攻击|Cffffc926+50000|r，攻击|Cffffc926+12%|n|n|r|Cffaaaaaa○|CffFFD24D水之符印+1|r|r|n|n|Cff00ff7f点击穿戴或脱卸。|r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177"/>
        <v/>
      </c>
      <c r="DC384" s="71" t="str">
        <f t="shared" si="6178"/>
        <v/>
      </c>
      <c r="DD384" s="71" t="str">
        <f t="shared" si="6179"/>
        <v/>
      </c>
      <c r="DE384" s="71" t="str">
        <f t="shared" si="6180"/>
        <v/>
      </c>
      <c r="DF384" s="71" t="str">
        <f t="shared" si="6181"/>
        <v/>
      </c>
      <c r="DG384" s="71" t="str">
        <f t="shared" si="6182"/>
        <v/>
      </c>
      <c r="DH384" s="71" t="str">
        <f t="shared" si="6183"/>
        <v/>
      </c>
      <c r="DI384" s="71" t="str">
        <f t="shared" si="6184"/>
        <v/>
      </c>
      <c r="DJ384" s="71" t="str">
        <f t="shared" si="6185"/>
        <v/>
      </c>
      <c r="DK384" s="71" t="str">
        <f t="shared" si="6186"/>
        <v/>
      </c>
      <c r="DL384" s="71" t="str">
        <f t="shared" si="6187"/>
        <v/>
      </c>
      <c r="DM384" s="71" t="str">
        <f t="shared" si="6188"/>
        <v/>
      </c>
      <c r="DN384" s="71" t="str">
        <f t="shared" si="6189"/>
        <v/>
      </c>
      <c r="DO384" s="71" t="str">
        <f t="shared" si="6190"/>
        <v/>
      </c>
      <c r="DP384" s="71" t="str">
        <f t="shared" si="6191"/>
        <v/>
      </c>
      <c r="DQ384" s="71" t="str">
        <f t="shared" si="6192"/>
        <v/>
      </c>
      <c r="DR384" s="71" t="str">
        <f t="shared" si="6193"/>
        <v/>
      </c>
      <c r="DS384" s="71" t="str">
        <f t="shared" si="6194"/>
        <v/>
      </c>
      <c r="DT384" s="71" t="str">
        <f t="shared" si="6195"/>
        <v/>
      </c>
      <c r="DU384" s="71" t="str">
        <f t="shared" si="6196"/>
        <v/>
      </c>
      <c r="DV384" s="71" t="str">
        <f t="shared" si="6197"/>
        <v/>
      </c>
      <c r="DW384" s="71" t="str">
        <f t="shared" si="6198"/>
        <v/>
      </c>
      <c r="DX384" s="71" t="str">
        <f t="shared" si="6199"/>
        <v/>
      </c>
      <c r="DY384" s="71" t="str">
        <f t="shared" si="6200"/>
        <v/>
      </c>
      <c r="DZ384" s="71" t="str">
        <f t="shared" si="6201"/>
        <v/>
      </c>
      <c r="EA384" s="71" t="str">
        <f t="shared" si="6202"/>
        <v/>
      </c>
      <c r="EB384" s="71" t="str">
        <f t="shared" si="6203"/>
        <v/>
      </c>
      <c r="EC384" s="71" t="str">
        <f t="shared" si="6204"/>
        <v/>
      </c>
      <c r="ED384" s="71" t="str">
        <f t="shared" si="6205"/>
        <v/>
      </c>
      <c r="EE384" s="71" t="str">
        <f t="shared" si="6206"/>
        <v/>
      </c>
      <c r="EF384" s="71" t="str">
        <f t="shared" si="6207"/>
        <v/>
      </c>
      <c r="EG384" s="71" t="str">
        <f t="shared" si="6208"/>
        <v/>
      </c>
      <c r="EH384" s="71" t="str">
        <f t="shared" si="6209"/>
        <v/>
      </c>
      <c r="EI384" s="71" t="str">
        <f t="shared" si="6210"/>
        <v/>
      </c>
      <c r="EJ384" s="71" t="str">
        <f t="shared" si="6211"/>
        <v/>
      </c>
      <c r="EK384" s="71" t="str">
        <f t="shared" si="6212"/>
        <v/>
      </c>
      <c r="EL384" s="71" t="str">
        <f t="shared" si="6213"/>
        <v/>
      </c>
      <c r="EM384" s="71" t="str">
        <f t="shared" si="6214"/>
        <v/>
      </c>
      <c r="EN384" s="71" t="str">
        <f t="shared" si="6215"/>
        <v/>
      </c>
      <c r="EO384" s="71" t="str">
        <f t="shared" si="6216"/>
        <v/>
      </c>
      <c r="EP384" s="71" t="str">
        <f t="shared" si="6217"/>
        <v/>
      </c>
      <c r="EQ384" s="71" t="str">
        <f t="shared" si="6218"/>
        <v/>
      </c>
      <c r="ER384" s="71" t="str">
        <f t="shared" si="6219"/>
        <v/>
      </c>
      <c r="ES384" s="71" t="str">
        <f t="shared" si="6220"/>
        <v/>
      </c>
      <c r="ET384" s="71" t="str">
        <f t="shared" si="6221"/>
        <v/>
      </c>
      <c r="EU384" s="71" t="str">
        <f t="shared" si="6222"/>
        <v/>
      </c>
      <c r="EV384" s="71" t="str">
        <f t="shared" si="6223"/>
        <v/>
      </c>
      <c r="EW384" s="71" t="str">
        <f t="shared" si="6224"/>
        <v/>
      </c>
      <c r="EX384" s="71" t="str">
        <f t="shared" si="6225"/>
        <v/>
      </c>
      <c r="EY384" s="71" t="str">
        <f t="shared" si="6226"/>
        <v/>
      </c>
      <c r="EZ384" s="71" t="str">
        <f t="shared" si="6227"/>
        <v/>
      </c>
      <c r="FA384" s="71" t="str">
        <f t="shared" si="6228"/>
        <v/>
      </c>
      <c r="FB384" s="71" t="str">
        <f t="shared" si="6229"/>
        <v/>
      </c>
      <c r="FC384" s="71" t="str">
        <f t="shared" si="6230"/>
        <v/>
      </c>
      <c r="FD384" s="71" t="str">
        <f t="shared" si="6231"/>
        <v/>
      </c>
      <c r="FE384" s="71" t="str">
        <f t="shared" si="6232"/>
        <v/>
      </c>
      <c r="FF384" s="71" t="str">
        <f t="shared" si="6233"/>
        <v/>
      </c>
      <c r="FG384" s="71" t="str">
        <f t="shared" si="6234"/>
        <v/>
      </c>
      <c r="FH384" s="71" t="str">
        <f t="shared" si="6235"/>
        <v/>
      </c>
      <c r="FI384" s="71" t="str">
        <f t="shared" si="6236"/>
        <v/>
      </c>
      <c r="FJ384" s="71" t="str">
        <f t="shared" si="6237"/>
        <v/>
      </c>
      <c r="FK384" s="71" t="str">
        <f t="shared" si="6238"/>
        <v/>
      </c>
      <c r="FL384" s="71" t="str">
        <f t="shared" si="6239"/>
        <v/>
      </c>
      <c r="FM384" s="71" t="str">
        <f t="shared" si="6240"/>
        <v/>
      </c>
      <c r="FN384" s="71" t="str">
        <f t="shared" si="6241"/>
        <v/>
      </c>
      <c r="FO384" s="71" t="str">
        <f t="shared" si="6242"/>
        <v/>
      </c>
      <c r="FP384" s="71" t="str">
        <f t="shared" si="6243"/>
        <v/>
      </c>
      <c r="FQ384" s="71" t="str">
        <f t="shared" si="6244"/>
        <v/>
      </c>
      <c r="FR384" s="71" t="str">
        <f t="shared" si="6245"/>
        <v/>
      </c>
      <c r="FS384" s="71" t="str">
        <f t="shared" si="6246"/>
        <v/>
      </c>
    </row>
    <row r="385" spans="1:175" ht="16.5">
      <c r="A385" s="134"/>
      <c r="B385" s="80" t="s">
        <v>1057</v>
      </c>
      <c r="C385" s="147" t="s">
        <v>1048</v>
      </c>
      <c r="K385" s="150"/>
      <c r="T385" s="152" t="s">
        <v>1058</v>
      </c>
      <c r="U385" s="85" t="s">
        <v>1050</v>
      </c>
      <c r="CN385" s="70" t="str">
        <f t="shared" si="6171"/>
        <v>InitUnitState('IK4E',,,,,,,,,,)</v>
      </c>
      <c r="CO385" s="70" t="str">
        <f t="shared" si="6172"/>
        <v>InitUnitNormal('IK4E',,,,,,,,,,)</v>
      </c>
      <c r="CP385" s="70" t="str">
        <f t="shared" si="6173"/>
        <v>InitUnitMagic('IK4E',,,,,,,,,,)</v>
      </c>
      <c r="CQ385" s="70" t="str">
        <f t="shared" si="6174"/>
        <v>InitUnitAdd('IK4E',,,,,,,,,,)</v>
      </c>
      <c r="CR385" s="70" t="str">
        <f t="shared" si="6175"/>
        <v>InitEquipData('IK4E',,"",,,,,'','','','','','',"ReplaceableTextures\\CommandButtons\\BTNSST13.blp")</v>
      </c>
      <c r="CU385" s="95" t="str">
        <f t="shared" si="6176"/>
        <v>|n</v>
      </c>
      <c r="CV385" s="61" t="str">
        <f t="shared" si="5867"/>
        <v>攻击|Cffffc926+50000|r，攻击|Cffffc926+12%|n|n|r|Cffaaaaaa○|CffFFD24D火之符印+1|r|r|n|n|Cff00ff7f点击穿戴或脱卸。|r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177"/>
        <v/>
      </c>
      <c r="DC385" s="71" t="str">
        <f t="shared" si="6178"/>
        <v/>
      </c>
      <c r="DD385" s="71" t="str">
        <f t="shared" si="6179"/>
        <v/>
      </c>
      <c r="DE385" s="71" t="str">
        <f t="shared" si="6180"/>
        <v/>
      </c>
      <c r="DF385" s="71" t="str">
        <f t="shared" si="6181"/>
        <v/>
      </c>
      <c r="DG385" s="71" t="str">
        <f t="shared" si="6182"/>
        <v/>
      </c>
      <c r="DH385" s="71" t="str">
        <f t="shared" si="6183"/>
        <v/>
      </c>
      <c r="DI385" s="71" t="str">
        <f t="shared" si="6184"/>
        <v/>
      </c>
      <c r="DJ385" s="71" t="str">
        <f t="shared" si="6185"/>
        <v/>
      </c>
      <c r="DK385" s="71" t="str">
        <f t="shared" si="6186"/>
        <v/>
      </c>
      <c r="DL385" s="71" t="str">
        <f t="shared" si="6187"/>
        <v/>
      </c>
      <c r="DM385" s="71" t="str">
        <f t="shared" si="6188"/>
        <v/>
      </c>
      <c r="DN385" s="71" t="str">
        <f t="shared" si="6189"/>
        <v/>
      </c>
      <c r="DO385" s="71" t="str">
        <f t="shared" si="6190"/>
        <v/>
      </c>
      <c r="DP385" s="71" t="str">
        <f t="shared" si="6191"/>
        <v/>
      </c>
      <c r="DQ385" s="71" t="str">
        <f t="shared" si="6192"/>
        <v/>
      </c>
      <c r="DR385" s="71" t="str">
        <f t="shared" si="6193"/>
        <v/>
      </c>
      <c r="DS385" s="71" t="str">
        <f t="shared" si="6194"/>
        <v/>
      </c>
      <c r="DT385" s="71" t="str">
        <f t="shared" si="6195"/>
        <v/>
      </c>
      <c r="DU385" s="71" t="str">
        <f t="shared" si="6196"/>
        <v/>
      </c>
      <c r="DV385" s="71" t="str">
        <f t="shared" si="6197"/>
        <v/>
      </c>
      <c r="DW385" s="71" t="str">
        <f t="shared" si="6198"/>
        <v/>
      </c>
      <c r="DX385" s="71" t="str">
        <f t="shared" si="6199"/>
        <v/>
      </c>
      <c r="DY385" s="71" t="str">
        <f t="shared" si="6200"/>
        <v/>
      </c>
      <c r="DZ385" s="71" t="str">
        <f t="shared" si="6201"/>
        <v/>
      </c>
      <c r="EA385" s="71" t="str">
        <f t="shared" si="6202"/>
        <v/>
      </c>
      <c r="EB385" s="71" t="str">
        <f t="shared" si="6203"/>
        <v/>
      </c>
      <c r="EC385" s="71" t="str">
        <f t="shared" si="6204"/>
        <v/>
      </c>
      <c r="ED385" s="71" t="str">
        <f t="shared" si="6205"/>
        <v/>
      </c>
      <c r="EE385" s="71" t="str">
        <f t="shared" si="6206"/>
        <v/>
      </c>
      <c r="EF385" s="71" t="str">
        <f t="shared" si="6207"/>
        <v/>
      </c>
      <c r="EG385" s="71" t="str">
        <f t="shared" si="6208"/>
        <v/>
      </c>
      <c r="EH385" s="71" t="str">
        <f t="shared" si="6209"/>
        <v/>
      </c>
      <c r="EI385" s="71" t="str">
        <f t="shared" si="6210"/>
        <v/>
      </c>
      <c r="EJ385" s="71" t="str">
        <f t="shared" si="6211"/>
        <v/>
      </c>
      <c r="EK385" s="71" t="str">
        <f t="shared" si="6212"/>
        <v/>
      </c>
      <c r="EL385" s="71" t="str">
        <f t="shared" si="6213"/>
        <v/>
      </c>
      <c r="EM385" s="71" t="str">
        <f t="shared" si="6214"/>
        <v/>
      </c>
      <c r="EN385" s="71" t="str">
        <f t="shared" si="6215"/>
        <v/>
      </c>
      <c r="EO385" s="71" t="str">
        <f t="shared" si="6216"/>
        <v/>
      </c>
      <c r="EP385" s="71" t="str">
        <f t="shared" si="6217"/>
        <v/>
      </c>
      <c r="EQ385" s="71" t="str">
        <f t="shared" si="6218"/>
        <v/>
      </c>
      <c r="ER385" s="71" t="str">
        <f t="shared" si="6219"/>
        <v/>
      </c>
      <c r="ES385" s="71" t="str">
        <f t="shared" si="6220"/>
        <v/>
      </c>
      <c r="ET385" s="71" t="str">
        <f t="shared" si="6221"/>
        <v/>
      </c>
      <c r="EU385" s="71" t="str">
        <f t="shared" si="6222"/>
        <v/>
      </c>
      <c r="EV385" s="71" t="str">
        <f t="shared" si="6223"/>
        <v/>
      </c>
      <c r="EW385" s="71" t="str">
        <f t="shared" si="6224"/>
        <v/>
      </c>
      <c r="EX385" s="71" t="str">
        <f t="shared" si="6225"/>
        <v/>
      </c>
      <c r="EY385" s="71" t="str">
        <f t="shared" si="6226"/>
        <v/>
      </c>
      <c r="EZ385" s="71" t="str">
        <f t="shared" si="6227"/>
        <v/>
      </c>
      <c r="FA385" s="71" t="str">
        <f t="shared" si="6228"/>
        <v/>
      </c>
      <c r="FB385" s="71" t="str">
        <f t="shared" si="6229"/>
        <v/>
      </c>
      <c r="FC385" s="71" t="str">
        <f t="shared" si="6230"/>
        <v/>
      </c>
      <c r="FD385" s="71" t="str">
        <f t="shared" si="6231"/>
        <v/>
      </c>
      <c r="FE385" s="71" t="str">
        <f t="shared" si="6232"/>
        <v/>
      </c>
      <c r="FF385" s="71" t="str">
        <f t="shared" si="6233"/>
        <v/>
      </c>
      <c r="FG385" s="71" t="str">
        <f t="shared" si="6234"/>
        <v/>
      </c>
      <c r="FH385" s="71" t="str">
        <f t="shared" si="6235"/>
        <v/>
      </c>
      <c r="FI385" s="71" t="str">
        <f t="shared" si="6236"/>
        <v/>
      </c>
      <c r="FJ385" s="71" t="str">
        <f t="shared" si="6237"/>
        <v/>
      </c>
      <c r="FK385" s="71" t="str">
        <f t="shared" si="6238"/>
        <v/>
      </c>
      <c r="FL385" s="71" t="str">
        <f t="shared" si="6239"/>
        <v/>
      </c>
      <c r="FM385" s="71" t="str">
        <f t="shared" si="6240"/>
        <v/>
      </c>
      <c r="FN385" s="71" t="str">
        <f t="shared" si="6241"/>
        <v/>
      </c>
      <c r="FO385" s="71" t="str">
        <f t="shared" si="6242"/>
        <v/>
      </c>
      <c r="FP385" s="71" t="str">
        <f t="shared" si="6243"/>
        <v/>
      </c>
      <c r="FQ385" s="71" t="str">
        <f t="shared" si="6244"/>
        <v/>
      </c>
      <c r="FR385" s="71" t="str">
        <f t="shared" si="6245"/>
        <v/>
      </c>
      <c r="FS385" s="71" t="str">
        <f t="shared" si="6246"/>
        <v/>
      </c>
    </row>
    <row r="386" spans="1:175" ht="16.5">
      <c r="A386" s="134"/>
      <c r="B386" s="80" t="s">
        <v>1059</v>
      </c>
      <c r="C386" s="147" t="s">
        <v>1048</v>
      </c>
      <c r="K386" s="150"/>
      <c r="T386" s="152" t="s">
        <v>1060</v>
      </c>
      <c r="U386" s="85" t="s">
        <v>1050</v>
      </c>
      <c r="CN386" s="70" t="str">
        <f t="shared" si="6171"/>
        <v>InitUnitState('IK4F',,,,,,,,,,)</v>
      </c>
      <c r="CO386" s="70" t="str">
        <f t="shared" si="6172"/>
        <v>InitUnitNormal('IK4F',,,,,,,,,,)</v>
      </c>
      <c r="CP386" s="70" t="str">
        <f t="shared" si="6173"/>
        <v>InitUnitMagic('IK4F',,,,,,,,,,)</v>
      </c>
      <c r="CQ386" s="70" t="str">
        <f t="shared" si="6174"/>
        <v>InitUnitAdd('IK4F',,,,,,,,,,)</v>
      </c>
      <c r="CR386" s="70" t="str">
        <f t="shared" si="6175"/>
        <v>InitEquipData('IK4F',,"",,,,,'','','','','','',"ReplaceableTextures\\CommandButtons\\BTNSST13.blp")</v>
      </c>
      <c r="CU386" s="95" t="str">
        <f t="shared" si="6176"/>
        <v>|n</v>
      </c>
      <c r="CV386" s="61" t="str">
        <f t="shared" si="5867"/>
        <v>攻击|Cffffc926+50000|r，攻击|Cffffc926+12%|n|n|r|Cffaaaaaa○|CffFFD24D土之符印+1|r|r|n|n|Cff00ff7f点击穿戴或脱卸。|r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177"/>
        <v/>
      </c>
      <c r="DC386" s="71" t="str">
        <f t="shared" si="6178"/>
        <v/>
      </c>
      <c r="DD386" s="71" t="str">
        <f t="shared" si="6179"/>
        <v/>
      </c>
      <c r="DE386" s="71" t="str">
        <f t="shared" si="6180"/>
        <v/>
      </c>
      <c r="DF386" s="71" t="str">
        <f t="shared" si="6181"/>
        <v/>
      </c>
      <c r="DG386" s="71" t="str">
        <f t="shared" si="6182"/>
        <v/>
      </c>
      <c r="DH386" s="71" t="str">
        <f t="shared" si="6183"/>
        <v/>
      </c>
      <c r="DI386" s="71" t="str">
        <f t="shared" si="6184"/>
        <v/>
      </c>
      <c r="DJ386" s="71" t="str">
        <f t="shared" si="6185"/>
        <v/>
      </c>
      <c r="DK386" s="71" t="str">
        <f t="shared" si="6186"/>
        <v/>
      </c>
      <c r="DL386" s="71" t="str">
        <f t="shared" si="6187"/>
        <v/>
      </c>
      <c r="DM386" s="71" t="str">
        <f t="shared" si="6188"/>
        <v/>
      </c>
      <c r="DN386" s="71" t="str">
        <f t="shared" si="6189"/>
        <v/>
      </c>
      <c r="DO386" s="71" t="str">
        <f t="shared" si="6190"/>
        <v/>
      </c>
      <c r="DP386" s="71" t="str">
        <f t="shared" si="6191"/>
        <v/>
      </c>
      <c r="DQ386" s="71" t="str">
        <f t="shared" si="6192"/>
        <v/>
      </c>
      <c r="DR386" s="71" t="str">
        <f t="shared" si="6193"/>
        <v/>
      </c>
      <c r="DS386" s="71" t="str">
        <f t="shared" si="6194"/>
        <v/>
      </c>
      <c r="DT386" s="71" t="str">
        <f t="shared" si="6195"/>
        <v/>
      </c>
      <c r="DU386" s="71" t="str">
        <f t="shared" si="6196"/>
        <v/>
      </c>
      <c r="DV386" s="71" t="str">
        <f t="shared" si="6197"/>
        <v/>
      </c>
      <c r="DW386" s="71" t="str">
        <f t="shared" si="6198"/>
        <v/>
      </c>
      <c r="DX386" s="71" t="str">
        <f t="shared" si="6199"/>
        <v/>
      </c>
      <c r="DY386" s="71" t="str">
        <f t="shared" si="6200"/>
        <v/>
      </c>
      <c r="DZ386" s="71" t="str">
        <f t="shared" si="6201"/>
        <v/>
      </c>
      <c r="EA386" s="71" t="str">
        <f t="shared" si="6202"/>
        <v/>
      </c>
      <c r="EB386" s="71" t="str">
        <f t="shared" si="6203"/>
        <v/>
      </c>
      <c r="EC386" s="71" t="str">
        <f t="shared" si="6204"/>
        <v/>
      </c>
      <c r="ED386" s="71" t="str">
        <f t="shared" si="6205"/>
        <v/>
      </c>
      <c r="EE386" s="71" t="str">
        <f t="shared" si="6206"/>
        <v/>
      </c>
      <c r="EF386" s="71" t="str">
        <f t="shared" si="6207"/>
        <v/>
      </c>
      <c r="EG386" s="71" t="str">
        <f t="shared" si="6208"/>
        <v/>
      </c>
      <c r="EH386" s="71" t="str">
        <f t="shared" si="6209"/>
        <v/>
      </c>
      <c r="EI386" s="71" t="str">
        <f t="shared" si="6210"/>
        <v/>
      </c>
      <c r="EJ386" s="71" t="str">
        <f t="shared" si="6211"/>
        <v/>
      </c>
      <c r="EK386" s="71" t="str">
        <f t="shared" si="6212"/>
        <v/>
      </c>
      <c r="EL386" s="71" t="str">
        <f t="shared" si="6213"/>
        <v/>
      </c>
      <c r="EM386" s="71" t="str">
        <f t="shared" si="6214"/>
        <v/>
      </c>
      <c r="EN386" s="71" t="str">
        <f t="shared" si="6215"/>
        <v/>
      </c>
      <c r="EO386" s="71" t="str">
        <f t="shared" si="6216"/>
        <v/>
      </c>
      <c r="EP386" s="71" t="str">
        <f t="shared" si="6217"/>
        <v/>
      </c>
      <c r="EQ386" s="71" t="str">
        <f t="shared" si="6218"/>
        <v/>
      </c>
      <c r="ER386" s="71" t="str">
        <f t="shared" si="6219"/>
        <v/>
      </c>
      <c r="ES386" s="71" t="str">
        <f t="shared" si="6220"/>
        <v/>
      </c>
      <c r="ET386" s="71" t="str">
        <f t="shared" si="6221"/>
        <v/>
      </c>
      <c r="EU386" s="71" t="str">
        <f t="shared" si="6222"/>
        <v/>
      </c>
      <c r="EV386" s="71" t="str">
        <f t="shared" si="6223"/>
        <v/>
      </c>
      <c r="EW386" s="71" t="str">
        <f t="shared" si="6224"/>
        <v/>
      </c>
      <c r="EX386" s="71" t="str">
        <f t="shared" si="6225"/>
        <v/>
      </c>
      <c r="EY386" s="71" t="str">
        <f t="shared" si="6226"/>
        <v/>
      </c>
      <c r="EZ386" s="71" t="str">
        <f t="shared" si="6227"/>
        <v/>
      </c>
      <c r="FA386" s="71" t="str">
        <f t="shared" si="6228"/>
        <v/>
      </c>
      <c r="FB386" s="71" t="str">
        <f t="shared" si="6229"/>
        <v/>
      </c>
      <c r="FC386" s="71" t="str">
        <f t="shared" si="6230"/>
        <v/>
      </c>
      <c r="FD386" s="71" t="str">
        <f t="shared" si="6231"/>
        <v/>
      </c>
      <c r="FE386" s="71" t="str">
        <f t="shared" si="6232"/>
        <v/>
      </c>
      <c r="FF386" s="71" t="str">
        <f t="shared" si="6233"/>
        <v/>
      </c>
      <c r="FG386" s="71" t="str">
        <f t="shared" si="6234"/>
        <v/>
      </c>
      <c r="FH386" s="71" t="str">
        <f t="shared" si="6235"/>
        <v/>
      </c>
      <c r="FI386" s="71" t="str">
        <f t="shared" si="6236"/>
        <v/>
      </c>
      <c r="FJ386" s="71" t="str">
        <f t="shared" si="6237"/>
        <v/>
      </c>
      <c r="FK386" s="71" t="str">
        <f t="shared" si="6238"/>
        <v/>
      </c>
      <c r="FL386" s="71" t="str">
        <f t="shared" si="6239"/>
        <v/>
      </c>
      <c r="FM386" s="71" t="str">
        <f t="shared" si="6240"/>
        <v/>
      </c>
      <c r="FN386" s="71" t="str">
        <f t="shared" si="6241"/>
        <v/>
      </c>
      <c r="FO386" s="71" t="str">
        <f t="shared" si="6242"/>
        <v/>
      </c>
      <c r="FP386" s="71" t="str">
        <f t="shared" si="6243"/>
        <v/>
      </c>
      <c r="FQ386" s="71" t="str">
        <f t="shared" si="6244"/>
        <v/>
      </c>
      <c r="FR386" s="71" t="str">
        <f t="shared" si="6245"/>
        <v/>
      </c>
      <c r="FS386" s="71" t="str">
        <f t="shared" si="6246"/>
        <v/>
      </c>
    </row>
    <row r="387" spans="1:175" ht="16.5">
      <c r="A387" s="134"/>
      <c r="B387" s="80" t="s">
        <v>1061</v>
      </c>
      <c r="C387" s="147" t="s">
        <v>1048</v>
      </c>
      <c r="K387" s="150"/>
      <c r="T387" s="152" t="s">
        <v>1062</v>
      </c>
      <c r="U387" s="85" t="s">
        <v>1050</v>
      </c>
      <c r="CN387" s="70" t="str">
        <f t="shared" si="6171"/>
        <v>InitUnitState('IK4G',,,,,,,,,,)</v>
      </c>
      <c r="CO387" s="70" t="str">
        <f t="shared" si="6172"/>
        <v>InitUnitNormal('IK4G',,,,,,,,,,)</v>
      </c>
      <c r="CP387" s="70" t="str">
        <f t="shared" si="6173"/>
        <v>InitUnitMagic('IK4G',,,,,,,,,,)</v>
      </c>
      <c r="CQ387" s="70" t="str">
        <f t="shared" si="6174"/>
        <v>InitUnitAdd('IK4G',,,,,,,,,,)</v>
      </c>
      <c r="CR387" s="70" t="str">
        <f t="shared" si="6175"/>
        <v>InitEquipData('IK4G',,"",,,,,'','','','','','',"ReplaceableTextures\\CommandButtons\\BTNSST13.blp")</v>
      </c>
      <c r="CU387" s="95" t="str">
        <f t="shared" si="6176"/>
        <v>|n</v>
      </c>
      <c r="CV387" s="61" t="str">
        <f t="shared" si="5867"/>
        <v>攻击|Cffffc926+50000|r，攻击|Cffffc926+12%|n|n|r|Cffaaaaaa○|CffFFD24D光之符印+1|r|r|n|n|Cff00ff7f点击穿戴或脱卸。|r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177"/>
        <v/>
      </c>
      <c r="DC387" s="71" t="str">
        <f t="shared" si="6178"/>
        <v/>
      </c>
      <c r="DD387" s="71" t="str">
        <f t="shared" si="6179"/>
        <v/>
      </c>
      <c r="DE387" s="71" t="str">
        <f t="shared" si="6180"/>
        <v/>
      </c>
      <c r="DF387" s="71" t="str">
        <f t="shared" si="6181"/>
        <v/>
      </c>
      <c r="DG387" s="71" t="str">
        <f t="shared" si="6182"/>
        <v/>
      </c>
      <c r="DH387" s="71" t="str">
        <f t="shared" si="6183"/>
        <v/>
      </c>
      <c r="DI387" s="71" t="str">
        <f t="shared" si="6184"/>
        <v/>
      </c>
      <c r="DJ387" s="71" t="str">
        <f t="shared" si="6185"/>
        <v/>
      </c>
      <c r="DK387" s="71" t="str">
        <f t="shared" si="6186"/>
        <v/>
      </c>
      <c r="DL387" s="71" t="str">
        <f t="shared" si="6187"/>
        <v/>
      </c>
      <c r="DM387" s="71" t="str">
        <f t="shared" si="6188"/>
        <v/>
      </c>
      <c r="DN387" s="71" t="str">
        <f t="shared" si="6189"/>
        <v/>
      </c>
      <c r="DO387" s="71" t="str">
        <f t="shared" si="6190"/>
        <v/>
      </c>
      <c r="DP387" s="71" t="str">
        <f t="shared" si="6191"/>
        <v/>
      </c>
      <c r="DQ387" s="71" t="str">
        <f t="shared" si="6192"/>
        <v/>
      </c>
      <c r="DR387" s="71" t="str">
        <f t="shared" si="6193"/>
        <v/>
      </c>
      <c r="DS387" s="71" t="str">
        <f t="shared" si="6194"/>
        <v/>
      </c>
      <c r="DT387" s="71" t="str">
        <f t="shared" si="6195"/>
        <v/>
      </c>
      <c r="DU387" s="71" t="str">
        <f t="shared" si="6196"/>
        <v/>
      </c>
      <c r="DV387" s="71" t="str">
        <f t="shared" si="6197"/>
        <v/>
      </c>
      <c r="DW387" s="71" t="str">
        <f t="shared" si="6198"/>
        <v/>
      </c>
      <c r="DX387" s="71" t="str">
        <f t="shared" si="6199"/>
        <v/>
      </c>
      <c r="DY387" s="71" t="str">
        <f t="shared" si="6200"/>
        <v/>
      </c>
      <c r="DZ387" s="71" t="str">
        <f t="shared" si="6201"/>
        <v/>
      </c>
      <c r="EA387" s="71" t="str">
        <f t="shared" si="6202"/>
        <v/>
      </c>
      <c r="EB387" s="71" t="str">
        <f t="shared" si="6203"/>
        <v/>
      </c>
      <c r="EC387" s="71" t="str">
        <f t="shared" si="6204"/>
        <v/>
      </c>
      <c r="ED387" s="71" t="str">
        <f t="shared" si="6205"/>
        <v/>
      </c>
      <c r="EE387" s="71" t="str">
        <f t="shared" si="6206"/>
        <v/>
      </c>
      <c r="EF387" s="71" t="str">
        <f t="shared" si="6207"/>
        <v/>
      </c>
      <c r="EG387" s="71" t="str">
        <f t="shared" si="6208"/>
        <v/>
      </c>
      <c r="EH387" s="71" t="str">
        <f t="shared" si="6209"/>
        <v/>
      </c>
      <c r="EI387" s="71" t="str">
        <f t="shared" si="6210"/>
        <v/>
      </c>
      <c r="EJ387" s="71" t="str">
        <f t="shared" si="6211"/>
        <v/>
      </c>
      <c r="EK387" s="71" t="str">
        <f t="shared" si="6212"/>
        <v/>
      </c>
      <c r="EL387" s="71" t="str">
        <f t="shared" si="6213"/>
        <v/>
      </c>
      <c r="EM387" s="71" t="str">
        <f t="shared" si="6214"/>
        <v/>
      </c>
      <c r="EN387" s="71" t="str">
        <f t="shared" si="6215"/>
        <v/>
      </c>
      <c r="EO387" s="71" t="str">
        <f t="shared" si="6216"/>
        <v/>
      </c>
      <c r="EP387" s="71" t="str">
        <f t="shared" si="6217"/>
        <v/>
      </c>
      <c r="EQ387" s="71" t="str">
        <f t="shared" si="6218"/>
        <v/>
      </c>
      <c r="ER387" s="71" t="str">
        <f t="shared" si="6219"/>
        <v/>
      </c>
      <c r="ES387" s="71" t="str">
        <f t="shared" si="6220"/>
        <v/>
      </c>
      <c r="ET387" s="71" t="str">
        <f t="shared" si="6221"/>
        <v/>
      </c>
      <c r="EU387" s="71" t="str">
        <f t="shared" si="6222"/>
        <v/>
      </c>
      <c r="EV387" s="71" t="str">
        <f t="shared" si="6223"/>
        <v/>
      </c>
      <c r="EW387" s="71" t="str">
        <f t="shared" si="6224"/>
        <v/>
      </c>
      <c r="EX387" s="71" t="str">
        <f t="shared" si="6225"/>
        <v/>
      </c>
      <c r="EY387" s="71" t="str">
        <f t="shared" si="6226"/>
        <v/>
      </c>
      <c r="EZ387" s="71" t="str">
        <f t="shared" si="6227"/>
        <v/>
      </c>
      <c r="FA387" s="71" t="str">
        <f t="shared" si="6228"/>
        <v/>
      </c>
      <c r="FB387" s="71" t="str">
        <f t="shared" si="6229"/>
        <v/>
      </c>
      <c r="FC387" s="71" t="str">
        <f t="shared" si="6230"/>
        <v/>
      </c>
      <c r="FD387" s="71" t="str">
        <f t="shared" si="6231"/>
        <v/>
      </c>
      <c r="FE387" s="71" t="str">
        <f t="shared" si="6232"/>
        <v/>
      </c>
      <c r="FF387" s="71" t="str">
        <f t="shared" si="6233"/>
        <v/>
      </c>
      <c r="FG387" s="71" t="str">
        <f t="shared" si="6234"/>
        <v/>
      </c>
      <c r="FH387" s="71" t="str">
        <f t="shared" si="6235"/>
        <v/>
      </c>
      <c r="FI387" s="71" t="str">
        <f t="shared" si="6236"/>
        <v/>
      </c>
      <c r="FJ387" s="71" t="str">
        <f t="shared" si="6237"/>
        <v/>
      </c>
      <c r="FK387" s="71" t="str">
        <f t="shared" si="6238"/>
        <v/>
      </c>
      <c r="FL387" s="71" t="str">
        <f t="shared" si="6239"/>
        <v/>
      </c>
      <c r="FM387" s="71" t="str">
        <f t="shared" si="6240"/>
        <v/>
      </c>
      <c r="FN387" s="71" t="str">
        <f t="shared" si="6241"/>
        <v/>
      </c>
      <c r="FO387" s="71" t="str">
        <f t="shared" si="6242"/>
        <v/>
      </c>
      <c r="FP387" s="71" t="str">
        <f t="shared" si="6243"/>
        <v/>
      </c>
      <c r="FQ387" s="71" t="str">
        <f t="shared" si="6244"/>
        <v/>
      </c>
      <c r="FR387" s="71" t="str">
        <f t="shared" si="6245"/>
        <v/>
      </c>
      <c r="FS387" s="71" t="str">
        <f t="shared" si="6246"/>
        <v/>
      </c>
    </row>
    <row r="388" spans="1:175" ht="16.5">
      <c r="A388" s="134"/>
      <c r="B388" s="80" t="s">
        <v>1063</v>
      </c>
      <c r="C388" s="147" t="s">
        <v>1048</v>
      </c>
      <c r="K388" s="150"/>
      <c r="T388" s="152" t="s">
        <v>1064</v>
      </c>
      <c r="U388" s="85" t="s">
        <v>1050</v>
      </c>
      <c r="CN388" s="70" t="str">
        <f t="shared" si="6171"/>
        <v>InitUnitState('IK4H',,,,,,,,,,)</v>
      </c>
      <c r="CO388" s="70" t="str">
        <f t="shared" si="6172"/>
        <v>InitUnitNormal('IK4H',,,,,,,,,,)</v>
      </c>
      <c r="CP388" s="70" t="str">
        <f t="shared" si="6173"/>
        <v>InitUnitMagic('IK4H',,,,,,,,,,)</v>
      </c>
      <c r="CQ388" s="70" t="str">
        <f t="shared" si="6174"/>
        <v>InitUnitAdd('IK4H',,,,,,,,,,)</v>
      </c>
      <c r="CR388" s="70" t="str">
        <f t="shared" si="6175"/>
        <v>InitEquipData('IK4H',,"",,,,,'','','','','','',"ReplaceableTextures\\CommandButtons\\BTNSST13.blp")</v>
      </c>
      <c r="CU388" s="95" t="str">
        <f t="shared" si="6176"/>
        <v>|n</v>
      </c>
      <c r="CV388" s="61" t="str">
        <f t="shared" si="5867"/>
        <v>攻击|Cffffc926+50000|r，攻击|Cffffc926+12%|n|n|r|Cffaaaaaa○|CffFFD24D雷之符印+1|r|r|n|n|Cff00ff7f点击穿戴或脱卸。|r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177"/>
        <v/>
      </c>
      <c r="DC388" s="71" t="str">
        <f t="shared" si="6178"/>
        <v/>
      </c>
      <c r="DD388" s="71" t="str">
        <f t="shared" si="6179"/>
        <v/>
      </c>
      <c r="DE388" s="71" t="str">
        <f t="shared" si="6180"/>
        <v/>
      </c>
      <c r="DF388" s="71" t="str">
        <f t="shared" si="6181"/>
        <v/>
      </c>
      <c r="DG388" s="71" t="str">
        <f t="shared" si="6182"/>
        <v/>
      </c>
      <c r="DH388" s="71" t="str">
        <f t="shared" si="6183"/>
        <v/>
      </c>
      <c r="DI388" s="71" t="str">
        <f t="shared" si="6184"/>
        <v/>
      </c>
      <c r="DJ388" s="71" t="str">
        <f t="shared" si="6185"/>
        <v/>
      </c>
      <c r="DK388" s="71" t="str">
        <f t="shared" si="6186"/>
        <v/>
      </c>
      <c r="DL388" s="71" t="str">
        <f t="shared" si="6187"/>
        <v/>
      </c>
      <c r="DM388" s="71" t="str">
        <f t="shared" si="6188"/>
        <v/>
      </c>
      <c r="DN388" s="71" t="str">
        <f t="shared" si="6189"/>
        <v/>
      </c>
      <c r="DO388" s="71" t="str">
        <f t="shared" si="6190"/>
        <v/>
      </c>
      <c r="DP388" s="71" t="str">
        <f t="shared" si="6191"/>
        <v/>
      </c>
      <c r="DQ388" s="71" t="str">
        <f t="shared" si="6192"/>
        <v/>
      </c>
      <c r="DR388" s="71" t="str">
        <f t="shared" si="6193"/>
        <v/>
      </c>
      <c r="DS388" s="71" t="str">
        <f t="shared" si="6194"/>
        <v/>
      </c>
      <c r="DT388" s="71" t="str">
        <f t="shared" si="6195"/>
        <v/>
      </c>
      <c r="DU388" s="71" t="str">
        <f t="shared" si="6196"/>
        <v/>
      </c>
      <c r="DV388" s="71" t="str">
        <f t="shared" si="6197"/>
        <v/>
      </c>
      <c r="DW388" s="71" t="str">
        <f t="shared" si="6198"/>
        <v/>
      </c>
      <c r="DX388" s="71" t="str">
        <f t="shared" si="6199"/>
        <v/>
      </c>
      <c r="DY388" s="71" t="str">
        <f t="shared" si="6200"/>
        <v/>
      </c>
      <c r="DZ388" s="71" t="str">
        <f t="shared" si="6201"/>
        <v/>
      </c>
      <c r="EA388" s="71" t="str">
        <f t="shared" si="6202"/>
        <v/>
      </c>
      <c r="EB388" s="71" t="str">
        <f t="shared" si="6203"/>
        <v/>
      </c>
      <c r="EC388" s="71" t="str">
        <f t="shared" si="6204"/>
        <v/>
      </c>
      <c r="ED388" s="71" t="str">
        <f t="shared" si="6205"/>
        <v/>
      </c>
      <c r="EE388" s="71" t="str">
        <f t="shared" si="6206"/>
        <v/>
      </c>
      <c r="EF388" s="71" t="str">
        <f t="shared" si="6207"/>
        <v/>
      </c>
      <c r="EG388" s="71" t="str">
        <f t="shared" si="6208"/>
        <v/>
      </c>
      <c r="EH388" s="71" t="str">
        <f t="shared" si="6209"/>
        <v/>
      </c>
      <c r="EI388" s="71" t="str">
        <f t="shared" si="6210"/>
        <v/>
      </c>
      <c r="EJ388" s="71" t="str">
        <f t="shared" si="6211"/>
        <v/>
      </c>
      <c r="EK388" s="71" t="str">
        <f t="shared" si="6212"/>
        <v/>
      </c>
      <c r="EL388" s="71" t="str">
        <f t="shared" si="6213"/>
        <v/>
      </c>
      <c r="EM388" s="71" t="str">
        <f t="shared" si="6214"/>
        <v/>
      </c>
      <c r="EN388" s="71" t="str">
        <f t="shared" si="6215"/>
        <v/>
      </c>
      <c r="EO388" s="71" t="str">
        <f t="shared" si="6216"/>
        <v/>
      </c>
      <c r="EP388" s="71" t="str">
        <f t="shared" si="6217"/>
        <v/>
      </c>
      <c r="EQ388" s="71" t="str">
        <f t="shared" si="6218"/>
        <v/>
      </c>
      <c r="ER388" s="71" t="str">
        <f t="shared" si="6219"/>
        <v/>
      </c>
      <c r="ES388" s="71" t="str">
        <f t="shared" si="6220"/>
        <v/>
      </c>
      <c r="ET388" s="71" t="str">
        <f t="shared" si="6221"/>
        <v/>
      </c>
      <c r="EU388" s="71" t="str">
        <f t="shared" si="6222"/>
        <v/>
      </c>
      <c r="EV388" s="71" t="str">
        <f t="shared" si="6223"/>
        <v/>
      </c>
      <c r="EW388" s="71" t="str">
        <f t="shared" si="6224"/>
        <v/>
      </c>
      <c r="EX388" s="71" t="str">
        <f t="shared" si="6225"/>
        <v/>
      </c>
      <c r="EY388" s="71" t="str">
        <f t="shared" si="6226"/>
        <v/>
      </c>
      <c r="EZ388" s="71" t="str">
        <f t="shared" si="6227"/>
        <v/>
      </c>
      <c r="FA388" s="71" t="str">
        <f t="shared" si="6228"/>
        <v/>
      </c>
      <c r="FB388" s="71" t="str">
        <f t="shared" si="6229"/>
        <v/>
      </c>
      <c r="FC388" s="71" t="str">
        <f t="shared" si="6230"/>
        <v/>
      </c>
      <c r="FD388" s="71" t="str">
        <f t="shared" si="6231"/>
        <v/>
      </c>
      <c r="FE388" s="71" t="str">
        <f t="shared" si="6232"/>
        <v/>
      </c>
      <c r="FF388" s="71" t="str">
        <f t="shared" si="6233"/>
        <v/>
      </c>
      <c r="FG388" s="71" t="str">
        <f t="shared" si="6234"/>
        <v/>
      </c>
      <c r="FH388" s="71" t="str">
        <f t="shared" si="6235"/>
        <v/>
      </c>
      <c r="FI388" s="71" t="str">
        <f t="shared" si="6236"/>
        <v/>
      </c>
      <c r="FJ388" s="71" t="str">
        <f t="shared" si="6237"/>
        <v/>
      </c>
      <c r="FK388" s="71" t="str">
        <f t="shared" si="6238"/>
        <v/>
      </c>
      <c r="FL388" s="71" t="str">
        <f t="shared" si="6239"/>
        <v/>
      </c>
      <c r="FM388" s="71" t="str">
        <f t="shared" si="6240"/>
        <v/>
      </c>
      <c r="FN388" s="71" t="str">
        <f t="shared" si="6241"/>
        <v/>
      </c>
      <c r="FO388" s="71" t="str">
        <f t="shared" si="6242"/>
        <v/>
      </c>
      <c r="FP388" s="71" t="str">
        <f t="shared" si="6243"/>
        <v/>
      </c>
      <c r="FQ388" s="71" t="str">
        <f t="shared" si="6244"/>
        <v/>
      </c>
      <c r="FR388" s="71" t="str">
        <f t="shared" si="6245"/>
        <v/>
      </c>
      <c r="FS388" s="71" t="str">
        <f t="shared" si="6246"/>
        <v/>
      </c>
    </row>
    <row r="389" spans="1:175" ht="16.5">
      <c r="A389" s="134"/>
      <c r="B389" s="80" t="s">
        <v>1065</v>
      </c>
      <c r="C389" s="147" t="s">
        <v>1048</v>
      </c>
      <c r="K389" s="151"/>
      <c r="T389" s="152" t="s">
        <v>1066</v>
      </c>
      <c r="U389" s="85" t="s">
        <v>1050</v>
      </c>
      <c r="CN389" s="70" t="str">
        <f t="shared" si="6171"/>
        <v>InitUnitState('IK4I',,,,,,,,,,)</v>
      </c>
      <c r="CO389" s="70" t="str">
        <f t="shared" si="6172"/>
        <v>InitUnitNormal('IK4I',,,,,,,,,,)</v>
      </c>
      <c r="CP389" s="70" t="str">
        <f t="shared" si="6173"/>
        <v>InitUnitMagic('IK4I',,,,,,,,,,)</v>
      </c>
      <c r="CQ389" s="70" t="str">
        <f t="shared" si="6174"/>
        <v>InitUnitAdd('IK4I',,,,,,,,,,)</v>
      </c>
      <c r="CR389" s="70" t="str">
        <f t="shared" si="6175"/>
        <v>InitEquipData('IK4I',,"",,,,,'','','','','','',"ReplaceableTextures\\CommandButtons\\BTNSST13.blp")</v>
      </c>
      <c r="CU389" s="95" t="str">
        <f t="shared" si="6176"/>
        <v>|n</v>
      </c>
      <c r="CV389" s="61" t="str">
        <f t="shared" si="5867"/>
        <v>攻击|Cffffc926+50000|r，攻击|Cffffc926+12%|n|n|r|Cffaaaaaa○|CffFFD24D暗之符印+1|r|r|n|n|Cff00ff7f点击穿戴或脱卸。|r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177"/>
        <v/>
      </c>
      <c r="DC389" s="71" t="str">
        <f t="shared" si="6178"/>
        <v/>
      </c>
      <c r="DD389" s="71" t="str">
        <f t="shared" si="6179"/>
        <v/>
      </c>
      <c r="DE389" s="71" t="str">
        <f t="shared" si="6180"/>
        <v/>
      </c>
      <c r="DF389" s="71" t="str">
        <f t="shared" si="6181"/>
        <v/>
      </c>
      <c r="DG389" s="71" t="str">
        <f t="shared" si="6182"/>
        <v/>
      </c>
      <c r="DH389" s="71" t="str">
        <f t="shared" si="6183"/>
        <v/>
      </c>
      <c r="DI389" s="71" t="str">
        <f t="shared" si="6184"/>
        <v/>
      </c>
      <c r="DJ389" s="71" t="str">
        <f t="shared" si="6185"/>
        <v/>
      </c>
      <c r="DK389" s="71" t="str">
        <f t="shared" si="6186"/>
        <v/>
      </c>
      <c r="DL389" s="71" t="str">
        <f t="shared" si="6187"/>
        <v/>
      </c>
      <c r="DM389" s="71" t="str">
        <f t="shared" si="6188"/>
        <v/>
      </c>
      <c r="DN389" s="71" t="str">
        <f t="shared" si="6189"/>
        <v/>
      </c>
      <c r="DO389" s="71" t="str">
        <f t="shared" si="6190"/>
        <v/>
      </c>
      <c r="DP389" s="71" t="str">
        <f t="shared" si="6191"/>
        <v/>
      </c>
      <c r="DQ389" s="71" t="str">
        <f t="shared" si="6192"/>
        <v/>
      </c>
      <c r="DR389" s="71" t="str">
        <f t="shared" si="6193"/>
        <v/>
      </c>
      <c r="DS389" s="71" t="str">
        <f t="shared" si="6194"/>
        <v/>
      </c>
      <c r="DT389" s="71" t="str">
        <f t="shared" si="6195"/>
        <v/>
      </c>
      <c r="DU389" s="71" t="str">
        <f t="shared" si="6196"/>
        <v/>
      </c>
      <c r="DV389" s="71" t="str">
        <f t="shared" si="6197"/>
        <v/>
      </c>
      <c r="DW389" s="71" t="str">
        <f t="shared" si="6198"/>
        <v/>
      </c>
      <c r="DX389" s="71" t="str">
        <f t="shared" si="6199"/>
        <v/>
      </c>
      <c r="DY389" s="71" t="str">
        <f t="shared" si="6200"/>
        <v/>
      </c>
      <c r="DZ389" s="71" t="str">
        <f t="shared" si="6201"/>
        <v/>
      </c>
      <c r="EA389" s="71" t="str">
        <f t="shared" si="6202"/>
        <v/>
      </c>
      <c r="EB389" s="71" t="str">
        <f t="shared" si="6203"/>
        <v/>
      </c>
      <c r="EC389" s="71" t="str">
        <f t="shared" si="6204"/>
        <v/>
      </c>
      <c r="ED389" s="71" t="str">
        <f t="shared" si="6205"/>
        <v/>
      </c>
      <c r="EE389" s="71" t="str">
        <f t="shared" si="6206"/>
        <v/>
      </c>
      <c r="EF389" s="71" t="str">
        <f t="shared" si="6207"/>
        <v/>
      </c>
      <c r="EG389" s="71" t="str">
        <f t="shared" si="6208"/>
        <v/>
      </c>
      <c r="EH389" s="71" t="str">
        <f t="shared" si="6209"/>
        <v/>
      </c>
      <c r="EI389" s="71" t="str">
        <f t="shared" si="6210"/>
        <v/>
      </c>
      <c r="EJ389" s="71" t="str">
        <f t="shared" si="6211"/>
        <v/>
      </c>
      <c r="EK389" s="71" t="str">
        <f t="shared" si="6212"/>
        <v/>
      </c>
      <c r="EL389" s="71" t="str">
        <f t="shared" si="6213"/>
        <v/>
      </c>
      <c r="EM389" s="71" t="str">
        <f t="shared" si="6214"/>
        <v/>
      </c>
      <c r="EN389" s="71" t="str">
        <f t="shared" si="6215"/>
        <v/>
      </c>
      <c r="EO389" s="71" t="str">
        <f t="shared" si="6216"/>
        <v/>
      </c>
      <c r="EP389" s="71" t="str">
        <f t="shared" si="6217"/>
        <v/>
      </c>
      <c r="EQ389" s="71" t="str">
        <f t="shared" si="6218"/>
        <v/>
      </c>
      <c r="ER389" s="71" t="str">
        <f t="shared" si="6219"/>
        <v/>
      </c>
      <c r="ES389" s="71" t="str">
        <f t="shared" si="6220"/>
        <v/>
      </c>
      <c r="ET389" s="71" t="str">
        <f t="shared" si="6221"/>
        <v/>
      </c>
      <c r="EU389" s="71" t="str">
        <f t="shared" si="6222"/>
        <v/>
      </c>
      <c r="EV389" s="71" t="str">
        <f t="shared" si="6223"/>
        <v/>
      </c>
      <c r="EW389" s="71" t="str">
        <f t="shared" si="6224"/>
        <v/>
      </c>
      <c r="EX389" s="71" t="str">
        <f t="shared" si="6225"/>
        <v/>
      </c>
      <c r="EY389" s="71" t="str">
        <f t="shared" si="6226"/>
        <v/>
      </c>
      <c r="EZ389" s="71" t="str">
        <f t="shared" si="6227"/>
        <v/>
      </c>
      <c r="FA389" s="71" t="str">
        <f t="shared" si="6228"/>
        <v/>
      </c>
      <c r="FB389" s="71" t="str">
        <f t="shared" si="6229"/>
        <v/>
      </c>
      <c r="FC389" s="71" t="str">
        <f t="shared" si="6230"/>
        <v/>
      </c>
      <c r="FD389" s="71" t="str">
        <f t="shared" si="6231"/>
        <v/>
      </c>
      <c r="FE389" s="71" t="str">
        <f t="shared" si="6232"/>
        <v/>
      </c>
      <c r="FF389" s="71" t="str">
        <f t="shared" si="6233"/>
        <v/>
      </c>
      <c r="FG389" s="71" t="str">
        <f t="shared" si="6234"/>
        <v/>
      </c>
      <c r="FH389" s="71" t="str">
        <f t="shared" si="6235"/>
        <v/>
      </c>
      <c r="FI389" s="71" t="str">
        <f t="shared" si="6236"/>
        <v/>
      </c>
      <c r="FJ389" s="71" t="str">
        <f t="shared" si="6237"/>
        <v/>
      </c>
      <c r="FK389" s="71" t="str">
        <f t="shared" si="6238"/>
        <v/>
      </c>
      <c r="FL389" s="71" t="str">
        <f t="shared" si="6239"/>
        <v/>
      </c>
      <c r="FM389" s="71" t="str">
        <f t="shared" si="6240"/>
        <v/>
      </c>
      <c r="FN389" s="71" t="str">
        <f t="shared" si="6241"/>
        <v/>
      </c>
      <c r="FO389" s="71" t="str">
        <f t="shared" si="6242"/>
        <v/>
      </c>
      <c r="FP389" s="71" t="str">
        <f t="shared" si="6243"/>
        <v/>
      </c>
      <c r="FQ389" s="71" t="str">
        <f t="shared" si="6244"/>
        <v/>
      </c>
      <c r="FR389" s="71" t="str">
        <f t="shared" si="6245"/>
        <v/>
      </c>
      <c r="FS389" s="71" t="str">
        <f t="shared" si="6246"/>
        <v/>
      </c>
    </row>
    <row r="390" spans="1:175" ht="16.5">
      <c r="A390" s="134"/>
      <c r="B390" s="80" t="s">
        <v>1067</v>
      </c>
      <c r="C390" s="147" t="s">
        <v>1068</v>
      </c>
      <c r="T390" s="152" t="s">
        <v>1069</v>
      </c>
      <c r="U390" s="85" t="s">
        <v>1070</v>
      </c>
      <c r="CN390" s="70" t="str">
        <f t="shared" si="5868"/>
        <v>InitUnitState('IK5A',,,,,,,,,,)</v>
      </c>
      <c r="CO390" s="70" t="str">
        <f t="shared" si="5869"/>
        <v>InitUnitNormal('IK5A',,,,,,,,,,)</v>
      </c>
      <c r="CP390" s="70" t="str">
        <f t="shared" si="5870"/>
        <v>InitUnitMagic('IK5A',,,,,,,,,,)</v>
      </c>
      <c r="CQ390" s="70" t="str">
        <f t="shared" si="5871"/>
        <v>InitUnitAdd('IK5A',,,,,,,,,,)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InitEquipData('IK5A',,"",,,,,'','','','','','',"ReplaceableTextures\\CommandButtons\\BTNSST14.blp")</v>
      </c>
      <c r="CU390" s="95" t="str">
        <f t="shared" si="5872"/>
        <v>|n</v>
      </c>
      <c r="CV390" s="61" t="str">
        <f t="shared" si="5867"/>
        <v>护甲穿透|Cffffc926+150|n|n|r|Cffaaaaaa○刻印槽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873"/>
        <v/>
      </c>
      <c r="DC390" s="71" t="str">
        <f t="shared" si="5874"/>
        <v/>
      </c>
      <c r="DD390" s="71" t="str">
        <f t="shared" si="5875"/>
        <v/>
      </c>
      <c r="DE390" s="71" t="str">
        <f t="shared" si="5876"/>
        <v/>
      </c>
      <c r="DF390" s="71" t="str">
        <f t="shared" si="5877"/>
        <v/>
      </c>
      <c r="DG390" s="71" t="str">
        <f t="shared" si="5878"/>
        <v/>
      </c>
      <c r="DH390" s="71" t="str">
        <f t="shared" si="5879"/>
        <v/>
      </c>
      <c r="DI390" s="71" t="str">
        <f t="shared" si="5880"/>
        <v/>
      </c>
      <c r="DJ390" s="71" t="str">
        <f t="shared" si="5881"/>
        <v/>
      </c>
      <c r="DK390" s="71" t="str">
        <f t="shared" si="5882"/>
        <v/>
      </c>
      <c r="DL390" s="71" t="str">
        <f t="shared" si="5883"/>
        <v/>
      </c>
      <c r="DM390" s="71" t="str">
        <f t="shared" si="5884"/>
        <v/>
      </c>
      <c r="DN390" s="71" t="str">
        <f t="shared" si="5885"/>
        <v/>
      </c>
      <c r="DO390" s="71" t="str">
        <f t="shared" si="5886"/>
        <v/>
      </c>
      <c r="DP390" s="71" t="str">
        <f t="shared" si="5887"/>
        <v/>
      </c>
      <c r="DQ390" s="71" t="str">
        <f t="shared" si="5888"/>
        <v/>
      </c>
      <c r="DR390" s="71" t="str">
        <f t="shared" si="5889"/>
        <v/>
      </c>
      <c r="DS390" s="71" t="str">
        <f t="shared" si="5890"/>
        <v/>
      </c>
      <c r="DT390" s="71" t="str">
        <f t="shared" si="5891"/>
        <v/>
      </c>
      <c r="DU390" s="71" t="str">
        <f t="shared" si="5892"/>
        <v/>
      </c>
      <c r="DV390" s="71" t="str">
        <f t="shared" si="5893"/>
        <v/>
      </c>
      <c r="DW390" s="71" t="str">
        <f t="shared" si="5894"/>
        <v/>
      </c>
      <c r="DX390" s="71" t="str">
        <f t="shared" si="5895"/>
        <v/>
      </c>
      <c r="DY390" s="71" t="str">
        <f t="shared" si="5896"/>
        <v/>
      </c>
      <c r="DZ390" s="71" t="str">
        <f t="shared" si="5897"/>
        <v/>
      </c>
      <c r="EA390" s="71" t="str">
        <f t="shared" si="5898"/>
        <v/>
      </c>
      <c r="EB390" s="71" t="str">
        <f t="shared" si="5899"/>
        <v/>
      </c>
      <c r="EC390" s="71" t="str">
        <f t="shared" si="5900"/>
        <v/>
      </c>
      <c r="ED390" s="71" t="str">
        <f t="shared" si="5901"/>
        <v/>
      </c>
      <c r="EE390" s="71" t="str">
        <f t="shared" si="5902"/>
        <v/>
      </c>
      <c r="EF390" s="71" t="str">
        <f t="shared" si="5903"/>
        <v/>
      </c>
      <c r="EG390" s="71" t="str">
        <f t="shared" si="5904"/>
        <v/>
      </c>
      <c r="EH390" s="71" t="str">
        <f t="shared" si="5905"/>
        <v/>
      </c>
      <c r="EI390" s="71" t="str">
        <f t="shared" si="5906"/>
        <v/>
      </c>
      <c r="EJ390" s="71" t="str">
        <f t="shared" si="5907"/>
        <v/>
      </c>
      <c r="EK390" s="71" t="str">
        <f t="shared" si="5908"/>
        <v/>
      </c>
      <c r="EL390" s="71" t="str">
        <f t="shared" si="5909"/>
        <v/>
      </c>
      <c r="EM390" s="71" t="str">
        <f t="shared" si="5910"/>
        <v/>
      </c>
      <c r="EN390" s="71" t="str">
        <f t="shared" si="5911"/>
        <v/>
      </c>
      <c r="EO390" s="71" t="str">
        <f t="shared" si="5912"/>
        <v/>
      </c>
      <c r="EP390" s="71" t="str">
        <f t="shared" si="5913"/>
        <v/>
      </c>
      <c r="EQ390" s="71" t="str">
        <f t="shared" si="5914"/>
        <v/>
      </c>
      <c r="ER390" s="71" t="str">
        <f t="shared" si="5915"/>
        <v/>
      </c>
      <c r="ES390" s="71" t="str">
        <f t="shared" si="5916"/>
        <v/>
      </c>
      <c r="ET390" s="71" t="str">
        <f t="shared" si="5917"/>
        <v/>
      </c>
      <c r="EU390" s="71" t="str">
        <f t="shared" si="5918"/>
        <v/>
      </c>
      <c r="EV390" s="71" t="str">
        <f t="shared" si="5919"/>
        <v/>
      </c>
      <c r="EW390" s="71" t="str">
        <f t="shared" si="5920"/>
        <v/>
      </c>
      <c r="EX390" s="71" t="str">
        <f t="shared" si="5921"/>
        <v/>
      </c>
      <c r="EY390" s="71" t="str">
        <f t="shared" si="5922"/>
        <v/>
      </c>
      <c r="EZ390" s="71" t="str">
        <f t="shared" si="5923"/>
        <v/>
      </c>
      <c r="FA390" s="71" t="str">
        <f t="shared" si="5924"/>
        <v/>
      </c>
      <c r="FB390" s="71" t="str">
        <f t="shared" si="5925"/>
        <v/>
      </c>
      <c r="FC390" s="71" t="str">
        <f t="shared" si="5926"/>
        <v/>
      </c>
      <c r="FD390" s="71" t="str">
        <f t="shared" si="5927"/>
        <v/>
      </c>
      <c r="FE390" s="71" t="str">
        <f t="shared" si="5928"/>
        <v/>
      </c>
      <c r="FF390" s="71" t="str">
        <f t="shared" si="5929"/>
        <v/>
      </c>
      <c r="FG390" s="71" t="str">
        <f t="shared" si="5930"/>
        <v/>
      </c>
      <c r="FH390" s="71" t="str">
        <f t="shared" si="5931"/>
        <v/>
      </c>
      <c r="FI390" s="71" t="str">
        <f t="shared" si="5932"/>
        <v/>
      </c>
      <c r="FJ390" s="71" t="str">
        <f t="shared" si="5933"/>
        <v/>
      </c>
      <c r="FK390" s="71" t="str">
        <f t="shared" si="5934"/>
        <v/>
      </c>
      <c r="FL390" s="71" t="str">
        <f t="shared" si="5935"/>
        <v/>
      </c>
      <c r="FM390" s="71" t="str">
        <f t="shared" si="5936"/>
        <v/>
      </c>
      <c r="FN390" s="71" t="str">
        <f t="shared" si="5937"/>
        <v/>
      </c>
      <c r="FO390" s="71" t="str">
        <f t="shared" si="5938"/>
        <v/>
      </c>
      <c r="FP390" s="71" t="str">
        <f t="shared" si="5939"/>
        <v/>
      </c>
      <c r="FQ390" s="71" t="str">
        <f t="shared" si="5940"/>
        <v/>
      </c>
      <c r="FR390" s="71" t="str">
        <f t="shared" si="5941"/>
        <v/>
      </c>
      <c r="FS390" s="71" t="str">
        <f t="shared" si="5942"/>
        <v/>
      </c>
    </row>
    <row r="391" spans="1:175" ht="16.5">
      <c r="A391" s="134"/>
      <c r="B391" s="80" t="s">
        <v>1071</v>
      </c>
      <c r="C391" s="147" t="s">
        <v>1068</v>
      </c>
      <c r="K391" s="149"/>
      <c r="T391" s="152" t="s">
        <v>1072</v>
      </c>
      <c r="U391" s="85" t="s">
        <v>1070</v>
      </c>
      <c r="CN391" s="70" t="str">
        <f t="shared" ref="CN391:CN398" si="6247">"InitUnitState('"&amp;B391&amp;"',"&amp;V391&amp;","&amp;W391&amp;","&amp;X391&amp;","&amp;Y391&amp;","&amp;Z391&amp;","&amp;AA391&amp;","&amp;AB391&amp;","&amp;AC391&amp;","&amp;AD391&amp;","&amp;AE391&amp;")"</f>
        <v>InitUnitState('IK5B',,,,,,,,,,)</v>
      </c>
      <c r="CO391" s="70" t="str">
        <f t="shared" ref="CO391:CO398" si="6248">"InitUnitNormal('"&amp;B391&amp;"',"&amp;AF391&amp;","&amp;AG391&amp;","&amp;AH391&amp;","&amp;AI391&amp;","&amp;AJ391&amp;","&amp;AK391&amp;","&amp;AL391&amp;","&amp;AM391&amp;","&amp;AN391&amp;","&amp;AO391&amp;")"</f>
        <v>InitUnitNormal('IK5B',,,,,,,,,,)</v>
      </c>
      <c r="CP391" s="70" t="str">
        <f t="shared" ref="CP391:CP398" si="6249">"InitUnitMagic('"&amp;B391&amp;"',"&amp;AP391&amp;","&amp;AQ391&amp;","&amp;AR391&amp;","&amp;AS391&amp;","&amp;AT391&amp;","&amp;AU391&amp;","&amp;AV391&amp;","&amp;AW391&amp;","&amp;BI391&amp;","&amp;BJ391&amp;")"</f>
        <v>InitUnitMagic('IK5B',,,,,,,,,,)</v>
      </c>
      <c r="CQ391" s="70" t="str">
        <f t="shared" ref="CQ391:CQ398" si="6250">"InitUnitAdd('"&amp;B391&amp;"',"&amp;BK391&amp;","&amp;BL391&amp;","&amp;BM391&amp;","&amp;BN391&amp;","&amp;BO391&amp;","&amp;BP391&amp;","&amp;BQ391&amp;","&amp;BR391&amp;","&amp;BS391&amp;","&amp;BT391&amp;")"</f>
        <v>InitUnitAdd('IK5B',,,,,,,,,,)</v>
      </c>
      <c r="CR391" s="70" t="str">
        <f t="shared" ref="CR391:CR398" si="6251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InitEquipData('IK5B',,"",,,,,'','','','','','',"ReplaceableTextures\\CommandButtons\\BTNSST14.blp")</v>
      </c>
      <c r="CU391" s="95" t="str">
        <f t="shared" ref="CU391:CU398" si="6252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867"/>
        <v>护甲穿透|Cffffc926+150|n|n|r|Cffaaaaaa○|CffFFD24D金之符印+1|r|r|n|n|Cff00ff7f点击穿戴或脱卸。|r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253">IF(V391="","","|n"&amp;DB$2&amp;"+"&amp;V391&amp;DB$1)</f>
        <v/>
      </c>
      <c r="DC391" s="71" t="str">
        <f t="shared" ref="DC391:DC398" si="6254">IF(W391="","","|n"&amp;DC$2&amp;"+"&amp;W391&amp;DC$1)</f>
        <v/>
      </c>
      <c r="DD391" s="71" t="str">
        <f t="shared" ref="DD391:DD398" si="6255">IF(X391="","","|n"&amp;DD$2&amp;"+"&amp;X391&amp;DD$1)</f>
        <v/>
      </c>
      <c r="DE391" s="71" t="str">
        <f t="shared" ref="DE391:DE398" si="6256">IF(Y391="","","|n"&amp;DE$2&amp;"+"&amp;Y391&amp;DE$1)</f>
        <v/>
      </c>
      <c r="DF391" s="71" t="str">
        <f t="shared" ref="DF391:DF398" si="6257">IF(Z391="","","|n"&amp;DF$2&amp;"+"&amp;Z391&amp;DF$1)</f>
        <v/>
      </c>
      <c r="DG391" s="71" t="str">
        <f t="shared" ref="DG391:DG398" si="6258">IF(AA391="","","|n"&amp;DG$2&amp;"+"&amp;AA391&amp;DG$1)</f>
        <v/>
      </c>
      <c r="DH391" s="71" t="str">
        <f t="shared" ref="DH391:DH398" si="6259">IF(AB391="","","|n"&amp;DH$2&amp;"+"&amp;AB391&amp;DH$1)</f>
        <v/>
      </c>
      <c r="DI391" s="71" t="str">
        <f t="shared" ref="DI391:DI398" si="6260">IF(AC391="","","|n"&amp;DI$2&amp;"+"&amp;AC391&amp;DI$1)</f>
        <v/>
      </c>
      <c r="DJ391" s="71" t="str">
        <f t="shared" ref="DJ391:DJ398" si="6261">IF(AD391="","","|n"&amp;DJ$2&amp;"+"&amp;AD391&amp;DJ$1)</f>
        <v/>
      </c>
      <c r="DK391" s="71" t="str">
        <f t="shared" ref="DK391:DK398" si="6262">IF(AE391="","","|n"&amp;DK$2&amp;"+"&amp;AE391&amp;DK$1)</f>
        <v/>
      </c>
      <c r="DL391" s="71" t="str">
        <f t="shared" ref="DL391:DL398" si="6263">IF(AF391="","","|n"&amp;DL$2&amp;"+"&amp;AF391&amp;DL$1)</f>
        <v/>
      </c>
      <c r="DM391" s="71" t="str">
        <f t="shared" ref="DM391:DM398" si="6264">IF(AG391="","","|n"&amp;DM$2&amp;"+"&amp;AG391&amp;DM$1)</f>
        <v/>
      </c>
      <c r="DN391" s="71" t="str">
        <f t="shared" ref="DN391:DN398" si="6265">IF(AH391="","","|n"&amp;DN$2&amp;"+"&amp;AH391&amp;DN$1)</f>
        <v/>
      </c>
      <c r="DO391" s="71" t="str">
        <f t="shared" ref="DO391:DO398" si="6266">IF(AI391="","","|n"&amp;DO$2&amp;"+"&amp;AI391&amp;DO$1)</f>
        <v/>
      </c>
      <c r="DP391" s="71" t="str">
        <f t="shared" ref="DP391:DP398" si="6267">IF(AJ391="","","|n"&amp;DP$2&amp;"+"&amp;AJ391&amp;DP$1)</f>
        <v/>
      </c>
      <c r="DQ391" s="71" t="str">
        <f t="shared" ref="DQ391:DQ398" si="6268">IF(AK391="","","|n"&amp;DQ$2&amp;"+"&amp;AK391&amp;DQ$1)</f>
        <v/>
      </c>
      <c r="DR391" s="71" t="str">
        <f t="shared" ref="DR391:DR398" si="6269">IF(AL391="","","|n"&amp;DR$2&amp;"+"&amp;AL391&amp;DR$1)</f>
        <v/>
      </c>
      <c r="DS391" s="71" t="str">
        <f t="shared" ref="DS391:DS398" si="6270">IF(AM391="","","|n"&amp;DS$2&amp;"+"&amp;AM391&amp;DS$1)</f>
        <v/>
      </c>
      <c r="DT391" s="71" t="str">
        <f t="shared" ref="DT391:DT398" si="6271">IF(AN391="","","|n"&amp;DT$2&amp;"+"&amp;AN391&amp;DT$1)</f>
        <v/>
      </c>
      <c r="DU391" s="71" t="str">
        <f t="shared" ref="DU391:DU398" si="6272">IF(AO391="","","|n"&amp;DU$2&amp;"+"&amp;AO391&amp;DU$1)</f>
        <v/>
      </c>
      <c r="DV391" s="71" t="str">
        <f t="shared" ref="DV391:DV398" si="6273">IF(AP391="","","|n"&amp;DV$2&amp;"+"&amp;AP391&amp;DV$1)</f>
        <v/>
      </c>
      <c r="DW391" s="71" t="str">
        <f t="shared" ref="DW391:DW398" si="6274">IF(AQ391="","","|n"&amp;DW$2&amp;"+"&amp;AQ391&amp;DW$1)</f>
        <v/>
      </c>
      <c r="DX391" s="71" t="str">
        <f t="shared" ref="DX391:DX398" si="6275">IF(AR391="","","|n"&amp;DX$2&amp;"+"&amp;AR391&amp;DX$1)</f>
        <v/>
      </c>
      <c r="DY391" s="71" t="str">
        <f t="shared" ref="DY391:DY398" si="6276">IF(AS391="","","|n"&amp;DY$2&amp;"+"&amp;AS391&amp;DY$1)</f>
        <v/>
      </c>
      <c r="DZ391" s="71" t="str">
        <f t="shared" ref="DZ391:DZ398" si="6277">IF(AT391="","","|n"&amp;DZ$2&amp;"+"&amp;AT391&amp;DZ$1)</f>
        <v/>
      </c>
      <c r="EA391" s="71" t="str">
        <f t="shared" ref="EA391:EA398" si="6278">IF(AU391="","","|n"&amp;EA$2&amp;"+"&amp;AU391&amp;EA$1)</f>
        <v/>
      </c>
      <c r="EB391" s="71" t="str">
        <f t="shared" ref="EB391:EB398" si="6279">IF(AV391="","","|n"&amp;EB$2&amp;"+"&amp;AV391&amp;EB$1)</f>
        <v/>
      </c>
      <c r="EC391" s="71" t="str">
        <f t="shared" ref="EC391:EC398" si="6280">IF(AW391="","","|n"&amp;EC$2&amp;"+"&amp;AW391&amp;EC$1)</f>
        <v/>
      </c>
      <c r="ED391" s="71" t="str">
        <f t="shared" ref="ED391:ED398" si="6281">IF(AX391="","","|n"&amp;ED$2&amp;"+"&amp;AX391&amp;ED$1)</f>
        <v/>
      </c>
      <c r="EE391" s="71" t="str">
        <f t="shared" ref="EE391:EE398" si="6282">IF(AY391="","","|n"&amp;EE$2&amp;"+"&amp;AY391&amp;EE$1)</f>
        <v/>
      </c>
      <c r="EF391" s="71" t="str">
        <f t="shared" ref="EF391:EF398" si="6283">IF(AZ391="","","|n"&amp;EF$2&amp;"+"&amp;AZ391&amp;EF$1)</f>
        <v/>
      </c>
      <c r="EG391" s="71" t="str">
        <f t="shared" ref="EG391:EG398" si="6284">IF(BA391="","","|n"&amp;EG$2&amp;"+"&amp;BA391&amp;EG$1)</f>
        <v/>
      </c>
      <c r="EH391" s="71" t="str">
        <f t="shared" ref="EH391:EH398" si="6285">IF(BB391="","","|n"&amp;EH$2&amp;"+"&amp;BB391&amp;EH$1)</f>
        <v/>
      </c>
      <c r="EI391" s="71" t="str">
        <f t="shared" ref="EI391:EI398" si="6286">IF(BC391="","","|n"&amp;EI$2&amp;"+"&amp;BC391&amp;EI$1)</f>
        <v/>
      </c>
      <c r="EJ391" s="71" t="str">
        <f t="shared" ref="EJ391:EJ398" si="6287">IF(BD391="","","|n"&amp;EJ$2&amp;"+"&amp;BD391&amp;EJ$1)</f>
        <v/>
      </c>
      <c r="EK391" s="71" t="str">
        <f t="shared" ref="EK391:EK398" si="6288">IF(BE391="","","|n"&amp;EK$2&amp;"+"&amp;BE391&amp;EK$1)</f>
        <v/>
      </c>
      <c r="EL391" s="71" t="str">
        <f t="shared" ref="EL391:EL398" si="6289">IF(BF391="","","|n"&amp;EL$2&amp;"+"&amp;BF391&amp;EL$1)</f>
        <v/>
      </c>
      <c r="EM391" s="71" t="str">
        <f t="shared" ref="EM391:EM398" si="6290">IF(BG391="","","|n"&amp;EM$2&amp;"+"&amp;BG391&amp;EM$1)</f>
        <v/>
      </c>
      <c r="EN391" s="71" t="str">
        <f t="shared" ref="EN391:EN398" si="6291">IF(BH391="","","|n"&amp;EN$2&amp;"+"&amp;BH391&amp;EN$1)</f>
        <v/>
      </c>
      <c r="EO391" s="71" t="str">
        <f t="shared" ref="EO391:EO398" si="6292">IF(BI391="","","|n"&amp;EO$2&amp;"+"&amp;BI391&amp;EO$1)</f>
        <v/>
      </c>
      <c r="EP391" s="71" t="str">
        <f t="shared" ref="EP391:EP398" si="6293">IF(BJ391="","","|n"&amp;EP$2&amp;"+"&amp;BJ391&amp;EP$1)</f>
        <v/>
      </c>
      <c r="EQ391" s="71" t="str">
        <f t="shared" ref="EQ391:EQ398" si="6294">IF(BK391="","","|n"&amp;EQ$2&amp;"+"&amp;BK391&amp;EQ$1)</f>
        <v/>
      </c>
      <c r="ER391" s="71" t="str">
        <f t="shared" ref="ER391:ER398" si="6295">IF(BL391="","","|n"&amp;ER$2&amp;"+"&amp;BL391&amp;ER$1)</f>
        <v/>
      </c>
      <c r="ES391" s="71" t="str">
        <f t="shared" ref="ES391:ES398" si="6296">IF(BM391="","","|n"&amp;ES$2&amp;"+"&amp;BM391&amp;ES$1)</f>
        <v/>
      </c>
      <c r="ET391" s="71" t="str">
        <f t="shared" ref="ET391:ET398" si="6297">IF(BN391="","","|n"&amp;ET$2&amp;"+"&amp;BN391&amp;ET$1)</f>
        <v/>
      </c>
      <c r="EU391" s="71" t="str">
        <f t="shared" ref="EU391:EU398" si="6298">IF(BO391="","","|n"&amp;EU$2&amp;"+"&amp;BO391&amp;EU$1)</f>
        <v/>
      </c>
      <c r="EV391" s="71" t="str">
        <f t="shared" ref="EV391:EV398" si="6299">IF(BP391="","","|n"&amp;EV$2&amp;"+"&amp;BP391&amp;EV$1)</f>
        <v/>
      </c>
      <c r="EW391" s="71" t="str">
        <f t="shared" ref="EW391:EW398" si="6300">IF(BQ391="","","|n"&amp;EW$2&amp;"+"&amp;BQ391&amp;EW$1)</f>
        <v/>
      </c>
      <c r="EX391" s="71" t="str">
        <f t="shared" ref="EX391:EX398" si="6301">IF(BR391="","","|n"&amp;EX$2&amp;"+"&amp;BR391&amp;EX$1)</f>
        <v/>
      </c>
      <c r="EY391" s="71" t="str">
        <f t="shared" ref="EY391:EY398" si="6302">IF(BS391="","","|n"&amp;EY$2&amp;"+"&amp;BS391&amp;EY$1)</f>
        <v/>
      </c>
      <c r="EZ391" s="71" t="str">
        <f t="shared" ref="EZ391:EZ398" si="6303">IF(BT391="","","|n"&amp;EZ$2&amp;"+"&amp;BT391&amp;EZ$1)</f>
        <v/>
      </c>
      <c r="FA391" s="71" t="str">
        <f t="shared" ref="FA391:FA398" si="6304">IF(BU391="","","|n"&amp;FA$2&amp;"+"&amp;BU391&amp;FA$1)</f>
        <v/>
      </c>
      <c r="FB391" s="71" t="str">
        <f t="shared" ref="FB391:FB398" si="6305">IF(BV391="","","|n"&amp;FB$2&amp;"+"&amp;BV391&amp;FB$1)</f>
        <v/>
      </c>
      <c r="FC391" s="71" t="str">
        <f t="shared" ref="FC391:FC398" si="6306">IF(BW391="","","|n"&amp;FC$2&amp;"+"&amp;BW391&amp;FC$1)</f>
        <v/>
      </c>
      <c r="FD391" s="71" t="str">
        <f t="shared" ref="FD391:FD398" si="6307">IF(BX391="","","|n"&amp;FD$2&amp;"+"&amp;BX391&amp;FD$1)</f>
        <v/>
      </c>
      <c r="FE391" s="71" t="str">
        <f t="shared" ref="FE391:FE398" si="6308">IF(BY391="","","|n"&amp;FE$2&amp;"+"&amp;BY391&amp;FE$1)</f>
        <v/>
      </c>
      <c r="FF391" s="71" t="str">
        <f t="shared" ref="FF391:FF398" si="6309">IF(BZ391="","","|n"&amp;FF$2&amp;"+"&amp;BZ391&amp;FF$1)</f>
        <v/>
      </c>
      <c r="FG391" s="71" t="str">
        <f t="shared" ref="FG391:FG398" si="6310">IF(CA391="","","|n"&amp;FG$2&amp;"+"&amp;CA391&amp;FG$1)</f>
        <v/>
      </c>
      <c r="FH391" s="71" t="str">
        <f t="shared" ref="FH391:FH398" si="6311">IF(CB391="","","|n"&amp;FH$2&amp;"+"&amp;CB391&amp;FH$1)</f>
        <v/>
      </c>
      <c r="FI391" s="71" t="str">
        <f t="shared" ref="FI391:FI398" si="6312">IF(CC391="","","|n"&amp;FI$2&amp;"+"&amp;CC391&amp;FI$1)</f>
        <v/>
      </c>
      <c r="FJ391" s="71" t="str">
        <f t="shared" ref="FJ391:FJ398" si="6313">IF(CD391="","","|n"&amp;FJ$2&amp;"+"&amp;CD391&amp;FJ$1)</f>
        <v/>
      </c>
      <c r="FK391" s="71" t="str">
        <f t="shared" ref="FK391:FK398" si="6314">IF(CE391="","","|n"&amp;FK$2&amp;"+"&amp;CE391&amp;FK$1)</f>
        <v/>
      </c>
      <c r="FL391" s="71" t="str">
        <f t="shared" ref="FL391:FL398" si="6315">IF(CF391="","","|n"&amp;FL$2&amp;"+"&amp;CF391&amp;FL$1)</f>
        <v/>
      </c>
      <c r="FM391" s="71" t="str">
        <f t="shared" ref="FM391:FM398" si="6316">IF(CG391="","","|n"&amp;FM$2&amp;"+"&amp;CG391&amp;FM$1)</f>
        <v/>
      </c>
      <c r="FN391" s="71" t="str">
        <f t="shared" ref="FN391:FN398" si="6317">IF(CH391="","","|n"&amp;FN$2&amp;"+"&amp;CH391&amp;FN$1)</f>
        <v/>
      </c>
      <c r="FO391" s="71" t="str">
        <f t="shared" ref="FO391:FO398" si="6318">IF(CI391="","","|n"&amp;FO$2&amp;"+"&amp;CI391&amp;FO$1)</f>
        <v/>
      </c>
      <c r="FP391" s="71" t="str">
        <f t="shared" ref="FP391:FP398" si="6319">IF(CJ391="","","|n"&amp;FP$2&amp;"+"&amp;CJ391&amp;FP$1)</f>
        <v/>
      </c>
      <c r="FQ391" s="71" t="str">
        <f t="shared" ref="FQ391:FQ398" si="6320">IF(CK391="","","|n"&amp;FQ$2&amp;"+"&amp;CK391&amp;FQ$1)</f>
        <v/>
      </c>
      <c r="FR391" s="71" t="str">
        <f t="shared" ref="FR391:FR398" si="6321">IF(CL391="","","|n"&amp;FR$2&amp;"+"&amp;CL391&amp;FR$1)</f>
        <v/>
      </c>
      <c r="FS391" s="71" t="str">
        <f t="shared" ref="FS391:FS398" si="6322">IF(CM391="","","|n"&amp;FS$2&amp;"+"&amp;CM391&amp;FS$1)</f>
        <v/>
      </c>
    </row>
    <row r="392" spans="1:175" ht="16.5">
      <c r="A392" s="134"/>
      <c r="B392" s="80" t="s">
        <v>1073</v>
      </c>
      <c r="C392" s="147" t="s">
        <v>1068</v>
      </c>
      <c r="K392" s="150"/>
      <c r="T392" s="152" t="s">
        <v>1074</v>
      </c>
      <c r="U392" s="85" t="s">
        <v>1070</v>
      </c>
      <c r="CN392" s="70" t="str">
        <f t="shared" si="6247"/>
        <v>InitUnitState('IK5C',,,,,,,,,,)</v>
      </c>
      <c r="CO392" s="70" t="str">
        <f t="shared" si="6248"/>
        <v>InitUnitNormal('IK5C',,,,,,,,,,)</v>
      </c>
      <c r="CP392" s="70" t="str">
        <f t="shared" si="6249"/>
        <v>InitUnitMagic('IK5C',,,,,,,,,,)</v>
      </c>
      <c r="CQ392" s="70" t="str">
        <f t="shared" si="6250"/>
        <v>InitUnitAdd('IK5C',,,,,,,,,,)</v>
      </c>
      <c r="CR392" s="70" t="str">
        <f t="shared" si="6251"/>
        <v>InitEquipData('IK5C',,"",,,,,'','','','','','',"ReplaceableTextures\\CommandButtons\\BTNSST14.blp")</v>
      </c>
      <c r="CU392" s="95" t="str">
        <f t="shared" si="6252"/>
        <v>|n</v>
      </c>
      <c r="CV392" s="61" t="str">
        <f t="shared" si="5867"/>
        <v>护甲穿透|Cffffc926+150|n|n|r|Cffaaaaaa○|CffFFD24D木之符印+1|r|r|n|n|Cff00ff7f点击穿戴或脱卸。|r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253"/>
        <v/>
      </c>
      <c r="DC392" s="71" t="str">
        <f t="shared" si="6254"/>
        <v/>
      </c>
      <c r="DD392" s="71" t="str">
        <f t="shared" si="6255"/>
        <v/>
      </c>
      <c r="DE392" s="71" t="str">
        <f t="shared" si="6256"/>
        <v/>
      </c>
      <c r="DF392" s="71" t="str">
        <f t="shared" si="6257"/>
        <v/>
      </c>
      <c r="DG392" s="71" t="str">
        <f t="shared" si="6258"/>
        <v/>
      </c>
      <c r="DH392" s="71" t="str">
        <f t="shared" si="6259"/>
        <v/>
      </c>
      <c r="DI392" s="71" t="str">
        <f t="shared" si="6260"/>
        <v/>
      </c>
      <c r="DJ392" s="71" t="str">
        <f t="shared" si="6261"/>
        <v/>
      </c>
      <c r="DK392" s="71" t="str">
        <f t="shared" si="6262"/>
        <v/>
      </c>
      <c r="DL392" s="71" t="str">
        <f t="shared" si="6263"/>
        <v/>
      </c>
      <c r="DM392" s="71" t="str">
        <f t="shared" si="6264"/>
        <v/>
      </c>
      <c r="DN392" s="71" t="str">
        <f t="shared" si="6265"/>
        <v/>
      </c>
      <c r="DO392" s="71" t="str">
        <f t="shared" si="6266"/>
        <v/>
      </c>
      <c r="DP392" s="71" t="str">
        <f t="shared" si="6267"/>
        <v/>
      </c>
      <c r="DQ392" s="71" t="str">
        <f t="shared" si="6268"/>
        <v/>
      </c>
      <c r="DR392" s="71" t="str">
        <f t="shared" si="6269"/>
        <v/>
      </c>
      <c r="DS392" s="71" t="str">
        <f t="shared" si="6270"/>
        <v/>
      </c>
      <c r="DT392" s="71" t="str">
        <f t="shared" si="6271"/>
        <v/>
      </c>
      <c r="DU392" s="71" t="str">
        <f t="shared" si="6272"/>
        <v/>
      </c>
      <c r="DV392" s="71" t="str">
        <f t="shared" si="6273"/>
        <v/>
      </c>
      <c r="DW392" s="71" t="str">
        <f t="shared" si="6274"/>
        <v/>
      </c>
      <c r="DX392" s="71" t="str">
        <f t="shared" si="6275"/>
        <v/>
      </c>
      <c r="DY392" s="71" t="str">
        <f t="shared" si="6276"/>
        <v/>
      </c>
      <c r="DZ392" s="71" t="str">
        <f t="shared" si="6277"/>
        <v/>
      </c>
      <c r="EA392" s="71" t="str">
        <f t="shared" si="6278"/>
        <v/>
      </c>
      <c r="EB392" s="71" t="str">
        <f t="shared" si="6279"/>
        <v/>
      </c>
      <c r="EC392" s="71" t="str">
        <f t="shared" si="6280"/>
        <v/>
      </c>
      <c r="ED392" s="71" t="str">
        <f t="shared" si="6281"/>
        <v/>
      </c>
      <c r="EE392" s="71" t="str">
        <f t="shared" si="6282"/>
        <v/>
      </c>
      <c r="EF392" s="71" t="str">
        <f t="shared" si="6283"/>
        <v/>
      </c>
      <c r="EG392" s="71" t="str">
        <f t="shared" si="6284"/>
        <v/>
      </c>
      <c r="EH392" s="71" t="str">
        <f t="shared" si="6285"/>
        <v/>
      </c>
      <c r="EI392" s="71" t="str">
        <f t="shared" si="6286"/>
        <v/>
      </c>
      <c r="EJ392" s="71" t="str">
        <f t="shared" si="6287"/>
        <v/>
      </c>
      <c r="EK392" s="71" t="str">
        <f t="shared" si="6288"/>
        <v/>
      </c>
      <c r="EL392" s="71" t="str">
        <f t="shared" si="6289"/>
        <v/>
      </c>
      <c r="EM392" s="71" t="str">
        <f t="shared" si="6290"/>
        <v/>
      </c>
      <c r="EN392" s="71" t="str">
        <f t="shared" si="6291"/>
        <v/>
      </c>
      <c r="EO392" s="71" t="str">
        <f t="shared" si="6292"/>
        <v/>
      </c>
      <c r="EP392" s="71" t="str">
        <f t="shared" si="6293"/>
        <v/>
      </c>
      <c r="EQ392" s="71" t="str">
        <f t="shared" si="6294"/>
        <v/>
      </c>
      <c r="ER392" s="71" t="str">
        <f t="shared" si="6295"/>
        <v/>
      </c>
      <c r="ES392" s="71" t="str">
        <f t="shared" si="6296"/>
        <v/>
      </c>
      <c r="ET392" s="71" t="str">
        <f t="shared" si="6297"/>
        <v/>
      </c>
      <c r="EU392" s="71" t="str">
        <f t="shared" si="6298"/>
        <v/>
      </c>
      <c r="EV392" s="71" t="str">
        <f t="shared" si="6299"/>
        <v/>
      </c>
      <c r="EW392" s="71" t="str">
        <f t="shared" si="6300"/>
        <v/>
      </c>
      <c r="EX392" s="71" t="str">
        <f t="shared" si="6301"/>
        <v/>
      </c>
      <c r="EY392" s="71" t="str">
        <f t="shared" si="6302"/>
        <v/>
      </c>
      <c r="EZ392" s="71" t="str">
        <f t="shared" si="6303"/>
        <v/>
      </c>
      <c r="FA392" s="71" t="str">
        <f t="shared" si="6304"/>
        <v/>
      </c>
      <c r="FB392" s="71" t="str">
        <f t="shared" si="6305"/>
        <v/>
      </c>
      <c r="FC392" s="71" t="str">
        <f t="shared" si="6306"/>
        <v/>
      </c>
      <c r="FD392" s="71" t="str">
        <f t="shared" si="6307"/>
        <v/>
      </c>
      <c r="FE392" s="71" t="str">
        <f t="shared" si="6308"/>
        <v/>
      </c>
      <c r="FF392" s="71" t="str">
        <f t="shared" si="6309"/>
        <v/>
      </c>
      <c r="FG392" s="71" t="str">
        <f t="shared" si="6310"/>
        <v/>
      </c>
      <c r="FH392" s="71" t="str">
        <f t="shared" si="6311"/>
        <v/>
      </c>
      <c r="FI392" s="71" t="str">
        <f t="shared" si="6312"/>
        <v/>
      </c>
      <c r="FJ392" s="71" t="str">
        <f t="shared" si="6313"/>
        <v/>
      </c>
      <c r="FK392" s="71" t="str">
        <f t="shared" si="6314"/>
        <v/>
      </c>
      <c r="FL392" s="71" t="str">
        <f t="shared" si="6315"/>
        <v/>
      </c>
      <c r="FM392" s="71" t="str">
        <f t="shared" si="6316"/>
        <v/>
      </c>
      <c r="FN392" s="71" t="str">
        <f t="shared" si="6317"/>
        <v/>
      </c>
      <c r="FO392" s="71" t="str">
        <f t="shared" si="6318"/>
        <v/>
      </c>
      <c r="FP392" s="71" t="str">
        <f t="shared" si="6319"/>
        <v/>
      </c>
      <c r="FQ392" s="71" t="str">
        <f t="shared" si="6320"/>
        <v/>
      </c>
      <c r="FR392" s="71" t="str">
        <f t="shared" si="6321"/>
        <v/>
      </c>
      <c r="FS392" s="71" t="str">
        <f t="shared" si="6322"/>
        <v/>
      </c>
    </row>
    <row r="393" spans="1:175" ht="16.5">
      <c r="A393" s="134"/>
      <c r="B393" s="80" t="s">
        <v>1075</v>
      </c>
      <c r="C393" s="147" t="s">
        <v>1068</v>
      </c>
      <c r="K393" s="150"/>
      <c r="T393" s="152" t="s">
        <v>1076</v>
      </c>
      <c r="U393" s="85" t="s">
        <v>1070</v>
      </c>
      <c r="CN393" s="70" t="str">
        <f t="shared" si="6247"/>
        <v>InitUnitState('IK5D',,,,,,,,,,)</v>
      </c>
      <c r="CO393" s="70" t="str">
        <f t="shared" si="6248"/>
        <v>InitUnitNormal('IK5D',,,,,,,,,,)</v>
      </c>
      <c r="CP393" s="70" t="str">
        <f t="shared" si="6249"/>
        <v>InitUnitMagic('IK5D',,,,,,,,,,)</v>
      </c>
      <c r="CQ393" s="70" t="str">
        <f t="shared" si="6250"/>
        <v>InitUnitAdd('IK5D',,,,,,,,,,)</v>
      </c>
      <c r="CR393" s="70" t="str">
        <f t="shared" si="6251"/>
        <v>InitEquipData('IK5D',,"",,,,,'','','','','','',"ReplaceableTextures\\CommandButtons\\BTNSST14.blp")</v>
      </c>
      <c r="CU393" s="95" t="str">
        <f t="shared" si="6252"/>
        <v>|n</v>
      </c>
      <c r="CV393" s="61" t="str">
        <f t="shared" si="5867"/>
        <v>护甲穿透|Cffffc926+150|n|n|r|Cffaaaaaa○|CffFFD24D水之符印+1|r|r|n|n|Cff00ff7f点击穿戴或脱卸。|r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253"/>
        <v/>
      </c>
      <c r="DC393" s="71" t="str">
        <f t="shared" si="6254"/>
        <v/>
      </c>
      <c r="DD393" s="71" t="str">
        <f t="shared" si="6255"/>
        <v/>
      </c>
      <c r="DE393" s="71" t="str">
        <f t="shared" si="6256"/>
        <v/>
      </c>
      <c r="DF393" s="71" t="str">
        <f t="shared" si="6257"/>
        <v/>
      </c>
      <c r="DG393" s="71" t="str">
        <f t="shared" si="6258"/>
        <v/>
      </c>
      <c r="DH393" s="71" t="str">
        <f t="shared" si="6259"/>
        <v/>
      </c>
      <c r="DI393" s="71" t="str">
        <f t="shared" si="6260"/>
        <v/>
      </c>
      <c r="DJ393" s="71" t="str">
        <f t="shared" si="6261"/>
        <v/>
      </c>
      <c r="DK393" s="71" t="str">
        <f t="shared" si="6262"/>
        <v/>
      </c>
      <c r="DL393" s="71" t="str">
        <f t="shared" si="6263"/>
        <v/>
      </c>
      <c r="DM393" s="71" t="str">
        <f t="shared" si="6264"/>
        <v/>
      </c>
      <c r="DN393" s="71" t="str">
        <f t="shared" si="6265"/>
        <v/>
      </c>
      <c r="DO393" s="71" t="str">
        <f t="shared" si="6266"/>
        <v/>
      </c>
      <c r="DP393" s="71" t="str">
        <f t="shared" si="6267"/>
        <v/>
      </c>
      <c r="DQ393" s="71" t="str">
        <f t="shared" si="6268"/>
        <v/>
      </c>
      <c r="DR393" s="71" t="str">
        <f t="shared" si="6269"/>
        <v/>
      </c>
      <c r="DS393" s="71" t="str">
        <f t="shared" si="6270"/>
        <v/>
      </c>
      <c r="DT393" s="71" t="str">
        <f t="shared" si="6271"/>
        <v/>
      </c>
      <c r="DU393" s="71" t="str">
        <f t="shared" si="6272"/>
        <v/>
      </c>
      <c r="DV393" s="71" t="str">
        <f t="shared" si="6273"/>
        <v/>
      </c>
      <c r="DW393" s="71" t="str">
        <f t="shared" si="6274"/>
        <v/>
      </c>
      <c r="DX393" s="71" t="str">
        <f t="shared" si="6275"/>
        <v/>
      </c>
      <c r="DY393" s="71" t="str">
        <f t="shared" si="6276"/>
        <v/>
      </c>
      <c r="DZ393" s="71" t="str">
        <f t="shared" si="6277"/>
        <v/>
      </c>
      <c r="EA393" s="71" t="str">
        <f t="shared" si="6278"/>
        <v/>
      </c>
      <c r="EB393" s="71" t="str">
        <f t="shared" si="6279"/>
        <v/>
      </c>
      <c r="EC393" s="71" t="str">
        <f t="shared" si="6280"/>
        <v/>
      </c>
      <c r="ED393" s="71" t="str">
        <f t="shared" si="6281"/>
        <v/>
      </c>
      <c r="EE393" s="71" t="str">
        <f t="shared" si="6282"/>
        <v/>
      </c>
      <c r="EF393" s="71" t="str">
        <f t="shared" si="6283"/>
        <v/>
      </c>
      <c r="EG393" s="71" t="str">
        <f t="shared" si="6284"/>
        <v/>
      </c>
      <c r="EH393" s="71" t="str">
        <f t="shared" si="6285"/>
        <v/>
      </c>
      <c r="EI393" s="71" t="str">
        <f t="shared" si="6286"/>
        <v/>
      </c>
      <c r="EJ393" s="71" t="str">
        <f t="shared" si="6287"/>
        <v/>
      </c>
      <c r="EK393" s="71" t="str">
        <f t="shared" si="6288"/>
        <v/>
      </c>
      <c r="EL393" s="71" t="str">
        <f t="shared" si="6289"/>
        <v/>
      </c>
      <c r="EM393" s="71" t="str">
        <f t="shared" si="6290"/>
        <v/>
      </c>
      <c r="EN393" s="71" t="str">
        <f t="shared" si="6291"/>
        <v/>
      </c>
      <c r="EO393" s="71" t="str">
        <f t="shared" si="6292"/>
        <v/>
      </c>
      <c r="EP393" s="71" t="str">
        <f t="shared" si="6293"/>
        <v/>
      </c>
      <c r="EQ393" s="71" t="str">
        <f t="shared" si="6294"/>
        <v/>
      </c>
      <c r="ER393" s="71" t="str">
        <f t="shared" si="6295"/>
        <v/>
      </c>
      <c r="ES393" s="71" t="str">
        <f t="shared" si="6296"/>
        <v/>
      </c>
      <c r="ET393" s="71" t="str">
        <f t="shared" si="6297"/>
        <v/>
      </c>
      <c r="EU393" s="71" t="str">
        <f t="shared" si="6298"/>
        <v/>
      </c>
      <c r="EV393" s="71" t="str">
        <f t="shared" si="6299"/>
        <v/>
      </c>
      <c r="EW393" s="71" t="str">
        <f t="shared" si="6300"/>
        <v/>
      </c>
      <c r="EX393" s="71" t="str">
        <f t="shared" si="6301"/>
        <v/>
      </c>
      <c r="EY393" s="71" t="str">
        <f t="shared" si="6302"/>
        <v/>
      </c>
      <c r="EZ393" s="71" t="str">
        <f t="shared" si="6303"/>
        <v/>
      </c>
      <c r="FA393" s="71" t="str">
        <f t="shared" si="6304"/>
        <v/>
      </c>
      <c r="FB393" s="71" t="str">
        <f t="shared" si="6305"/>
        <v/>
      </c>
      <c r="FC393" s="71" t="str">
        <f t="shared" si="6306"/>
        <v/>
      </c>
      <c r="FD393" s="71" t="str">
        <f t="shared" si="6307"/>
        <v/>
      </c>
      <c r="FE393" s="71" t="str">
        <f t="shared" si="6308"/>
        <v/>
      </c>
      <c r="FF393" s="71" t="str">
        <f t="shared" si="6309"/>
        <v/>
      </c>
      <c r="FG393" s="71" t="str">
        <f t="shared" si="6310"/>
        <v/>
      </c>
      <c r="FH393" s="71" t="str">
        <f t="shared" si="6311"/>
        <v/>
      </c>
      <c r="FI393" s="71" t="str">
        <f t="shared" si="6312"/>
        <v/>
      </c>
      <c r="FJ393" s="71" t="str">
        <f t="shared" si="6313"/>
        <v/>
      </c>
      <c r="FK393" s="71" t="str">
        <f t="shared" si="6314"/>
        <v/>
      </c>
      <c r="FL393" s="71" t="str">
        <f t="shared" si="6315"/>
        <v/>
      </c>
      <c r="FM393" s="71" t="str">
        <f t="shared" si="6316"/>
        <v/>
      </c>
      <c r="FN393" s="71" t="str">
        <f t="shared" si="6317"/>
        <v/>
      </c>
      <c r="FO393" s="71" t="str">
        <f t="shared" si="6318"/>
        <v/>
      </c>
      <c r="FP393" s="71" t="str">
        <f t="shared" si="6319"/>
        <v/>
      </c>
      <c r="FQ393" s="71" t="str">
        <f t="shared" si="6320"/>
        <v/>
      </c>
      <c r="FR393" s="71" t="str">
        <f t="shared" si="6321"/>
        <v/>
      </c>
      <c r="FS393" s="71" t="str">
        <f t="shared" si="6322"/>
        <v/>
      </c>
    </row>
    <row r="394" spans="1:175" ht="16.5">
      <c r="A394" s="134"/>
      <c r="B394" s="80" t="s">
        <v>1077</v>
      </c>
      <c r="C394" s="147" t="s">
        <v>1068</v>
      </c>
      <c r="K394" s="150"/>
      <c r="T394" s="152" t="s">
        <v>1078</v>
      </c>
      <c r="U394" s="85" t="s">
        <v>1070</v>
      </c>
      <c r="CN394" s="70" t="str">
        <f t="shared" si="6247"/>
        <v>InitUnitState('IK5E',,,,,,,,,,)</v>
      </c>
      <c r="CO394" s="70" t="str">
        <f t="shared" si="6248"/>
        <v>InitUnitNormal('IK5E',,,,,,,,,,)</v>
      </c>
      <c r="CP394" s="70" t="str">
        <f t="shared" si="6249"/>
        <v>InitUnitMagic('IK5E',,,,,,,,,,)</v>
      </c>
      <c r="CQ394" s="70" t="str">
        <f t="shared" si="6250"/>
        <v>InitUnitAdd('IK5E',,,,,,,,,,)</v>
      </c>
      <c r="CR394" s="70" t="str">
        <f t="shared" si="6251"/>
        <v>InitEquipData('IK5E',,"",,,,,'','','','','','',"ReplaceableTextures\\CommandButtons\\BTNSST14.blp")</v>
      </c>
      <c r="CU394" s="95" t="str">
        <f t="shared" si="6252"/>
        <v>|n</v>
      </c>
      <c r="CV394" s="61" t="str">
        <f t="shared" si="5867"/>
        <v>护甲穿透|Cffffc926+150|n|n|r|Cffaaaaaa○|CffFFD24D火之符印+1|r|r|n|n|Cff00ff7f点击穿戴或脱卸。|r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253"/>
        <v/>
      </c>
      <c r="DC394" s="71" t="str">
        <f t="shared" si="6254"/>
        <v/>
      </c>
      <c r="DD394" s="71" t="str">
        <f t="shared" si="6255"/>
        <v/>
      </c>
      <c r="DE394" s="71" t="str">
        <f t="shared" si="6256"/>
        <v/>
      </c>
      <c r="DF394" s="71" t="str">
        <f t="shared" si="6257"/>
        <v/>
      </c>
      <c r="DG394" s="71" t="str">
        <f t="shared" si="6258"/>
        <v/>
      </c>
      <c r="DH394" s="71" t="str">
        <f t="shared" si="6259"/>
        <v/>
      </c>
      <c r="DI394" s="71" t="str">
        <f t="shared" si="6260"/>
        <v/>
      </c>
      <c r="DJ394" s="71" t="str">
        <f t="shared" si="6261"/>
        <v/>
      </c>
      <c r="DK394" s="71" t="str">
        <f t="shared" si="6262"/>
        <v/>
      </c>
      <c r="DL394" s="71" t="str">
        <f t="shared" si="6263"/>
        <v/>
      </c>
      <c r="DM394" s="71" t="str">
        <f t="shared" si="6264"/>
        <v/>
      </c>
      <c r="DN394" s="71" t="str">
        <f t="shared" si="6265"/>
        <v/>
      </c>
      <c r="DO394" s="71" t="str">
        <f t="shared" si="6266"/>
        <v/>
      </c>
      <c r="DP394" s="71" t="str">
        <f t="shared" si="6267"/>
        <v/>
      </c>
      <c r="DQ394" s="71" t="str">
        <f t="shared" si="6268"/>
        <v/>
      </c>
      <c r="DR394" s="71" t="str">
        <f t="shared" si="6269"/>
        <v/>
      </c>
      <c r="DS394" s="71" t="str">
        <f t="shared" si="6270"/>
        <v/>
      </c>
      <c r="DT394" s="71" t="str">
        <f t="shared" si="6271"/>
        <v/>
      </c>
      <c r="DU394" s="71" t="str">
        <f t="shared" si="6272"/>
        <v/>
      </c>
      <c r="DV394" s="71" t="str">
        <f t="shared" si="6273"/>
        <v/>
      </c>
      <c r="DW394" s="71" t="str">
        <f t="shared" si="6274"/>
        <v/>
      </c>
      <c r="DX394" s="71" t="str">
        <f t="shared" si="6275"/>
        <v/>
      </c>
      <c r="DY394" s="71" t="str">
        <f t="shared" si="6276"/>
        <v/>
      </c>
      <c r="DZ394" s="71" t="str">
        <f t="shared" si="6277"/>
        <v/>
      </c>
      <c r="EA394" s="71" t="str">
        <f t="shared" si="6278"/>
        <v/>
      </c>
      <c r="EB394" s="71" t="str">
        <f t="shared" si="6279"/>
        <v/>
      </c>
      <c r="EC394" s="71" t="str">
        <f t="shared" si="6280"/>
        <v/>
      </c>
      <c r="ED394" s="71" t="str">
        <f t="shared" si="6281"/>
        <v/>
      </c>
      <c r="EE394" s="71" t="str">
        <f t="shared" si="6282"/>
        <v/>
      </c>
      <c r="EF394" s="71" t="str">
        <f t="shared" si="6283"/>
        <v/>
      </c>
      <c r="EG394" s="71" t="str">
        <f t="shared" si="6284"/>
        <v/>
      </c>
      <c r="EH394" s="71" t="str">
        <f t="shared" si="6285"/>
        <v/>
      </c>
      <c r="EI394" s="71" t="str">
        <f t="shared" si="6286"/>
        <v/>
      </c>
      <c r="EJ394" s="71" t="str">
        <f t="shared" si="6287"/>
        <v/>
      </c>
      <c r="EK394" s="71" t="str">
        <f t="shared" si="6288"/>
        <v/>
      </c>
      <c r="EL394" s="71" t="str">
        <f t="shared" si="6289"/>
        <v/>
      </c>
      <c r="EM394" s="71" t="str">
        <f t="shared" si="6290"/>
        <v/>
      </c>
      <c r="EN394" s="71" t="str">
        <f t="shared" si="6291"/>
        <v/>
      </c>
      <c r="EO394" s="71" t="str">
        <f t="shared" si="6292"/>
        <v/>
      </c>
      <c r="EP394" s="71" t="str">
        <f t="shared" si="6293"/>
        <v/>
      </c>
      <c r="EQ394" s="71" t="str">
        <f t="shared" si="6294"/>
        <v/>
      </c>
      <c r="ER394" s="71" t="str">
        <f t="shared" si="6295"/>
        <v/>
      </c>
      <c r="ES394" s="71" t="str">
        <f t="shared" si="6296"/>
        <v/>
      </c>
      <c r="ET394" s="71" t="str">
        <f t="shared" si="6297"/>
        <v/>
      </c>
      <c r="EU394" s="71" t="str">
        <f t="shared" si="6298"/>
        <v/>
      </c>
      <c r="EV394" s="71" t="str">
        <f t="shared" si="6299"/>
        <v/>
      </c>
      <c r="EW394" s="71" t="str">
        <f t="shared" si="6300"/>
        <v/>
      </c>
      <c r="EX394" s="71" t="str">
        <f t="shared" si="6301"/>
        <v/>
      </c>
      <c r="EY394" s="71" t="str">
        <f t="shared" si="6302"/>
        <v/>
      </c>
      <c r="EZ394" s="71" t="str">
        <f t="shared" si="6303"/>
        <v/>
      </c>
      <c r="FA394" s="71" t="str">
        <f t="shared" si="6304"/>
        <v/>
      </c>
      <c r="FB394" s="71" t="str">
        <f t="shared" si="6305"/>
        <v/>
      </c>
      <c r="FC394" s="71" t="str">
        <f t="shared" si="6306"/>
        <v/>
      </c>
      <c r="FD394" s="71" t="str">
        <f t="shared" si="6307"/>
        <v/>
      </c>
      <c r="FE394" s="71" t="str">
        <f t="shared" si="6308"/>
        <v/>
      </c>
      <c r="FF394" s="71" t="str">
        <f t="shared" si="6309"/>
        <v/>
      </c>
      <c r="FG394" s="71" t="str">
        <f t="shared" si="6310"/>
        <v/>
      </c>
      <c r="FH394" s="71" t="str">
        <f t="shared" si="6311"/>
        <v/>
      </c>
      <c r="FI394" s="71" t="str">
        <f t="shared" si="6312"/>
        <v/>
      </c>
      <c r="FJ394" s="71" t="str">
        <f t="shared" si="6313"/>
        <v/>
      </c>
      <c r="FK394" s="71" t="str">
        <f t="shared" si="6314"/>
        <v/>
      </c>
      <c r="FL394" s="71" t="str">
        <f t="shared" si="6315"/>
        <v/>
      </c>
      <c r="FM394" s="71" t="str">
        <f t="shared" si="6316"/>
        <v/>
      </c>
      <c r="FN394" s="71" t="str">
        <f t="shared" si="6317"/>
        <v/>
      </c>
      <c r="FO394" s="71" t="str">
        <f t="shared" si="6318"/>
        <v/>
      </c>
      <c r="FP394" s="71" t="str">
        <f t="shared" si="6319"/>
        <v/>
      </c>
      <c r="FQ394" s="71" t="str">
        <f t="shared" si="6320"/>
        <v/>
      </c>
      <c r="FR394" s="71" t="str">
        <f t="shared" si="6321"/>
        <v/>
      </c>
      <c r="FS394" s="71" t="str">
        <f t="shared" si="6322"/>
        <v/>
      </c>
    </row>
    <row r="395" spans="1:175" ht="16.5">
      <c r="A395" s="134"/>
      <c r="B395" s="80" t="s">
        <v>1079</v>
      </c>
      <c r="C395" s="147" t="s">
        <v>1068</v>
      </c>
      <c r="K395" s="150"/>
      <c r="T395" s="152" t="s">
        <v>1080</v>
      </c>
      <c r="U395" s="85" t="s">
        <v>1070</v>
      </c>
      <c r="CN395" s="70" t="str">
        <f t="shared" si="6247"/>
        <v>InitUnitState('IK5F',,,,,,,,,,)</v>
      </c>
      <c r="CO395" s="70" t="str">
        <f t="shared" si="6248"/>
        <v>InitUnitNormal('IK5F',,,,,,,,,,)</v>
      </c>
      <c r="CP395" s="70" t="str">
        <f t="shared" si="6249"/>
        <v>InitUnitMagic('IK5F',,,,,,,,,,)</v>
      </c>
      <c r="CQ395" s="70" t="str">
        <f t="shared" si="6250"/>
        <v>InitUnitAdd('IK5F',,,,,,,,,,)</v>
      </c>
      <c r="CR395" s="70" t="str">
        <f t="shared" si="6251"/>
        <v>InitEquipData('IK5F',,"",,,,,'','','','','','',"ReplaceableTextures\\CommandButtons\\BTNSST14.blp")</v>
      </c>
      <c r="CU395" s="95" t="str">
        <f t="shared" si="6252"/>
        <v>|n</v>
      </c>
      <c r="CV395" s="61" t="str">
        <f t="shared" si="5867"/>
        <v>护甲穿透|Cffffc926+150|n|n|r|Cffaaaaaa○|CffFFD24D土之符印+1|r|r|n|n|Cff00ff7f点击穿戴或脱卸。|r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253"/>
        <v/>
      </c>
      <c r="DC395" s="71" t="str">
        <f t="shared" si="6254"/>
        <v/>
      </c>
      <c r="DD395" s="71" t="str">
        <f t="shared" si="6255"/>
        <v/>
      </c>
      <c r="DE395" s="71" t="str">
        <f t="shared" si="6256"/>
        <v/>
      </c>
      <c r="DF395" s="71" t="str">
        <f t="shared" si="6257"/>
        <v/>
      </c>
      <c r="DG395" s="71" t="str">
        <f t="shared" si="6258"/>
        <v/>
      </c>
      <c r="DH395" s="71" t="str">
        <f t="shared" si="6259"/>
        <v/>
      </c>
      <c r="DI395" s="71" t="str">
        <f t="shared" si="6260"/>
        <v/>
      </c>
      <c r="DJ395" s="71" t="str">
        <f t="shared" si="6261"/>
        <v/>
      </c>
      <c r="DK395" s="71" t="str">
        <f t="shared" si="6262"/>
        <v/>
      </c>
      <c r="DL395" s="71" t="str">
        <f t="shared" si="6263"/>
        <v/>
      </c>
      <c r="DM395" s="71" t="str">
        <f t="shared" si="6264"/>
        <v/>
      </c>
      <c r="DN395" s="71" t="str">
        <f t="shared" si="6265"/>
        <v/>
      </c>
      <c r="DO395" s="71" t="str">
        <f t="shared" si="6266"/>
        <v/>
      </c>
      <c r="DP395" s="71" t="str">
        <f t="shared" si="6267"/>
        <v/>
      </c>
      <c r="DQ395" s="71" t="str">
        <f t="shared" si="6268"/>
        <v/>
      </c>
      <c r="DR395" s="71" t="str">
        <f t="shared" si="6269"/>
        <v/>
      </c>
      <c r="DS395" s="71" t="str">
        <f t="shared" si="6270"/>
        <v/>
      </c>
      <c r="DT395" s="71" t="str">
        <f t="shared" si="6271"/>
        <v/>
      </c>
      <c r="DU395" s="71" t="str">
        <f t="shared" si="6272"/>
        <v/>
      </c>
      <c r="DV395" s="71" t="str">
        <f t="shared" si="6273"/>
        <v/>
      </c>
      <c r="DW395" s="71" t="str">
        <f t="shared" si="6274"/>
        <v/>
      </c>
      <c r="DX395" s="71" t="str">
        <f t="shared" si="6275"/>
        <v/>
      </c>
      <c r="DY395" s="71" t="str">
        <f t="shared" si="6276"/>
        <v/>
      </c>
      <c r="DZ395" s="71" t="str">
        <f t="shared" si="6277"/>
        <v/>
      </c>
      <c r="EA395" s="71" t="str">
        <f t="shared" si="6278"/>
        <v/>
      </c>
      <c r="EB395" s="71" t="str">
        <f t="shared" si="6279"/>
        <v/>
      </c>
      <c r="EC395" s="71" t="str">
        <f t="shared" si="6280"/>
        <v/>
      </c>
      <c r="ED395" s="71" t="str">
        <f t="shared" si="6281"/>
        <v/>
      </c>
      <c r="EE395" s="71" t="str">
        <f t="shared" si="6282"/>
        <v/>
      </c>
      <c r="EF395" s="71" t="str">
        <f t="shared" si="6283"/>
        <v/>
      </c>
      <c r="EG395" s="71" t="str">
        <f t="shared" si="6284"/>
        <v/>
      </c>
      <c r="EH395" s="71" t="str">
        <f t="shared" si="6285"/>
        <v/>
      </c>
      <c r="EI395" s="71" t="str">
        <f t="shared" si="6286"/>
        <v/>
      </c>
      <c r="EJ395" s="71" t="str">
        <f t="shared" si="6287"/>
        <v/>
      </c>
      <c r="EK395" s="71" t="str">
        <f t="shared" si="6288"/>
        <v/>
      </c>
      <c r="EL395" s="71" t="str">
        <f t="shared" si="6289"/>
        <v/>
      </c>
      <c r="EM395" s="71" t="str">
        <f t="shared" si="6290"/>
        <v/>
      </c>
      <c r="EN395" s="71" t="str">
        <f t="shared" si="6291"/>
        <v/>
      </c>
      <c r="EO395" s="71" t="str">
        <f t="shared" si="6292"/>
        <v/>
      </c>
      <c r="EP395" s="71" t="str">
        <f t="shared" si="6293"/>
        <v/>
      </c>
      <c r="EQ395" s="71" t="str">
        <f t="shared" si="6294"/>
        <v/>
      </c>
      <c r="ER395" s="71" t="str">
        <f t="shared" si="6295"/>
        <v/>
      </c>
      <c r="ES395" s="71" t="str">
        <f t="shared" si="6296"/>
        <v/>
      </c>
      <c r="ET395" s="71" t="str">
        <f t="shared" si="6297"/>
        <v/>
      </c>
      <c r="EU395" s="71" t="str">
        <f t="shared" si="6298"/>
        <v/>
      </c>
      <c r="EV395" s="71" t="str">
        <f t="shared" si="6299"/>
        <v/>
      </c>
      <c r="EW395" s="71" t="str">
        <f t="shared" si="6300"/>
        <v/>
      </c>
      <c r="EX395" s="71" t="str">
        <f t="shared" si="6301"/>
        <v/>
      </c>
      <c r="EY395" s="71" t="str">
        <f t="shared" si="6302"/>
        <v/>
      </c>
      <c r="EZ395" s="71" t="str">
        <f t="shared" si="6303"/>
        <v/>
      </c>
      <c r="FA395" s="71" t="str">
        <f t="shared" si="6304"/>
        <v/>
      </c>
      <c r="FB395" s="71" t="str">
        <f t="shared" si="6305"/>
        <v/>
      </c>
      <c r="FC395" s="71" t="str">
        <f t="shared" si="6306"/>
        <v/>
      </c>
      <c r="FD395" s="71" t="str">
        <f t="shared" si="6307"/>
        <v/>
      </c>
      <c r="FE395" s="71" t="str">
        <f t="shared" si="6308"/>
        <v/>
      </c>
      <c r="FF395" s="71" t="str">
        <f t="shared" si="6309"/>
        <v/>
      </c>
      <c r="FG395" s="71" t="str">
        <f t="shared" si="6310"/>
        <v/>
      </c>
      <c r="FH395" s="71" t="str">
        <f t="shared" si="6311"/>
        <v/>
      </c>
      <c r="FI395" s="71" t="str">
        <f t="shared" si="6312"/>
        <v/>
      </c>
      <c r="FJ395" s="71" t="str">
        <f t="shared" si="6313"/>
        <v/>
      </c>
      <c r="FK395" s="71" t="str">
        <f t="shared" si="6314"/>
        <v/>
      </c>
      <c r="FL395" s="71" t="str">
        <f t="shared" si="6315"/>
        <v/>
      </c>
      <c r="FM395" s="71" t="str">
        <f t="shared" si="6316"/>
        <v/>
      </c>
      <c r="FN395" s="71" t="str">
        <f t="shared" si="6317"/>
        <v/>
      </c>
      <c r="FO395" s="71" t="str">
        <f t="shared" si="6318"/>
        <v/>
      </c>
      <c r="FP395" s="71" t="str">
        <f t="shared" si="6319"/>
        <v/>
      </c>
      <c r="FQ395" s="71" t="str">
        <f t="shared" si="6320"/>
        <v/>
      </c>
      <c r="FR395" s="71" t="str">
        <f t="shared" si="6321"/>
        <v/>
      </c>
      <c r="FS395" s="71" t="str">
        <f t="shared" si="6322"/>
        <v/>
      </c>
    </row>
    <row r="396" spans="1:175" ht="16.5">
      <c r="A396" s="134"/>
      <c r="B396" s="80" t="s">
        <v>1081</v>
      </c>
      <c r="C396" s="147" t="s">
        <v>1068</v>
      </c>
      <c r="K396" s="150"/>
      <c r="T396" s="152" t="s">
        <v>1082</v>
      </c>
      <c r="U396" s="85" t="s">
        <v>1070</v>
      </c>
      <c r="CN396" s="70" t="str">
        <f t="shared" si="6247"/>
        <v>InitUnitState('IK5G',,,,,,,,,,)</v>
      </c>
      <c r="CO396" s="70" t="str">
        <f t="shared" si="6248"/>
        <v>InitUnitNormal('IK5G',,,,,,,,,,)</v>
      </c>
      <c r="CP396" s="70" t="str">
        <f t="shared" si="6249"/>
        <v>InitUnitMagic('IK5G',,,,,,,,,,)</v>
      </c>
      <c r="CQ396" s="70" t="str">
        <f t="shared" si="6250"/>
        <v>InitUnitAdd('IK5G',,,,,,,,,,)</v>
      </c>
      <c r="CR396" s="70" t="str">
        <f t="shared" si="6251"/>
        <v>InitEquipData('IK5G',,"",,,,,'','','','','','',"ReplaceableTextures\\CommandButtons\\BTNSST14.blp")</v>
      </c>
      <c r="CU396" s="95" t="str">
        <f t="shared" si="6252"/>
        <v>|n</v>
      </c>
      <c r="CV396" s="61" t="str">
        <f t="shared" si="5867"/>
        <v>护甲穿透|Cffffc926+150|n|n|r|Cffaaaaaa○|CffFFD24D光之符印+1|r|r|n|n|Cff00ff7f点击穿戴或脱卸。|r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253"/>
        <v/>
      </c>
      <c r="DC396" s="71" t="str">
        <f t="shared" si="6254"/>
        <v/>
      </c>
      <c r="DD396" s="71" t="str">
        <f t="shared" si="6255"/>
        <v/>
      </c>
      <c r="DE396" s="71" t="str">
        <f t="shared" si="6256"/>
        <v/>
      </c>
      <c r="DF396" s="71" t="str">
        <f t="shared" si="6257"/>
        <v/>
      </c>
      <c r="DG396" s="71" t="str">
        <f t="shared" si="6258"/>
        <v/>
      </c>
      <c r="DH396" s="71" t="str">
        <f t="shared" si="6259"/>
        <v/>
      </c>
      <c r="DI396" s="71" t="str">
        <f t="shared" si="6260"/>
        <v/>
      </c>
      <c r="DJ396" s="71" t="str">
        <f t="shared" si="6261"/>
        <v/>
      </c>
      <c r="DK396" s="71" t="str">
        <f t="shared" si="6262"/>
        <v/>
      </c>
      <c r="DL396" s="71" t="str">
        <f t="shared" si="6263"/>
        <v/>
      </c>
      <c r="DM396" s="71" t="str">
        <f t="shared" si="6264"/>
        <v/>
      </c>
      <c r="DN396" s="71" t="str">
        <f t="shared" si="6265"/>
        <v/>
      </c>
      <c r="DO396" s="71" t="str">
        <f t="shared" si="6266"/>
        <v/>
      </c>
      <c r="DP396" s="71" t="str">
        <f t="shared" si="6267"/>
        <v/>
      </c>
      <c r="DQ396" s="71" t="str">
        <f t="shared" si="6268"/>
        <v/>
      </c>
      <c r="DR396" s="71" t="str">
        <f t="shared" si="6269"/>
        <v/>
      </c>
      <c r="DS396" s="71" t="str">
        <f t="shared" si="6270"/>
        <v/>
      </c>
      <c r="DT396" s="71" t="str">
        <f t="shared" si="6271"/>
        <v/>
      </c>
      <c r="DU396" s="71" t="str">
        <f t="shared" si="6272"/>
        <v/>
      </c>
      <c r="DV396" s="71" t="str">
        <f t="shared" si="6273"/>
        <v/>
      </c>
      <c r="DW396" s="71" t="str">
        <f t="shared" si="6274"/>
        <v/>
      </c>
      <c r="DX396" s="71" t="str">
        <f t="shared" si="6275"/>
        <v/>
      </c>
      <c r="DY396" s="71" t="str">
        <f t="shared" si="6276"/>
        <v/>
      </c>
      <c r="DZ396" s="71" t="str">
        <f t="shared" si="6277"/>
        <v/>
      </c>
      <c r="EA396" s="71" t="str">
        <f t="shared" si="6278"/>
        <v/>
      </c>
      <c r="EB396" s="71" t="str">
        <f t="shared" si="6279"/>
        <v/>
      </c>
      <c r="EC396" s="71" t="str">
        <f t="shared" si="6280"/>
        <v/>
      </c>
      <c r="ED396" s="71" t="str">
        <f t="shared" si="6281"/>
        <v/>
      </c>
      <c r="EE396" s="71" t="str">
        <f t="shared" si="6282"/>
        <v/>
      </c>
      <c r="EF396" s="71" t="str">
        <f t="shared" si="6283"/>
        <v/>
      </c>
      <c r="EG396" s="71" t="str">
        <f t="shared" si="6284"/>
        <v/>
      </c>
      <c r="EH396" s="71" t="str">
        <f t="shared" si="6285"/>
        <v/>
      </c>
      <c r="EI396" s="71" t="str">
        <f t="shared" si="6286"/>
        <v/>
      </c>
      <c r="EJ396" s="71" t="str">
        <f t="shared" si="6287"/>
        <v/>
      </c>
      <c r="EK396" s="71" t="str">
        <f t="shared" si="6288"/>
        <v/>
      </c>
      <c r="EL396" s="71" t="str">
        <f t="shared" si="6289"/>
        <v/>
      </c>
      <c r="EM396" s="71" t="str">
        <f t="shared" si="6290"/>
        <v/>
      </c>
      <c r="EN396" s="71" t="str">
        <f t="shared" si="6291"/>
        <v/>
      </c>
      <c r="EO396" s="71" t="str">
        <f t="shared" si="6292"/>
        <v/>
      </c>
      <c r="EP396" s="71" t="str">
        <f t="shared" si="6293"/>
        <v/>
      </c>
      <c r="EQ396" s="71" t="str">
        <f t="shared" si="6294"/>
        <v/>
      </c>
      <c r="ER396" s="71" t="str">
        <f t="shared" si="6295"/>
        <v/>
      </c>
      <c r="ES396" s="71" t="str">
        <f t="shared" si="6296"/>
        <v/>
      </c>
      <c r="ET396" s="71" t="str">
        <f t="shared" si="6297"/>
        <v/>
      </c>
      <c r="EU396" s="71" t="str">
        <f t="shared" si="6298"/>
        <v/>
      </c>
      <c r="EV396" s="71" t="str">
        <f t="shared" si="6299"/>
        <v/>
      </c>
      <c r="EW396" s="71" t="str">
        <f t="shared" si="6300"/>
        <v/>
      </c>
      <c r="EX396" s="71" t="str">
        <f t="shared" si="6301"/>
        <v/>
      </c>
      <c r="EY396" s="71" t="str">
        <f t="shared" si="6302"/>
        <v/>
      </c>
      <c r="EZ396" s="71" t="str">
        <f t="shared" si="6303"/>
        <v/>
      </c>
      <c r="FA396" s="71" t="str">
        <f t="shared" si="6304"/>
        <v/>
      </c>
      <c r="FB396" s="71" t="str">
        <f t="shared" si="6305"/>
        <v/>
      </c>
      <c r="FC396" s="71" t="str">
        <f t="shared" si="6306"/>
        <v/>
      </c>
      <c r="FD396" s="71" t="str">
        <f t="shared" si="6307"/>
        <v/>
      </c>
      <c r="FE396" s="71" t="str">
        <f t="shared" si="6308"/>
        <v/>
      </c>
      <c r="FF396" s="71" t="str">
        <f t="shared" si="6309"/>
        <v/>
      </c>
      <c r="FG396" s="71" t="str">
        <f t="shared" si="6310"/>
        <v/>
      </c>
      <c r="FH396" s="71" t="str">
        <f t="shared" si="6311"/>
        <v/>
      </c>
      <c r="FI396" s="71" t="str">
        <f t="shared" si="6312"/>
        <v/>
      </c>
      <c r="FJ396" s="71" t="str">
        <f t="shared" si="6313"/>
        <v/>
      </c>
      <c r="FK396" s="71" t="str">
        <f t="shared" si="6314"/>
        <v/>
      </c>
      <c r="FL396" s="71" t="str">
        <f t="shared" si="6315"/>
        <v/>
      </c>
      <c r="FM396" s="71" t="str">
        <f t="shared" si="6316"/>
        <v/>
      </c>
      <c r="FN396" s="71" t="str">
        <f t="shared" si="6317"/>
        <v/>
      </c>
      <c r="FO396" s="71" t="str">
        <f t="shared" si="6318"/>
        <v/>
      </c>
      <c r="FP396" s="71" t="str">
        <f t="shared" si="6319"/>
        <v/>
      </c>
      <c r="FQ396" s="71" t="str">
        <f t="shared" si="6320"/>
        <v/>
      </c>
      <c r="FR396" s="71" t="str">
        <f t="shared" si="6321"/>
        <v/>
      </c>
      <c r="FS396" s="71" t="str">
        <f t="shared" si="6322"/>
        <v/>
      </c>
    </row>
    <row r="397" spans="1:175" ht="16.5">
      <c r="A397" s="134"/>
      <c r="B397" s="80" t="s">
        <v>1083</v>
      </c>
      <c r="C397" s="147" t="s">
        <v>1068</v>
      </c>
      <c r="K397" s="150"/>
      <c r="T397" s="152" t="s">
        <v>1084</v>
      </c>
      <c r="U397" s="85" t="s">
        <v>1070</v>
      </c>
      <c r="CN397" s="70" t="str">
        <f t="shared" si="6247"/>
        <v>InitUnitState('IK5H',,,,,,,,,,)</v>
      </c>
      <c r="CO397" s="70" t="str">
        <f t="shared" si="6248"/>
        <v>InitUnitNormal('IK5H',,,,,,,,,,)</v>
      </c>
      <c r="CP397" s="70" t="str">
        <f t="shared" si="6249"/>
        <v>InitUnitMagic('IK5H',,,,,,,,,,)</v>
      </c>
      <c r="CQ397" s="70" t="str">
        <f t="shared" si="6250"/>
        <v>InitUnitAdd('IK5H',,,,,,,,,,)</v>
      </c>
      <c r="CR397" s="70" t="str">
        <f t="shared" si="6251"/>
        <v>InitEquipData('IK5H',,"",,,,,'','','','','','',"ReplaceableTextures\\CommandButtons\\BTNSST14.blp")</v>
      </c>
      <c r="CU397" s="95" t="str">
        <f t="shared" si="6252"/>
        <v>|n</v>
      </c>
      <c r="CV397" s="61" t="str">
        <f t="shared" si="5867"/>
        <v>护甲穿透|Cffffc926+150|n|n|r|Cffaaaaaa○|CffFFD24D雷之符印+1|r|r|n|n|Cff00ff7f点击穿戴或脱卸。|r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253"/>
        <v/>
      </c>
      <c r="DC397" s="71" t="str">
        <f t="shared" si="6254"/>
        <v/>
      </c>
      <c r="DD397" s="71" t="str">
        <f t="shared" si="6255"/>
        <v/>
      </c>
      <c r="DE397" s="71" t="str">
        <f t="shared" si="6256"/>
        <v/>
      </c>
      <c r="DF397" s="71" t="str">
        <f t="shared" si="6257"/>
        <v/>
      </c>
      <c r="DG397" s="71" t="str">
        <f t="shared" si="6258"/>
        <v/>
      </c>
      <c r="DH397" s="71" t="str">
        <f t="shared" si="6259"/>
        <v/>
      </c>
      <c r="DI397" s="71" t="str">
        <f t="shared" si="6260"/>
        <v/>
      </c>
      <c r="DJ397" s="71" t="str">
        <f t="shared" si="6261"/>
        <v/>
      </c>
      <c r="DK397" s="71" t="str">
        <f t="shared" si="6262"/>
        <v/>
      </c>
      <c r="DL397" s="71" t="str">
        <f t="shared" si="6263"/>
        <v/>
      </c>
      <c r="DM397" s="71" t="str">
        <f t="shared" si="6264"/>
        <v/>
      </c>
      <c r="DN397" s="71" t="str">
        <f t="shared" si="6265"/>
        <v/>
      </c>
      <c r="DO397" s="71" t="str">
        <f t="shared" si="6266"/>
        <v/>
      </c>
      <c r="DP397" s="71" t="str">
        <f t="shared" si="6267"/>
        <v/>
      </c>
      <c r="DQ397" s="71" t="str">
        <f t="shared" si="6268"/>
        <v/>
      </c>
      <c r="DR397" s="71" t="str">
        <f t="shared" si="6269"/>
        <v/>
      </c>
      <c r="DS397" s="71" t="str">
        <f t="shared" si="6270"/>
        <v/>
      </c>
      <c r="DT397" s="71" t="str">
        <f t="shared" si="6271"/>
        <v/>
      </c>
      <c r="DU397" s="71" t="str">
        <f t="shared" si="6272"/>
        <v/>
      </c>
      <c r="DV397" s="71" t="str">
        <f t="shared" si="6273"/>
        <v/>
      </c>
      <c r="DW397" s="71" t="str">
        <f t="shared" si="6274"/>
        <v/>
      </c>
      <c r="DX397" s="71" t="str">
        <f t="shared" si="6275"/>
        <v/>
      </c>
      <c r="DY397" s="71" t="str">
        <f t="shared" si="6276"/>
        <v/>
      </c>
      <c r="DZ397" s="71" t="str">
        <f t="shared" si="6277"/>
        <v/>
      </c>
      <c r="EA397" s="71" t="str">
        <f t="shared" si="6278"/>
        <v/>
      </c>
      <c r="EB397" s="71" t="str">
        <f t="shared" si="6279"/>
        <v/>
      </c>
      <c r="EC397" s="71" t="str">
        <f t="shared" si="6280"/>
        <v/>
      </c>
      <c r="ED397" s="71" t="str">
        <f t="shared" si="6281"/>
        <v/>
      </c>
      <c r="EE397" s="71" t="str">
        <f t="shared" si="6282"/>
        <v/>
      </c>
      <c r="EF397" s="71" t="str">
        <f t="shared" si="6283"/>
        <v/>
      </c>
      <c r="EG397" s="71" t="str">
        <f t="shared" si="6284"/>
        <v/>
      </c>
      <c r="EH397" s="71" t="str">
        <f t="shared" si="6285"/>
        <v/>
      </c>
      <c r="EI397" s="71" t="str">
        <f t="shared" si="6286"/>
        <v/>
      </c>
      <c r="EJ397" s="71" t="str">
        <f t="shared" si="6287"/>
        <v/>
      </c>
      <c r="EK397" s="71" t="str">
        <f t="shared" si="6288"/>
        <v/>
      </c>
      <c r="EL397" s="71" t="str">
        <f t="shared" si="6289"/>
        <v/>
      </c>
      <c r="EM397" s="71" t="str">
        <f t="shared" si="6290"/>
        <v/>
      </c>
      <c r="EN397" s="71" t="str">
        <f t="shared" si="6291"/>
        <v/>
      </c>
      <c r="EO397" s="71" t="str">
        <f t="shared" si="6292"/>
        <v/>
      </c>
      <c r="EP397" s="71" t="str">
        <f t="shared" si="6293"/>
        <v/>
      </c>
      <c r="EQ397" s="71" t="str">
        <f t="shared" si="6294"/>
        <v/>
      </c>
      <c r="ER397" s="71" t="str">
        <f t="shared" si="6295"/>
        <v/>
      </c>
      <c r="ES397" s="71" t="str">
        <f t="shared" si="6296"/>
        <v/>
      </c>
      <c r="ET397" s="71" t="str">
        <f t="shared" si="6297"/>
        <v/>
      </c>
      <c r="EU397" s="71" t="str">
        <f t="shared" si="6298"/>
        <v/>
      </c>
      <c r="EV397" s="71" t="str">
        <f t="shared" si="6299"/>
        <v/>
      </c>
      <c r="EW397" s="71" t="str">
        <f t="shared" si="6300"/>
        <v/>
      </c>
      <c r="EX397" s="71" t="str">
        <f t="shared" si="6301"/>
        <v/>
      </c>
      <c r="EY397" s="71" t="str">
        <f t="shared" si="6302"/>
        <v/>
      </c>
      <c r="EZ397" s="71" t="str">
        <f t="shared" si="6303"/>
        <v/>
      </c>
      <c r="FA397" s="71" t="str">
        <f t="shared" si="6304"/>
        <v/>
      </c>
      <c r="FB397" s="71" t="str">
        <f t="shared" si="6305"/>
        <v/>
      </c>
      <c r="FC397" s="71" t="str">
        <f t="shared" si="6306"/>
        <v/>
      </c>
      <c r="FD397" s="71" t="str">
        <f t="shared" si="6307"/>
        <v/>
      </c>
      <c r="FE397" s="71" t="str">
        <f t="shared" si="6308"/>
        <v/>
      </c>
      <c r="FF397" s="71" t="str">
        <f t="shared" si="6309"/>
        <v/>
      </c>
      <c r="FG397" s="71" t="str">
        <f t="shared" si="6310"/>
        <v/>
      </c>
      <c r="FH397" s="71" t="str">
        <f t="shared" si="6311"/>
        <v/>
      </c>
      <c r="FI397" s="71" t="str">
        <f t="shared" si="6312"/>
        <v/>
      </c>
      <c r="FJ397" s="71" t="str">
        <f t="shared" si="6313"/>
        <v/>
      </c>
      <c r="FK397" s="71" t="str">
        <f t="shared" si="6314"/>
        <v/>
      </c>
      <c r="FL397" s="71" t="str">
        <f t="shared" si="6315"/>
        <v/>
      </c>
      <c r="FM397" s="71" t="str">
        <f t="shared" si="6316"/>
        <v/>
      </c>
      <c r="FN397" s="71" t="str">
        <f t="shared" si="6317"/>
        <v/>
      </c>
      <c r="FO397" s="71" t="str">
        <f t="shared" si="6318"/>
        <v/>
      </c>
      <c r="FP397" s="71" t="str">
        <f t="shared" si="6319"/>
        <v/>
      </c>
      <c r="FQ397" s="71" t="str">
        <f t="shared" si="6320"/>
        <v/>
      </c>
      <c r="FR397" s="71" t="str">
        <f t="shared" si="6321"/>
        <v/>
      </c>
      <c r="FS397" s="71" t="str">
        <f t="shared" si="6322"/>
        <v/>
      </c>
    </row>
    <row r="398" spans="1:175" ht="16.5">
      <c r="A398" s="134"/>
      <c r="B398" s="80" t="s">
        <v>1085</v>
      </c>
      <c r="C398" s="147" t="s">
        <v>1068</v>
      </c>
      <c r="K398" s="151"/>
      <c r="T398" s="152" t="s">
        <v>1086</v>
      </c>
      <c r="U398" s="85" t="s">
        <v>1070</v>
      </c>
      <c r="CN398" s="70" t="str">
        <f t="shared" si="6247"/>
        <v>InitUnitState('IK5I',,,,,,,,,,)</v>
      </c>
      <c r="CO398" s="70" t="str">
        <f t="shared" si="6248"/>
        <v>InitUnitNormal('IK5I',,,,,,,,,,)</v>
      </c>
      <c r="CP398" s="70" t="str">
        <f t="shared" si="6249"/>
        <v>InitUnitMagic('IK5I',,,,,,,,,,)</v>
      </c>
      <c r="CQ398" s="70" t="str">
        <f t="shared" si="6250"/>
        <v>InitUnitAdd('IK5I',,,,,,,,,,)</v>
      </c>
      <c r="CR398" s="70" t="str">
        <f t="shared" si="6251"/>
        <v>InitEquipData('IK5I',,"",,,,,'','','','','','',"ReplaceableTextures\\CommandButtons\\BTNSST14.blp")</v>
      </c>
      <c r="CU398" s="95" t="str">
        <f t="shared" si="6252"/>
        <v>|n</v>
      </c>
      <c r="CV398" s="61" t="str">
        <f t="shared" si="5867"/>
        <v>护甲穿透|Cffffc926+150|n|n|r|Cffaaaaaa○|CffFFD24D暗之符印+1|r|r|n|n|Cff00ff7f点击穿戴或脱卸。|r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253"/>
        <v/>
      </c>
      <c r="DC398" s="71" t="str">
        <f t="shared" si="6254"/>
        <v/>
      </c>
      <c r="DD398" s="71" t="str">
        <f t="shared" si="6255"/>
        <v/>
      </c>
      <c r="DE398" s="71" t="str">
        <f t="shared" si="6256"/>
        <v/>
      </c>
      <c r="DF398" s="71" t="str">
        <f t="shared" si="6257"/>
        <v/>
      </c>
      <c r="DG398" s="71" t="str">
        <f t="shared" si="6258"/>
        <v/>
      </c>
      <c r="DH398" s="71" t="str">
        <f t="shared" si="6259"/>
        <v/>
      </c>
      <c r="DI398" s="71" t="str">
        <f t="shared" si="6260"/>
        <v/>
      </c>
      <c r="DJ398" s="71" t="str">
        <f t="shared" si="6261"/>
        <v/>
      </c>
      <c r="DK398" s="71" t="str">
        <f t="shared" si="6262"/>
        <v/>
      </c>
      <c r="DL398" s="71" t="str">
        <f t="shared" si="6263"/>
        <v/>
      </c>
      <c r="DM398" s="71" t="str">
        <f t="shared" si="6264"/>
        <v/>
      </c>
      <c r="DN398" s="71" t="str">
        <f t="shared" si="6265"/>
        <v/>
      </c>
      <c r="DO398" s="71" t="str">
        <f t="shared" si="6266"/>
        <v/>
      </c>
      <c r="DP398" s="71" t="str">
        <f t="shared" si="6267"/>
        <v/>
      </c>
      <c r="DQ398" s="71" t="str">
        <f t="shared" si="6268"/>
        <v/>
      </c>
      <c r="DR398" s="71" t="str">
        <f t="shared" si="6269"/>
        <v/>
      </c>
      <c r="DS398" s="71" t="str">
        <f t="shared" si="6270"/>
        <v/>
      </c>
      <c r="DT398" s="71" t="str">
        <f t="shared" si="6271"/>
        <v/>
      </c>
      <c r="DU398" s="71" t="str">
        <f t="shared" si="6272"/>
        <v/>
      </c>
      <c r="DV398" s="71" t="str">
        <f t="shared" si="6273"/>
        <v/>
      </c>
      <c r="DW398" s="71" t="str">
        <f t="shared" si="6274"/>
        <v/>
      </c>
      <c r="DX398" s="71" t="str">
        <f t="shared" si="6275"/>
        <v/>
      </c>
      <c r="DY398" s="71" t="str">
        <f t="shared" si="6276"/>
        <v/>
      </c>
      <c r="DZ398" s="71" t="str">
        <f t="shared" si="6277"/>
        <v/>
      </c>
      <c r="EA398" s="71" t="str">
        <f t="shared" si="6278"/>
        <v/>
      </c>
      <c r="EB398" s="71" t="str">
        <f t="shared" si="6279"/>
        <v/>
      </c>
      <c r="EC398" s="71" t="str">
        <f t="shared" si="6280"/>
        <v/>
      </c>
      <c r="ED398" s="71" t="str">
        <f t="shared" si="6281"/>
        <v/>
      </c>
      <c r="EE398" s="71" t="str">
        <f t="shared" si="6282"/>
        <v/>
      </c>
      <c r="EF398" s="71" t="str">
        <f t="shared" si="6283"/>
        <v/>
      </c>
      <c r="EG398" s="71" t="str">
        <f t="shared" si="6284"/>
        <v/>
      </c>
      <c r="EH398" s="71" t="str">
        <f t="shared" si="6285"/>
        <v/>
      </c>
      <c r="EI398" s="71" t="str">
        <f t="shared" si="6286"/>
        <v/>
      </c>
      <c r="EJ398" s="71" t="str">
        <f t="shared" si="6287"/>
        <v/>
      </c>
      <c r="EK398" s="71" t="str">
        <f t="shared" si="6288"/>
        <v/>
      </c>
      <c r="EL398" s="71" t="str">
        <f t="shared" si="6289"/>
        <v/>
      </c>
      <c r="EM398" s="71" t="str">
        <f t="shared" si="6290"/>
        <v/>
      </c>
      <c r="EN398" s="71" t="str">
        <f t="shared" si="6291"/>
        <v/>
      </c>
      <c r="EO398" s="71" t="str">
        <f t="shared" si="6292"/>
        <v/>
      </c>
      <c r="EP398" s="71" t="str">
        <f t="shared" si="6293"/>
        <v/>
      </c>
      <c r="EQ398" s="71" t="str">
        <f t="shared" si="6294"/>
        <v/>
      </c>
      <c r="ER398" s="71" t="str">
        <f t="shared" si="6295"/>
        <v/>
      </c>
      <c r="ES398" s="71" t="str">
        <f t="shared" si="6296"/>
        <v/>
      </c>
      <c r="ET398" s="71" t="str">
        <f t="shared" si="6297"/>
        <v/>
      </c>
      <c r="EU398" s="71" t="str">
        <f t="shared" si="6298"/>
        <v/>
      </c>
      <c r="EV398" s="71" t="str">
        <f t="shared" si="6299"/>
        <v/>
      </c>
      <c r="EW398" s="71" t="str">
        <f t="shared" si="6300"/>
        <v/>
      </c>
      <c r="EX398" s="71" t="str">
        <f t="shared" si="6301"/>
        <v/>
      </c>
      <c r="EY398" s="71" t="str">
        <f t="shared" si="6302"/>
        <v/>
      </c>
      <c r="EZ398" s="71" t="str">
        <f t="shared" si="6303"/>
        <v/>
      </c>
      <c r="FA398" s="71" t="str">
        <f t="shared" si="6304"/>
        <v/>
      </c>
      <c r="FB398" s="71" t="str">
        <f t="shared" si="6305"/>
        <v/>
      </c>
      <c r="FC398" s="71" t="str">
        <f t="shared" si="6306"/>
        <v/>
      </c>
      <c r="FD398" s="71" t="str">
        <f t="shared" si="6307"/>
        <v/>
      </c>
      <c r="FE398" s="71" t="str">
        <f t="shared" si="6308"/>
        <v/>
      </c>
      <c r="FF398" s="71" t="str">
        <f t="shared" si="6309"/>
        <v/>
      </c>
      <c r="FG398" s="71" t="str">
        <f t="shared" si="6310"/>
        <v/>
      </c>
      <c r="FH398" s="71" t="str">
        <f t="shared" si="6311"/>
        <v/>
      </c>
      <c r="FI398" s="71" t="str">
        <f t="shared" si="6312"/>
        <v/>
      </c>
      <c r="FJ398" s="71" t="str">
        <f t="shared" si="6313"/>
        <v/>
      </c>
      <c r="FK398" s="71" t="str">
        <f t="shared" si="6314"/>
        <v/>
      </c>
      <c r="FL398" s="71" t="str">
        <f t="shared" si="6315"/>
        <v/>
      </c>
      <c r="FM398" s="71" t="str">
        <f t="shared" si="6316"/>
        <v/>
      </c>
      <c r="FN398" s="71" t="str">
        <f t="shared" si="6317"/>
        <v/>
      </c>
      <c r="FO398" s="71" t="str">
        <f t="shared" si="6318"/>
        <v/>
      </c>
      <c r="FP398" s="71" t="str">
        <f t="shared" si="6319"/>
        <v/>
      </c>
      <c r="FQ398" s="71" t="str">
        <f t="shared" si="6320"/>
        <v/>
      </c>
      <c r="FR398" s="71" t="str">
        <f t="shared" si="6321"/>
        <v/>
      </c>
      <c r="FS398" s="71" t="str">
        <f t="shared" si="6322"/>
        <v/>
      </c>
    </row>
    <row r="399" spans="1:175" ht="16.5">
      <c r="A399" s="134"/>
      <c r="B399" s="80" t="s">
        <v>1087</v>
      </c>
      <c r="C399" s="147" t="s">
        <v>1088</v>
      </c>
      <c r="T399" s="152" t="s">
        <v>1089</v>
      </c>
      <c r="U399" s="85" t="s">
        <v>1090</v>
      </c>
      <c r="CN399" s="70" t="str">
        <f t="shared" si="5868"/>
        <v>InitUnitState('IK6A',,,,,,,,,,)</v>
      </c>
      <c r="CO399" s="70" t="str">
        <f t="shared" si="5869"/>
        <v>InitUnitNormal('IK6A',,,,,,,,,,)</v>
      </c>
      <c r="CP399" s="70" t="str">
        <f t="shared" si="5870"/>
        <v>InitUnitMagic('IK6A',,,,,,,,,,)</v>
      </c>
      <c r="CQ399" s="70" t="str">
        <f t="shared" si="5871"/>
        <v>InitUnitAdd('IK6A',,,,,,,,,,)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InitEquipData('IK6A',,"",,,,,'','','','','','',"ReplaceableTextures\\CommandButtons\\BTNSST15.blp")</v>
      </c>
      <c r="CU399" s="95" t="str">
        <f t="shared" si="5872"/>
        <v>|n</v>
      </c>
      <c r="CV399" s="61" t="str">
        <f t="shared" si="5867"/>
        <v>暴击伤害|Cffffc926+60%|n|n|r|Cffaaaaaa○刻印槽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873"/>
        <v/>
      </c>
      <c r="DC399" s="71" t="str">
        <f t="shared" si="5874"/>
        <v/>
      </c>
      <c r="DD399" s="71" t="str">
        <f t="shared" si="5875"/>
        <v/>
      </c>
      <c r="DE399" s="71" t="str">
        <f t="shared" si="5876"/>
        <v/>
      </c>
      <c r="DF399" s="71" t="str">
        <f t="shared" si="5877"/>
        <v/>
      </c>
      <c r="DG399" s="71" t="str">
        <f t="shared" si="5878"/>
        <v/>
      </c>
      <c r="DH399" s="71" t="str">
        <f t="shared" si="5879"/>
        <v/>
      </c>
      <c r="DI399" s="71" t="str">
        <f t="shared" si="5880"/>
        <v/>
      </c>
      <c r="DJ399" s="71" t="str">
        <f t="shared" si="5881"/>
        <v/>
      </c>
      <c r="DK399" s="71" t="str">
        <f t="shared" si="5882"/>
        <v/>
      </c>
      <c r="DL399" s="71" t="str">
        <f t="shared" si="5883"/>
        <v/>
      </c>
      <c r="DM399" s="71" t="str">
        <f t="shared" si="5884"/>
        <v/>
      </c>
      <c r="DN399" s="71" t="str">
        <f t="shared" si="5885"/>
        <v/>
      </c>
      <c r="DO399" s="71" t="str">
        <f t="shared" si="5886"/>
        <v/>
      </c>
      <c r="DP399" s="71" t="str">
        <f t="shared" si="5887"/>
        <v/>
      </c>
      <c r="DQ399" s="71" t="str">
        <f t="shared" si="5888"/>
        <v/>
      </c>
      <c r="DR399" s="71" t="str">
        <f t="shared" si="5889"/>
        <v/>
      </c>
      <c r="DS399" s="71" t="str">
        <f t="shared" si="5890"/>
        <v/>
      </c>
      <c r="DT399" s="71" t="str">
        <f t="shared" si="5891"/>
        <v/>
      </c>
      <c r="DU399" s="71" t="str">
        <f t="shared" si="5892"/>
        <v/>
      </c>
      <c r="DV399" s="71" t="str">
        <f t="shared" si="5893"/>
        <v/>
      </c>
      <c r="DW399" s="71" t="str">
        <f t="shared" si="5894"/>
        <v/>
      </c>
      <c r="DX399" s="71" t="str">
        <f t="shared" si="5895"/>
        <v/>
      </c>
      <c r="DY399" s="71" t="str">
        <f t="shared" si="5896"/>
        <v/>
      </c>
      <c r="DZ399" s="71" t="str">
        <f t="shared" si="5897"/>
        <v/>
      </c>
      <c r="EA399" s="71" t="str">
        <f t="shared" si="5898"/>
        <v/>
      </c>
      <c r="EB399" s="71" t="str">
        <f t="shared" si="5899"/>
        <v/>
      </c>
      <c r="EC399" s="71" t="str">
        <f t="shared" si="5900"/>
        <v/>
      </c>
      <c r="ED399" s="71" t="str">
        <f t="shared" si="5901"/>
        <v/>
      </c>
      <c r="EE399" s="71" t="str">
        <f t="shared" si="5902"/>
        <v/>
      </c>
      <c r="EF399" s="71" t="str">
        <f t="shared" si="5903"/>
        <v/>
      </c>
      <c r="EG399" s="71" t="str">
        <f t="shared" si="5904"/>
        <v/>
      </c>
      <c r="EH399" s="71" t="str">
        <f t="shared" si="5905"/>
        <v/>
      </c>
      <c r="EI399" s="71" t="str">
        <f t="shared" si="5906"/>
        <v/>
      </c>
      <c r="EJ399" s="71" t="str">
        <f t="shared" si="5907"/>
        <v/>
      </c>
      <c r="EK399" s="71" t="str">
        <f t="shared" si="5908"/>
        <v/>
      </c>
      <c r="EL399" s="71" t="str">
        <f t="shared" si="5909"/>
        <v/>
      </c>
      <c r="EM399" s="71" t="str">
        <f t="shared" si="5910"/>
        <v/>
      </c>
      <c r="EN399" s="71" t="str">
        <f t="shared" si="5911"/>
        <v/>
      </c>
      <c r="EO399" s="71" t="str">
        <f t="shared" si="5912"/>
        <v/>
      </c>
      <c r="EP399" s="71" t="str">
        <f t="shared" si="5913"/>
        <v/>
      </c>
      <c r="EQ399" s="71" t="str">
        <f t="shared" si="5914"/>
        <v/>
      </c>
      <c r="ER399" s="71" t="str">
        <f t="shared" si="5915"/>
        <v/>
      </c>
      <c r="ES399" s="71" t="str">
        <f t="shared" si="5916"/>
        <v/>
      </c>
      <c r="ET399" s="71" t="str">
        <f t="shared" si="5917"/>
        <v/>
      </c>
      <c r="EU399" s="71" t="str">
        <f t="shared" si="5918"/>
        <v/>
      </c>
      <c r="EV399" s="71" t="str">
        <f t="shared" si="5919"/>
        <v/>
      </c>
      <c r="EW399" s="71" t="str">
        <f t="shared" si="5920"/>
        <v/>
      </c>
      <c r="EX399" s="71" t="str">
        <f t="shared" si="5921"/>
        <v/>
      </c>
      <c r="EY399" s="71" t="str">
        <f t="shared" si="5922"/>
        <v/>
      </c>
      <c r="EZ399" s="71" t="str">
        <f t="shared" si="5923"/>
        <v/>
      </c>
      <c r="FA399" s="71" t="str">
        <f t="shared" si="5924"/>
        <v/>
      </c>
      <c r="FB399" s="71" t="str">
        <f t="shared" si="5925"/>
        <v/>
      </c>
      <c r="FC399" s="71" t="str">
        <f t="shared" si="5926"/>
        <v/>
      </c>
      <c r="FD399" s="71" t="str">
        <f t="shared" si="5927"/>
        <v/>
      </c>
      <c r="FE399" s="71" t="str">
        <f t="shared" si="5928"/>
        <v/>
      </c>
      <c r="FF399" s="71" t="str">
        <f t="shared" si="5929"/>
        <v/>
      </c>
      <c r="FG399" s="71" t="str">
        <f t="shared" si="5930"/>
        <v/>
      </c>
      <c r="FH399" s="71" t="str">
        <f t="shared" si="5931"/>
        <v/>
      </c>
      <c r="FI399" s="71" t="str">
        <f t="shared" si="5932"/>
        <v/>
      </c>
      <c r="FJ399" s="71" t="str">
        <f t="shared" si="5933"/>
        <v/>
      </c>
      <c r="FK399" s="71" t="str">
        <f t="shared" si="5934"/>
        <v/>
      </c>
      <c r="FL399" s="71" t="str">
        <f t="shared" si="5935"/>
        <v/>
      </c>
      <c r="FM399" s="71" t="str">
        <f t="shared" si="5936"/>
        <v/>
      </c>
      <c r="FN399" s="71" t="str">
        <f t="shared" si="5937"/>
        <v/>
      </c>
      <c r="FO399" s="71" t="str">
        <f t="shared" si="5938"/>
        <v/>
      </c>
      <c r="FP399" s="71" t="str">
        <f t="shared" si="5939"/>
        <v/>
      </c>
      <c r="FQ399" s="71" t="str">
        <f t="shared" si="5940"/>
        <v/>
      </c>
      <c r="FR399" s="71" t="str">
        <f t="shared" si="5941"/>
        <v/>
      </c>
      <c r="FS399" s="71" t="str">
        <f t="shared" si="5942"/>
        <v/>
      </c>
    </row>
    <row r="400" spans="1:175" ht="16.5">
      <c r="A400" s="134"/>
      <c r="B400" s="80" t="s">
        <v>1091</v>
      </c>
      <c r="C400" s="147" t="s">
        <v>1088</v>
      </c>
      <c r="K400" s="149"/>
      <c r="T400" s="152" t="s">
        <v>1092</v>
      </c>
      <c r="U400" s="85" t="s">
        <v>1090</v>
      </c>
      <c r="CN400" s="70" t="str">
        <f t="shared" ref="CN400:CN407" si="6323">"InitUnitState('"&amp;B400&amp;"',"&amp;V400&amp;","&amp;W400&amp;","&amp;X400&amp;","&amp;Y400&amp;","&amp;Z400&amp;","&amp;AA400&amp;","&amp;AB400&amp;","&amp;AC400&amp;","&amp;AD400&amp;","&amp;AE400&amp;")"</f>
        <v>InitUnitState('IK6B',,,,,,,,,,)</v>
      </c>
      <c r="CO400" s="70" t="str">
        <f t="shared" ref="CO400:CO407" si="6324">"InitUnitNormal('"&amp;B400&amp;"',"&amp;AF400&amp;","&amp;AG400&amp;","&amp;AH400&amp;","&amp;AI400&amp;","&amp;AJ400&amp;","&amp;AK400&amp;","&amp;AL400&amp;","&amp;AM400&amp;","&amp;AN400&amp;","&amp;AO400&amp;")"</f>
        <v>InitUnitNormal('IK6B',,,,,,,,,,)</v>
      </c>
      <c r="CP400" s="70" t="str">
        <f t="shared" ref="CP400:CP407" si="6325">"InitUnitMagic('"&amp;B400&amp;"',"&amp;AP400&amp;","&amp;AQ400&amp;","&amp;AR400&amp;","&amp;AS400&amp;","&amp;AT400&amp;","&amp;AU400&amp;","&amp;AV400&amp;","&amp;AW400&amp;","&amp;BI400&amp;","&amp;BJ400&amp;")"</f>
        <v>InitUnitMagic('IK6B',,,,,,,,,,)</v>
      </c>
      <c r="CQ400" s="70" t="str">
        <f t="shared" ref="CQ400:CQ407" si="6326">"InitUnitAdd('"&amp;B400&amp;"',"&amp;BK400&amp;","&amp;BL400&amp;","&amp;BM400&amp;","&amp;BN400&amp;","&amp;BO400&amp;","&amp;BP400&amp;","&amp;BQ400&amp;","&amp;BR400&amp;","&amp;BS400&amp;","&amp;BT400&amp;")"</f>
        <v>InitUnitAdd('IK6B',,,,,,,,,,)</v>
      </c>
      <c r="CR400" s="70" t="str">
        <f t="shared" ref="CR400:CR407" si="6327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InitEquipData('IK6B',,"",,,,,'','','','','','',"ReplaceableTextures\\CommandButtons\\BTNSST15.blp")</v>
      </c>
      <c r="CU400" s="95" t="str">
        <f t="shared" ref="CU400:CU407" si="6328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867"/>
        <v>暴击伤害|Cffffc926+60%|n|n|r|Cffaaaaaa○|CffFFD24D金之符印+1|r|r|n|n|Cff00ff7f点击穿戴或脱卸。|r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329">IF(V400="","","|n"&amp;DB$2&amp;"+"&amp;V400&amp;DB$1)</f>
        <v/>
      </c>
      <c r="DC400" s="71" t="str">
        <f t="shared" ref="DC400:DC407" si="6330">IF(W400="","","|n"&amp;DC$2&amp;"+"&amp;W400&amp;DC$1)</f>
        <v/>
      </c>
      <c r="DD400" s="71" t="str">
        <f t="shared" ref="DD400:DD407" si="6331">IF(X400="","","|n"&amp;DD$2&amp;"+"&amp;X400&amp;DD$1)</f>
        <v/>
      </c>
      <c r="DE400" s="71" t="str">
        <f t="shared" ref="DE400:DE407" si="6332">IF(Y400="","","|n"&amp;DE$2&amp;"+"&amp;Y400&amp;DE$1)</f>
        <v/>
      </c>
      <c r="DF400" s="71" t="str">
        <f t="shared" ref="DF400:DF407" si="6333">IF(Z400="","","|n"&amp;DF$2&amp;"+"&amp;Z400&amp;DF$1)</f>
        <v/>
      </c>
      <c r="DG400" s="71" t="str">
        <f t="shared" ref="DG400:DG407" si="6334">IF(AA400="","","|n"&amp;DG$2&amp;"+"&amp;AA400&amp;DG$1)</f>
        <v/>
      </c>
      <c r="DH400" s="71" t="str">
        <f t="shared" ref="DH400:DH407" si="6335">IF(AB400="","","|n"&amp;DH$2&amp;"+"&amp;AB400&amp;DH$1)</f>
        <v/>
      </c>
      <c r="DI400" s="71" t="str">
        <f t="shared" ref="DI400:DI407" si="6336">IF(AC400="","","|n"&amp;DI$2&amp;"+"&amp;AC400&amp;DI$1)</f>
        <v/>
      </c>
      <c r="DJ400" s="71" t="str">
        <f t="shared" ref="DJ400:DJ407" si="6337">IF(AD400="","","|n"&amp;DJ$2&amp;"+"&amp;AD400&amp;DJ$1)</f>
        <v/>
      </c>
      <c r="DK400" s="71" t="str">
        <f t="shared" ref="DK400:DK407" si="6338">IF(AE400="","","|n"&amp;DK$2&amp;"+"&amp;AE400&amp;DK$1)</f>
        <v/>
      </c>
      <c r="DL400" s="71" t="str">
        <f t="shared" ref="DL400:DL407" si="6339">IF(AF400="","","|n"&amp;DL$2&amp;"+"&amp;AF400&amp;DL$1)</f>
        <v/>
      </c>
      <c r="DM400" s="71" t="str">
        <f t="shared" ref="DM400:DM407" si="6340">IF(AG400="","","|n"&amp;DM$2&amp;"+"&amp;AG400&amp;DM$1)</f>
        <v/>
      </c>
      <c r="DN400" s="71" t="str">
        <f t="shared" ref="DN400:DN407" si="6341">IF(AH400="","","|n"&amp;DN$2&amp;"+"&amp;AH400&amp;DN$1)</f>
        <v/>
      </c>
      <c r="DO400" s="71" t="str">
        <f t="shared" ref="DO400:DO407" si="6342">IF(AI400="","","|n"&amp;DO$2&amp;"+"&amp;AI400&amp;DO$1)</f>
        <v/>
      </c>
      <c r="DP400" s="71" t="str">
        <f t="shared" ref="DP400:DP407" si="6343">IF(AJ400="","","|n"&amp;DP$2&amp;"+"&amp;AJ400&amp;DP$1)</f>
        <v/>
      </c>
      <c r="DQ400" s="71" t="str">
        <f t="shared" ref="DQ400:DQ407" si="6344">IF(AK400="","","|n"&amp;DQ$2&amp;"+"&amp;AK400&amp;DQ$1)</f>
        <v/>
      </c>
      <c r="DR400" s="71" t="str">
        <f t="shared" ref="DR400:DR407" si="6345">IF(AL400="","","|n"&amp;DR$2&amp;"+"&amp;AL400&amp;DR$1)</f>
        <v/>
      </c>
      <c r="DS400" s="71" t="str">
        <f t="shared" ref="DS400:DS407" si="6346">IF(AM400="","","|n"&amp;DS$2&amp;"+"&amp;AM400&amp;DS$1)</f>
        <v/>
      </c>
      <c r="DT400" s="71" t="str">
        <f t="shared" ref="DT400:DT407" si="6347">IF(AN400="","","|n"&amp;DT$2&amp;"+"&amp;AN400&amp;DT$1)</f>
        <v/>
      </c>
      <c r="DU400" s="71" t="str">
        <f t="shared" ref="DU400:DU407" si="6348">IF(AO400="","","|n"&amp;DU$2&amp;"+"&amp;AO400&amp;DU$1)</f>
        <v/>
      </c>
      <c r="DV400" s="71" t="str">
        <f t="shared" ref="DV400:DV407" si="6349">IF(AP400="","","|n"&amp;DV$2&amp;"+"&amp;AP400&amp;DV$1)</f>
        <v/>
      </c>
      <c r="DW400" s="71" t="str">
        <f t="shared" ref="DW400:DW407" si="6350">IF(AQ400="","","|n"&amp;DW$2&amp;"+"&amp;AQ400&amp;DW$1)</f>
        <v/>
      </c>
      <c r="DX400" s="71" t="str">
        <f t="shared" ref="DX400:DX407" si="6351">IF(AR400="","","|n"&amp;DX$2&amp;"+"&amp;AR400&amp;DX$1)</f>
        <v/>
      </c>
      <c r="DY400" s="71" t="str">
        <f t="shared" ref="DY400:DY407" si="6352">IF(AS400="","","|n"&amp;DY$2&amp;"+"&amp;AS400&amp;DY$1)</f>
        <v/>
      </c>
      <c r="DZ400" s="71" t="str">
        <f t="shared" ref="DZ400:DZ407" si="6353">IF(AT400="","","|n"&amp;DZ$2&amp;"+"&amp;AT400&amp;DZ$1)</f>
        <v/>
      </c>
      <c r="EA400" s="71" t="str">
        <f t="shared" ref="EA400:EA407" si="6354">IF(AU400="","","|n"&amp;EA$2&amp;"+"&amp;AU400&amp;EA$1)</f>
        <v/>
      </c>
      <c r="EB400" s="71" t="str">
        <f t="shared" ref="EB400:EB407" si="6355">IF(AV400="","","|n"&amp;EB$2&amp;"+"&amp;AV400&amp;EB$1)</f>
        <v/>
      </c>
      <c r="EC400" s="71" t="str">
        <f t="shared" ref="EC400:EC407" si="6356">IF(AW400="","","|n"&amp;EC$2&amp;"+"&amp;AW400&amp;EC$1)</f>
        <v/>
      </c>
      <c r="ED400" s="71" t="str">
        <f t="shared" ref="ED400:ED407" si="6357">IF(AX400="","","|n"&amp;ED$2&amp;"+"&amp;AX400&amp;ED$1)</f>
        <v/>
      </c>
      <c r="EE400" s="71" t="str">
        <f t="shared" ref="EE400:EE407" si="6358">IF(AY400="","","|n"&amp;EE$2&amp;"+"&amp;AY400&amp;EE$1)</f>
        <v/>
      </c>
      <c r="EF400" s="71" t="str">
        <f t="shared" ref="EF400:EF407" si="6359">IF(AZ400="","","|n"&amp;EF$2&amp;"+"&amp;AZ400&amp;EF$1)</f>
        <v/>
      </c>
      <c r="EG400" s="71" t="str">
        <f t="shared" ref="EG400:EG407" si="6360">IF(BA400="","","|n"&amp;EG$2&amp;"+"&amp;BA400&amp;EG$1)</f>
        <v/>
      </c>
      <c r="EH400" s="71" t="str">
        <f t="shared" ref="EH400:EH407" si="6361">IF(BB400="","","|n"&amp;EH$2&amp;"+"&amp;BB400&amp;EH$1)</f>
        <v/>
      </c>
      <c r="EI400" s="71" t="str">
        <f t="shared" ref="EI400:EI407" si="6362">IF(BC400="","","|n"&amp;EI$2&amp;"+"&amp;BC400&amp;EI$1)</f>
        <v/>
      </c>
      <c r="EJ400" s="71" t="str">
        <f t="shared" ref="EJ400:EJ407" si="6363">IF(BD400="","","|n"&amp;EJ$2&amp;"+"&amp;BD400&amp;EJ$1)</f>
        <v/>
      </c>
      <c r="EK400" s="71" t="str">
        <f t="shared" ref="EK400:EK407" si="6364">IF(BE400="","","|n"&amp;EK$2&amp;"+"&amp;BE400&amp;EK$1)</f>
        <v/>
      </c>
      <c r="EL400" s="71" t="str">
        <f t="shared" ref="EL400:EL407" si="6365">IF(BF400="","","|n"&amp;EL$2&amp;"+"&amp;BF400&amp;EL$1)</f>
        <v/>
      </c>
      <c r="EM400" s="71" t="str">
        <f t="shared" ref="EM400:EM407" si="6366">IF(BG400="","","|n"&amp;EM$2&amp;"+"&amp;BG400&amp;EM$1)</f>
        <v/>
      </c>
      <c r="EN400" s="71" t="str">
        <f t="shared" ref="EN400:EN407" si="6367">IF(BH400="","","|n"&amp;EN$2&amp;"+"&amp;BH400&amp;EN$1)</f>
        <v/>
      </c>
      <c r="EO400" s="71" t="str">
        <f t="shared" ref="EO400:EO407" si="6368">IF(BI400="","","|n"&amp;EO$2&amp;"+"&amp;BI400&amp;EO$1)</f>
        <v/>
      </c>
      <c r="EP400" s="71" t="str">
        <f t="shared" ref="EP400:EP407" si="6369">IF(BJ400="","","|n"&amp;EP$2&amp;"+"&amp;BJ400&amp;EP$1)</f>
        <v/>
      </c>
      <c r="EQ400" s="71" t="str">
        <f t="shared" ref="EQ400:EQ407" si="6370">IF(BK400="","","|n"&amp;EQ$2&amp;"+"&amp;BK400&amp;EQ$1)</f>
        <v/>
      </c>
      <c r="ER400" s="71" t="str">
        <f t="shared" ref="ER400:ER407" si="6371">IF(BL400="","","|n"&amp;ER$2&amp;"+"&amp;BL400&amp;ER$1)</f>
        <v/>
      </c>
      <c r="ES400" s="71" t="str">
        <f t="shared" ref="ES400:ES407" si="6372">IF(BM400="","","|n"&amp;ES$2&amp;"+"&amp;BM400&amp;ES$1)</f>
        <v/>
      </c>
      <c r="ET400" s="71" t="str">
        <f t="shared" ref="ET400:ET407" si="6373">IF(BN400="","","|n"&amp;ET$2&amp;"+"&amp;BN400&amp;ET$1)</f>
        <v/>
      </c>
      <c r="EU400" s="71" t="str">
        <f t="shared" ref="EU400:EU407" si="6374">IF(BO400="","","|n"&amp;EU$2&amp;"+"&amp;BO400&amp;EU$1)</f>
        <v/>
      </c>
      <c r="EV400" s="71" t="str">
        <f t="shared" ref="EV400:EV407" si="6375">IF(BP400="","","|n"&amp;EV$2&amp;"+"&amp;BP400&amp;EV$1)</f>
        <v/>
      </c>
      <c r="EW400" s="71" t="str">
        <f t="shared" ref="EW400:EW407" si="6376">IF(BQ400="","","|n"&amp;EW$2&amp;"+"&amp;BQ400&amp;EW$1)</f>
        <v/>
      </c>
      <c r="EX400" s="71" t="str">
        <f t="shared" ref="EX400:EX407" si="6377">IF(BR400="","","|n"&amp;EX$2&amp;"+"&amp;BR400&amp;EX$1)</f>
        <v/>
      </c>
      <c r="EY400" s="71" t="str">
        <f t="shared" ref="EY400:EY407" si="6378">IF(BS400="","","|n"&amp;EY$2&amp;"+"&amp;BS400&amp;EY$1)</f>
        <v/>
      </c>
      <c r="EZ400" s="71" t="str">
        <f t="shared" ref="EZ400:EZ407" si="6379">IF(BT400="","","|n"&amp;EZ$2&amp;"+"&amp;BT400&amp;EZ$1)</f>
        <v/>
      </c>
      <c r="FA400" s="71" t="str">
        <f t="shared" ref="FA400:FA407" si="6380">IF(BU400="","","|n"&amp;FA$2&amp;"+"&amp;BU400&amp;FA$1)</f>
        <v/>
      </c>
      <c r="FB400" s="71" t="str">
        <f t="shared" ref="FB400:FB407" si="6381">IF(BV400="","","|n"&amp;FB$2&amp;"+"&amp;BV400&amp;FB$1)</f>
        <v/>
      </c>
      <c r="FC400" s="71" t="str">
        <f t="shared" ref="FC400:FC407" si="6382">IF(BW400="","","|n"&amp;FC$2&amp;"+"&amp;BW400&amp;FC$1)</f>
        <v/>
      </c>
      <c r="FD400" s="71" t="str">
        <f t="shared" ref="FD400:FD407" si="6383">IF(BX400="","","|n"&amp;FD$2&amp;"+"&amp;BX400&amp;FD$1)</f>
        <v/>
      </c>
      <c r="FE400" s="71" t="str">
        <f t="shared" ref="FE400:FE407" si="6384">IF(BY400="","","|n"&amp;FE$2&amp;"+"&amp;BY400&amp;FE$1)</f>
        <v/>
      </c>
      <c r="FF400" s="71" t="str">
        <f t="shared" ref="FF400:FF407" si="6385">IF(BZ400="","","|n"&amp;FF$2&amp;"+"&amp;BZ400&amp;FF$1)</f>
        <v/>
      </c>
      <c r="FG400" s="71" t="str">
        <f t="shared" ref="FG400:FG407" si="6386">IF(CA400="","","|n"&amp;FG$2&amp;"+"&amp;CA400&amp;FG$1)</f>
        <v/>
      </c>
      <c r="FH400" s="71" t="str">
        <f t="shared" ref="FH400:FH407" si="6387">IF(CB400="","","|n"&amp;FH$2&amp;"+"&amp;CB400&amp;FH$1)</f>
        <v/>
      </c>
      <c r="FI400" s="71" t="str">
        <f t="shared" ref="FI400:FI407" si="6388">IF(CC400="","","|n"&amp;FI$2&amp;"+"&amp;CC400&amp;FI$1)</f>
        <v/>
      </c>
      <c r="FJ400" s="71" t="str">
        <f t="shared" ref="FJ400:FJ407" si="6389">IF(CD400="","","|n"&amp;FJ$2&amp;"+"&amp;CD400&amp;FJ$1)</f>
        <v/>
      </c>
      <c r="FK400" s="71" t="str">
        <f t="shared" ref="FK400:FK407" si="6390">IF(CE400="","","|n"&amp;FK$2&amp;"+"&amp;CE400&amp;FK$1)</f>
        <v/>
      </c>
      <c r="FL400" s="71" t="str">
        <f t="shared" ref="FL400:FL407" si="6391">IF(CF400="","","|n"&amp;FL$2&amp;"+"&amp;CF400&amp;FL$1)</f>
        <v/>
      </c>
      <c r="FM400" s="71" t="str">
        <f t="shared" ref="FM400:FM407" si="6392">IF(CG400="","","|n"&amp;FM$2&amp;"+"&amp;CG400&amp;FM$1)</f>
        <v/>
      </c>
      <c r="FN400" s="71" t="str">
        <f t="shared" ref="FN400:FN407" si="6393">IF(CH400="","","|n"&amp;FN$2&amp;"+"&amp;CH400&amp;FN$1)</f>
        <v/>
      </c>
      <c r="FO400" s="71" t="str">
        <f t="shared" ref="FO400:FO407" si="6394">IF(CI400="","","|n"&amp;FO$2&amp;"+"&amp;CI400&amp;FO$1)</f>
        <v/>
      </c>
      <c r="FP400" s="71" t="str">
        <f t="shared" ref="FP400:FP407" si="6395">IF(CJ400="","","|n"&amp;FP$2&amp;"+"&amp;CJ400&amp;FP$1)</f>
        <v/>
      </c>
      <c r="FQ400" s="71" t="str">
        <f t="shared" ref="FQ400:FQ407" si="6396">IF(CK400="","","|n"&amp;FQ$2&amp;"+"&amp;CK400&amp;FQ$1)</f>
        <v/>
      </c>
      <c r="FR400" s="71" t="str">
        <f t="shared" ref="FR400:FR407" si="6397">IF(CL400="","","|n"&amp;FR$2&amp;"+"&amp;CL400&amp;FR$1)</f>
        <v/>
      </c>
      <c r="FS400" s="71" t="str">
        <f t="shared" ref="FS400:FS407" si="6398">IF(CM400="","","|n"&amp;FS$2&amp;"+"&amp;CM400&amp;FS$1)</f>
        <v/>
      </c>
    </row>
    <row r="401" spans="1:175" ht="16.5">
      <c r="A401" s="134"/>
      <c r="B401" s="80" t="s">
        <v>1093</v>
      </c>
      <c r="C401" s="147" t="s">
        <v>1088</v>
      </c>
      <c r="K401" s="150"/>
      <c r="T401" s="152" t="s">
        <v>1094</v>
      </c>
      <c r="U401" s="85" t="s">
        <v>1090</v>
      </c>
      <c r="CN401" s="70" t="str">
        <f t="shared" si="6323"/>
        <v>InitUnitState('IK6C',,,,,,,,,,)</v>
      </c>
      <c r="CO401" s="70" t="str">
        <f t="shared" si="6324"/>
        <v>InitUnitNormal('IK6C',,,,,,,,,,)</v>
      </c>
      <c r="CP401" s="70" t="str">
        <f t="shared" si="6325"/>
        <v>InitUnitMagic('IK6C',,,,,,,,,,)</v>
      </c>
      <c r="CQ401" s="70" t="str">
        <f t="shared" si="6326"/>
        <v>InitUnitAdd('IK6C',,,,,,,,,,)</v>
      </c>
      <c r="CR401" s="70" t="str">
        <f t="shared" si="6327"/>
        <v>InitEquipData('IK6C',,"",,,,,'','','','','','',"ReplaceableTextures\\CommandButtons\\BTNSST15.blp")</v>
      </c>
      <c r="CU401" s="95" t="str">
        <f t="shared" si="6328"/>
        <v>|n</v>
      </c>
      <c r="CV401" s="61" t="str">
        <f t="shared" si="5867"/>
        <v>暴击伤害|Cffffc926+60%|n|n|r|Cffaaaaaa○|CffFFD24D木之符印+1|r|r|n|n|Cff00ff7f点击穿戴或脱卸。|r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329"/>
        <v/>
      </c>
      <c r="DC401" s="71" t="str">
        <f t="shared" si="6330"/>
        <v/>
      </c>
      <c r="DD401" s="71" t="str">
        <f t="shared" si="6331"/>
        <v/>
      </c>
      <c r="DE401" s="71" t="str">
        <f t="shared" si="6332"/>
        <v/>
      </c>
      <c r="DF401" s="71" t="str">
        <f t="shared" si="6333"/>
        <v/>
      </c>
      <c r="DG401" s="71" t="str">
        <f t="shared" si="6334"/>
        <v/>
      </c>
      <c r="DH401" s="71" t="str">
        <f t="shared" si="6335"/>
        <v/>
      </c>
      <c r="DI401" s="71" t="str">
        <f t="shared" si="6336"/>
        <v/>
      </c>
      <c r="DJ401" s="71" t="str">
        <f t="shared" si="6337"/>
        <v/>
      </c>
      <c r="DK401" s="71" t="str">
        <f t="shared" si="6338"/>
        <v/>
      </c>
      <c r="DL401" s="71" t="str">
        <f t="shared" si="6339"/>
        <v/>
      </c>
      <c r="DM401" s="71" t="str">
        <f t="shared" si="6340"/>
        <v/>
      </c>
      <c r="DN401" s="71" t="str">
        <f t="shared" si="6341"/>
        <v/>
      </c>
      <c r="DO401" s="71" t="str">
        <f t="shared" si="6342"/>
        <v/>
      </c>
      <c r="DP401" s="71" t="str">
        <f t="shared" si="6343"/>
        <v/>
      </c>
      <c r="DQ401" s="71" t="str">
        <f t="shared" si="6344"/>
        <v/>
      </c>
      <c r="DR401" s="71" t="str">
        <f t="shared" si="6345"/>
        <v/>
      </c>
      <c r="DS401" s="71" t="str">
        <f t="shared" si="6346"/>
        <v/>
      </c>
      <c r="DT401" s="71" t="str">
        <f t="shared" si="6347"/>
        <v/>
      </c>
      <c r="DU401" s="71" t="str">
        <f t="shared" si="6348"/>
        <v/>
      </c>
      <c r="DV401" s="71" t="str">
        <f t="shared" si="6349"/>
        <v/>
      </c>
      <c r="DW401" s="71" t="str">
        <f t="shared" si="6350"/>
        <v/>
      </c>
      <c r="DX401" s="71" t="str">
        <f t="shared" si="6351"/>
        <v/>
      </c>
      <c r="DY401" s="71" t="str">
        <f t="shared" si="6352"/>
        <v/>
      </c>
      <c r="DZ401" s="71" t="str">
        <f t="shared" si="6353"/>
        <v/>
      </c>
      <c r="EA401" s="71" t="str">
        <f t="shared" si="6354"/>
        <v/>
      </c>
      <c r="EB401" s="71" t="str">
        <f t="shared" si="6355"/>
        <v/>
      </c>
      <c r="EC401" s="71" t="str">
        <f t="shared" si="6356"/>
        <v/>
      </c>
      <c r="ED401" s="71" t="str">
        <f t="shared" si="6357"/>
        <v/>
      </c>
      <c r="EE401" s="71" t="str">
        <f t="shared" si="6358"/>
        <v/>
      </c>
      <c r="EF401" s="71" t="str">
        <f t="shared" si="6359"/>
        <v/>
      </c>
      <c r="EG401" s="71" t="str">
        <f t="shared" si="6360"/>
        <v/>
      </c>
      <c r="EH401" s="71" t="str">
        <f t="shared" si="6361"/>
        <v/>
      </c>
      <c r="EI401" s="71" t="str">
        <f t="shared" si="6362"/>
        <v/>
      </c>
      <c r="EJ401" s="71" t="str">
        <f t="shared" si="6363"/>
        <v/>
      </c>
      <c r="EK401" s="71" t="str">
        <f t="shared" si="6364"/>
        <v/>
      </c>
      <c r="EL401" s="71" t="str">
        <f t="shared" si="6365"/>
        <v/>
      </c>
      <c r="EM401" s="71" t="str">
        <f t="shared" si="6366"/>
        <v/>
      </c>
      <c r="EN401" s="71" t="str">
        <f t="shared" si="6367"/>
        <v/>
      </c>
      <c r="EO401" s="71" t="str">
        <f t="shared" si="6368"/>
        <v/>
      </c>
      <c r="EP401" s="71" t="str">
        <f t="shared" si="6369"/>
        <v/>
      </c>
      <c r="EQ401" s="71" t="str">
        <f t="shared" si="6370"/>
        <v/>
      </c>
      <c r="ER401" s="71" t="str">
        <f t="shared" si="6371"/>
        <v/>
      </c>
      <c r="ES401" s="71" t="str">
        <f t="shared" si="6372"/>
        <v/>
      </c>
      <c r="ET401" s="71" t="str">
        <f t="shared" si="6373"/>
        <v/>
      </c>
      <c r="EU401" s="71" t="str">
        <f t="shared" si="6374"/>
        <v/>
      </c>
      <c r="EV401" s="71" t="str">
        <f t="shared" si="6375"/>
        <v/>
      </c>
      <c r="EW401" s="71" t="str">
        <f t="shared" si="6376"/>
        <v/>
      </c>
      <c r="EX401" s="71" t="str">
        <f t="shared" si="6377"/>
        <v/>
      </c>
      <c r="EY401" s="71" t="str">
        <f t="shared" si="6378"/>
        <v/>
      </c>
      <c r="EZ401" s="71" t="str">
        <f t="shared" si="6379"/>
        <v/>
      </c>
      <c r="FA401" s="71" t="str">
        <f t="shared" si="6380"/>
        <v/>
      </c>
      <c r="FB401" s="71" t="str">
        <f t="shared" si="6381"/>
        <v/>
      </c>
      <c r="FC401" s="71" t="str">
        <f t="shared" si="6382"/>
        <v/>
      </c>
      <c r="FD401" s="71" t="str">
        <f t="shared" si="6383"/>
        <v/>
      </c>
      <c r="FE401" s="71" t="str">
        <f t="shared" si="6384"/>
        <v/>
      </c>
      <c r="FF401" s="71" t="str">
        <f t="shared" si="6385"/>
        <v/>
      </c>
      <c r="FG401" s="71" t="str">
        <f t="shared" si="6386"/>
        <v/>
      </c>
      <c r="FH401" s="71" t="str">
        <f t="shared" si="6387"/>
        <v/>
      </c>
      <c r="FI401" s="71" t="str">
        <f t="shared" si="6388"/>
        <v/>
      </c>
      <c r="FJ401" s="71" t="str">
        <f t="shared" si="6389"/>
        <v/>
      </c>
      <c r="FK401" s="71" t="str">
        <f t="shared" si="6390"/>
        <v/>
      </c>
      <c r="FL401" s="71" t="str">
        <f t="shared" si="6391"/>
        <v/>
      </c>
      <c r="FM401" s="71" t="str">
        <f t="shared" si="6392"/>
        <v/>
      </c>
      <c r="FN401" s="71" t="str">
        <f t="shared" si="6393"/>
        <v/>
      </c>
      <c r="FO401" s="71" t="str">
        <f t="shared" si="6394"/>
        <v/>
      </c>
      <c r="FP401" s="71" t="str">
        <f t="shared" si="6395"/>
        <v/>
      </c>
      <c r="FQ401" s="71" t="str">
        <f t="shared" si="6396"/>
        <v/>
      </c>
      <c r="FR401" s="71" t="str">
        <f t="shared" si="6397"/>
        <v/>
      </c>
      <c r="FS401" s="71" t="str">
        <f t="shared" si="6398"/>
        <v/>
      </c>
    </row>
    <row r="402" spans="1:175" ht="16.5">
      <c r="A402" s="134"/>
      <c r="B402" s="80" t="s">
        <v>1095</v>
      </c>
      <c r="C402" s="147" t="s">
        <v>1088</v>
      </c>
      <c r="K402" s="150"/>
      <c r="T402" s="152" t="s">
        <v>1096</v>
      </c>
      <c r="U402" s="85" t="s">
        <v>1090</v>
      </c>
      <c r="CN402" s="70" t="str">
        <f t="shared" si="6323"/>
        <v>InitUnitState('IK6D',,,,,,,,,,)</v>
      </c>
      <c r="CO402" s="70" t="str">
        <f t="shared" si="6324"/>
        <v>InitUnitNormal('IK6D',,,,,,,,,,)</v>
      </c>
      <c r="CP402" s="70" t="str">
        <f t="shared" si="6325"/>
        <v>InitUnitMagic('IK6D',,,,,,,,,,)</v>
      </c>
      <c r="CQ402" s="70" t="str">
        <f t="shared" si="6326"/>
        <v>InitUnitAdd('IK6D',,,,,,,,,,)</v>
      </c>
      <c r="CR402" s="70" t="str">
        <f t="shared" si="6327"/>
        <v>InitEquipData('IK6D',,"",,,,,'','','','','','',"ReplaceableTextures\\CommandButtons\\BTNSST15.blp")</v>
      </c>
      <c r="CU402" s="95" t="str">
        <f t="shared" si="6328"/>
        <v>|n</v>
      </c>
      <c r="CV402" s="61" t="str">
        <f t="shared" si="5867"/>
        <v>暴击伤害|Cffffc926+60%|n|n|r|Cffaaaaaa○|CffFFD24D水之符印+1|r|r|n|n|Cff00ff7f点击穿戴或脱卸。|r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329"/>
        <v/>
      </c>
      <c r="DC402" s="71" t="str">
        <f t="shared" si="6330"/>
        <v/>
      </c>
      <c r="DD402" s="71" t="str">
        <f t="shared" si="6331"/>
        <v/>
      </c>
      <c r="DE402" s="71" t="str">
        <f t="shared" si="6332"/>
        <v/>
      </c>
      <c r="DF402" s="71" t="str">
        <f t="shared" si="6333"/>
        <v/>
      </c>
      <c r="DG402" s="71" t="str">
        <f t="shared" si="6334"/>
        <v/>
      </c>
      <c r="DH402" s="71" t="str">
        <f t="shared" si="6335"/>
        <v/>
      </c>
      <c r="DI402" s="71" t="str">
        <f t="shared" si="6336"/>
        <v/>
      </c>
      <c r="DJ402" s="71" t="str">
        <f t="shared" si="6337"/>
        <v/>
      </c>
      <c r="DK402" s="71" t="str">
        <f t="shared" si="6338"/>
        <v/>
      </c>
      <c r="DL402" s="71" t="str">
        <f t="shared" si="6339"/>
        <v/>
      </c>
      <c r="DM402" s="71" t="str">
        <f t="shared" si="6340"/>
        <v/>
      </c>
      <c r="DN402" s="71" t="str">
        <f t="shared" si="6341"/>
        <v/>
      </c>
      <c r="DO402" s="71" t="str">
        <f t="shared" si="6342"/>
        <v/>
      </c>
      <c r="DP402" s="71" t="str">
        <f t="shared" si="6343"/>
        <v/>
      </c>
      <c r="DQ402" s="71" t="str">
        <f t="shared" si="6344"/>
        <v/>
      </c>
      <c r="DR402" s="71" t="str">
        <f t="shared" si="6345"/>
        <v/>
      </c>
      <c r="DS402" s="71" t="str">
        <f t="shared" si="6346"/>
        <v/>
      </c>
      <c r="DT402" s="71" t="str">
        <f t="shared" si="6347"/>
        <v/>
      </c>
      <c r="DU402" s="71" t="str">
        <f t="shared" si="6348"/>
        <v/>
      </c>
      <c r="DV402" s="71" t="str">
        <f t="shared" si="6349"/>
        <v/>
      </c>
      <c r="DW402" s="71" t="str">
        <f t="shared" si="6350"/>
        <v/>
      </c>
      <c r="DX402" s="71" t="str">
        <f t="shared" si="6351"/>
        <v/>
      </c>
      <c r="DY402" s="71" t="str">
        <f t="shared" si="6352"/>
        <v/>
      </c>
      <c r="DZ402" s="71" t="str">
        <f t="shared" si="6353"/>
        <v/>
      </c>
      <c r="EA402" s="71" t="str">
        <f t="shared" si="6354"/>
        <v/>
      </c>
      <c r="EB402" s="71" t="str">
        <f t="shared" si="6355"/>
        <v/>
      </c>
      <c r="EC402" s="71" t="str">
        <f t="shared" si="6356"/>
        <v/>
      </c>
      <c r="ED402" s="71" t="str">
        <f t="shared" si="6357"/>
        <v/>
      </c>
      <c r="EE402" s="71" t="str">
        <f t="shared" si="6358"/>
        <v/>
      </c>
      <c r="EF402" s="71" t="str">
        <f t="shared" si="6359"/>
        <v/>
      </c>
      <c r="EG402" s="71" t="str">
        <f t="shared" si="6360"/>
        <v/>
      </c>
      <c r="EH402" s="71" t="str">
        <f t="shared" si="6361"/>
        <v/>
      </c>
      <c r="EI402" s="71" t="str">
        <f t="shared" si="6362"/>
        <v/>
      </c>
      <c r="EJ402" s="71" t="str">
        <f t="shared" si="6363"/>
        <v/>
      </c>
      <c r="EK402" s="71" t="str">
        <f t="shared" si="6364"/>
        <v/>
      </c>
      <c r="EL402" s="71" t="str">
        <f t="shared" si="6365"/>
        <v/>
      </c>
      <c r="EM402" s="71" t="str">
        <f t="shared" si="6366"/>
        <v/>
      </c>
      <c r="EN402" s="71" t="str">
        <f t="shared" si="6367"/>
        <v/>
      </c>
      <c r="EO402" s="71" t="str">
        <f t="shared" si="6368"/>
        <v/>
      </c>
      <c r="EP402" s="71" t="str">
        <f t="shared" si="6369"/>
        <v/>
      </c>
      <c r="EQ402" s="71" t="str">
        <f t="shared" si="6370"/>
        <v/>
      </c>
      <c r="ER402" s="71" t="str">
        <f t="shared" si="6371"/>
        <v/>
      </c>
      <c r="ES402" s="71" t="str">
        <f t="shared" si="6372"/>
        <v/>
      </c>
      <c r="ET402" s="71" t="str">
        <f t="shared" si="6373"/>
        <v/>
      </c>
      <c r="EU402" s="71" t="str">
        <f t="shared" si="6374"/>
        <v/>
      </c>
      <c r="EV402" s="71" t="str">
        <f t="shared" si="6375"/>
        <v/>
      </c>
      <c r="EW402" s="71" t="str">
        <f t="shared" si="6376"/>
        <v/>
      </c>
      <c r="EX402" s="71" t="str">
        <f t="shared" si="6377"/>
        <v/>
      </c>
      <c r="EY402" s="71" t="str">
        <f t="shared" si="6378"/>
        <v/>
      </c>
      <c r="EZ402" s="71" t="str">
        <f t="shared" si="6379"/>
        <v/>
      </c>
      <c r="FA402" s="71" t="str">
        <f t="shared" si="6380"/>
        <v/>
      </c>
      <c r="FB402" s="71" t="str">
        <f t="shared" si="6381"/>
        <v/>
      </c>
      <c r="FC402" s="71" t="str">
        <f t="shared" si="6382"/>
        <v/>
      </c>
      <c r="FD402" s="71" t="str">
        <f t="shared" si="6383"/>
        <v/>
      </c>
      <c r="FE402" s="71" t="str">
        <f t="shared" si="6384"/>
        <v/>
      </c>
      <c r="FF402" s="71" t="str">
        <f t="shared" si="6385"/>
        <v/>
      </c>
      <c r="FG402" s="71" t="str">
        <f t="shared" si="6386"/>
        <v/>
      </c>
      <c r="FH402" s="71" t="str">
        <f t="shared" si="6387"/>
        <v/>
      </c>
      <c r="FI402" s="71" t="str">
        <f t="shared" si="6388"/>
        <v/>
      </c>
      <c r="FJ402" s="71" t="str">
        <f t="shared" si="6389"/>
        <v/>
      </c>
      <c r="FK402" s="71" t="str">
        <f t="shared" si="6390"/>
        <v/>
      </c>
      <c r="FL402" s="71" t="str">
        <f t="shared" si="6391"/>
        <v/>
      </c>
      <c r="FM402" s="71" t="str">
        <f t="shared" si="6392"/>
        <v/>
      </c>
      <c r="FN402" s="71" t="str">
        <f t="shared" si="6393"/>
        <v/>
      </c>
      <c r="FO402" s="71" t="str">
        <f t="shared" si="6394"/>
        <v/>
      </c>
      <c r="FP402" s="71" t="str">
        <f t="shared" si="6395"/>
        <v/>
      </c>
      <c r="FQ402" s="71" t="str">
        <f t="shared" si="6396"/>
        <v/>
      </c>
      <c r="FR402" s="71" t="str">
        <f t="shared" si="6397"/>
        <v/>
      </c>
      <c r="FS402" s="71" t="str">
        <f t="shared" si="6398"/>
        <v/>
      </c>
    </row>
    <row r="403" spans="1:175" ht="16.5">
      <c r="A403" s="134"/>
      <c r="B403" s="80" t="s">
        <v>1097</v>
      </c>
      <c r="C403" s="147" t="s">
        <v>1088</v>
      </c>
      <c r="K403" s="150"/>
      <c r="T403" s="152" t="s">
        <v>1098</v>
      </c>
      <c r="U403" s="85" t="s">
        <v>1090</v>
      </c>
      <c r="CN403" s="70" t="str">
        <f t="shared" si="6323"/>
        <v>InitUnitState('IK6E',,,,,,,,,,)</v>
      </c>
      <c r="CO403" s="70" t="str">
        <f t="shared" si="6324"/>
        <v>InitUnitNormal('IK6E',,,,,,,,,,)</v>
      </c>
      <c r="CP403" s="70" t="str">
        <f t="shared" si="6325"/>
        <v>InitUnitMagic('IK6E',,,,,,,,,,)</v>
      </c>
      <c r="CQ403" s="70" t="str">
        <f t="shared" si="6326"/>
        <v>InitUnitAdd('IK6E',,,,,,,,,,)</v>
      </c>
      <c r="CR403" s="70" t="str">
        <f t="shared" si="6327"/>
        <v>InitEquipData('IK6E',,"",,,,,'','','','','','',"ReplaceableTextures\\CommandButtons\\BTNSST15.blp")</v>
      </c>
      <c r="CU403" s="95" t="str">
        <f t="shared" si="6328"/>
        <v>|n</v>
      </c>
      <c r="CV403" s="61" t="str">
        <f t="shared" si="5867"/>
        <v>暴击伤害|Cffffc926+60%|n|n|r|Cffaaaaaa○|CffFFD24D火之符印+1|r|r|n|n|Cff00ff7f点击穿戴或脱卸。|r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329"/>
        <v/>
      </c>
      <c r="DC403" s="71" t="str">
        <f t="shared" si="6330"/>
        <v/>
      </c>
      <c r="DD403" s="71" t="str">
        <f t="shared" si="6331"/>
        <v/>
      </c>
      <c r="DE403" s="71" t="str">
        <f t="shared" si="6332"/>
        <v/>
      </c>
      <c r="DF403" s="71" t="str">
        <f t="shared" si="6333"/>
        <v/>
      </c>
      <c r="DG403" s="71" t="str">
        <f t="shared" si="6334"/>
        <v/>
      </c>
      <c r="DH403" s="71" t="str">
        <f t="shared" si="6335"/>
        <v/>
      </c>
      <c r="DI403" s="71" t="str">
        <f t="shared" si="6336"/>
        <v/>
      </c>
      <c r="DJ403" s="71" t="str">
        <f t="shared" si="6337"/>
        <v/>
      </c>
      <c r="DK403" s="71" t="str">
        <f t="shared" si="6338"/>
        <v/>
      </c>
      <c r="DL403" s="71" t="str">
        <f t="shared" si="6339"/>
        <v/>
      </c>
      <c r="DM403" s="71" t="str">
        <f t="shared" si="6340"/>
        <v/>
      </c>
      <c r="DN403" s="71" t="str">
        <f t="shared" si="6341"/>
        <v/>
      </c>
      <c r="DO403" s="71" t="str">
        <f t="shared" si="6342"/>
        <v/>
      </c>
      <c r="DP403" s="71" t="str">
        <f t="shared" si="6343"/>
        <v/>
      </c>
      <c r="DQ403" s="71" t="str">
        <f t="shared" si="6344"/>
        <v/>
      </c>
      <c r="DR403" s="71" t="str">
        <f t="shared" si="6345"/>
        <v/>
      </c>
      <c r="DS403" s="71" t="str">
        <f t="shared" si="6346"/>
        <v/>
      </c>
      <c r="DT403" s="71" t="str">
        <f t="shared" si="6347"/>
        <v/>
      </c>
      <c r="DU403" s="71" t="str">
        <f t="shared" si="6348"/>
        <v/>
      </c>
      <c r="DV403" s="71" t="str">
        <f t="shared" si="6349"/>
        <v/>
      </c>
      <c r="DW403" s="71" t="str">
        <f t="shared" si="6350"/>
        <v/>
      </c>
      <c r="DX403" s="71" t="str">
        <f t="shared" si="6351"/>
        <v/>
      </c>
      <c r="DY403" s="71" t="str">
        <f t="shared" si="6352"/>
        <v/>
      </c>
      <c r="DZ403" s="71" t="str">
        <f t="shared" si="6353"/>
        <v/>
      </c>
      <c r="EA403" s="71" t="str">
        <f t="shared" si="6354"/>
        <v/>
      </c>
      <c r="EB403" s="71" t="str">
        <f t="shared" si="6355"/>
        <v/>
      </c>
      <c r="EC403" s="71" t="str">
        <f t="shared" si="6356"/>
        <v/>
      </c>
      <c r="ED403" s="71" t="str">
        <f t="shared" si="6357"/>
        <v/>
      </c>
      <c r="EE403" s="71" t="str">
        <f t="shared" si="6358"/>
        <v/>
      </c>
      <c r="EF403" s="71" t="str">
        <f t="shared" si="6359"/>
        <v/>
      </c>
      <c r="EG403" s="71" t="str">
        <f t="shared" si="6360"/>
        <v/>
      </c>
      <c r="EH403" s="71" t="str">
        <f t="shared" si="6361"/>
        <v/>
      </c>
      <c r="EI403" s="71" t="str">
        <f t="shared" si="6362"/>
        <v/>
      </c>
      <c r="EJ403" s="71" t="str">
        <f t="shared" si="6363"/>
        <v/>
      </c>
      <c r="EK403" s="71" t="str">
        <f t="shared" si="6364"/>
        <v/>
      </c>
      <c r="EL403" s="71" t="str">
        <f t="shared" si="6365"/>
        <v/>
      </c>
      <c r="EM403" s="71" t="str">
        <f t="shared" si="6366"/>
        <v/>
      </c>
      <c r="EN403" s="71" t="str">
        <f t="shared" si="6367"/>
        <v/>
      </c>
      <c r="EO403" s="71" t="str">
        <f t="shared" si="6368"/>
        <v/>
      </c>
      <c r="EP403" s="71" t="str">
        <f t="shared" si="6369"/>
        <v/>
      </c>
      <c r="EQ403" s="71" t="str">
        <f t="shared" si="6370"/>
        <v/>
      </c>
      <c r="ER403" s="71" t="str">
        <f t="shared" si="6371"/>
        <v/>
      </c>
      <c r="ES403" s="71" t="str">
        <f t="shared" si="6372"/>
        <v/>
      </c>
      <c r="ET403" s="71" t="str">
        <f t="shared" si="6373"/>
        <v/>
      </c>
      <c r="EU403" s="71" t="str">
        <f t="shared" si="6374"/>
        <v/>
      </c>
      <c r="EV403" s="71" t="str">
        <f t="shared" si="6375"/>
        <v/>
      </c>
      <c r="EW403" s="71" t="str">
        <f t="shared" si="6376"/>
        <v/>
      </c>
      <c r="EX403" s="71" t="str">
        <f t="shared" si="6377"/>
        <v/>
      </c>
      <c r="EY403" s="71" t="str">
        <f t="shared" si="6378"/>
        <v/>
      </c>
      <c r="EZ403" s="71" t="str">
        <f t="shared" si="6379"/>
        <v/>
      </c>
      <c r="FA403" s="71" t="str">
        <f t="shared" si="6380"/>
        <v/>
      </c>
      <c r="FB403" s="71" t="str">
        <f t="shared" si="6381"/>
        <v/>
      </c>
      <c r="FC403" s="71" t="str">
        <f t="shared" si="6382"/>
        <v/>
      </c>
      <c r="FD403" s="71" t="str">
        <f t="shared" si="6383"/>
        <v/>
      </c>
      <c r="FE403" s="71" t="str">
        <f t="shared" si="6384"/>
        <v/>
      </c>
      <c r="FF403" s="71" t="str">
        <f t="shared" si="6385"/>
        <v/>
      </c>
      <c r="FG403" s="71" t="str">
        <f t="shared" si="6386"/>
        <v/>
      </c>
      <c r="FH403" s="71" t="str">
        <f t="shared" si="6387"/>
        <v/>
      </c>
      <c r="FI403" s="71" t="str">
        <f t="shared" si="6388"/>
        <v/>
      </c>
      <c r="FJ403" s="71" t="str">
        <f t="shared" si="6389"/>
        <v/>
      </c>
      <c r="FK403" s="71" t="str">
        <f t="shared" si="6390"/>
        <v/>
      </c>
      <c r="FL403" s="71" t="str">
        <f t="shared" si="6391"/>
        <v/>
      </c>
      <c r="FM403" s="71" t="str">
        <f t="shared" si="6392"/>
        <v/>
      </c>
      <c r="FN403" s="71" t="str">
        <f t="shared" si="6393"/>
        <v/>
      </c>
      <c r="FO403" s="71" t="str">
        <f t="shared" si="6394"/>
        <v/>
      </c>
      <c r="FP403" s="71" t="str">
        <f t="shared" si="6395"/>
        <v/>
      </c>
      <c r="FQ403" s="71" t="str">
        <f t="shared" si="6396"/>
        <v/>
      </c>
      <c r="FR403" s="71" t="str">
        <f t="shared" si="6397"/>
        <v/>
      </c>
      <c r="FS403" s="71" t="str">
        <f t="shared" si="6398"/>
        <v/>
      </c>
    </row>
    <row r="404" spans="1:175" ht="16.5">
      <c r="A404" s="134"/>
      <c r="B404" s="80" t="s">
        <v>1099</v>
      </c>
      <c r="C404" s="147" t="s">
        <v>1088</v>
      </c>
      <c r="K404" s="150"/>
      <c r="T404" s="152" t="s">
        <v>1100</v>
      </c>
      <c r="U404" s="85" t="s">
        <v>1090</v>
      </c>
      <c r="CN404" s="70" t="str">
        <f t="shared" si="6323"/>
        <v>InitUnitState('IK6F',,,,,,,,,,)</v>
      </c>
      <c r="CO404" s="70" t="str">
        <f t="shared" si="6324"/>
        <v>InitUnitNormal('IK6F',,,,,,,,,,)</v>
      </c>
      <c r="CP404" s="70" t="str">
        <f t="shared" si="6325"/>
        <v>InitUnitMagic('IK6F',,,,,,,,,,)</v>
      </c>
      <c r="CQ404" s="70" t="str">
        <f t="shared" si="6326"/>
        <v>InitUnitAdd('IK6F',,,,,,,,,,)</v>
      </c>
      <c r="CR404" s="70" t="str">
        <f t="shared" si="6327"/>
        <v>InitEquipData('IK6F',,"",,,,,'','','','','','',"ReplaceableTextures\\CommandButtons\\BTNSST15.blp")</v>
      </c>
      <c r="CU404" s="95" t="str">
        <f t="shared" si="6328"/>
        <v>|n</v>
      </c>
      <c r="CV404" s="61" t="str">
        <f t="shared" si="5867"/>
        <v>暴击伤害|Cffffc926+60%|n|n|r|Cffaaaaaa○|CffFFD24D土之符印+1|r|r|n|n|Cff00ff7f点击穿戴或脱卸。|r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329"/>
        <v/>
      </c>
      <c r="DC404" s="71" t="str">
        <f t="shared" si="6330"/>
        <v/>
      </c>
      <c r="DD404" s="71" t="str">
        <f t="shared" si="6331"/>
        <v/>
      </c>
      <c r="DE404" s="71" t="str">
        <f t="shared" si="6332"/>
        <v/>
      </c>
      <c r="DF404" s="71" t="str">
        <f t="shared" si="6333"/>
        <v/>
      </c>
      <c r="DG404" s="71" t="str">
        <f t="shared" si="6334"/>
        <v/>
      </c>
      <c r="DH404" s="71" t="str">
        <f t="shared" si="6335"/>
        <v/>
      </c>
      <c r="DI404" s="71" t="str">
        <f t="shared" si="6336"/>
        <v/>
      </c>
      <c r="DJ404" s="71" t="str">
        <f t="shared" si="6337"/>
        <v/>
      </c>
      <c r="DK404" s="71" t="str">
        <f t="shared" si="6338"/>
        <v/>
      </c>
      <c r="DL404" s="71" t="str">
        <f t="shared" si="6339"/>
        <v/>
      </c>
      <c r="DM404" s="71" t="str">
        <f t="shared" si="6340"/>
        <v/>
      </c>
      <c r="DN404" s="71" t="str">
        <f t="shared" si="6341"/>
        <v/>
      </c>
      <c r="DO404" s="71" t="str">
        <f t="shared" si="6342"/>
        <v/>
      </c>
      <c r="DP404" s="71" t="str">
        <f t="shared" si="6343"/>
        <v/>
      </c>
      <c r="DQ404" s="71" t="str">
        <f t="shared" si="6344"/>
        <v/>
      </c>
      <c r="DR404" s="71" t="str">
        <f t="shared" si="6345"/>
        <v/>
      </c>
      <c r="DS404" s="71" t="str">
        <f t="shared" si="6346"/>
        <v/>
      </c>
      <c r="DT404" s="71" t="str">
        <f t="shared" si="6347"/>
        <v/>
      </c>
      <c r="DU404" s="71" t="str">
        <f t="shared" si="6348"/>
        <v/>
      </c>
      <c r="DV404" s="71" t="str">
        <f t="shared" si="6349"/>
        <v/>
      </c>
      <c r="DW404" s="71" t="str">
        <f t="shared" si="6350"/>
        <v/>
      </c>
      <c r="DX404" s="71" t="str">
        <f t="shared" si="6351"/>
        <v/>
      </c>
      <c r="DY404" s="71" t="str">
        <f t="shared" si="6352"/>
        <v/>
      </c>
      <c r="DZ404" s="71" t="str">
        <f t="shared" si="6353"/>
        <v/>
      </c>
      <c r="EA404" s="71" t="str">
        <f t="shared" si="6354"/>
        <v/>
      </c>
      <c r="EB404" s="71" t="str">
        <f t="shared" si="6355"/>
        <v/>
      </c>
      <c r="EC404" s="71" t="str">
        <f t="shared" si="6356"/>
        <v/>
      </c>
      <c r="ED404" s="71" t="str">
        <f t="shared" si="6357"/>
        <v/>
      </c>
      <c r="EE404" s="71" t="str">
        <f t="shared" si="6358"/>
        <v/>
      </c>
      <c r="EF404" s="71" t="str">
        <f t="shared" si="6359"/>
        <v/>
      </c>
      <c r="EG404" s="71" t="str">
        <f t="shared" si="6360"/>
        <v/>
      </c>
      <c r="EH404" s="71" t="str">
        <f t="shared" si="6361"/>
        <v/>
      </c>
      <c r="EI404" s="71" t="str">
        <f t="shared" si="6362"/>
        <v/>
      </c>
      <c r="EJ404" s="71" t="str">
        <f t="shared" si="6363"/>
        <v/>
      </c>
      <c r="EK404" s="71" t="str">
        <f t="shared" si="6364"/>
        <v/>
      </c>
      <c r="EL404" s="71" t="str">
        <f t="shared" si="6365"/>
        <v/>
      </c>
      <c r="EM404" s="71" t="str">
        <f t="shared" si="6366"/>
        <v/>
      </c>
      <c r="EN404" s="71" t="str">
        <f t="shared" si="6367"/>
        <v/>
      </c>
      <c r="EO404" s="71" t="str">
        <f t="shared" si="6368"/>
        <v/>
      </c>
      <c r="EP404" s="71" t="str">
        <f t="shared" si="6369"/>
        <v/>
      </c>
      <c r="EQ404" s="71" t="str">
        <f t="shared" si="6370"/>
        <v/>
      </c>
      <c r="ER404" s="71" t="str">
        <f t="shared" si="6371"/>
        <v/>
      </c>
      <c r="ES404" s="71" t="str">
        <f t="shared" si="6372"/>
        <v/>
      </c>
      <c r="ET404" s="71" t="str">
        <f t="shared" si="6373"/>
        <v/>
      </c>
      <c r="EU404" s="71" t="str">
        <f t="shared" si="6374"/>
        <v/>
      </c>
      <c r="EV404" s="71" t="str">
        <f t="shared" si="6375"/>
        <v/>
      </c>
      <c r="EW404" s="71" t="str">
        <f t="shared" si="6376"/>
        <v/>
      </c>
      <c r="EX404" s="71" t="str">
        <f t="shared" si="6377"/>
        <v/>
      </c>
      <c r="EY404" s="71" t="str">
        <f t="shared" si="6378"/>
        <v/>
      </c>
      <c r="EZ404" s="71" t="str">
        <f t="shared" si="6379"/>
        <v/>
      </c>
      <c r="FA404" s="71" t="str">
        <f t="shared" si="6380"/>
        <v/>
      </c>
      <c r="FB404" s="71" t="str">
        <f t="shared" si="6381"/>
        <v/>
      </c>
      <c r="FC404" s="71" t="str">
        <f t="shared" si="6382"/>
        <v/>
      </c>
      <c r="FD404" s="71" t="str">
        <f t="shared" si="6383"/>
        <v/>
      </c>
      <c r="FE404" s="71" t="str">
        <f t="shared" si="6384"/>
        <v/>
      </c>
      <c r="FF404" s="71" t="str">
        <f t="shared" si="6385"/>
        <v/>
      </c>
      <c r="FG404" s="71" t="str">
        <f t="shared" si="6386"/>
        <v/>
      </c>
      <c r="FH404" s="71" t="str">
        <f t="shared" si="6387"/>
        <v/>
      </c>
      <c r="FI404" s="71" t="str">
        <f t="shared" si="6388"/>
        <v/>
      </c>
      <c r="FJ404" s="71" t="str">
        <f t="shared" si="6389"/>
        <v/>
      </c>
      <c r="FK404" s="71" t="str">
        <f t="shared" si="6390"/>
        <v/>
      </c>
      <c r="FL404" s="71" t="str">
        <f t="shared" si="6391"/>
        <v/>
      </c>
      <c r="FM404" s="71" t="str">
        <f t="shared" si="6392"/>
        <v/>
      </c>
      <c r="FN404" s="71" t="str">
        <f t="shared" si="6393"/>
        <v/>
      </c>
      <c r="FO404" s="71" t="str">
        <f t="shared" si="6394"/>
        <v/>
      </c>
      <c r="FP404" s="71" t="str">
        <f t="shared" si="6395"/>
        <v/>
      </c>
      <c r="FQ404" s="71" t="str">
        <f t="shared" si="6396"/>
        <v/>
      </c>
      <c r="FR404" s="71" t="str">
        <f t="shared" si="6397"/>
        <v/>
      </c>
      <c r="FS404" s="71" t="str">
        <f t="shared" si="6398"/>
        <v/>
      </c>
    </row>
    <row r="405" spans="1:175" ht="16.5">
      <c r="A405" s="134"/>
      <c r="B405" s="80" t="s">
        <v>1101</v>
      </c>
      <c r="C405" s="147" t="s">
        <v>1088</v>
      </c>
      <c r="K405" s="150"/>
      <c r="T405" s="152" t="s">
        <v>1102</v>
      </c>
      <c r="U405" s="85" t="s">
        <v>1090</v>
      </c>
      <c r="CN405" s="70" t="str">
        <f t="shared" si="6323"/>
        <v>InitUnitState('IK6G',,,,,,,,,,)</v>
      </c>
      <c r="CO405" s="70" t="str">
        <f t="shared" si="6324"/>
        <v>InitUnitNormal('IK6G',,,,,,,,,,)</v>
      </c>
      <c r="CP405" s="70" t="str">
        <f t="shared" si="6325"/>
        <v>InitUnitMagic('IK6G',,,,,,,,,,)</v>
      </c>
      <c r="CQ405" s="70" t="str">
        <f t="shared" si="6326"/>
        <v>InitUnitAdd('IK6G',,,,,,,,,,)</v>
      </c>
      <c r="CR405" s="70" t="str">
        <f t="shared" si="6327"/>
        <v>InitEquipData('IK6G',,"",,,,,'','','','','','',"ReplaceableTextures\\CommandButtons\\BTNSST15.blp")</v>
      </c>
      <c r="CU405" s="95" t="str">
        <f t="shared" si="6328"/>
        <v>|n</v>
      </c>
      <c r="CV405" s="61" t="str">
        <f t="shared" si="5867"/>
        <v>暴击伤害|Cffffc926+60%|n|n|r|Cffaaaaaa○|CffFFD24D光之符印+1|r|r|n|n|Cff00ff7f点击穿戴或脱卸。|r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329"/>
        <v/>
      </c>
      <c r="DC405" s="71" t="str">
        <f t="shared" si="6330"/>
        <v/>
      </c>
      <c r="DD405" s="71" t="str">
        <f t="shared" si="6331"/>
        <v/>
      </c>
      <c r="DE405" s="71" t="str">
        <f t="shared" si="6332"/>
        <v/>
      </c>
      <c r="DF405" s="71" t="str">
        <f t="shared" si="6333"/>
        <v/>
      </c>
      <c r="DG405" s="71" t="str">
        <f t="shared" si="6334"/>
        <v/>
      </c>
      <c r="DH405" s="71" t="str">
        <f t="shared" si="6335"/>
        <v/>
      </c>
      <c r="DI405" s="71" t="str">
        <f t="shared" si="6336"/>
        <v/>
      </c>
      <c r="DJ405" s="71" t="str">
        <f t="shared" si="6337"/>
        <v/>
      </c>
      <c r="DK405" s="71" t="str">
        <f t="shared" si="6338"/>
        <v/>
      </c>
      <c r="DL405" s="71" t="str">
        <f t="shared" si="6339"/>
        <v/>
      </c>
      <c r="DM405" s="71" t="str">
        <f t="shared" si="6340"/>
        <v/>
      </c>
      <c r="DN405" s="71" t="str">
        <f t="shared" si="6341"/>
        <v/>
      </c>
      <c r="DO405" s="71" t="str">
        <f t="shared" si="6342"/>
        <v/>
      </c>
      <c r="DP405" s="71" t="str">
        <f t="shared" si="6343"/>
        <v/>
      </c>
      <c r="DQ405" s="71" t="str">
        <f t="shared" si="6344"/>
        <v/>
      </c>
      <c r="DR405" s="71" t="str">
        <f t="shared" si="6345"/>
        <v/>
      </c>
      <c r="DS405" s="71" t="str">
        <f t="shared" si="6346"/>
        <v/>
      </c>
      <c r="DT405" s="71" t="str">
        <f t="shared" si="6347"/>
        <v/>
      </c>
      <c r="DU405" s="71" t="str">
        <f t="shared" si="6348"/>
        <v/>
      </c>
      <c r="DV405" s="71" t="str">
        <f t="shared" si="6349"/>
        <v/>
      </c>
      <c r="DW405" s="71" t="str">
        <f t="shared" si="6350"/>
        <v/>
      </c>
      <c r="DX405" s="71" t="str">
        <f t="shared" si="6351"/>
        <v/>
      </c>
      <c r="DY405" s="71" t="str">
        <f t="shared" si="6352"/>
        <v/>
      </c>
      <c r="DZ405" s="71" t="str">
        <f t="shared" si="6353"/>
        <v/>
      </c>
      <c r="EA405" s="71" t="str">
        <f t="shared" si="6354"/>
        <v/>
      </c>
      <c r="EB405" s="71" t="str">
        <f t="shared" si="6355"/>
        <v/>
      </c>
      <c r="EC405" s="71" t="str">
        <f t="shared" si="6356"/>
        <v/>
      </c>
      <c r="ED405" s="71" t="str">
        <f t="shared" si="6357"/>
        <v/>
      </c>
      <c r="EE405" s="71" t="str">
        <f t="shared" si="6358"/>
        <v/>
      </c>
      <c r="EF405" s="71" t="str">
        <f t="shared" si="6359"/>
        <v/>
      </c>
      <c r="EG405" s="71" t="str">
        <f t="shared" si="6360"/>
        <v/>
      </c>
      <c r="EH405" s="71" t="str">
        <f t="shared" si="6361"/>
        <v/>
      </c>
      <c r="EI405" s="71" t="str">
        <f t="shared" si="6362"/>
        <v/>
      </c>
      <c r="EJ405" s="71" t="str">
        <f t="shared" si="6363"/>
        <v/>
      </c>
      <c r="EK405" s="71" t="str">
        <f t="shared" si="6364"/>
        <v/>
      </c>
      <c r="EL405" s="71" t="str">
        <f t="shared" si="6365"/>
        <v/>
      </c>
      <c r="EM405" s="71" t="str">
        <f t="shared" si="6366"/>
        <v/>
      </c>
      <c r="EN405" s="71" t="str">
        <f t="shared" si="6367"/>
        <v/>
      </c>
      <c r="EO405" s="71" t="str">
        <f t="shared" si="6368"/>
        <v/>
      </c>
      <c r="EP405" s="71" t="str">
        <f t="shared" si="6369"/>
        <v/>
      </c>
      <c r="EQ405" s="71" t="str">
        <f t="shared" si="6370"/>
        <v/>
      </c>
      <c r="ER405" s="71" t="str">
        <f t="shared" si="6371"/>
        <v/>
      </c>
      <c r="ES405" s="71" t="str">
        <f t="shared" si="6372"/>
        <v/>
      </c>
      <c r="ET405" s="71" t="str">
        <f t="shared" si="6373"/>
        <v/>
      </c>
      <c r="EU405" s="71" t="str">
        <f t="shared" si="6374"/>
        <v/>
      </c>
      <c r="EV405" s="71" t="str">
        <f t="shared" si="6375"/>
        <v/>
      </c>
      <c r="EW405" s="71" t="str">
        <f t="shared" si="6376"/>
        <v/>
      </c>
      <c r="EX405" s="71" t="str">
        <f t="shared" si="6377"/>
        <v/>
      </c>
      <c r="EY405" s="71" t="str">
        <f t="shared" si="6378"/>
        <v/>
      </c>
      <c r="EZ405" s="71" t="str">
        <f t="shared" si="6379"/>
        <v/>
      </c>
      <c r="FA405" s="71" t="str">
        <f t="shared" si="6380"/>
        <v/>
      </c>
      <c r="FB405" s="71" t="str">
        <f t="shared" si="6381"/>
        <v/>
      </c>
      <c r="FC405" s="71" t="str">
        <f t="shared" si="6382"/>
        <v/>
      </c>
      <c r="FD405" s="71" t="str">
        <f t="shared" si="6383"/>
        <v/>
      </c>
      <c r="FE405" s="71" t="str">
        <f t="shared" si="6384"/>
        <v/>
      </c>
      <c r="FF405" s="71" t="str">
        <f t="shared" si="6385"/>
        <v/>
      </c>
      <c r="FG405" s="71" t="str">
        <f t="shared" si="6386"/>
        <v/>
      </c>
      <c r="FH405" s="71" t="str">
        <f t="shared" si="6387"/>
        <v/>
      </c>
      <c r="FI405" s="71" t="str">
        <f t="shared" si="6388"/>
        <v/>
      </c>
      <c r="FJ405" s="71" t="str">
        <f t="shared" si="6389"/>
        <v/>
      </c>
      <c r="FK405" s="71" t="str">
        <f t="shared" si="6390"/>
        <v/>
      </c>
      <c r="FL405" s="71" t="str">
        <f t="shared" si="6391"/>
        <v/>
      </c>
      <c r="FM405" s="71" t="str">
        <f t="shared" si="6392"/>
        <v/>
      </c>
      <c r="FN405" s="71" t="str">
        <f t="shared" si="6393"/>
        <v/>
      </c>
      <c r="FO405" s="71" t="str">
        <f t="shared" si="6394"/>
        <v/>
      </c>
      <c r="FP405" s="71" t="str">
        <f t="shared" si="6395"/>
        <v/>
      </c>
      <c r="FQ405" s="71" t="str">
        <f t="shared" si="6396"/>
        <v/>
      </c>
      <c r="FR405" s="71" t="str">
        <f t="shared" si="6397"/>
        <v/>
      </c>
      <c r="FS405" s="71" t="str">
        <f t="shared" si="6398"/>
        <v/>
      </c>
    </row>
    <row r="406" spans="1:175" ht="16.5">
      <c r="A406" s="134"/>
      <c r="B406" s="80" t="s">
        <v>1103</v>
      </c>
      <c r="C406" s="147" t="s">
        <v>1088</v>
      </c>
      <c r="K406" s="150"/>
      <c r="T406" s="152" t="s">
        <v>1104</v>
      </c>
      <c r="U406" s="85" t="s">
        <v>1090</v>
      </c>
      <c r="CN406" s="70" t="str">
        <f t="shared" si="6323"/>
        <v>InitUnitState('IK6H',,,,,,,,,,)</v>
      </c>
      <c r="CO406" s="70" t="str">
        <f t="shared" si="6324"/>
        <v>InitUnitNormal('IK6H',,,,,,,,,,)</v>
      </c>
      <c r="CP406" s="70" t="str">
        <f t="shared" si="6325"/>
        <v>InitUnitMagic('IK6H',,,,,,,,,,)</v>
      </c>
      <c r="CQ406" s="70" t="str">
        <f t="shared" si="6326"/>
        <v>InitUnitAdd('IK6H',,,,,,,,,,)</v>
      </c>
      <c r="CR406" s="70" t="str">
        <f t="shared" si="6327"/>
        <v>InitEquipData('IK6H',,"",,,,,'','','','','','',"ReplaceableTextures\\CommandButtons\\BTNSST15.blp")</v>
      </c>
      <c r="CU406" s="95" t="str">
        <f t="shared" si="6328"/>
        <v>|n</v>
      </c>
      <c r="CV406" s="61" t="str">
        <f t="shared" si="5867"/>
        <v>暴击伤害|Cffffc926+60%|n|n|r|Cffaaaaaa○|CffFFD24D雷之符印+1|r|r|n|n|Cff00ff7f点击穿戴或脱卸。|r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329"/>
        <v/>
      </c>
      <c r="DC406" s="71" t="str">
        <f t="shared" si="6330"/>
        <v/>
      </c>
      <c r="DD406" s="71" t="str">
        <f t="shared" si="6331"/>
        <v/>
      </c>
      <c r="DE406" s="71" t="str">
        <f t="shared" si="6332"/>
        <v/>
      </c>
      <c r="DF406" s="71" t="str">
        <f t="shared" si="6333"/>
        <v/>
      </c>
      <c r="DG406" s="71" t="str">
        <f t="shared" si="6334"/>
        <v/>
      </c>
      <c r="DH406" s="71" t="str">
        <f t="shared" si="6335"/>
        <v/>
      </c>
      <c r="DI406" s="71" t="str">
        <f t="shared" si="6336"/>
        <v/>
      </c>
      <c r="DJ406" s="71" t="str">
        <f t="shared" si="6337"/>
        <v/>
      </c>
      <c r="DK406" s="71" t="str">
        <f t="shared" si="6338"/>
        <v/>
      </c>
      <c r="DL406" s="71" t="str">
        <f t="shared" si="6339"/>
        <v/>
      </c>
      <c r="DM406" s="71" t="str">
        <f t="shared" si="6340"/>
        <v/>
      </c>
      <c r="DN406" s="71" t="str">
        <f t="shared" si="6341"/>
        <v/>
      </c>
      <c r="DO406" s="71" t="str">
        <f t="shared" si="6342"/>
        <v/>
      </c>
      <c r="DP406" s="71" t="str">
        <f t="shared" si="6343"/>
        <v/>
      </c>
      <c r="DQ406" s="71" t="str">
        <f t="shared" si="6344"/>
        <v/>
      </c>
      <c r="DR406" s="71" t="str">
        <f t="shared" si="6345"/>
        <v/>
      </c>
      <c r="DS406" s="71" t="str">
        <f t="shared" si="6346"/>
        <v/>
      </c>
      <c r="DT406" s="71" t="str">
        <f t="shared" si="6347"/>
        <v/>
      </c>
      <c r="DU406" s="71" t="str">
        <f t="shared" si="6348"/>
        <v/>
      </c>
      <c r="DV406" s="71" t="str">
        <f t="shared" si="6349"/>
        <v/>
      </c>
      <c r="DW406" s="71" t="str">
        <f t="shared" si="6350"/>
        <v/>
      </c>
      <c r="DX406" s="71" t="str">
        <f t="shared" si="6351"/>
        <v/>
      </c>
      <c r="DY406" s="71" t="str">
        <f t="shared" si="6352"/>
        <v/>
      </c>
      <c r="DZ406" s="71" t="str">
        <f t="shared" si="6353"/>
        <v/>
      </c>
      <c r="EA406" s="71" t="str">
        <f t="shared" si="6354"/>
        <v/>
      </c>
      <c r="EB406" s="71" t="str">
        <f t="shared" si="6355"/>
        <v/>
      </c>
      <c r="EC406" s="71" t="str">
        <f t="shared" si="6356"/>
        <v/>
      </c>
      <c r="ED406" s="71" t="str">
        <f t="shared" si="6357"/>
        <v/>
      </c>
      <c r="EE406" s="71" t="str">
        <f t="shared" si="6358"/>
        <v/>
      </c>
      <c r="EF406" s="71" t="str">
        <f t="shared" si="6359"/>
        <v/>
      </c>
      <c r="EG406" s="71" t="str">
        <f t="shared" si="6360"/>
        <v/>
      </c>
      <c r="EH406" s="71" t="str">
        <f t="shared" si="6361"/>
        <v/>
      </c>
      <c r="EI406" s="71" t="str">
        <f t="shared" si="6362"/>
        <v/>
      </c>
      <c r="EJ406" s="71" t="str">
        <f t="shared" si="6363"/>
        <v/>
      </c>
      <c r="EK406" s="71" t="str">
        <f t="shared" si="6364"/>
        <v/>
      </c>
      <c r="EL406" s="71" t="str">
        <f t="shared" si="6365"/>
        <v/>
      </c>
      <c r="EM406" s="71" t="str">
        <f t="shared" si="6366"/>
        <v/>
      </c>
      <c r="EN406" s="71" t="str">
        <f t="shared" si="6367"/>
        <v/>
      </c>
      <c r="EO406" s="71" t="str">
        <f t="shared" si="6368"/>
        <v/>
      </c>
      <c r="EP406" s="71" t="str">
        <f t="shared" si="6369"/>
        <v/>
      </c>
      <c r="EQ406" s="71" t="str">
        <f t="shared" si="6370"/>
        <v/>
      </c>
      <c r="ER406" s="71" t="str">
        <f t="shared" si="6371"/>
        <v/>
      </c>
      <c r="ES406" s="71" t="str">
        <f t="shared" si="6372"/>
        <v/>
      </c>
      <c r="ET406" s="71" t="str">
        <f t="shared" si="6373"/>
        <v/>
      </c>
      <c r="EU406" s="71" t="str">
        <f t="shared" si="6374"/>
        <v/>
      </c>
      <c r="EV406" s="71" t="str">
        <f t="shared" si="6375"/>
        <v/>
      </c>
      <c r="EW406" s="71" t="str">
        <f t="shared" si="6376"/>
        <v/>
      </c>
      <c r="EX406" s="71" t="str">
        <f t="shared" si="6377"/>
        <v/>
      </c>
      <c r="EY406" s="71" t="str">
        <f t="shared" si="6378"/>
        <v/>
      </c>
      <c r="EZ406" s="71" t="str">
        <f t="shared" si="6379"/>
        <v/>
      </c>
      <c r="FA406" s="71" t="str">
        <f t="shared" si="6380"/>
        <v/>
      </c>
      <c r="FB406" s="71" t="str">
        <f t="shared" si="6381"/>
        <v/>
      </c>
      <c r="FC406" s="71" t="str">
        <f t="shared" si="6382"/>
        <v/>
      </c>
      <c r="FD406" s="71" t="str">
        <f t="shared" si="6383"/>
        <v/>
      </c>
      <c r="FE406" s="71" t="str">
        <f t="shared" si="6384"/>
        <v/>
      </c>
      <c r="FF406" s="71" t="str">
        <f t="shared" si="6385"/>
        <v/>
      </c>
      <c r="FG406" s="71" t="str">
        <f t="shared" si="6386"/>
        <v/>
      </c>
      <c r="FH406" s="71" t="str">
        <f t="shared" si="6387"/>
        <v/>
      </c>
      <c r="FI406" s="71" t="str">
        <f t="shared" si="6388"/>
        <v/>
      </c>
      <c r="FJ406" s="71" t="str">
        <f t="shared" si="6389"/>
        <v/>
      </c>
      <c r="FK406" s="71" t="str">
        <f t="shared" si="6390"/>
        <v/>
      </c>
      <c r="FL406" s="71" t="str">
        <f t="shared" si="6391"/>
        <v/>
      </c>
      <c r="FM406" s="71" t="str">
        <f t="shared" si="6392"/>
        <v/>
      </c>
      <c r="FN406" s="71" t="str">
        <f t="shared" si="6393"/>
        <v/>
      </c>
      <c r="FO406" s="71" t="str">
        <f t="shared" si="6394"/>
        <v/>
      </c>
      <c r="FP406" s="71" t="str">
        <f t="shared" si="6395"/>
        <v/>
      </c>
      <c r="FQ406" s="71" t="str">
        <f t="shared" si="6396"/>
        <v/>
      </c>
      <c r="FR406" s="71" t="str">
        <f t="shared" si="6397"/>
        <v/>
      </c>
      <c r="FS406" s="71" t="str">
        <f t="shared" si="6398"/>
        <v/>
      </c>
    </row>
    <row r="407" spans="1:175" ht="16.5">
      <c r="A407" s="134"/>
      <c r="B407" s="80" t="s">
        <v>1105</v>
      </c>
      <c r="C407" s="147" t="s">
        <v>1088</v>
      </c>
      <c r="K407" s="151"/>
      <c r="T407" s="152" t="s">
        <v>1106</v>
      </c>
      <c r="U407" s="85" t="s">
        <v>1090</v>
      </c>
      <c r="CN407" s="70" t="str">
        <f t="shared" si="6323"/>
        <v>InitUnitState('IK6I',,,,,,,,,,)</v>
      </c>
      <c r="CO407" s="70" t="str">
        <f t="shared" si="6324"/>
        <v>InitUnitNormal('IK6I',,,,,,,,,,)</v>
      </c>
      <c r="CP407" s="70" t="str">
        <f t="shared" si="6325"/>
        <v>InitUnitMagic('IK6I',,,,,,,,,,)</v>
      </c>
      <c r="CQ407" s="70" t="str">
        <f t="shared" si="6326"/>
        <v>InitUnitAdd('IK6I',,,,,,,,,,)</v>
      </c>
      <c r="CR407" s="70" t="str">
        <f t="shared" si="6327"/>
        <v>InitEquipData('IK6I',,"",,,,,'','','','','','',"ReplaceableTextures\\CommandButtons\\BTNSST15.blp")</v>
      </c>
      <c r="CU407" s="95" t="str">
        <f t="shared" si="6328"/>
        <v>|n</v>
      </c>
      <c r="CV407" s="61" t="str">
        <f t="shared" si="5867"/>
        <v>暴击伤害|Cffffc926+60%|n|n|r|Cffaaaaaa○|CffFFD24D暗之符印+1|r|r|n|n|Cff00ff7f点击穿戴或脱卸。|r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329"/>
        <v/>
      </c>
      <c r="DC407" s="71" t="str">
        <f t="shared" si="6330"/>
        <v/>
      </c>
      <c r="DD407" s="71" t="str">
        <f t="shared" si="6331"/>
        <v/>
      </c>
      <c r="DE407" s="71" t="str">
        <f t="shared" si="6332"/>
        <v/>
      </c>
      <c r="DF407" s="71" t="str">
        <f t="shared" si="6333"/>
        <v/>
      </c>
      <c r="DG407" s="71" t="str">
        <f t="shared" si="6334"/>
        <v/>
      </c>
      <c r="DH407" s="71" t="str">
        <f t="shared" si="6335"/>
        <v/>
      </c>
      <c r="DI407" s="71" t="str">
        <f t="shared" si="6336"/>
        <v/>
      </c>
      <c r="DJ407" s="71" t="str">
        <f t="shared" si="6337"/>
        <v/>
      </c>
      <c r="DK407" s="71" t="str">
        <f t="shared" si="6338"/>
        <v/>
      </c>
      <c r="DL407" s="71" t="str">
        <f t="shared" si="6339"/>
        <v/>
      </c>
      <c r="DM407" s="71" t="str">
        <f t="shared" si="6340"/>
        <v/>
      </c>
      <c r="DN407" s="71" t="str">
        <f t="shared" si="6341"/>
        <v/>
      </c>
      <c r="DO407" s="71" t="str">
        <f t="shared" si="6342"/>
        <v/>
      </c>
      <c r="DP407" s="71" t="str">
        <f t="shared" si="6343"/>
        <v/>
      </c>
      <c r="DQ407" s="71" t="str">
        <f t="shared" si="6344"/>
        <v/>
      </c>
      <c r="DR407" s="71" t="str">
        <f t="shared" si="6345"/>
        <v/>
      </c>
      <c r="DS407" s="71" t="str">
        <f t="shared" si="6346"/>
        <v/>
      </c>
      <c r="DT407" s="71" t="str">
        <f t="shared" si="6347"/>
        <v/>
      </c>
      <c r="DU407" s="71" t="str">
        <f t="shared" si="6348"/>
        <v/>
      </c>
      <c r="DV407" s="71" t="str">
        <f t="shared" si="6349"/>
        <v/>
      </c>
      <c r="DW407" s="71" t="str">
        <f t="shared" si="6350"/>
        <v/>
      </c>
      <c r="DX407" s="71" t="str">
        <f t="shared" si="6351"/>
        <v/>
      </c>
      <c r="DY407" s="71" t="str">
        <f t="shared" si="6352"/>
        <v/>
      </c>
      <c r="DZ407" s="71" t="str">
        <f t="shared" si="6353"/>
        <v/>
      </c>
      <c r="EA407" s="71" t="str">
        <f t="shared" si="6354"/>
        <v/>
      </c>
      <c r="EB407" s="71" t="str">
        <f t="shared" si="6355"/>
        <v/>
      </c>
      <c r="EC407" s="71" t="str">
        <f t="shared" si="6356"/>
        <v/>
      </c>
      <c r="ED407" s="71" t="str">
        <f t="shared" si="6357"/>
        <v/>
      </c>
      <c r="EE407" s="71" t="str">
        <f t="shared" si="6358"/>
        <v/>
      </c>
      <c r="EF407" s="71" t="str">
        <f t="shared" si="6359"/>
        <v/>
      </c>
      <c r="EG407" s="71" t="str">
        <f t="shared" si="6360"/>
        <v/>
      </c>
      <c r="EH407" s="71" t="str">
        <f t="shared" si="6361"/>
        <v/>
      </c>
      <c r="EI407" s="71" t="str">
        <f t="shared" si="6362"/>
        <v/>
      </c>
      <c r="EJ407" s="71" t="str">
        <f t="shared" si="6363"/>
        <v/>
      </c>
      <c r="EK407" s="71" t="str">
        <f t="shared" si="6364"/>
        <v/>
      </c>
      <c r="EL407" s="71" t="str">
        <f t="shared" si="6365"/>
        <v/>
      </c>
      <c r="EM407" s="71" t="str">
        <f t="shared" si="6366"/>
        <v/>
      </c>
      <c r="EN407" s="71" t="str">
        <f t="shared" si="6367"/>
        <v/>
      </c>
      <c r="EO407" s="71" t="str">
        <f t="shared" si="6368"/>
        <v/>
      </c>
      <c r="EP407" s="71" t="str">
        <f t="shared" si="6369"/>
        <v/>
      </c>
      <c r="EQ407" s="71" t="str">
        <f t="shared" si="6370"/>
        <v/>
      </c>
      <c r="ER407" s="71" t="str">
        <f t="shared" si="6371"/>
        <v/>
      </c>
      <c r="ES407" s="71" t="str">
        <f t="shared" si="6372"/>
        <v/>
      </c>
      <c r="ET407" s="71" t="str">
        <f t="shared" si="6373"/>
        <v/>
      </c>
      <c r="EU407" s="71" t="str">
        <f t="shared" si="6374"/>
        <v/>
      </c>
      <c r="EV407" s="71" t="str">
        <f t="shared" si="6375"/>
        <v/>
      </c>
      <c r="EW407" s="71" t="str">
        <f t="shared" si="6376"/>
        <v/>
      </c>
      <c r="EX407" s="71" t="str">
        <f t="shared" si="6377"/>
        <v/>
      </c>
      <c r="EY407" s="71" t="str">
        <f t="shared" si="6378"/>
        <v/>
      </c>
      <c r="EZ407" s="71" t="str">
        <f t="shared" si="6379"/>
        <v/>
      </c>
      <c r="FA407" s="71" t="str">
        <f t="shared" si="6380"/>
        <v/>
      </c>
      <c r="FB407" s="71" t="str">
        <f t="shared" si="6381"/>
        <v/>
      </c>
      <c r="FC407" s="71" t="str">
        <f t="shared" si="6382"/>
        <v/>
      </c>
      <c r="FD407" s="71" t="str">
        <f t="shared" si="6383"/>
        <v/>
      </c>
      <c r="FE407" s="71" t="str">
        <f t="shared" si="6384"/>
        <v/>
      </c>
      <c r="FF407" s="71" t="str">
        <f t="shared" si="6385"/>
        <v/>
      </c>
      <c r="FG407" s="71" t="str">
        <f t="shared" si="6386"/>
        <v/>
      </c>
      <c r="FH407" s="71" t="str">
        <f t="shared" si="6387"/>
        <v/>
      </c>
      <c r="FI407" s="71" t="str">
        <f t="shared" si="6388"/>
        <v/>
      </c>
      <c r="FJ407" s="71" t="str">
        <f t="shared" si="6389"/>
        <v/>
      </c>
      <c r="FK407" s="71" t="str">
        <f t="shared" si="6390"/>
        <v/>
      </c>
      <c r="FL407" s="71" t="str">
        <f t="shared" si="6391"/>
        <v/>
      </c>
      <c r="FM407" s="71" t="str">
        <f t="shared" si="6392"/>
        <v/>
      </c>
      <c r="FN407" s="71" t="str">
        <f t="shared" si="6393"/>
        <v/>
      </c>
      <c r="FO407" s="71" t="str">
        <f t="shared" si="6394"/>
        <v/>
      </c>
      <c r="FP407" s="71" t="str">
        <f t="shared" si="6395"/>
        <v/>
      </c>
      <c r="FQ407" s="71" t="str">
        <f t="shared" si="6396"/>
        <v/>
      </c>
      <c r="FR407" s="71" t="str">
        <f t="shared" si="6397"/>
        <v/>
      </c>
      <c r="FS407" s="71" t="str">
        <f t="shared" si="6398"/>
        <v/>
      </c>
    </row>
    <row r="408" spans="1:175" ht="16.5">
      <c r="A408" s="134"/>
      <c r="B408" s="80" t="s">
        <v>1107</v>
      </c>
      <c r="C408" s="147" t="s">
        <v>1108</v>
      </c>
      <c r="T408" s="152" t="s">
        <v>1109</v>
      </c>
      <c r="U408" s="85" t="s">
        <v>1110</v>
      </c>
      <c r="CN408" s="70" t="str">
        <f t="shared" si="5868"/>
        <v>InitUnitState('IK7A',,,,,,,,,,)</v>
      </c>
      <c r="CO408" s="70" t="str">
        <f t="shared" si="5869"/>
        <v>InitUnitNormal('IK7A',,,,,,,,,,)</v>
      </c>
      <c r="CP408" s="70" t="str">
        <f t="shared" si="5870"/>
        <v>InitUnitMagic('IK7A',,,,,,,,,,)</v>
      </c>
      <c r="CQ408" s="70" t="str">
        <f t="shared" si="5871"/>
        <v>InitUnitAdd('IK7A',,,,,,,,,,)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InitEquipData('IK7A',,"",,,,,'','','','','','',"ReplaceableTextures\\CommandButtons\\BTNSST16.blp")</v>
      </c>
      <c r="CU408" s="95" t="str">
        <f t="shared" si="5872"/>
        <v>|n</v>
      </c>
      <c r="CV408" s="61" t="str">
        <f t="shared" si="5867"/>
        <v>护甲|Cffffc926+100|n|n|r|Cffaaaaaa○刻印槽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873"/>
        <v/>
      </c>
      <c r="DC408" s="71" t="str">
        <f t="shared" si="5874"/>
        <v/>
      </c>
      <c r="DD408" s="71" t="str">
        <f t="shared" si="5875"/>
        <v/>
      </c>
      <c r="DE408" s="71" t="str">
        <f t="shared" si="5876"/>
        <v/>
      </c>
      <c r="DF408" s="71" t="str">
        <f t="shared" si="5877"/>
        <v/>
      </c>
      <c r="DG408" s="71" t="str">
        <f t="shared" si="5878"/>
        <v/>
      </c>
      <c r="DH408" s="71" t="str">
        <f t="shared" si="5879"/>
        <v/>
      </c>
      <c r="DI408" s="71" t="str">
        <f t="shared" si="5880"/>
        <v/>
      </c>
      <c r="DJ408" s="71" t="str">
        <f t="shared" si="5881"/>
        <v/>
      </c>
      <c r="DK408" s="71" t="str">
        <f t="shared" si="5882"/>
        <v/>
      </c>
      <c r="DL408" s="71" t="str">
        <f t="shared" si="5883"/>
        <v/>
      </c>
      <c r="DM408" s="71" t="str">
        <f t="shared" si="5884"/>
        <v/>
      </c>
      <c r="DN408" s="71" t="str">
        <f t="shared" si="5885"/>
        <v/>
      </c>
      <c r="DO408" s="71" t="str">
        <f t="shared" si="5886"/>
        <v/>
      </c>
      <c r="DP408" s="71" t="str">
        <f t="shared" si="5887"/>
        <v/>
      </c>
      <c r="DQ408" s="71" t="str">
        <f t="shared" si="5888"/>
        <v/>
      </c>
      <c r="DR408" s="71" t="str">
        <f t="shared" si="5889"/>
        <v/>
      </c>
      <c r="DS408" s="71" t="str">
        <f t="shared" si="5890"/>
        <v/>
      </c>
      <c r="DT408" s="71" t="str">
        <f t="shared" si="5891"/>
        <v/>
      </c>
      <c r="DU408" s="71" t="str">
        <f t="shared" si="5892"/>
        <v/>
      </c>
      <c r="DV408" s="71" t="str">
        <f t="shared" si="5893"/>
        <v/>
      </c>
      <c r="DW408" s="71" t="str">
        <f t="shared" si="5894"/>
        <v/>
      </c>
      <c r="DX408" s="71" t="str">
        <f t="shared" si="5895"/>
        <v/>
      </c>
      <c r="DY408" s="71" t="str">
        <f t="shared" si="5896"/>
        <v/>
      </c>
      <c r="DZ408" s="71" t="str">
        <f t="shared" si="5897"/>
        <v/>
      </c>
      <c r="EA408" s="71" t="str">
        <f t="shared" si="5898"/>
        <v/>
      </c>
      <c r="EB408" s="71" t="str">
        <f t="shared" si="5899"/>
        <v/>
      </c>
      <c r="EC408" s="71" t="str">
        <f t="shared" si="5900"/>
        <v/>
      </c>
      <c r="ED408" s="71" t="str">
        <f t="shared" si="5901"/>
        <v/>
      </c>
      <c r="EE408" s="71" t="str">
        <f t="shared" si="5902"/>
        <v/>
      </c>
      <c r="EF408" s="71" t="str">
        <f t="shared" si="5903"/>
        <v/>
      </c>
      <c r="EG408" s="71" t="str">
        <f t="shared" si="5904"/>
        <v/>
      </c>
      <c r="EH408" s="71" t="str">
        <f t="shared" si="5905"/>
        <v/>
      </c>
      <c r="EI408" s="71" t="str">
        <f t="shared" si="5906"/>
        <v/>
      </c>
      <c r="EJ408" s="71" t="str">
        <f t="shared" si="5907"/>
        <v/>
      </c>
      <c r="EK408" s="71" t="str">
        <f t="shared" si="5908"/>
        <v/>
      </c>
      <c r="EL408" s="71" t="str">
        <f t="shared" si="5909"/>
        <v/>
      </c>
      <c r="EM408" s="71" t="str">
        <f t="shared" si="5910"/>
        <v/>
      </c>
      <c r="EN408" s="71" t="str">
        <f t="shared" si="5911"/>
        <v/>
      </c>
      <c r="EO408" s="71" t="str">
        <f t="shared" si="5912"/>
        <v/>
      </c>
      <c r="EP408" s="71" t="str">
        <f t="shared" si="5913"/>
        <v/>
      </c>
      <c r="EQ408" s="71" t="str">
        <f t="shared" si="5914"/>
        <v/>
      </c>
      <c r="ER408" s="71" t="str">
        <f t="shared" si="5915"/>
        <v/>
      </c>
      <c r="ES408" s="71" t="str">
        <f t="shared" si="5916"/>
        <v/>
      </c>
      <c r="ET408" s="71" t="str">
        <f t="shared" si="5917"/>
        <v/>
      </c>
      <c r="EU408" s="71" t="str">
        <f t="shared" si="5918"/>
        <v/>
      </c>
      <c r="EV408" s="71" t="str">
        <f t="shared" si="5919"/>
        <v/>
      </c>
      <c r="EW408" s="71" t="str">
        <f t="shared" si="5920"/>
        <v/>
      </c>
      <c r="EX408" s="71" t="str">
        <f t="shared" si="5921"/>
        <v/>
      </c>
      <c r="EY408" s="71" t="str">
        <f t="shared" si="5922"/>
        <v/>
      </c>
      <c r="EZ408" s="71" t="str">
        <f t="shared" si="5923"/>
        <v/>
      </c>
      <c r="FA408" s="71" t="str">
        <f t="shared" si="5924"/>
        <v/>
      </c>
      <c r="FB408" s="71" t="str">
        <f t="shared" si="5925"/>
        <v/>
      </c>
      <c r="FC408" s="71" t="str">
        <f t="shared" si="5926"/>
        <v/>
      </c>
      <c r="FD408" s="71" t="str">
        <f t="shared" si="5927"/>
        <v/>
      </c>
      <c r="FE408" s="71" t="str">
        <f t="shared" si="5928"/>
        <v/>
      </c>
      <c r="FF408" s="71" t="str">
        <f t="shared" si="5929"/>
        <v/>
      </c>
      <c r="FG408" s="71" t="str">
        <f t="shared" si="5930"/>
        <v/>
      </c>
      <c r="FH408" s="71" t="str">
        <f t="shared" si="5931"/>
        <v/>
      </c>
      <c r="FI408" s="71" t="str">
        <f t="shared" si="5932"/>
        <v/>
      </c>
      <c r="FJ408" s="71" t="str">
        <f t="shared" si="5933"/>
        <v/>
      </c>
      <c r="FK408" s="71" t="str">
        <f t="shared" si="5934"/>
        <v/>
      </c>
      <c r="FL408" s="71" t="str">
        <f t="shared" si="5935"/>
        <v/>
      </c>
      <c r="FM408" s="71" t="str">
        <f t="shared" si="5936"/>
        <v/>
      </c>
      <c r="FN408" s="71" t="str">
        <f t="shared" si="5937"/>
        <v/>
      </c>
      <c r="FO408" s="71" t="str">
        <f t="shared" si="5938"/>
        <v/>
      </c>
      <c r="FP408" s="71" t="str">
        <f t="shared" si="5939"/>
        <v/>
      </c>
      <c r="FQ408" s="71" t="str">
        <f t="shared" si="5940"/>
        <v/>
      </c>
      <c r="FR408" s="71" t="str">
        <f t="shared" si="5941"/>
        <v/>
      </c>
      <c r="FS408" s="71" t="str">
        <f t="shared" si="5942"/>
        <v/>
      </c>
    </row>
    <row r="409" spans="1:175" ht="16.5">
      <c r="A409" s="134"/>
      <c r="B409" s="80" t="s">
        <v>1111</v>
      </c>
      <c r="C409" s="147" t="s">
        <v>1108</v>
      </c>
      <c r="K409" s="149"/>
      <c r="T409" s="152" t="s">
        <v>1112</v>
      </c>
      <c r="U409" s="85" t="s">
        <v>1110</v>
      </c>
      <c r="CN409" s="70" t="str">
        <f t="shared" ref="CN409:CN416" si="6399">"InitUnitState('"&amp;B409&amp;"',"&amp;V409&amp;","&amp;W409&amp;","&amp;X409&amp;","&amp;Y409&amp;","&amp;Z409&amp;","&amp;AA409&amp;","&amp;AB409&amp;","&amp;AC409&amp;","&amp;AD409&amp;","&amp;AE409&amp;")"</f>
        <v>InitUnitState('IK7B',,,,,,,,,,)</v>
      </c>
      <c r="CO409" s="70" t="str">
        <f t="shared" ref="CO409:CO416" si="6400">"InitUnitNormal('"&amp;B409&amp;"',"&amp;AF409&amp;","&amp;AG409&amp;","&amp;AH409&amp;","&amp;AI409&amp;","&amp;AJ409&amp;","&amp;AK409&amp;","&amp;AL409&amp;","&amp;AM409&amp;","&amp;AN409&amp;","&amp;AO409&amp;")"</f>
        <v>InitUnitNormal('IK7B',,,,,,,,,,)</v>
      </c>
      <c r="CP409" s="70" t="str">
        <f t="shared" ref="CP409:CP416" si="6401">"InitUnitMagic('"&amp;B409&amp;"',"&amp;AP409&amp;","&amp;AQ409&amp;","&amp;AR409&amp;","&amp;AS409&amp;","&amp;AT409&amp;","&amp;AU409&amp;","&amp;AV409&amp;","&amp;AW409&amp;","&amp;BI409&amp;","&amp;BJ409&amp;")"</f>
        <v>InitUnitMagic('IK7B',,,,,,,,,,)</v>
      </c>
      <c r="CQ409" s="70" t="str">
        <f t="shared" ref="CQ409:CQ416" si="6402">"InitUnitAdd('"&amp;B409&amp;"',"&amp;BK409&amp;","&amp;BL409&amp;","&amp;BM409&amp;","&amp;BN409&amp;","&amp;BO409&amp;","&amp;BP409&amp;","&amp;BQ409&amp;","&amp;BR409&amp;","&amp;BS409&amp;","&amp;BT409&amp;")"</f>
        <v>InitUnitAdd('IK7B',,,,,,,,,,)</v>
      </c>
      <c r="CR409" s="70" t="str">
        <f t="shared" ref="CR409:CR416" si="6403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InitEquipData('IK7B',,"",,,,,'','','','','','',"ReplaceableTextures\\CommandButtons\\BTNSST16.blp")</v>
      </c>
      <c r="CU409" s="95" t="str">
        <f t="shared" ref="CU409:CU416" si="6404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5867"/>
        <v>护甲|Cffffc926+100|n|n|r|Cffaaaaaa○|CffFFD24D金之符印+1|r|r|n|n|Cff00ff7f点击穿戴或脱卸。|r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405">IF(V409="","","|n"&amp;DB$2&amp;"+"&amp;V409&amp;DB$1)</f>
        <v/>
      </c>
      <c r="DC409" s="71" t="str">
        <f t="shared" ref="DC409:DC416" si="6406">IF(W409="","","|n"&amp;DC$2&amp;"+"&amp;W409&amp;DC$1)</f>
        <v/>
      </c>
      <c r="DD409" s="71" t="str">
        <f t="shared" ref="DD409:DD416" si="6407">IF(X409="","","|n"&amp;DD$2&amp;"+"&amp;X409&amp;DD$1)</f>
        <v/>
      </c>
      <c r="DE409" s="71" t="str">
        <f t="shared" ref="DE409:DE416" si="6408">IF(Y409="","","|n"&amp;DE$2&amp;"+"&amp;Y409&amp;DE$1)</f>
        <v/>
      </c>
      <c r="DF409" s="71" t="str">
        <f t="shared" ref="DF409:DF416" si="6409">IF(Z409="","","|n"&amp;DF$2&amp;"+"&amp;Z409&amp;DF$1)</f>
        <v/>
      </c>
      <c r="DG409" s="71" t="str">
        <f t="shared" ref="DG409:DG416" si="6410">IF(AA409="","","|n"&amp;DG$2&amp;"+"&amp;AA409&amp;DG$1)</f>
        <v/>
      </c>
      <c r="DH409" s="71" t="str">
        <f t="shared" ref="DH409:DH416" si="6411">IF(AB409="","","|n"&amp;DH$2&amp;"+"&amp;AB409&amp;DH$1)</f>
        <v/>
      </c>
      <c r="DI409" s="71" t="str">
        <f t="shared" ref="DI409:DI416" si="6412">IF(AC409="","","|n"&amp;DI$2&amp;"+"&amp;AC409&amp;DI$1)</f>
        <v/>
      </c>
      <c r="DJ409" s="71" t="str">
        <f t="shared" ref="DJ409:DJ416" si="6413">IF(AD409="","","|n"&amp;DJ$2&amp;"+"&amp;AD409&amp;DJ$1)</f>
        <v/>
      </c>
      <c r="DK409" s="71" t="str">
        <f t="shared" ref="DK409:DK416" si="6414">IF(AE409="","","|n"&amp;DK$2&amp;"+"&amp;AE409&amp;DK$1)</f>
        <v/>
      </c>
      <c r="DL409" s="71" t="str">
        <f t="shared" ref="DL409:DL416" si="6415">IF(AF409="","","|n"&amp;DL$2&amp;"+"&amp;AF409&amp;DL$1)</f>
        <v/>
      </c>
      <c r="DM409" s="71" t="str">
        <f t="shared" ref="DM409:DM416" si="6416">IF(AG409="","","|n"&amp;DM$2&amp;"+"&amp;AG409&amp;DM$1)</f>
        <v/>
      </c>
      <c r="DN409" s="71" t="str">
        <f t="shared" ref="DN409:DN416" si="6417">IF(AH409="","","|n"&amp;DN$2&amp;"+"&amp;AH409&amp;DN$1)</f>
        <v/>
      </c>
      <c r="DO409" s="71" t="str">
        <f t="shared" ref="DO409:DO416" si="6418">IF(AI409="","","|n"&amp;DO$2&amp;"+"&amp;AI409&amp;DO$1)</f>
        <v/>
      </c>
      <c r="DP409" s="71" t="str">
        <f t="shared" ref="DP409:DP416" si="6419">IF(AJ409="","","|n"&amp;DP$2&amp;"+"&amp;AJ409&amp;DP$1)</f>
        <v/>
      </c>
      <c r="DQ409" s="71" t="str">
        <f t="shared" ref="DQ409:DQ416" si="6420">IF(AK409="","","|n"&amp;DQ$2&amp;"+"&amp;AK409&amp;DQ$1)</f>
        <v/>
      </c>
      <c r="DR409" s="71" t="str">
        <f t="shared" ref="DR409:DR416" si="6421">IF(AL409="","","|n"&amp;DR$2&amp;"+"&amp;AL409&amp;DR$1)</f>
        <v/>
      </c>
      <c r="DS409" s="71" t="str">
        <f t="shared" ref="DS409:DS416" si="6422">IF(AM409="","","|n"&amp;DS$2&amp;"+"&amp;AM409&amp;DS$1)</f>
        <v/>
      </c>
      <c r="DT409" s="71" t="str">
        <f t="shared" ref="DT409:DT416" si="6423">IF(AN409="","","|n"&amp;DT$2&amp;"+"&amp;AN409&amp;DT$1)</f>
        <v/>
      </c>
      <c r="DU409" s="71" t="str">
        <f t="shared" ref="DU409:DU416" si="6424">IF(AO409="","","|n"&amp;DU$2&amp;"+"&amp;AO409&amp;DU$1)</f>
        <v/>
      </c>
      <c r="DV409" s="71" t="str">
        <f t="shared" ref="DV409:DV416" si="6425">IF(AP409="","","|n"&amp;DV$2&amp;"+"&amp;AP409&amp;DV$1)</f>
        <v/>
      </c>
      <c r="DW409" s="71" t="str">
        <f t="shared" ref="DW409:DW416" si="6426">IF(AQ409="","","|n"&amp;DW$2&amp;"+"&amp;AQ409&amp;DW$1)</f>
        <v/>
      </c>
      <c r="DX409" s="71" t="str">
        <f t="shared" ref="DX409:DX416" si="6427">IF(AR409="","","|n"&amp;DX$2&amp;"+"&amp;AR409&amp;DX$1)</f>
        <v/>
      </c>
      <c r="DY409" s="71" t="str">
        <f t="shared" ref="DY409:DY416" si="6428">IF(AS409="","","|n"&amp;DY$2&amp;"+"&amp;AS409&amp;DY$1)</f>
        <v/>
      </c>
      <c r="DZ409" s="71" t="str">
        <f t="shared" ref="DZ409:DZ416" si="6429">IF(AT409="","","|n"&amp;DZ$2&amp;"+"&amp;AT409&amp;DZ$1)</f>
        <v/>
      </c>
      <c r="EA409" s="71" t="str">
        <f t="shared" ref="EA409:EA416" si="6430">IF(AU409="","","|n"&amp;EA$2&amp;"+"&amp;AU409&amp;EA$1)</f>
        <v/>
      </c>
      <c r="EB409" s="71" t="str">
        <f t="shared" ref="EB409:EB416" si="6431">IF(AV409="","","|n"&amp;EB$2&amp;"+"&amp;AV409&amp;EB$1)</f>
        <v/>
      </c>
      <c r="EC409" s="71" t="str">
        <f t="shared" ref="EC409:EC416" si="6432">IF(AW409="","","|n"&amp;EC$2&amp;"+"&amp;AW409&amp;EC$1)</f>
        <v/>
      </c>
      <c r="ED409" s="71" t="str">
        <f t="shared" ref="ED409:ED416" si="6433">IF(AX409="","","|n"&amp;ED$2&amp;"+"&amp;AX409&amp;ED$1)</f>
        <v/>
      </c>
      <c r="EE409" s="71" t="str">
        <f t="shared" ref="EE409:EE416" si="6434">IF(AY409="","","|n"&amp;EE$2&amp;"+"&amp;AY409&amp;EE$1)</f>
        <v/>
      </c>
      <c r="EF409" s="71" t="str">
        <f t="shared" ref="EF409:EF416" si="6435">IF(AZ409="","","|n"&amp;EF$2&amp;"+"&amp;AZ409&amp;EF$1)</f>
        <v/>
      </c>
      <c r="EG409" s="71" t="str">
        <f t="shared" ref="EG409:EG416" si="6436">IF(BA409="","","|n"&amp;EG$2&amp;"+"&amp;BA409&amp;EG$1)</f>
        <v/>
      </c>
      <c r="EH409" s="71" t="str">
        <f t="shared" ref="EH409:EH416" si="6437">IF(BB409="","","|n"&amp;EH$2&amp;"+"&amp;BB409&amp;EH$1)</f>
        <v/>
      </c>
      <c r="EI409" s="71" t="str">
        <f t="shared" ref="EI409:EI416" si="6438">IF(BC409="","","|n"&amp;EI$2&amp;"+"&amp;BC409&amp;EI$1)</f>
        <v/>
      </c>
      <c r="EJ409" s="71" t="str">
        <f t="shared" ref="EJ409:EJ416" si="6439">IF(BD409="","","|n"&amp;EJ$2&amp;"+"&amp;BD409&amp;EJ$1)</f>
        <v/>
      </c>
      <c r="EK409" s="71" t="str">
        <f t="shared" ref="EK409:EK416" si="6440">IF(BE409="","","|n"&amp;EK$2&amp;"+"&amp;BE409&amp;EK$1)</f>
        <v/>
      </c>
      <c r="EL409" s="71" t="str">
        <f t="shared" ref="EL409:EL416" si="6441">IF(BF409="","","|n"&amp;EL$2&amp;"+"&amp;BF409&amp;EL$1)</f>
        <v/>
      </c>
      <c r="EM409" s="71" t="str">
        <f t="shared" ref="EM409:EM416" si="6442">IF(BG409="","","|n"&amp;EM$2&amp;"+"&amp;BG409&amp;EM$1)</f>
        <v/>
      </c>
      <c r="EN409" s="71" t="str">
        <f t="shared" ref="EN409:EN416" si="6443">IF(BH409="","","|n"&amp;EN$2&amp;"+"&amp;BH409&amp;EN$1)</f>
        <v/>
      </c>
      <c r="EO409" s="71" t="str">
        <f t="shared" ref="EO409:EO416" si="6444">IF(BI409="","","|n"&amp;EO$2&amp;"+"&amp;BI409&amp;EO$1)</f>
        <v/>
      </c>
      <c r="EP409" s="71" t="str">
        <f t="shared" ref="EP409:EP416" si="6445">IF(BJ409="","","|n"&amp;EP$2&amp;"+"&amp;BJ409&amp;EP$1)</f>
        <v/>
      </c>
      <c r="EQ409" s="71" t="str">
        <f t="shared" ref="EQ409:EQ416" si="6446">IF(BK409="","","|n"&amp;EQ$2&amp;"+"&amp;BK409&amp;EQ$1)</f>
        <v/>
      </c>
      <c r="ER409" s="71" t="str">
        <f t="shared" ref="ER409:ER416" si="6447">IF(BL409="","","|n"&amp;ER$2&amp;"+"&amp;BL409&amp;ER$1)</f>
        <v/>
      </c>
      <c r="ES409" s="71" t="str">
        <f t="shared" ref="ES409:ES416" si="6448">IF(BM409="","","|n"&amp;ES$2&amp;"+"&amp;BM409&amp;ES$1)</f>
        <v/>
      </c>
      <c r="ET409" s="71" t="str">
        <f t="shared" ref="ET409:ET416" si="6449">IF(BN409="","","|n"&amp;ET$2&amp;"+"&amp;BN409&amp;ET$1)</f>
        <v/>
      </c>
      <c r="EU409" s="71" t="str">
        <f t="shared" ref="EU409:EU416" si="6450">IF(BO409="","","|n"&amp;EU$2&amp;"+"&amp;BO409&amp;EU$1)</f>
        <v/>
      </c>
      <c r="EV409" s="71" t="str">
        <f t="shared" ref="EV409:EV416" si="6451">IF(BP409="","","|n"&amp;EV$2&amp;"+"&amp;BP409&amp;EV$1)</f>
        <v/>
      </c>
      <c r="EW409" s="71" t="str">
        <f t="shared" ref="EW409:EW416" si="6452">IF(BQ409="","","|n"&amp;EW$2&amp;"+"&amp;BQ409&amp;EW$1)</f>
        <v/>
      </c>
      <c r="EX409" s="71" t="str">
        <f t="shared" ref="EX409:EX416" si="6453">IF(BR409="","","|n"&amp;EX$2&amp;"+"&amp;BR409&amp;EX$1)</f>
        <v/>
      </c>
      <c r="EY409" s="71" t="str">
        <f t="shared" ref="EY409:EY416" si="6454">IF(BS409="","","|n"&amp;EY$2&amp;"+"&amp;BS409&amp;EY$1)</f>
        <v/>
      </c>
      <c r="EZ409" s="71" t="str">
        <f t="shared" ref="EZ409:EZ416" si="6455">IF(BT409="","","|n"&amp;EZ$2&amp;"+"&amp;BT409&amp;EZ$1)</f>
        <v/>
      </c>
      <c r="FA409" s="71" t="str">
        <f t="shared" ref="FA409:FA416" si="6456">IF(BU409="","","|n"&amp;FA$2&amp;"+"&amp;BU409&amp;FA$1)</f>
        <v/>
      </c>
      <c r="FB409" s="71" t="str">
        <f t="shared" ref="FB409:FB416" si="6457">IF(BV409="","","|n"&amp;FB$2&amp;"+"&amp;BV409&amp;FB$1)</f>
        <v/>
      </c>
      <c r="FC409" s="71" t="str">
        <f t="shared" ref="FC409:FC416" si="6458">IF(BW409="","","|n"&amp;FC$2&amp;"+"&amp;BW409&amp;FC$1)</f>
        <v/>
      </c>
      <c r="FD409" s="71" t="str">
        <f t="shared" ref="FD409:FD416" si="6459">IF(BX409="","","|n"&amp;FD$2&amp;"+"&amp;BX409&amp;FD$1)</f>
        <v/>
      </c>
      <c r="FE409" s="71" t="str">
        <f t="shared" ref="FE409:FE416" si="6460">IF(BY409="","","|n"&amp;FE$2&amp;"+"&amp;BY409&amp;FE$1)</f>
        <v/>
      </c>
      <c r="FF409" s="71" t="str">
        <f t="shared" ref="FF409:FF416" si="6461">IF(BZ409="","","|n"&amp;FF$2&amp;"+"&amp;BZ409&amp;FF$1)</f>
        <v/>
      </c>
      <c r="FG409" s="71" t="str">
        <f t="shared" ref="FG409:FG416" si="6462">IF(CA409="","","|n"&amp;FG$2&amp;"+"&amp;CA409&amp;FG$1)</f>
        <v/>
      </c>
      <c r="FH409" s="71" t="str">
        <f t="shared" ref="FH409:FH416" si="6463">IF(CB409="","","|n"&amp;FH$2&amp;"+"&amp;CB409&amp;FH$1)</f>
        <v/>
      </c>
      <c r="FI409" s="71" t="str">
        <f t="shared" ref="FI409:FI416" si="6464">IF(CC409="","","|n"&amp;FI$2&amp;"+"&amp;CC409&amp;FI$1)</f>
        <v/>
      </c>
      <c r="FJ409" s="71" t="str">
        <f t="shared" ref="FJ409:FJ416" si="6465">IF(CD409="","","|n"&amp;FJ$2&amp;"+"&amp;CD409&amp;FJ$1)</f>
        <v/>
      </c>
      <c r="FK409" s="71" t="str">
        <f t="shared" ref="FK409:FK416" si="6466">IF(CE409="","","|n"&amp;FK$2&amp;"+"&amp;CE409&amp;FK$1)</f>
        <v/>
      </c>
      <c r="FL409" s="71" t="str">
        <f t="shared" ref="FL409:FL416" si="6467">IF(CF409="","","|n"&amp;FL$2&amp;"+"&amp;CF409&amp;FL$1)</f>
        <v/>
      </c>
      <c r="FM409" s="71" t="str">
        <f t="shared" ref="FM409:FM416" si="6468">IF(CG409="","","|n"&amp;FM$2&amp;"+"&amp;CG409&amp;FM$1)</f>
        <v/>
      </c>
      <c r="FN409" s="71" t="str">
        <f t="shared" ref="FN409:FN416" si="6469">IF(CH409="","","|n"&amp;FN$2&amp;"+"&amp;CH409&amp;FN$1)</f>
        <v/>
      </c>
      <c r="FO409" s="71" t="str">
        <f t="shared" ref="FO409:FO416" si="6470">IF(CI409="","","|n"&amp;FO$2&amp;"+"&amp;CI409&amp;FO$1)</f>
        <v/>
      </c>
      <c r="FP409" s="71" t="str">
        <f t="shared" ref="FP409:FP416" si="6471">IF(CJ409="","","|n"&amp;FP$2&amp;"+"&amp;CJ409&amp;FP$1)</f>
        <v/>
      </c>
      <c r="FQ409" s="71" t="str">
        <f t="shared" ref="FQ409:FQ416" si="6472">IF(CK409="","","|n"&amp;FQ$2&amp;"+"&amp;CK409&amp;FQ$1)</f>
        <v/>
      </c>
      <c r="FR409" s="71" t="str">
        <f t="shared" ref="FR409:FR416" si="6473">IF(CL409="","","|n"&amp;FR$2&amp;"+"&amp;CL409&amp;FR$1)</f>
        <v/>
      </c>
      <c r="FS409" s="71" t="str">
        <f t="shared" ref="FS409:FS416" si="6474">IF(CM409="","","|n"&amp;FS$2&amp;"+"&amp;CM409&amp;FS$1)</f>
        <v/>
      </c>
    </row>
    <row r="410" spans="1:175" ht="16.5">
      <c r="A410" s="134"/>
      <c r="B410" s="80" t="s">
        <v>1113</v>
      </c>
      <c r="C410" s="147" t="s">
        <v>1108</v>
      </c>
      <c r="K410" s="150"/>
      <c r="T410" s="152" t="s">
        <v>1114</v>
      </c>
      <c r="U410" s="85" t="s">
        <v>1110</v>
      </c>
      <c r="CN410" s="70" t="str">
        <f t="shared" si="6399"/>
        <v>InitUnitState('IK7C',,,,,,,,,,)</v>
      </c>
      <c r="CO410" s="70" t="str">
        <f t="shared" si="6400"/>
        <v>InitUnitNormal('IK7C',,,,,,,,,,)</v>
      </c>
      <c r="CP410" s="70" t="str">
        <f t="shared" si="6401"/>
        <v>InitUnitMagic('IK7C',,,,,,,,,,)</v>
      </c>
      <c r="CQ410" s="70" t="str">
        <f t="shared" si="6402"/>
        <v>InitUnitAdd('IK7C',,,,,,,,,,)</v>
      </c>
      <c r="CR410" s="70" t="str">
        <f t="shared" si="6403"/>
        <v>InitEquipData('IK7C',,"",,,,,'','','','','','',"ReplaceableTextures\\CommandButtons\\BTNSST16.blp")</v>
      </c>
      <c r="CU410" s="95" t="str">
        <f t="shared" si="6404"/>
        <v>|n</v>
      </c>
      <c r="CV410" s="61" t="str">
        <f t="shared" ref="CV410:CV433" si="6475">T410</f>
        <v>护甲|Cffffc926+100|n|n|r|Cffaaaaaa○|CffFFD24D木之符印+1|r|r|n|n|Cff00ff7f点击穿戴或脱卸。|r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405"/>
        <v/>
      </c>
      <c r="DC410" s="71" t="str">
        <f t="shared" si="6406"/>
        <v/>
      </c>
      <c r="DD410" s="71" t="str">
        <f t="shared" si="6407"/>
        <v/>
      </c>
      <c r="DE410" s="71" t="str">
        <f t="shared" si="6408"/>
        <v/>
      </c>
      <c r="DF410" s="71" t="str">
        <f t="shared" si="6409"/>
        <v/>
      </c>
      <c r="DG410" s="71" t="str">
        <f t="shared" si="6410"/>
        <v/>
      </c>
      <c r="DH410" s="71" t="str">
        <f t="shared" si="6411"/>
        <v/>
      </c>
      <c r="DI410" s="71" t="str">
        <f t="shared" si="6412"/>
        <v/>
      </c>
      <c r="DJ410" s="71" t="str">
        <f t="shared" si="6413"/>
        <v/>
      </c>
      <c r="DK410" s="71" t="str">
        <f t="shared" si="6414"/>
        <v/>
      </c>
      <c r="DL410" s="71" t="str">
        <f t="shared" si="6415"/>
        <v/>
      </c>
      <c r="DM410" s="71" t="str">
        <f t="shared" si="6416"/>
        <v/>
      </c>
      <c r="DN410" s="71" t="str">
        <f t="shared" si="6417"/>
        <v/>
      </c>
      <c r="DO410" s="71" t="str">
        <f t="shared" si="6418"/>
        <v/>
      </c>
      <c r="DP410" s="71" t="str">
        <f t="shared" si="6419"/>
        <v/>
      </c>
      <c r="DQ410" s="71" t="str">
        <f t="shared" si="6420"/>
        <v/>
      </c>
      <c r="DR410" s="71" t="str">
        <f t="shared" si="6421"/>
        <v/>
      </c>
      <c r="DS410" s="71" t="str">
        <f t="shared" si="6422"/>
        <v/>
      </c>
      <c r="DT410" s="71" t="str">
        <f t="shared" si="6423"/>
        <v/>
      </c>
      <c r="DU410" s="71" t="str">
        <f t="shared" si="6424"/>
        <v/>
      </c>
      <c r="DV410" s="71" t="str">
        <f t="shared" si="6425"/>
        <v/>
      </c>
      <c r="DW410" s="71" t="str">
        <f t="shared" si="6426"/>
        <v/>
      </c>
      <c r="DX410" s="71" t="str">
        <f t="shared" si="6427"/>
        <v/>
      </c>
      <c r="DY410" s="71" t="str">
        <f t="shared" si="6428"/>
        <v/>
      </c>
      <c r="DZ410" s="71" t="str">
        <f t="shared" si="6429"/>
        <v/>
      </c>
      <c r="EA410" s="71" t="str">
        <f t="shared" si="6430"/>
        <v/>
      </c>
      <c r="EB410" s="71" t="str">
        <f t="shared" si="6431"/>
        <v/>
      </c>
      <c r="EC410" s="71" t="str">
        <f t="shared" si="6432"/>
        <v/>
      </c>
      <c r="ED410" s="71" t="str">
        <f t="shared" si="6433"/>
        <v/>
      </c>
      <c r="EE410" s="71" t="str">
        <f t="shared" si="6434"/>
        <v/>
      </c>
      <c r="EF410" s="71" t="str">
        <f t="shared" si="6435"/>
        <v/>
      </c>
      <c r="EG410" s="71" t="str">
        <f t="shared" si="6436"/>
        <v/>
      </c>
      <c r="EH410" s="71" t="str">
        <f t="shared" si="6437"/>
        <v/>
      </c>
      <c r="EI410" s="71" t="str">
        <f t="shared" si="6438"/>
        <v/>
      </c>
      <c r="EJ410" s="71" t="str">
        <f t="shared" si="6439"/>
        <v/>
      </c>
      <c r="EK410" s="71" t="str">
        <f t="shared" si="6440"/>
        <v/>
      </c>
      <c r="EL410" s="71" t="str">
        <f t="shared" si="6441"/>
        <v/>
      </c>
      <c r="EM410" s="71" t="str">
        <f t="shared" si="6442"/>
        <v/>
      </c>
      <c r="EN410" s="71" t="str">
        <f t="shared" si="6443"/>
        <v/>
      </c>
      <c r="EO410" s="71" t="str">
        <f t="shared" si="6444"/>
        <v/>
      </c>
      <c r="EP410" s="71" t="str">
        <f t="shared" si="6445"/>
        <v/>
      </c>
      <c r="EQ410" s="71" t="str">
        <f t="shared" si="6446"/>
        <v/>
      </c>
      <c r="ER410" s="71" t="str">
        <f t="shared" si="6447"/>
        <v/>
      </c>
      <c r="ES410" s="71" t="str">
        <f t="shared" si="6448"/>
        <v/>
      </c>
      <c r="ET410" s="71" t="str">
        <f t="shared" si="6449"/>
        <v/>
      </c>
      <c r="EU410" s="71" t="str">
        <f t="shared" si="6450"/>
        <v/>
      </c>
      <c r="EV410" s="71" t="str">
        <f t="shared" si="6451"/>
        <v/>
      </c>
      <c r="EW410" s="71" t="str">
        <f t="shared" si="6452"/>
        <v/>
      </c>
      <c r="EX410" s="71" t="str">
        <f t="shared" si="6453"/>
        <v/>
      </c>
      <c r="EY410" s="71" t="str">
        <f t="shared" si="6454"/>
        <v/>
      </c>
      <c r="EZ410" s="71" t="str">
        <f t="shared" si="6455"/>
        <v/>
      </c>
      <c r="FA410" s="71" t="str">
        <f t="shared" si="6456"/>
        <v/>
      </c>
      <c r="FB410" s="71" t="str">
        <f t="shared" si="6457"/>
        <v/>
      </c>
      <c r="FC410" s="71" t="str">
        <f t="shared" si="6458"/>
        <v/>
      </c>
      <c r="FD410" s="71" t="str">
        <f t="shared" si="6459"/>
        <v/>
      </c>
      <c r="FE410" s="71" t="str">
        <f t="shared" si="6460"/>
        <v/>
      </c>
      <c r="FF410" s="71" t="str">
        <f t="shared" si="6461"/>
        <v/>
      </c>
      <c r="FG410" s="71" t="str">
        <f t="shared" si="6462"/>
        <v/>
      </c>
      <c r="FH410" s="71" t="str">
        <f t="shared" si="6463"/>
        <v/>
      </c>
      <c r="FI410" s="71" t="str">
        <f t="shared" si="6464"/>
        <v/>
      </c>
      <c r="FJ410" s="71" t="str">
        <f t="shared" si="6465"/>
        <v/>
      </c>
      <c r="FK410" s="71" t="str">
        <f t="shared" si="6466"/>
        <v/>
      </c>
      <c r="FL410" s="71" t="str">
        <f t="shared" si="6467"/>
        <v/>
      </c>
      <c r="FM410" s="71" t="str">
        <f t="shared" si="6468"/>
        <v/>
      </c>
      <c r="FN410" s="71" t="str">
        <f t="shared" si="6469"/>
        <v/>
      </c>
      <c r="FO410" s="71" t="str">
        <f t="shared" si="6470"/>
        <v/>
      </c>
      <c r="FP410" s="71" t="str">
        <f t="shared" si="6471"/>
        <v/>
      </c>
      <c r="FQ410" s="71" t="str">
        <f t="shared" si="6472"/>
        <v/>
      </c>
      <c r="FR410" s="71" t="str">
        <f t="shared" si="6473"/>
        <v/>
      </c>
      <c r="FS410" s="71" t="str">
        <f t="shared" si="6474"/>
        <v/>
      </c>
    </row>
    <row r="411" spans="1:175" ht="16.5">
      <c r="A411" s="134"/>
      <c r="B411" s="80" t="s">
        <v>1115</v>
      </c>
      <c r="C411" s="147" t="s">
        <v>1108</v>
      </c>
      <c r="K411" s="150"/>
      <c r="T411" s="152" t="s">
        <v>1116</v>
      </c>
      <c r="U411" s="85" t="s">
        <v>1110</v>
      </c>
      <c r="CN411" s="70" t="str">
        <f t="shared" si="6399"/>
        <v>InitUnitState('IK7D',,,,,,,,,,)</v>
      </c>
      <c r="CO411" s="70" t="str">
        <f t="shared" si="6400"/>
        <v>InitUnitNormal('IK7D',,,,,,,,,,)</v>
      </c>
      <c r="CP411" s="70" t="str">
        <f t="shared" si="6401"/>
        <v>InitUnitMagic('IK7D',,,,,,,,,,)</v>
      </c>
      <c r="CQ411" s="70" t="str">
        <f t="shared" si="6402"/>
        <v>InitUnitAdd('IK7D',,,,,,,,,,)</v>
      </c>
      <c r="CR411" s="70" t="str">
        <f t="shared" si="6403"/>
        <v>InitEquipData('IK7D',,"",,,,,'','','','','','',"ReplaceableTextures\\CommandButtons\\BTNSST16.blp")</v>
      </c>
      <c r="CU411" s="95" t="str">
        <f t="shared" si="6404"/>
        <v>|n</v>
      </c>
      <c r="CV411" s="61" t="str">
        <f t="shared" si="6475"/>
        <v>护甲|Cffffc926+100|n|n|r|Cffaaaaaa○|CffFFD24D水之符印+1|r|r|n|n|Cff00ff7f点击穿戴或脱卸。|r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405"/>
        <v/>
      </c>
      <c r="DC411" s="71" t="str">
        <f t="shared" si="6406"/>
        <v/>
      </c>
      <c r="DD411" s="71" t="str">
        <f t="shared" si="6407"/>
        <v/>
      </c>
      <c r="DE411" s="71" t="str">
        <f t="shared" si="6408"/>
        <v/>
      </c>
      <c r="DF411" s="71" t="str">
        <f t="shared" si="6409"/>
        <v/>
      </c>
      <c r="DG411" s="71" t="str">
        <f t="shared" si="6410"/>
        <v/>
      </c>
      <c r="DH411" s="71" t="str">
        <f t="shared" si="6411"/>
        <v/>
      </c>
      <c r="DI411" s="71" t="str">
        <f t="shared" si="6412"/>
        <v/>
      </c>
      <c r="DJ411" s="71" t="str">
        <f t="shared" si="6413"/>
        <v/>
      </c>
      <c r="DK411" s="71" t="str">
        <f t="shared" si="6414"/>
        <v/>
      </c>
      <c r="DL411" s="71" t="str">
        <f t="shared" si="6415"/>
        <v/>
      </c>
      <c r="DM411" s="71" t="str">
        <f t="shared" si="6416"/>
        <v/>
      </c>
      <c r="DN411" s="71" t="str">
        <f t="shared" si="6417"/>
        <v/>
      </c>
      <c r="DO411" s="71" t="str">
        <f t="shared" si="6418"/>
        <v/>
      </c>
      <c r="DP411" s="71" t="str">
        <f t="shared" si="6419"/>
        <v/>
      </c>
      <c r="DQ411" s="71" t="str">
        <f t="shared" si="6420"/>
        <v/>
      </c>
      <c r="DR411" s="71" t="str">
        <f t="shared" si="6421"/>
        <v/>
      </c>
      <c r="DS411" s="71" t="str">
        <f t="shared" si="6422"/>
        <v/>
      </c>
      <c r="DT411" s="71" t="str">
        <f t="shared" si="6423"/>
        <v/>
      </c>
      <c r="DU411" s="71" t="str">
        <f t="shared" si="6424"/>
        <v/>
      </c>
      <c r="DV411" s="71" t="str">
        <f t="shared" si="6425"/>
        <v/>
      </c>
      <c r="DW411" s="71" t="str">
        <f t="shared" si="6426"/>
        <v/>
      </c>
      <c r="DX411" s="71" t="str">
        <f t="shared" si="6427"/>
        <v/>
      </c>
      <c r="DY411" s="71" t="str">
        <f t="shared" si="6428"/>
        <v/>
      </c>
      <c r="DZ411" s="71" t="str">
        <f t="shared" si="6429"/>
        <v/>
      </c>
      <c r="EA411" s="71" t="str">
        <f t="shared" si="6430"/>
        <v/>
      </c>
      <c r="EB411" s="71" t="str">
        <f t="shared" si="6431"/>
        <v/>
      </c>
      <c r="EC411" s="71" t="str">
        <f t="shared" si="6432"/>
        <v/>
      </c>
      <c r="ED411" s="71" t="str">
        <f t="shared" si="6433"/>
        <v/>
      </c>
      <c r="EE411" s="71" t="str">
        <f t="shared" si="6434"/>
        <v/>
      </c>
      <c r="EF411" s="71" t="str">
        <f t="shared" si="6435"/>
        <v/>
      </c>
      <c r="EG411" s="71" t="str">
        <f t="shared" si="6436"/>
        <v/>
      </c>
      <c r="EH411" s="71" t="str">
        <f t="shared" si="6437"/>
        <v/>
      </c>
      <c r="EI411" s="71" t="str">
        <f t="shared" si="6438"/>
        <v/>
      </c>
      <c r="EJ411" s="71" t="str">
        <f t="shared" si="6439"/>
        <v/>
      </c>
      <c r="EK411" s="71" t="str">
        <f t="shared" si="6440"/>
        <v/>
      </c>
      <c r="EL411" s="71" t="str">
        <f t="shared" si="6441"/>
        <v/>
      </c>
      <c r="EM411" s="71" t="str">
        <f t="shared" si="6442"/>
        <v/>
      </c>
      <c r="EN411" s="71" t="str">
        <f t="shared" si="6443"/>
        <v/>
      </c>
      <c r="EO411" s="71" t="str">
        <f t="shared" si="6444"/>
        <v/>
      </c>
      <c r="EP411" s="71" t="str">
        <f t="shared" si="6445"/>
        <v/>
      </c>
      <c r="EQ411" s="71" t="str">
        <f t="shared" si="6446"/>
        <v/>
      </c>
      <c r="ER411" s="71" t="str">
        <f t="shared" si="6447"/>
        <v/>
      </c>
      <c r="ES411" s="71" t="str">
        <f t="shared" si="6448"/>
        <v/>
      </c>
      <c r="ET411" s="71" t="str">
        <f t="shared" si="6449"/>
        <v/>
      </c>
      <c r="EU411" s="71" t="str">
        <f t="shared" si="6450"/>
        <v/>
      </c>
      <c r="EV411" s="71" t="str">
        <f t="shared" si="6451"/>
        <v/>
      </c>
      <c r="EW411" s="71" t="str">
        <f t="shared" si="6452"/>
        <v/>
      </c>
      <c r="EX411" s="71" t="str">
        <f t="shared" si="6453"/>
        <v/>
      </c>
      <c r="EY411" s="71" t="str">
        <f t="shared" si="6454"/>
        <v/>
      </c>
      <c r="EZ411" s="71" t="str">
        <f t="shared" si="6455"/>
        <v/>
      </c>
      <c r="FA411" s="71" t="str">
        <f t="shared" si="6456"/>
        <v/>
      </c>
      <c r="FB411" s="71" t="str">
        <f t="shared" si="6457"/>
        <v/>
      </c>
      <c r="FC411" s="71" t="str">
        <f t="shared" si="6458"/>
        <v/>
      </c>
      <c r="FD411" s="71" t="str">
        <f t="shared" si="6459"/>
        <v/>
      </c>
      <c r="FE411" s="71" t="str">
        <f t="shared" si="6460"/>
        <v/>
      </c>
      <c r="FF411" s="71" t="str">
        <f t="shared" si="6461"/>
        <v/>
      </c>
      <c r="FG411" s="71" t="str">
        <f t="shared" si="6462"/>
        <v/>
      </c>
      <c r="FH411" s="71" t="str">
        <f t="shared" si="6463"/>
        <v/>
      </c>
      <c r="FI411" s="71" t="str">
        <f t="shared" si="6464"/>
        <v/>
      </c>
      <c r="FJ411" s="71" t="str">
        <f t="shared" si="6465"/>
        <v/>
      </c>
      <c r="FK411" s="71" t="str">
        <f t="shared" si="6466"/>
        <v/>
      </c>
      <c r="FL411" s="71" t="str">
        <f t="shared" si="6467"/>
        <v/>
      </c>
      <c r="FM411" s="71" t="str">
        <f t="shared" si="6468"/>
        <v/>
      </c>
      <c r="FN411" s="71" t="str">
        <f t="shared" si="6469"/>
        <v/>
      </c>
      <c r="FO411" s="71" t="str">
        <f t="shared" si="6470"/>
        <v/>
      </c>
      <c r="FP411" s="71" t="str">
        <f t="shared" si="6471"/>
        <v/>
      </c>
      <c r="FQ411" s="71" t="str">
        <f t="shared" si="6472"/>
        <v/>
      </c>
      <c r="FR411" s="71" t="str">
        <f t="shared" si="6473"/>
        <v/>
      </c>
      <c r="FS411" s="71" t="str">
        <f t="shared" si="6474"/>
        <v/>
      </c>
    </row>
    <row r="412" spans="1:175" ht="16.5">
      <c r="A412" s="134"/>
      <c r="B412" s="80" t="s">
        <v>1117</v>
      </c>
      <c r="C412" s="147" t="s">
        <v>1108</v>
      </c>
      <c r="K412" s="150"/>
      <c r="T412" s="152" t="s">
        <v>1118</v>
      </c>
      <c r="U412" s="85" t="s">
        <v>1110</v>
      </c>
      <c r="CN412" s="70" t="str">
        <f t="shared" si="6399"/>
        <v>InitUnitState('IK7E',,,,,,,,,,)</v>
      </c>
      <c r="CO412" s="70" t="str">
        <f t="shared" si="6400"/>
        <v>InitUnitNormal('IK7E',,,,,,,,,,)</v>
      </c>
      <c r="CP412" s="70" t="str">
        <f t="shared" si="6401"/>
        <v>InitUnitMagic('IK7E',,,,,,,,,,)</v>
      </c>
      <c r="CQ412" s="70" t="str">
        <f t="shared" si="6402"/>
        <v>InitUnitAdd('IK7E',,,,,,,,,,)</v>
      </c>
      <c r="CR412" s="70" t="str">
        <f t="shared" si="6403"/>
        <v>InitEquipData('IK7E',,"",,,,,'','','','','','',"ReplaceableTextures\\CommandButtons\\BTNSST16.blp")</v>
      </c>
      <c r="CU412" s="95" t="str">
        <f t="shared" si="6404"/>
        <v>|n</v>
      </c>
      <c r="CV412" s="61" t="str">
        <f t="shared" si="6475"/>
        <v>护甲|Cffffc926+100|n|n|r|Cffaaaaaa○|CffFFD24D火之符印+1|r|r|n|n|Cff00ff7f点击穿戴或脱卸。|r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405"/>
        <v/>
      </c>
      <c r="DC412" s="71" t="str">
        <f t="shared" si="6406"/>
        <v/>
      </c>
      <c r="DD412" s="71" t="str">
        <f t="shared" si="6407"/>
        <v/>
      </c>
      <c r="DE412" s="71" t="str">
        <f t="shared" si="6408"/>
        <v/>
      </c>
      <c r="DF412" s="71" t="str">
        <f t="shared" si="6409"/>
        <v/>
      </c>
      <c r="DG412" s="71" t="str">
        <f t="shared" si="6410"/>
        <v/>
      </c>
      <c r="DH412" s="71" t="str">
        <f t="shared" si="6411"/>
        <v/>
      </c>
      <c r="DI412" s="71" t="str">
        <f t="shared" si="6412"/>
        <v/>
      </c>
      <c r="DJ412" s="71" t="str">
        <f t="shared" si="6413"/>
        <v/>
      </c>
      <c r="DK412" s="71" t="str">
        <f t="shared" si="6414"/>
        <v/>
      </c>
      <c r="DL412" s="71" t="str">
        <f t="shared" si="6415"/>
        <v/>
      </c>
      <c r="DM412" s="71" t="str">
        <f t="shared" si="6416"/>
        <v/>
      </c>
      <c r="DN412" s="71" t="str">
        <f t="shared" si="6417"/>
        <v/>
      </c>
      <c r="DO412" s="71" t="str">
        <f t="shared" si="6418"/>
        <v/>
      </c>
      <c r="DP412" s="71" t="str">
        <f t="shared" si="6419"/>
        <v/>
      </c>
      <c r="DQ412" s="71" t="str">
        <f t="shared" si="6420"/>
        <v/>
      </c>
      <c r="DR412" s="71" t="str">
        <f t="shared" si="6421"/>
        <v/>
      </c>
      <c r="DS412" s="71" t="str">
        <f t="shared" si="6422"/>
        <v/>
      </c>
      <c r="DT412" s="71" t="str">
        <f t="shared" si="6423"/>
        <v/>
      </c>
      <c r="DU412" s="71" t="str">
        <f t="shared" si="6424"/>
        <v/>
      </c>
      <c r="DV412" s="71" t="str">
        <f t="shared" si="6425"/>
        <v/>
      </c>
      <c r="DW412" s="71" t="str">
        <f t="shared" si="6426"/>
        <v/>
      </c>
      <c r="DX412" s="71" t="str">
        <f t="shared" si="6427"/>
        <v/>
      </c>
      <c r="DY412" s="71" t="str">
        <f t="shared" si="6428"/>
        <v/>
      </c>
      <c r="DZ412" s="71" t="str">
        <f t="shared" si="6429"/>
        <v/>
      </c>
      <c r="EA412" s="71" t="str">
        <f t="shared" si="6430"/>
        <v/>
      </c>
      <c r="EB412" s="71" t="str">
        <f t="shared" si="6431"/>
        <v/>
      </c>
      <c r="EC412" s="71" t="str">
        <f t="shared" si="6432"/>
        <v/>
      </c>
      <c r="ED412" s="71" t="str">
        <f t="shared" si="6433"/>
        <v/>
      </c>
      <c r="EE412" s="71" t="str">
        <f t="shared" si="6434"/>
        <v/>
      </c>
      <c r="EF412" s="71" t="str">
        <f t="shared" si="6435"/>
        <v/>
      </c>
      <c r="EG412" s="71" t="str">
        <f t="shared" si="6436"/>
        <v/>
      </c>
      <c r="EH412" s="71" t="str">
        <f t="shared" si="6437"/>
        <v/>
      </c>
      <c r="EI412" s="71" t="str">
        <f t="shared" si="6438"/>
        <v/>
      </c>
      <c r="EJ412" s="71" t="str">
        <f t="shared" si="6439"/>
        <v/>
      </c>
      <c r="EK412" s="71" t="str">
        <f t="shared" si="6440"/>
        <v/>
      </c>
      <c r="EL412" s="71" t="str">
        <f t="shared" si="6441"/>
        <v/>
      </c>
      <c r="EM412" s="71" t="str">
        <f t="shared" si="6442"/>
        <v/>
      </c>
      <c r="EN412" s="71" t="str">
        <f t="shared" si="6443"/>
        <v/>
      </c>
      <c r="EO412" s="71" t="str">
        <f t="shared" si="6444"/>
        <v/>
      </c>
      <c r="EP412" s="71" t="str">
        <f t="shared" si="6445"/>
        <v/>
      </c>
      <c r="EQ412" s="71" t="str">
        <f t="shared" si="6446"/>
        <v/>
      </c>
      <c r="ER412" s="71" t="str">
        <f t="shared" si="6447"/>
        <v/>
      </c>
      <c r="ES412" s="71" t="str">
        <f t="shared" si="6448"/>
        <v/>
      </c>
      <c r="ET412" s="71" t="str">
        <f t="shared" si="6449"/>
        <v/>
      </c>
      <c r="EU412" s="71" t="str">
        <f t="shared" si="6450"/>
        <v/>
      </c>
      <c r="EV412" s="71" t="str">
        <f t="shared" si="6451"/>
        <v/>
      </c>
      <c r="EW412" s="71" t="str">
        <f t="shared" si="6452"/>
        <v/>
      </c>
      <c r="EX412" s="71" t="str">
        <f t="shared" si="6453"/>
        <v/>
      </c>
      <c r="EY412" s="71" t="str">
        <f t="shared" si="6454"/>
        <v/>
      </c>
      <c r="EZ412" s="71" t="str">
        <f t="shared" si="6455"/>
        <v/>
      </c>
      <c r="FA412" s="71" t="str">
        <f t="shared" si="6456"/>
        <v/>
      </c>
      <c r="FB412" s="71" t="str">
        <f t="shared" si="6457"/>
        <v/>
      </c>
      <c r="FC412" s="71" t="str">
        <f t="shared" si="6458"/>
        <v/>
      </c>
      <c r="FD412" s="71" t="str">
        <f t="shared" si="6459"/>
        <v/>
      </c>
      <c r="FE412" s="71" t="str">
        <f t="shared" si="6460"/>
        <v/>
      </c>
      <c r="FF412" s="71" t="str">
        <f t="shared" si="6461"/>
        <v/>
      </c>
      <c r="FG412" s="71" t="str">
        <f t="shared" si="6462"/>
        <v/>
      </c>
      <c r="FH412" s="71" t="str">
        <f t="shared" si="6463"/>
        <v/>
      </c>
      <c r="FI412" s="71" t="str">
        <f t="shared" si="6464"/>
        <v/>
      </c>
      <c r="FJ412" s="71" t="str">
        <f t="shared" si="6465"/>
        <v/>
      </c>
      <c r="FK412" s="71" t="str">
        <f t="shared" si="6466"/>
        <v/>
      </c>
      <c r="FL412" s="71" t="str">
        <f t="shared" si="6467"/>
        <v/>
      </c>
      <c r="FM412" s="71" t="str">
        <f t="shared" si="6468"/>
        <v/>
      </c>
      <c r="FN412" s="71" t="str">
        <f t="shared" si="6469"/>
        <v/>
      </c>
      <c r="FO412" s="71" t="str">
        <f t="shared" si="6470"/>
        <v/>
      </c>
      <c r="FP412" s="71" t="str">
        <f t="shared" si="6471"/>
        <v/>
      </c>
      <c r="FQ412" s="71" t="str">
        <f t="shared" si="6472"/>
        <v/>
      </c>
      <c r="FR412" s="71" t="str">
        <f t="shared" si="6473"/>
        <v/>
      </c>
      <c r="FS412" s="71" t="str">
        <f t="shared" si="6474"/>
        <v/>
      </c>
    </row>
    <row r="413" spans="1:175" ht="16.5">
      <c r="A413" s="134"/>
      <c r="B413" s="80" t="s">
        <v>1119</v>
      </c>
      <c r="C413" s="147" t="s">
        <v>1108</v>
      </c>
      <c r="K413" s="150"/>
      <c r="T413" s="152" t="s">
        <v>1120</v>
      </c>
      <c r="U413" s="85" t="s">
        <v>1110</v>
      </c>
      <c r="CN413" s="70" t="str">
        <f t="shared" si="6399"/>
        <v>InitUnitState('IK7F',,,,,,,,,,)</v>
      </c>
      <c r="CO413" s="70" t="str">
        <f t="shared" si="6400"/>
        <v>InitUnitNormal('IK7F',,,,,,,,,,)</v>
      </c>
      <c r="CP413" s="70" t="str">
        <f t="shared" si="6401"/>
        <v>InitUnitMagic('IK7F',,,,,,,,,,)</v>
      </c>
      <c r="CQ413" s="70" t="str">
        <f t="shared" si="6402"/>
        <v>InitUnitAdd('IK7F',,,,,,,,,,)</v>
      </c>
      <c r="CR413" s="70" t="str">
        <f t="shared" si="6403"/>
        <v>InitEquipData('IK7F',,"",,,,,'','','','','','',"ReplaceableTextures\\CommandButtons\\BTNSST16.blp")</v>
      </c>
      <c r="CU413" s="95" t="str">
        <f t="shared" si="6404"/>
        <v>|n</v>
      </c>
      <c r="CV413" s="61" t="str">
        <f t="shared" si="6475"/>
        <v>护甲|Cffffc926+100|n|n|r|Cffaaaaaa○|CffFFD24D土之符印+1|r|r|n|n|Cff00ff7f点击穿戴或脱卸。|r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405"/>
        <v/>
      </c>
      <c r="DC413" s="71" t="str">
        <f t="shared" si="6406"/>
        <v/>
      </c>
      <c r="DD413" s="71" t="str">
        <f t="shared" si="6407"/>
        <v/>
      </c>
      <c r="DE413" s="71" t="str">
        <f t="shared" si="6408"/>
        <v/>
      </c>
      <c r="DF413" s="71" t="str">
        <f t="shared" si="6409"/>
        <v/>
      </c>
      <c r="DG413" s="71" t="str">
        <f t="shared" si="6410"/>
        <v/>
      </c>
      <c r="DH413" s="71" t="str">
        <f t="shared" si="6411"/>
        <v/>
      </c>
      <c r="DI413" s="71" t="str">
        <f t="shared" si="6412"/>
        <v/>
      </c>
      <c r="DJ413" s="71" t="str">
        <f t="shared" si="6413"/>
        <v/>
      </c>
      <c r="DK413" s="71" t="str">
        <f t="shared" si="6414"/>
        <v/>
      </c>
      <c r="DL413" s="71" t="str">
        <f t="shared" si="6415"/>
        <v/>
      </c>
      <c r="DM413" s="71" t="str">
        <f t="shared" si="6416"/>
        <v/>
      </c>
      <c r="DN413" s="71" t="str">
        <f t="shared" si="6417"/>
        <v/>
      </c>
      <c r="DO413" s="71" t="str">
        <f t="shared" si="6418"/>
        <v/>
      </c>
      <c r="DP413" s="71" t="str">
        <f t="shared" si="6419"/>
        <v/>
      </c>
      <c r="DQ413" s="71" t="str">
        <f t="shared" si="6420"/>
        <v/>
      </c>
      <c r="DR413" s="71" t="str">
        <f t="shared" si="6421"/>
        <v/>
      </c>
      <c r="DS413" s="71" t="str">
        <f t="shared" si="6422"/>
        <v/>
      </c>
      <c r="DT413" s="71" t="str">
        <f t="shared" si="6423"/>
        <v/>
      </c>
      <c r="DU413" s="71" t="str">
        <f t="shared" si="6424"/>
        <v/>
      </c>
      <c r="DV413" s="71" t="str">
        <f t="shared" si="6425"/>
        <v/>
      </c>
      <c r="DW413" s="71" t="str">
        <f t="shared" si="6426"/>
        <v/>
      </c>
      <c r="DX413" s="71" t="str">
        <f t="shared" si="6427"/>
        <v/>
      </c>
      <c r="DY413" s="71" t="str">
        <f t="shared" si="6428"/>
        <v/>
      </c>
      <c r="DZ413" s="71" t="str">
        <f t="shared" si="6429"/>
        <v/>
      </c>
      <c r="EA413" s="71" t="str">
        <f t="shared" si="6430"/>
        <v/>
      </c>
      <c r="EB413" s="71" t="str">
        <f t="shared" si="6431"/>
        <v/>
      </c>
      <c r="EC413" s="71" t="str">
        <f t="shared" si="6432"/>
        <v/>
      </c>
      <c r="ED413" s="71" t="str">
        <f t="shared" si="6433"/>
        <v/>
      </c>
      <c r="EE413" s="71" t="str">
        <f t="shared" si="6434"/>
        <v/>
      </c>
      <c r="EF413" s="71" t="str">
        <f t="shared" si="6435"/>
        <v/>
      </c>
      <c r="EG413" s="71" t="str">
        <f t="shared" si="6436"/>
        <v/>
      </c>
      <c r="EH413" s="71" t="str">
        <f t="shared" si="6437"/>
        <v/>
      </c>
      <c r="EI413" s="71" t="str">
        <f t="shared" si="6438"/>
        <v/>
      </c>
      <c r="EJ413" s="71" t="str">
        <f t="shared" si="6439"/>
        <v/>
      </c>
      <c r="EK413" s="71" t="str">
        <f t="shared" si="6440"/>
        <v/>
      </c>
      <c r="EL413" s="71" t="str">
        <f t="shared" si="6441"/>
        <v/>
      </c>
      <c r="EM413" s="71" t="str">
        <f t="shared" si="6442"/>
        <v/>
      </c>
      <c r="EN413" s="71" t="str">
        <f t="shared" si="6443"/>
        <v/>
      </c>
      <c r="EO413" s="71" t="str">
        <f t="shared" si="6444"/>
        <v/>
      </c>
      <c r="EP413" s="71" t="str">
        <f t="shared" si="6445"/>
        <v/>
      </c>
      <c r="EQ413" s="71" t="str">
        <f t="shared" si="6446"/>
        <v/>
      </c>
      <c r="ER413" s="71" t="str">
        <f t="shared" si="6447"/>
        <v/>
      </c>
      <c r="ES413" s="71" t="str">
        <f t="shared" si="6448"/>
        <v/>
      </c>
      <c r="ET413" s="71" t="str">
        <f t="shared" si="6449"/>
        <v/>
      </c>
      <c r="EU413" s="71" t="str">
        <f t="shared" si="6450"/>
        <v/>
      </c>
      <c r="EV413" s="71" t="str">
        <f t="shared" si="6451"/>
        <v/>
      </c>
      <c r="EW413" s="71" t="str">
        <f t="shared" si="6452"/>
        <v/>
      </c>
      <c r="EX413" s="71" t="str">
        <f t="shared" si="6453"/>
        <v/>
      </c>
      <c r="EY413" s="71" t="str">
        <f t="shared" si="6454"/>
        <v/>
      </c>
      <c r="EZ413" s="71" t="str">
        <f t="shared" si="6455"/>
        <v/>
      </c>
      <c r="FA413" s="71" t="str">
        <f t="shared" si="6456"/>
        <v/>
      </c>
      <c r="FB413" s="71" t="str">
        <f t="shared" si="6457"/>
        <v/>
      </c>
      <c r="FC413" s="71" t="str">
        <f t="shared" si="6458"/>
        <v/>
      </c>
      <c r="FD413" s="71" t="str">
        <f t="shared" si="6459"/>
        <v/>
      </c>
      <c r="FE413" s="71" t="str">
        <f t="shared" si="6460"/>
        <v/>
      </c>
      <c r="FF413" s="71" t="str">
        <f t="shared" si="6461"/>
        <v/>
      </c>
      <c r="FG413" s="71" t="str">
        <f t="shared" si="6462"/>
        <v/>
      </c>
      <c r="FH413" s="71" t="str">
        <f t="shared" si="6463"/>
        <v/>
      </c>
      <c r="FI413" s="71" t="str">
        <f t="shared" si="6464"/>
        <v/>
      </c>
      <c r="FJ413" s="71" t="str">
        <f t="shared" si="6465"/>
        <v/>
      </c>
      <c r="FK413" s="71" t="str">
        <f t="shared" si="6466"/>
        <v/>
      </c>
      <c r="FL413" s="71" t="str">
        <f t="shared" si="6467"/>
        <v/>
      </c>
      <c r="FM413" s="71" t="str">
        <f t="shared" si="6468"/>
        <v/>
      </c>
      <c r="FN413" s="71" t="str">
        <f t="shared" si="6469"/>
        <v/>
      </c>
      <c r="FO413" s="71" t="str">
        <f t="shared" si="6470"/>
        <v/>
      </c>
      <c r="FP413" s="71" t="str">
        <f t="shared" si="6471"/>
        <v/>
      </c>
      <c r="FQ413" s="71" t="str">
        <f t="shared" si="6472"/>
        <v/>
      </c>
      <c r="FR413" s="71" t="str">
        <f t="shared" si="6473"/>
        <v/>
      </c>
      <c r="FS413" s="71" t="str">
        <f t="shared" si="6474"/>
        <v/>
      </c>
    </row>
    <row r="414" spans="1:175" ht="16.5">
      <c r="A414" s="134"/>
      <c r="B414" s="80" t="s">
        <v>1121</v>
      </c>
      <c r="C414" s="147" t="s">
        <v>1108</v>
      </c>
      <c r="K414" s="150"/>
      <c r="T414" s="152" t="s">
        <v>1122</v>
      </c>
      <c r="U414" s="85" t="s">
        <v>1110</v>
      </c>
      <c r="CN414" s="70" t="str">
        <f t="shared" si="6399"/>
        <v>InitUnitState('IK7G',,,,,,,,,,)</v>
      </c>
      <c r="CO414" s="70" t="str">
        <f t="shared" si="6400"/>
        <v>InitUnitNormal('IK7G',,,,,,,,,,)</v>
      </c>
      <c r="CP414" s="70" t="str">
        <f t="shared" si="6401"/>
        <v>InitUnitMagic('IK7G',,,,,,,,,,)</v>
      </c>
      <c r="CQ414" s="70" t="str">
        <f t="shared" si="6402"/>
        <v>InitUnitAdd('IK7G',,,,,,,,,,)</v>
      </c>
      <c r="CR414" s="70" t="str">
        <f t="shared" si="6403"/>
        <v>InitEquipData('IK7G',,"",,,,,'','','','','','',"ReplaceableTextures\\CommandButtons\\BTNSST16.blp")</v>
      </c>
      <c r="CU414" s="95" t="str">
        <f t="shared" si="6404"/>
        <v>|n</v>
      </c>
      <c r="CV414" s="61" t="str">
        <f t="shared" si="6475"/>
        <v>护甲|Cffffc926+100|n|n|r|Cffaaaaaa○|CffFFD24D光之符印+1|r|r|n|n|Cff00ff7f点击穿戴或脱卸。|r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405"/>
        <v/>
      </c>
      <c r="DC414" s="71" t="str">
        <f t="shared" si="6406"/>
        <v/>
      </c>
      <c r="DD414" s="71" t="str">
        <f t="shared" si="6407"/>
        <v/>
      </c>
      <c r="DE414" s="71" t="str">
        <f t="shared" si="6408"/>
        <v/>
      </c>
      <c r="DF414" s="71" t="str">
        <f t="shared" si="6409"/>
        <v/>
      </c>
      <c r="DG414" s="71" t="str">
        <f t="shared" si="6410"/>
        <v/>
      </c>
      <c r="DH414" s="71" t="str">
        <f t="shared" si="6411"/>
        <v/>
      </c>
      <c r="DI414" s="71" t="str">
        <f t="shared" si="6412"/>
        <v/>
      </c>
      <c r="DJ414" s="71" t="str">
        <f t="shared" si="6413"/>
        <v/>
      </c>
      <c r="DK414" s="71" t="str">
        <f t="shared" si="6414"/>
        <v/>
      </c>
      <c r="DL414" s="71" t="str">
        <f t="shared" si="6415"/>
        <v/>
      </c>
      <c r="DM414" s="71" t="str">
        <f t="shared" si="6416"/>
        <v/>
      </c>
      <c r="DN414" s="71" t="str">
        <f t="shared" si="6417"/>
        <v/>
      </c>
      <c r="DO414" s="71" t="str">
        <f t="shared" si="6418"/>
        <v/>
      </c>
      <c r="DP414" s="71" t="str">
        <f t="shared" si="6419"/>
        <v/>
      </c>
      <c r="DQ414" s="71" t="str">
        <f t="shared" si="6420"/>
        <v/>
      </c>
      <c r="DR414" s="71" t="str">
        <f t="shared" si="6421"/>
        <v/>
      </c>
      <c r="DS414" s="71" t="str">
        <f t="shared" si="6422"/>
        <v/>
      </c>
      <c r="DT414" s="71" t="str">
        <f t="shared" si="6423"/>
        <v/>
      </c>
      <c r="DU414" s="71" t="str">
        <f t="shared" si="6424"/>
        <v/>
      </c>
      <c r="DV414" s="71" t="str">
        <f t="shared" si="6425"/>
        <v/>
      </c>
      <c r="DW414" s="71" t="str">
        <f t="shared" si="6426"/>
        <v/>
      </c>
      <c r="DX414" s="71" t="str">
        <f t="shared" si="6427"/>
        <v/>
      </c>
      <c r="DY414" s="71" t="str">
        <f t="shared" si="6428"/>
        <v/>
      </c>
      <c r="DZ414" s="71" t="str">
        <f t="shared" si="6429"/>
        <v/>
      </c>
      <c r="EA414" s="71" t="str">
        <f t="shared" si="6430"/>
        <v/>
      </c>
      <c r="EB414" s="71" t="str">
        <f t="shared" si="6431"/>
        <v/>
      </c>
      <c r="EC414" s="71" t="str">
        <f t="shared" si="6432"/>
        <v/>
      </c>
      <c r="ED414" s="71" t="str">
        <f t="shared" si="6433"/>
        <v/>
      </c>
      <c r="EE414" s="71" t="str">
        <f t="shared" si="6434"/>
        <v/>
      </c>
      <c r="EF414" s="71" t="str">
        <f t="shared" si="6435"/>
        <v/>
      </c>
      <c r="EG414" s="71" t="str">
        <f t="shared" si="6436"/>
        <v/>
      </c>
      <c r="EH414" s="71" t="str">
        <f t="shared" si="6437"/>
        <v/>
      </c>
      <c r="EI414" s="71" t="str">
        <f t="shared" si="6438"/>
        <v/>
      </c>
      <c r="EJ414" s="71" t="str">
        <f t="shared" si="6439"/>
        <v/>
      </c>
      <c r="EK414" s="71" t="str">
        <f t="shared" si="6440"/>
        <v/>
      </c>
      <c r="EL414" s="71" t="str">
        <f t="shared" si="6441"/>
        <v/>
      </c>
      <c r="EM414" s="71" t="str">
        <f t="shared" si="6442"/>
        <v/>
      </c>
      <c r="EN414" s="71" t="str">
        <f t="shared" si="6443"/>
        <v/>
      </c>
      <c r="EO414" s="71" t="str">
        <f t="shared" si="6444"/>
        <v/>
      </c>
      <c r="EP414" s="71" t="str">
        <f t="shared" si="6445"/>
        <v/>
      </c>
      <c r="EQ414" s="71" t="str">
        <f t="shared" si="6446"/>
        <v/>
      </c>
      <c r="ER414" s="71" t="str">
        <f t="shared" si="6447"/>
        <v/>
      </c>
      <c r="ES414" s="71" t="str">
        <f t="shared" si="6448"/>
        <v/>
      </c>
      <c r="ET414" s="71" t="str">
        <f t="shared" si="6449"/>
        <v/>
      </c>
      <c r="EU414" s="71" t="str">
        <f t="shared" si="6450"/>
        <v/>
      </c>
      <c r="EV414" s="71" t="str">
        <f t="shared" si="6451"/>
        <v/>
      </c>
      <c r="EW414" s="71" t="str">
        <f t="shared" si="6452"/>
        <v/>
      </c>
      <c r="EX414" s="71" t="str">
        <f t="shared" si="6453"/>
        <v/>
      </c>
      <c r="EY414" s="71" t="str">
        <f t="shared" si="6454"/>
        <v/>
      </c>
      <c r="EZ414" s="71" t="str">
        <f t="shared" si="6455"/>
        <v/>
      </c>
      <c r="FA414" s="71" t="str">
        <f t="shared" si="6456"/>
        <v/>
      </c>
      <c r="FB414" s="71" t="str">
        <f t="shared" si="6457"/>
        <v/>
      </c>
      <c r="FC414" s="71" t="str">
        <f t="shared" si="6458"/>
        <v/>
      </c>
      <c r="FD414" s="71" t="str">
        <f t="shared" si="6459"/>
        <v/>
      </c>
      <c r="FE414" s="71" t="str">
        <f t="shared" si="6460"/>
        <v/>
      </c>
      <c r="FF414" s="71" t="str">
        <f t="shared" si="6461"/>
        <v/>
      </c>
      <c r="FG414" s="71" t="str">
        <f t="shared" si="6462"/>
        <v/>
      </c>
      <c r="FH414" s="71" t="str">
        <f t="shared" si="6463"/>
        <v/>
      </c>
      <c r="FI414" s="71" t="str">
        <f t="shared" si="6464"/>
        <v/>
      </c>
      <c r="FJ414" s="71" t="str">
        <f t="shared" si="6465"/>
        <v/>
      </c>
      <c r="FK414" s="71" t="str">
        <f t="shared" si="6466"/>
        <v/>
      </c>
      <c r="FL414" s="71" t="str">
        <f t="shared" si="6467"/>
        <v/>
      </c>
      <c r="FM414" s="71" t="str">
        <f t="shared" si="6468"/>
        <v/>
      </c>
      <c r="FN414" s="71" t="str">
        <f t="shared" si="6469"/>
        <v/>
      </c>
      <c r="FO414" s="71" t="str">
        <f t="shared" si="6470"/>
        <v/>
      </c>
      <c r="FP414" s="71" t="str">
        <f t="shared" si="6471"/>
        <v/>
      </c>
      <c r="FQ414" s="71" t="str">
        <f t="shared" si="6472"/>
        <v/>
      </c>
      <c r="FR414" s="71" t="str">
        <f t="shared" si="6473"/>
        <v/>
      </c>
      <c r="FS414" s="71" t="str">
        <f t="shared" si="6474"/>
        <v/>
      </c>
    </row>
    <row r="415" spans="1:175" ht="16.5">
      <c r="A415" s="134"/>
      <c r="B415" s="80" t="s">
        <v>1123</v>
      </c>
      <c r="C415" s="147" t="s">
        <v>1108</v>
      </c>
      <c r="K415" s="150"/>
      <c r="T415" s="152" t="s">
        <v>1124</v>
      </c>
      <c r="U415" s="85" t="s">
        <v>1110</v>
      </c>
      <c r="CN415" s="70" t="str">
        <f t="shared" si="6399"/>
        <v>InitUnitState('IK7H',,,,,,,,,,)</v>
      </c>
      <c r="CO415" s="70" t="str">
        <f t="shared" si="6400"/>
        <v>InitUnitNormal('IK7H',,,,,,,,,,)</v>
      </c>
      <c r="CP415" s="70" t="str">
        <f t="shared" si="6401"/>
        <v>InitUnitMagic('IK7H',,,,,,,,,,)</v>
      </c>
      <c r="CQ415" s="70" t="str">
        <f t="shared" si="6402"/>
        <v>InitUnitAdd('IK7H',,,,,,,,,,)</v>
      </c>
      <c r="CR415" s="70" t="str">
        <f t="shared" si="6403"/>
        <v>InitEquipData('IK7H',,"",,,,,'','','','','','',"ReplaceableTextures\\CommandButtons\\BTNSST16.blp")</v>
      </c>
      <c r="CU415" s="95" t="str">
        <f t="shared" si="6404"/>
        <v>|n</v>
      </c>
      <c r="CV415" s="61" t="str">
        <f t="shared" si="6475"/>
        <v>护甲|Cffffc926+100|n|n|r|Cffaaaaaa○|CffFFD24D雷之符印+1|r|r|n|n|Cff00ff7f点击穿戴或脱卸。|r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405"/>
        <v/>
      </c>
      <c r="DC415" s="71" t="str">
        <f t="shared" si="6406"/>
        <v/>
      </c>
      <c r="DD415" s="71" t="str">
        <f t="shared" si="6407"/>
        <v/>
      </c>
      <c r="DE415" s="71" t="str">
        <f t="shared" si="6408"/>
        <v/>
      </c>
      <c r="DF415" s="71" t="str">
        <f t="shared" si="6409"/>
        <v/>
      </c>
      <c r="DG415" s="71" t="str">
        <f t="shared" si="6410"/>
        <v/>
      </c>
      <c r="DH415" s="71" t="str">
        <f t="shared" si="6411"/>
        <v/>
      </c>
      <c r="DI415" s="71" t="str">
        <f t="shared" si="6412"/>
        <v/>
      </c>
      <c r="DJ415" s="71" t="str">
        <f t="shared" si="6413"/>
        <v/>
      </c>
      <c r="DK415" s="71" t="str">
        <f t="shared" si="6414"/>
        <v/>
      </c>
      <c r="DL415" s="71" t="str">
        <f t="shared" si="6415"/>
        <v/>
      </c>
      <c r="DM415" s="71" t="str">
        <f t="shared" si="6416"/>
        <v/>
      </c>
      <c r="DN415" s="71" t="str">
        <f t="shared" si="6417"/>
        <v/>
      </c>
      <c r="DO415" s="71" t="str">
        <f t="shared" si="6418"/>
        <v/>
      </c>
      <c r="DP415" s="71" t="str">
        <f t="shared" si="6419"/>
        <v/>
      </c>
      <c r="DQ415" s="71" t="str">
        <f t="shared" si="6420"/>
        <v/>
      </c>
      <c r="DR415" s="71" t="str">
        <f t="shared" si="6421"/>
        <v/>
      </c>
      <c r="DS415" s="71" t="str">
        <f t="shared" si="6422"/>
        <v/>
      </c>
      <c r="DT415" s="71" t="str">
        <f t="shared" si="6423"/>
        <v/>
      </c>
      <c r="DU415" s="71" t="str">
        <f t="shared" si="6424"/>
        <v/>
      </c>
      <c r="DV415" s="71" t="str">
        <f t="shared" si="6425"/>
        <v/>
      </c>
      <c r="DW415" s="71" t="str">
        <f t="shared" si="6426"/>
        <v/>
      </c>
      <c r="DX415" s="71" t="str">
        <f t="shared" si="6427"/>
        <v/>
      </c>
      <c r="DY415" s="71" t="str">
        <f t="shared" si="6428"/>
        <v/>
      </c>
      <c r="DZ415" s="71" t="str">
        <f t="shared" si="6429"/>
        <v/>
      </c>
      <c r="EA415" s="71" t="str">
        <f t="shared" si="6430"/>
        <v/>
      </c>
      <c r="EB415" s="71" t="str">
        <f t="shared" si="6431"/>
        <v/>
      </c>
      <c r="EC415" s="71" t="str">
        <f t="shared" si="6432"/>
        <v/>
      </c>
      <c r="ED415" s="71" t="str">
        <f t="shared" si="6433"/>
        <v/>
      </c>
      <c r="EE415" s="71" t="str">
        <f t="shared" si="6434"/>
        <v/>
      </c>
      <c r="EF415" s="71" t="str">
        <f t="shared" si="6435"/>
        <v/>
      </c>
      <c r="EG415" s="71" t="str">
        <f t="shared" si="6436"/>
        <v/>
      </c>
      <c r="EH415" s="71" t="str">
        <f t="shared" si="6437"/>
        <v/>
      </c>
      <c r="EI415" s="71" t="str">
        <f t="shared" si="6438"/>
        <v/>
      </c>
      <c r="EJ415" s="71" t="str">
        <f t="shared" si="6439"/>
        <v/>
      </c>
      <c r="EK415" s="71" t="str">
        <f t="shared" si="6440"/>
        <v/>
      </c>
      <c r="EL415" s="71" t="str">
        <f t="shared" si="6441"/>
        <v/>
      </c>
      <c r="EM415" s="71" t="str">
        <f t="shared" si="6442"/>
        <v/>
      </c>
      <c r="EN415" s="71" t="str">
        <f t="shared" si="6443"/>
        <v/>
      </c>
      <c r="EO415" s="71" t="str">
        <f t="shared" si="6444"/>
        <v/>
      </c>
      <c r="EP415" s="71" t="str">
        <f t="shared" si="6445"/>
        <v/>
      </c>
      <c r="EQ415" s="71" t="str">
        <f t="shared" si="6446"/>
        <v/>
      </c>
      <c r="ER415" s="71" t="str">
        <f t="shared" si="6447"/>
        <v/>
      </c>
      <c r="ES415" s="71" t="str">
        <f t="shared" si="6448"/>
        <v/>
      </c>
      <c r="ET415" s="71" t="str">
        <f t="shared" si="6449"/>
        <v/>
      </c>
      <c r="EU415" s="71" t="str">
        <f t="shared" si="6450"/>
        <v/>
      </c>
      <c r="EV415" s="71" t="str">
        <f t="shared" si="6451"/>
        <v/>
      </c>
      <c r="EW415" s="71" t="str">
        <f t="shared" si="6452"/>
        <v/>
      </c>
      <c r="EX415" s="71" t="str">
        <f t="shared" si="6453"/>
        <v/>
      </c>
      <c r="EY415" s="71" t="str">
        <f t="shared" si="6454"/>
        <v/>
      </c>
      <c r="EZ415" s="71" t="str">
        <f t="shared" si="6455"/>
        <v/>
      </c>
      <c r="FA415" s="71" t="str">
        <f t="shared" si="6456"/>
        <v/>
      </c>
      <c r="FB415" s="71" t="str">
        <f t="shared" si="6457"/>
        <v/>
      </c>
      <c r="FC415" s="71" t="str">
        <f t="shared" si="6458"/>
        <v/>
      </c>
      <c r="FD415" s="71" t="str">
        <f t="shared" si="6459"/>
        <v/>
      </c>
      <c r="FE415" s="71" t="str">
        <f t="shared" si="6460"/>
        <v/>
      </c>
      <c r="FF415" s="71" t="str">
        <f t="shared" si="6461"/>
        <v/>
      </c>
      <c r="FG415" s="71" t="str">
        <f t="shared" si="6462"/>
        <v/>
      </c>
      <c r="FH415" s="71" t="str">
        <f t="shared" si="6463"/>
        <v/>
      </c>
      <c r="FI415" s="71" t="str">
        <f t="shared" si="6464"/>
        <v/>
      </c>
      <c r="FJ415" s="71" t="str">
        <f t="shared" si="6465"/>
        <v/>
      </c>
      <c r="FK415" s="71" t="str">
        <f t="shared" si="6466"/>
        <v/>
      </c>
      <c r="FL415" s="71" t="str">
        <f t="shared" si="6467"/>
        <v/>
      </c>
      <c r="FM415" s="71" t="str">
        <f t="shared" si="6468"/>
        <v/>
      </c>
      <c r="FN415" s="71" t="str">
        <f t="shared" si="6469"/>
        <v/>
      </c>
      <c r="FO415" s="71" t="str">
        <f t="shared" si="6470"/>
        <v/>
      </c>
      <c r="FP415" s="71" t="str">
        <f t="shared" si="6471"/>
        <v/>
      </c>
      <c r="FQ415" s="71" t="str">
        <f t="shared" si="6472"/>
        <v/>
      </c>
      <c r="FR415" s="71" t="str">
        <f t="shared" si="6473"/>
        <v/>
      </c>
      <c r="FS415" s="71" t="str">
        <f t="shared" si="6474"/>
        <v/>
      </c>
    </row>
    <row r="416" spans="1:175" ht="16.5">
      <c r="A416" s="134"/>
      <c r="B416" s="80" t="s">
        <v>1125</v>
      </c>
      <c r="C416" s="147" t="s">
        <v>1108</v>
      </c>
      <c r="K416" s="151"/>
      <c r="T416" s="152" t="s">
        <v>1126</v>
      </c>
      <c r="U416" s="85" t="s">
        <v>1110</v>
      </c>
      <c r="CN416" s="70" t="str">
        <f t="shared" si="6399"/>
        <v>InitUnitState('IK7I',,,,,,,,,,)</v>
      </c>
      <c r="CO416" s="70" t="str">
        <f t="shared" si="6400"/>
        <v>InitUnitNormal('IK7I',,,,,,,,,,)</v>
      </c>
      <c r="CP416" s="70" t="str">
        <f t="shared" si="6401"/>
        <v>InitUnitMagic('IK7I',,,,,,,,,,)</v>
      </c>
      <c r="CQ416" s="70" t="str">
        <f t="shared" si="6402"/>
        <v>InitUnitAdd('IK7I',,,,,,,,,,)</v>
      </c>
      <c r="CR416" s="70" t="str">
        <f t="shared" si="6403"/>
        <v>InitEquipData('IK7I',,"",,,,,'','','','','','',"ReplaceableTextures\\CommandButtons\\BTNSST16.blp")</v>
      </c>
      <c r="CU416" s="95" t="str">
        <f t="shared" si="6404"/>
        <v>|n</v>
      </c>
      <c r="CV416" s="61" t="str">
        <f t="shared" si="6475"/>
        <v>护甲|Cffffc926+100|n|n|r|Cffaaaaaa○|CffFFD24D暗之符印+1|r|r|n|n|Cff00ff7f点击穿戴或脱卸。|r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405"/>
        <v/>
      </c>
      <c r="DC416" s="71" t="str">
        <f t="shared" si="6406"/>
        <v/>
      </c>
      <c r="DD416" s="71" t="str">
        <f t="shared" si="6407"/>
        <v/>
      </c>
      <c r="DE416" s="71" t="str">
        <f t="shared" si="6408"/>
        <v/>
      </c>
      <c r="DF416" s="71" t="str">
        <f t="shared" si="6409"/>
        <v/>
      </c>
      <c r="DG416" s="71" t="str">
        <f t="shared" si="6410"/>
        <v/>
      </c>
      <c r="DH416" s="71" t="str">
        <f t="shared" si="6411"/>
        <v/>
      </c>
      <c r="DI416" s="71" t="str">
        <f t="shared" si="6412"/>
        <v/>
      </c>
      <c r="DJ416" s="71" t="str">
        <f t="shared" si="6413"/>
        <v/>
      </c>
      <c r="DK416" s="71" t="str">
        <f t="shared" si="6414"/>
        <v/>
      </c>
      <c r="DL416" s="71" t="str">
        <f t="shared" si="6415"/>
        <v/>
      </c>
      <c r="DM416" s="71" t="str">
        <f t="shared" si="6416"/>
        <v/>
      </c>
      <c r="DN416" s="71" t="str">
        <f t="shared" si="6417"/>
        <v/>
      </c>
      <c r="DO416" s="71" t="str">
        <f t="shared" si="6418"/>
        <v/>
      </c>
      <c r="DP416" s="71" t="str">
        <f t="shared" si="6419"/>
        <v/>
      </c>
      <c r="DQ416" s="71" t="str">
        <f t="shared" si="6420"/>
        <v/>
      </c>
      <c r="DR416" s="71" t="str">
        <f t="shared" si="6421"/>
        <v/>
      </c>
      <c r="DS416" s="71" t="str">
        <f t="shared" si="6422"/>
        <v/>
      </c>
      <c r="DT416" s="71" t="str">
        <f t="shared" si="6423"/>
        <v/>
      </c>
      <c r="DU416" s="71" t="str">
        <f t="shared" si="6424"/>
        <v/>
      </c>
      <c r="DV416" s="71" t="str">
        <f t="shared" si="6425"/>
        <v/>
      </c>
      <c r="DW416" s="71" t="str">
        <f t="shared" si="6426"/>
        <v/>
      </c>
      <c r="DX416" s="71" t="str">
        <f t="shared" si="6427"/>
        <v/>
      </c>
      <c r="DY416" s="71" t="str">
        <f t="shared" si="6428"/>
        <v/>
      </c>
      <c r="DZ416" s="71" t="str">
        <f t="shared" si="6429"/>
        <v/>
      </c>
      <c r="EA416" s="71" t="str">
        <f t="shared" si="6430"/>
        <v/>
      </c>
      <c r="EB416" s="71" t="str">
        <f t="shared" si="6431"/>
        <v/>
      </c>
      <c r="EC416" s="71" t="str">
        <f t="shared" si="6432"/>
        <v/>
      </c>
      <c r="ED416" s="71" t="str">
        <f t="shared" si="6433"/>
        <v/>
      </c>
      <c r="EE416" s="71" t="str">
        <f t="shared" si="6434"/>
        <v/>
      </c>
      <c r="EF416" s="71" t="str">
        <f t="shared" si="6435"/>
        <v/>
      </c>
      <c r="EG416" s="71" t="str">
        <f t="shared" si="6436"/>
        <v/>
      </c>
      <c r="EH416" s="71" t="str">
        <f t="shared" si="6437"/>
        <v/>
      </c>
      <c r="EI416" s="71" t="str">
        <f t="shared" si="6438"/>
        <v/>
      </c>
      <c r="EJ416" s="71" t="str">
        <f t="shared" si="6439"/>
        <v/>
      </c>
      <c r="EK416" s="71" t="str">
        <f t="shared" si="6440"/>
        <v/>
      </c>
      <c r="EL416" s="71" t="str">
        <f t="shared" si="6441"/>
        <v/>
      </c>
      <c r="EM416" s="71" t="str">
        <f t="shared" si="6442"/>
        <v/>
      </c>
      <c r="EN416" s="71" t="str">
        <f t="shared" si="6443"/>
        <v/>
      </c>
      <c r="EO416" s="71" t="str">
        <f t="shared" si="6444"/>
        <v/>
      </c>
      <c r="EP416" s="71" t="str">
        <f t="shared" si="6445"/>
        <v/>
      </c>
      <c r="EQ416" s="71" t="str">
        <f t="shared" si="6446"/>
        <v/>
      </c>
      <c r="ER416" s="71" t="str">
        <f t="shared" si="6447"/>
        <v/>
      </c>
      <c r="ES416" s="71" t="str">
        <f t="shared" si="6448"/>
        <v/>
      </c>
      <c r="ET416" s="71" t="str">
        <f t="shared" si="6449"/>
        <v/>
      </c>
      <c r="EU416" s="71" t="str">
        <f t="shared" si="6450"/>
        <v/>
      </c>
      <c r="EV416" s="71" t="str">
        <f t="shared" si="6451"/>
        <v/>
      </c>
      <c r="EW416" s="71" t="str">
        <f t="shared" si="6452"/>
        <v/>
      </c>
      <c r="EX416" s="71" t="str">
        <f t="shared" si="6453"/>
        <v/>
      </c>
      <c r="EY416" s="71" t="str">
        <f t="shared" si="6454"/>
        <v/>
      </c>
      <c r="EZ416" s="71" t="str">
        <f t="shared" si="6455"/>
        <v/>
      </c>
      <c r="FA416" s="71" t="str">
        <f t="shared" si="6456"/>
        <v/>
      </c>
      <c r="FB416" s="71" t="str">
        <f t="shared" si="6457"/>
        <v/>
      </c>
      <c r="FC416" s="71" t="str">
        <f t="shared" si="6458"/>
        <v/>
      </c>
      <c r="FD416" s="71" t="str">
        <f t="shared" si="6459"/>
        <v/>
      </c>
      <c r="FE416" s="71" t="str">
        <f t="shared" si="6460"/>
        <v/>
      </c>
      <c r="FF416" s="71" t="str">
        <f t="shared" si="6461"/>
        <v/>
      </c>
      <c r="FG416" s="71" t="str">
        <f t="shared" si="6462"/>
        <v/>
      </c>
      <c r="FH416" s="71" t="str">
        <f t="shared" si="6463"/>
        <v/>
      </c>
      <c r="FI416" s="71" t="str">
        <f t="shared" si="6464"/>
        <v/>
      </c>
      <c r="FJ416" s="71" t="str">
        <f t="shared" si="6465"/>
        <v/>
      </c>
      <c r="FK416" s="71" t="str">
        <f t="shared" si="6466"/>
        <v/>
      </c>
      <c r="FL416" s="71" t="str">
        <f t="shared" si="6467"/>
        <v/>
      </c>
      <c r="FM416" s="71" t="str">
        <f t="shared" si="6468"/>
        <v/>
      </c>
      <c r="FN416" s="71" t="str">
        <f t="shared" si="6469"/>
        <v/>
      </c>
      <c r="FO416" s="71" t="str">
        <f t="shared" si="6470"/>
        <v/>
      </c>
      <c r="FP416" s="71" t="str">
        <f t="shared" si="6471"/>
        <v/>
      </c>
      <c r="FQ416" s="71" t="str">
        <f t="shared" si="6472"/>
        <v/>
      </c>
      <c r="FR416" s="71" t="str">
        <f t="shared" si="6473"/>
        <v/>
      </c>
      <c r="FS416" s="71" t="str">
        <f t="shared" si="6474"/>
        <v/>
      </c>
    </row>
    <row r="417" spans="1:175" ht="16.5">
      <c r="A417" s="134"/>
      <c r="B417" s="80" t="s">
        <v>1127</v>
      </c>
      <c r="C417" s="153" t="s">
        <v>1128</v>
      </c>
      <c r="T417" s="152" t="s">
        <v>1129</v>
      </c>
      <c r="U417" s="85" t="s">
        <v>1130</v>
      </c>
      <c r="CN417" s="70" t="str">
        <f t="shared" si="5868"/>
        <v>InitUnitState('IK8A',,,,,,,,,,)</v>
      </c>
      <c r="CO417" s="70" t="str">
        <f t="shared" si="5869"/>
        <v>InitUnitNormal('IK8A',,,,,,,,,,)</v>
      </c>
      <c r="CP417" s="70" t="str">
        <f t="shared" si="5870"/>
        <v>InitUnitMagic('IK8A',,,,,,,,,,)</v>
      </c>
      <c r="CQ417" s="70" t="str">
        <f t="shared" si="5871"/>
        <v>InitUnitAdd('IK8A',,,,,,,,,,)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InitEquipData('IK8A',,"",,,,,'','','','','','',"ReplaceableTextures\\CommandButtons\\BTNUI_Fuin_01.blp")</v>
      </c>
      <c r="CU417" s="95" t="str">
        <f t="shared" si="5872"/>
        <v>|n</v>
      </c>
      <c r="CV417" s="61" t="str">
        <f t="shared" si="6475"/>
        <v>业力|Cffffc926+50000|r，业力|Cffffc926+12%|n|n|r|Cffaaaaaa○刻印槽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5873"/>
        <v/>
      </c>
      <c r="DC417" s="71" t="str">
        <f t="shared" si="5874"/>
        <v/>
      </c>
      <c r="DD417" s="71" t="str">
        <f t="shared" si="5875"/>
        <v/>
      </c>
      <c r="DE417" s="71" t="str">
        <f t="shared" si="5876"/>
        <v/>
      </c>
      <c r="DF417" s="71" t="str">
        <f t="shared" si="5877"/>
        <v/>
      </c>
      <c r="DG417" s="71" t="str">
        <f t="shared" si="5878"/>
        <v/>
      </c>
      <c r="DH417" s="71" t="str">
        <f t="shared" si="5879"/>
        <v/>
      </c>
      <c r="DI417" s="71" t="str">
        <f t="shared" si="5880"/>
        <v/>
      </c>
      <c r="DJ417" s="71" t="str">
        <f t="shared" si="5881"/>
        <v/>
      </c>
      <c r="DK417" s="71" t="str">
        <f t="shared" si="5882"/>
        <v/>
      </c>
      <c r="DL417" s="71" t="str">
        <f t="shared" si="5883"/>
        <v/>
      </c>
      <c r="DM417" s="71" t="str">
        <f t="shared" si="5884"/>
        <v/>
      </c>
      <c r="DN417" s="71" t="str">
        <f t="shared" si="5885"/>
        <v/>
      </c>
      <c r="DO417" s="71" t="str">
        <f t="shared" si="5886"/>
        <v/>
      </c>
      <c r="DP417" s="71" t="str">
        <f t="shared" si="5887"/>
        <v/>
      </c>
      <c r="DQ417" s="71" t="str">
        <f t="shared" si="5888"/>
        <v/>
      </c>
      <c r="DR417" s="71" t="str">
        <f t="shared" si="5889"/>
        <v/>
      </c>
      <c r="DS417" s="71" t="str">
        <f t="shared" si="5890"/>
        <v/>
      </c>
      <c r="DT417" s="71" t="str">
        <f t="shared" si="5891"/>
        <v/>
      </c>
      <c r="DU417" s="71" t="str">
        <f t="shared" si="5892"/>
        <v/>
      </c>
      <c r="DV417" s="71" t="str">
        <f t="shared" si="5893"/>
        <v/>
      </c>
      <c r="DW417" s="71" t="str">
        <f t="shared" si="5894"/>
        <v/>
      </c>
      <c r="DX417" s="71" t="str">
        <f t="shared" si="5895"/>
        <v/>
      </c>
      <c r="DY417" s="71" t="str">
        <f t="shared" si="5896"/>
        <v/>
      </c>
      <c r="DZ417" s="71" t="str">
        <f t="shared" si="5897"/>
        <v/>
      </c>
      <c r="EA417" s="71" t="str">
        <f t="shared" si="5898"/>
        <v/>
      </c>
      <c r="EB417" s="71" t="str">
        <f t="shared" si="5899"/>
        <v/>
      </c>
      <c r="EC417" s="71" t="str">
        <f t="shared" si="5900"/>
        <v/>
      </c>
      <c r="ED417" s="71" t="str">
        <f t="shared" si="5901"/>
        <v/>
      </c>
      <c r="EE417" s="71" t="str">
        <f t="shared" si="5902"/>
        <v/>
      </c>
      <c r="EF417" s="71" t="str">
        <f t="shared" si="5903"/>
        <v/>
      </c>
      <c r="EG417" s="71" t="str">
        <f t="shared" si="5904"/>
        <v/>
      </c>
      <c r="EH417" s="71" t="str">
        <f t="shared" si="5905"/>
        <v/>
      </c>
      <c r="EI417" s="71" t="str">
        <f t="shared" si="5906"/>
        <v/>
      </c>
      <c r="EJ417" s="71" t="str">
        <f t="shared" si="5907"/>
        <v/>
      </c>
      <c r="EK417" s="71" t="str">
        <f t="shared" si="5908"/>
        <v/>
      </c>
      <c r="EL417" s="71" t="str">
        <f t="shared" si="5909"/>
        <v/>
      </c>
      <c r="EM417" s="71" t="str">
        <f t="shared" si="5910"/>
        <v/>
      </c>
      <c r="EN417" s="71" t="str">
        <f t="shared" si="5911"/>
        <v/>
      </c>
      <c r="EO417" s="71" t="str">
        <f t="shared" si="5912"/>
        <v/>
      </c>
      <c r="EP417" s="71" t="str">
        <f t="shared" si="5913"/>
        <v/>
      </c>
      <c r="EQ417" s="71" t="str">
        <f t="shared" si="5914"/>
        <v/>
      </c>
      <c r="ER417" s="71" t="str">
        <f t="shared" si="5915"/>
        <v/>
      </c>
      <c r="ES417" s="71" t="str">
        <f t="shared" si="5916"/>
        <v/>
      </c>
      <c r="ET417" s="71" t="str">
        <f t="shared" si="5917"/>
        <v/>
      </c>
      <c r="EU417" s="71" t="str">
        <f t="shared" si="5918"/>
        <v/>
      </c>
      <c r="EV417" s="71" t="str">
        <f t="shared" si="5919"/>
        <v/>
      </c>
      <c r="EW417" s="71" t="str">
        <f t="shared" si="5920"/>
        <v/>
      </c>
      <c r="EX417" s="71" t="str">
        <f t="shared" si="5921"/>
        <v/>
      </c>
      <c r="EY417" s="71" t="str">
        <f t="shared" si="5922"/>
        <v/>
      </c>
      <c r="EZ417" s="71" t="str">
        <f t="shared" si="5923"/>
        <v/>
      </c>
      <c r="FA417" s="71" t="str">
        <f t="shared" si="5924"/>
        <v/>
      </c>
      <c r="FB417" s="71" t="str">
        <f t="shared" si="5925"/>
        <v/>
      </c>
      <c r="FC417" s="71" t="str">
        <f t="shared" si="5926"/>
        <v/>
      </c>
      <c r="FD417" s="71" t="str">
        <f t="shared" si="5927"/>
        <v/>
      </c>
      <c r="FE417" s="71" t="str">
        <f t="shared" si="5928"/>
        <v/>
      </c>
      <c r="FF417" s="71" t="str">
        <f t="shared" si="5929"/>
        <v/>
      </c>
      <c r="FG417" s="71" t="str">
        <f t="shared" si="5930"/>
        <v/>
      </c>
      <c r="FH417" s="71" t="str">
        <f t="shared" si="5931"/>
        <v/>
      </c>
      <c r="FI417" s="71" t="str">
        <f t="shared" si="5932"/>
        <v/>
      </c>
      <c r="FJ417" s="71" t="str">
        <f t="shared" si="5933"/>
        <v/>
      </c>
      <c r="FK417" s="71" t="str">
        <f t="shared" si="5934"/>
        <v/>
      </c>
      <c r="FL417" s="71" t="str">
        <f t="shared" si="5935"/>
        <v/>
      </c>
      <c r="FM417" s="71" t="str">
        <f t="shared" si="5936"/>
        <v/>
      </c>
      <c r="FN417" s="71" t="str">
        <f t="shared" si="5937"/>
        <v/>
      </c>
      <c r="FO417" s="71" t="str">
        <f t="shared" si="5938"/>
        <v/>
      </c>
      <c r="FP417" s="71" t="str">
        <f t="shared" si="5939"/>
        <v/>
      </c>
      <c r="FQ417" s="71" t="str">
        <f t="shared" si="5940"/>
        <v/>
      </c>
      <c r="FR417" s="71" t="str">
        <f t="shared" si="5941"/>
        <v/>
      </c>
      <c r="FS417" s="71" t="str">
        <f t="shared" si="5942"/>
        <v/>
      </c>
    </row>
    <row r="418" spans="1:175" ht="16.5">
      <c r="A418" s="134"/>
      <c r="B418" s="80" t="s">
        <v>1131</v>
      </c>
      <c r="C418" s="153" t="s">
        <v>1128</v>
      </c>
      <c r="K418" s="149"/>
      <c r="T418" s="152" t="s">
        <v>1132</v>
      </c>
      <c r="U418" s="85" t="s">
        <v>1130</v>
      </c>
      <c r="CN418" s="70" t="str">
        <f t="shared" ref="CN418:CN425" si="6476">"InitUnitState('"&amp;B418&amp;"',"&amp;V418&amp;","&amp;W418&amp;","&amp;X418&amp;","&amp;Y418&amp;","&amp;Z418&amp;","&amp;AA418&amp;","&amp;AB418&amp;","&amp;AC418&amp;","&amp;AD418&amp;","&amp;AE418&amp;")"</f>
        <v>InitUnitState('IK8B',,,,,,,,,,)</v>
      </c>
      <c r="CO418" s="70" t="str">
        <f t="shared" ref="CO418:CO425" si="6477">"InitUnitNormal('"&amp;B418&amp;"',"&amp;AF418&amp;","&amp;AG418&amp;","&amp;AH418&amp;","&amp;AI418&amp;","&amp;AJ418&amp;","&amp;AK418&amp;","&amp;AL418&amp;","&amp;AM418&amp;","&amp;AN418&amp;","&amp;AO418&amp;")"</f>
        <v>InitUnitNormal('IK8B',,,,,,,,,,)</v>
      </c>
      <c r="CP418" s="70" t="str">
        <f t="shared" ref="CP418:CP425" si="6478">"InitUnitMagic('"&amp;B418&amp;"',"&amp;AP418&amp;","&amp;AQ418&amp;","&amp;AR418&amp;","&amp;AS418&amp;","&amp;AT418&amp;","&amp;AU418&amp;","&amp;AV418&amp;","&amp;AW418&amp;","&amp;BI418&amp;","&amp;BJ418&amp;")"</f>
        <v>InitUnitMagic('IK8B',,,,,,,,,,)</v>
      </c>
      <c r="CQ418" s="70" t="str">
        <f t="shared" ref="CQ418:CQ425" si="6479">"InitUnitAdd('"&amp;B418&amp;"',"&amp;BK418&amp;","&amp;BL418&amp;","&amp;BM418&amp;","&amp;BN418&amp;","&amp;BO418&amp;","&amp;BP418&amp;","&amp;BQ418&amp;","&amp;BR418&amp;","&amp;BS418&amp;","&amp;BT418&amp;")"</f>
        <v>InitUnitAdd('IK8B',,,,,,,,,,)</v>
      </c>
      <c r="CR418" s="70" t="str">
        <f t="shared" ref="CR418:CR425" si="648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InitEquipData('IK8B',,"",,,,,'','','','','','',"ReplaceableTextures\\CommandButtons\\BTNUI_Fuin_02.blp")</v>
      </c>
      <c r="CU418" s="95" t="str">
        <f t="shared" ref="CU418:CU425" si="648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475"/>
        <v>业力|Cffffc926+50000|r，业力|Cffffc926+12%|n|n|r|Cffaaaaaa○|CffFFD24D金之符印+1|r|r|n|n|Cff00ff7f点击穿戴或脱卸。|r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482">IF(V418="","","|n"&amp;DB$2&amp;"+"&amp;V418&amp;DB$1)</f>
        <v/>
      </c>
      <c r="DC418" s="71" t="str">
        <f t="shared" ref="DC418:DC425" si="6483">IF(W418="","","|n"&amp;DC$2&amp;"+"&amp;W418&amp;DC$1)</f>
        <v/>
      </c>
      <c r="DD418" s="71" t="str">
        <f t="shared" ref="DD418:DD425" si="6484">IF(X418="","","|n"&amp;DD$2&amp;"+"&amp;X418&amp;DD$1)</f>
        <v/>
      </c>
      <c r="DE418" s="71" t="str">
        <f t="shared" ref="DE418:DE425" si="6485">IF(Y418="","","|n"&amp;DE$2&amp;"+"&amp;Y418&amp;DE$1)</f>
        <v/>
      </c>
      <c r="DF418" s="71" t="str">
        <f t="shared" ref="DF418:DF425" si="6486">IF(Z418="","","|n"&amp;DF$2&amp;"+"&amp;Z418&amp;DF$1)</f>
        <v/>
      </c>
      <c r="DG418" s="71" t="str">
        <f t="shared" ref="DG418:DG425" si="6487">IF(AA418="","","|n"&amp;DG$2&amp;"+"&amp;AA418&amp;DG$1)</f>
        <v/>
      </c>
      <c r="DH418" s="71" t="str">
        <f t="shared" ref="DH418:DH425" si="6488">IF(AB418="","","|n"&amp;DH$2&amp;"+"&amp;AB418&amp;DH$1)</f>
        <v/>
      </c>
      <c r="DI418" s="71" t="str">
        <f t="shared" ref="DI418:DI425" si="6489">IF(AC418="","","|n"&amp;DI$2&amp;"+"&amp;AC418&amp;DI$1)</f>
        <v/>
      </c>
      <c r="DJ418" s="71" t="str">
        <f t="shared" ref="DJ418:DJ425" si="6490">IF(AD418="","","|n"&amp;DJ$2&amp;"+"&amp;AD418&amp;DJ$1)</f>
        <v/>
      </c>
      <c r="DK418" s="71" t="str">
        <f t="shared" ref="DK418:DK425" si="6491">IF(AE418="","","|n"&amp;DK$2&amp;"+"&amp;AE418&amp;DK$1)</f>
        <v/>
      </c>
      <c r="DL418" s="71" t="str">
        <f t="shared" ref="DL418:DL425" si="6492">IF(AF418="","","|n"&amp;DL$2&amp;"+"&amp;AF418&amp;DL$1)</f>
        <v/>
      </c>
      <c r="DM418" s="71" t="str">
        <f t="shared" ref="DM418:DM425" si="6493">IF(AG418="","","|n"&amp;DM$2&amp;"+"&amp;AG418&amp;DM$1)</f>
        <v/>
      </c>
      <c r="DN418" s="71" t="str">
        <f t="shared" ref="DN418:DN425" si="6494">IF(AH418="","","|n"&amp;DN$2&amp;"+"&amp;AH418&amp;DN$1)</f>
        <v/>
      </c>
      <c r="DO418" s="71" t="str">
        <f t="shared" ref="DO418:DO425" si="6495">IF(AI418="","","|n"&amp;DO$2&amp;"+"&amp;AI418&amp;DO$1)</f>
        <v/>
      </c>
      <c r="DP418" s="71" t="str">
        <f t="shared" ref="DP418:DP425" si="6496">IF(AJ418="","","|n"&amp;DP$2&amp;"+"&amp;AJ418&amp;DP$1)</f>
        <v/>
      </c>
      <c r="DQ418" s="71" t="str">
        <f t="shared" ref="DQ418:DQ425" si="6497">IF(AK418="","","|n"&amp;DQ$2&amp;"+"&amp;AK418&amp;DQ$1)</f>
        <v/>
      </c>
      <c r="DR418" s="71" t="str">
        <f t="shared" ref="DR418:DR425" si="6498">IF(AL418="","","|n"&amp;DR$2&amp;"+"&amp;AL418&amp;DR$1)</f>
        <v/>
      </c>
      <c r="DS418" s="71" t="str">
        <f t="shared" ref="DS418:DS425" si="6499">IF(AM418="","","|n"&amp;DS$2&amp;"+"&amp;AM418&amp;DS$1)</f>
        <v/>
      </c>
      <c r="DT418" s="71" t="str">
        <f t="shared" ref="DT418:DT425" si="6500">IF(AN418="","","|n"&amp;DT$2&amp;"+"&amp;AN418&amp;DT$1)</f>
        <v/>
      </c>
      <c r="DU418" s="71" t="str">
        <f t="shared" ref="DU418:DU425" si="6501">IF(AO418="","","|n"&amp;DU$2&amp;"+"&amp;AO418&amp;DU$1)</f>
        <v/>
      </c>
      <c r="DV418" s="71" t="str">
        <f t="shared" ref="DV418:DV425" si="6502">IF(AP418="","","|n"&amp;DV$2&amp;"+"&amp;AP418&amp;DV$1)</f>
        <v/>
      </c>
      <c r="DW418" s="71" t="str">
        <f t="shared" ref="DW418:DW425" si="6503">IF(AQ418="","","|n"&amp;DW$2&amp;"+"&amp;AQ418&amp;DW$1)</f>
        <v/>
      </c>
      <c r="DX418" s="71" t="str">
        <f t="shared" ref="DX418:DX425" si="6504">IF(AR418="","","|n"&amp;DX$2&amp;"+"&amp;AR418&amp;DX$1)</f>
        <v/>
      </c>
      <c r="DY418" s="71" t="str">
        <f t="shared" ref="DY418:DY425" si="6505">IF(AS418="","","|n"&amp;DY$2&amp;"+"&amp;AS418&amp;DY$1)</f>
        <v/>
      </c>
      <c r="DZ418" s="71" t="str">
        <f t="shared" ref="DZ418:DZ425" si="6506">IF(AT418="","","|n"&amp;DZ$2&amp;"+"&amp;AT418&amp;DZ$1)</f>
        <v/>
      </c>
      <c r="EA418" s="71" t="str">
        <f t="shared" ref="EA418:EA425" si="6507">IF(AU418="","","|n"&amp;EA$2&amp;"+"&amp;AU418&amp;EA$1)</f>
        <v/>
      </c>
      <c r="EB418" s="71" t="str">
        <f t="shared" ref="EB418:EB425" si="6508">IF(AV418="","","|n"&amp;EB$2&amp;"+"&amp;AV418&amp;EB$1)</f>
        <v/>
      </c>
      <c r="EC418" s="71" t="str">
        <f t="shared" ref="EC418:EC425" si="6509">IF(AW418="","","|n"&amp;EC$2&amp;"+"&amp;AW418&amp;EC$1)</f>
        <v/>
      </c>
      <c r="ED418" s="71" t="str">
        <f t="shared" ref="ED418:ED425" si="6510">IF(AX418="","","|n"&amp;ED$2&amp;"+"&amp;AX418&amp;ED$1)</f>
        <v/>
      </c>
      <c r="EE418" s="71" t="str">
        <f t="shared" ref="EE418:EE425" si="6511">IF(AY418="","","|n"&amp;EE$2&amp;"+"&amp;AY418&amp;EE$1)</f>
        <v/>
      </c>
      <c r="EF418" s="71" t="str">
        <f t="shared" ref="EF418:EF425" si="6512">IF(AZ418="","","|n"&amp;EF$2&amp;"+"&amp;AZ418&amp;EF$1)</f>
        <v/>
      </c>
      <c r="EG418" s="71" t="str">
        <f t="shared" ref="EG418:EG425" si="6513">IF(BA418="","","|n"&amp;EG$2&amp;"+"&amp;BA418&amp;EG$1)</f>
        <v/>
      </c>
      <c r="EH418" s="71" t="str">
        <f t="shared" ref="EH418:EH425" si="6514">IF(BB418="","","|n"&amp;EH$2&amp;"+"&amp;BB418&amp;EH$1)</f>
        <v/>
      </c>
      <c r="EI418" s="71" t="str">
        <f t="shared" ref="EI418:EI425" si="6515">IF(BC418="","","|n"&amp;EI$2&amp;"+"&amp;BC418&amp;EI$1)</f>
        <v/>
      </c>
      <c r="EJ418" s="71" t="str">
        <f t="shared" ref="EJ418:EJ425" si="6516">IF(BD418="","","|n"&amp;EJ$2&amp;"+"&amp;BD418&amp;EJ$1)</f>
        <v/>
      </c>
      <c r="EK418" s="71" t="str">
        <f t="shared" ref="EK418:EK425" si="6517">IF(BE418="","","|n"&amp;EK$2&amp;"+"&amp;BE418&amp;EK$1)</f>
        <v/>
      </c>
      <c r="EL418" s="71" t="str">
        <f t="shared" ref="EL418:EL425" si="6518">IF(BF418="","","|n"&amp;EL$2&amp;"+"&amp;BF418&amp;EL$1)</f>
        <v/>
      </c>
      <c r="EM418" s="71" t="str">
        <f t="shared" ref="EM418:EM425" si="6519">IF(BG418="","","|n"&amp;EM$2&amp;"+"&amp;BG418&amp;EM$1)</f>
        <v/>
      </c>
      <c r="EN418" s="71" t="str">
        <f t="shared" ref="EN418:EN425" si="6520">IF(BH418="","","|n"&amp;EN$2&amp;"+"&amp;BH418&amp;EN$1)</f>
        <v/>
      </c>
      <c r="EO418" s="71" t="str">
        <f t="shared" ref="EO418:EO425" si="6521">IF(BI418="","","|n"&amp;EO$2&amp;"+"&amp;BI418&amp;EO$1)</f>
        <v/>
      </c>
      <c r="EP418" s="71" t="str">
        <f t="shared" ref="EP418:EP425" si="6522">IF(BJ418="","","|n"&amp;EP$2&amp;"+"&amp;BJ418&amp;EP$1)</f>
        <v/>
      </c>
      <c r="EQ418" s="71" t="str">
        <f t="shared" ref="EQ418:EQ425" si="6523">IF(BK418="","","|n"&amp;EQ$2&amp;"+"&amp;BK418&amp;EQ$1)</f>
        <v/>
      </c>
      <c r="ER418" s="71" t="str">
        <f t="shared" ref="ER418:ER425" si="6524">IF(BL418="","","|n"&amp;ER$2&amp;"+"&amp;BL418&amp;ER$1)</f>
        <v/>
      </c>
      <c r="ES418" s="71" t="str">
        <f t="shared" ref="ES418:ES425" si="6525">IF(BM418="","","|n"&amp;ES$2&amp;"+"&amp;BM418&amp;ES$1)</f>
        <v/>
      </c>
      <c r="ET418" s="71" t="str">
        <f t="shared" ref="ET418:ET425" si="6526">IF(BN418="","","|n"&amp;ET$2&amp;"+"&amp;BN418&amp;ET$1)</f>
        <v/>
      </c>
      <c r="EU418" s="71" t="str">
        <f t="shared" ref="EU418:EU425" si="6527">IF(BO418="","","|n"&amp;EU$2&amp;"+"&amp;BO418&amp;EU$1)</f>
        <v/>
      </c>
      <c r="EV418" s="71" t="str">
        <f t="shared" ref="EV418:EV425" si="6528">IF(BP418="","","|n"&amp;EV$2&amp;"+"&amp;BP418&amp;EV$1)</f>
        <v/>
      </c>
      <c r="EW418" s="71" t="str">
        <f t="shared" ref="EW418:EW425" si="6529">IF(BQ418="","","|n"&amp;EW$2&amp;"+"&amp;BQ418&amp;EW$1)</f>
        <v/>
      </c>
      <c r="EX418" s="71" t="str">
        <f t="shared" ref="EX418:EX425" si="6530">IF(BR418="","","|n"&amp;EX$2&amp;"+"&amp;BR418&amp;EX$1)</f>
        <v/>
      </c>
      <c r="EY418" s="71" t="str">
        <f t="shared" ref="EY418:EY425" si="6531">IF(BS418="","","|n"&amp;EY$2&amp;"+"&amp;BS418&amp;EY$1)</f>
        <v/>
      </c>
      <c r="EZ418" s="71" t="str">
        <f t="shared" ref="EZ418:EZ425" si="6532">IF(BT418="","","|n"&amp;EZ$2&amp;"+"&amp;BT418&amp;EZ$1)</f>
        <v/>
      </c>
      <c r="FA418" s="71" t="str">
        <f t="shared" ref="FA418:FA425" si="6533">IF(BU418="","","|n"&amp;FA$2&amp;"+"&amp;BU418&amp;FA$1)</f>
        <v/>
      </c>
      <c r="FB418" s="71" t="str">
        <f t="shared" ref="FB418:FB425" si="6534">IF(BV418="","","|n"&amp;FB$2&amp;"+"&amp;BV418&amp;FB$1)</f>
        <v/>
      </c>
      <c r="FC418" s="71" t="str">
        <f t="shared" ref="FC418:FC425" si="6535">IF(BW418="","","|n"&amp;FC$2&amp;"+"&amp;BW418&amp;FC$1)</f>
        <v/>
      </c>
      <c r="FD418" s="71" t="str">
        <f t="shared" ref="FD418:FD425" si="6536">IF(BX418="","","|n"&amp;FD$2&amp;"+"&amp;BX418&amp;FD$1)</f>
        <v/>
      </c>
      <c r="FE418" s="71" t="str">
        <f t="shared" ref="FE418:FE425" si="6537">IF(BY418="","","|n"&amp;FE$2&amp;"+"&amp;BY418&amp;FE$1)</f>
        <v/>
      </c>
      <c r="FF418" s="71" t="str">
        <f t="shared" ref="FF418:FF425" si="6538">IF(BZ418="","","|n"&amp;FF$2&amp;"+"&amp;BZ418&amp;FF$1)</f>
        <v/>
      </c>
      <c r="FG418" s="71" t="str">
        <f t="shared" ref="FG418:FG425" si="6539">IF(CA418="","","|n"&amp;FG$2&amp;"+"&amp;CA418&amp;FG$1)</f>
        <v/>
      </c>
      <c r="FH418" s="71" t="str">
        <f t="shared" ref="FH418:FH425" si="6540">IF(CB418="","","|n"&amp;FH$2&amp;"+"&amp;CB418&amp;FH$1)</f>
        <v/>
      </c>
      <c r="FI418" s="71" t="str">
        <f t="shared" ref="FI418:FI425" si="6541">IF(CC418="","","|n"&amp;FI$2&amp;"+"&amp;CC418&amp;FI$1)</f>
        <v/>
      </c>
      <c r="FJ418" s="71" t="str">
        <f t="shared" ref="FJ418:FJ425" si="6542">IF(CD418="","","|n"&amp;FJ$2&amp;"+"&amp;CD418&amp;FJ$1)</f>
        <v/>
      </c>
      <c r="FK418" s="71" t="str">
        <f t="shared" ref="FK418:FK425" si="6543">IF(CE418="","","|n"&amp;FK$2&amp;"+"&amp;CE418&amp;FK$1)</f>
        <v/>
      </c>
      <c r="FL418" s="71" t="str">
        <f t="shared" ref="FL418:FL425" si="6544">IF(CF418="","","|n"&amp;FL$2&amp;"+"&amp;CF418&amp;FL$1)</f>
        <v/>
      </c>
      <c r="FM418" s="71" t="str">
        <f t="shared" ref="FM418:FM425" si="6545">IF(CG418="","","|n"&amp;FM$2&amp;"+"&amp;CG418&amp;FM$1)</f>
        <v/>
      </c>
      <c r="FN418" s="71" t="str">
        <f t="shared" ref="FN418:FN425" si="6546">IF(CH418="","","|n"&amp;FN$2&amp;"+"&amp;CH418&amp;FN$1)</f>
        <v/>
      </c>
      <c r="FO418" s="71" t="str">
        <f t="shared" ref="FO418:FO425" si="6547">IF(CI418="","","|n"&amp;FO$2&amp;"+"&amp;CI418&amp;FO$1)</f>
        <v/>
      </c>
      <c r="FP418" s="71" t="str">
        <f t="shared" ref="FP418:FP425" si="6548">IF(CJ418="","","|n"&amp;FP$2&amp;"+"&amp;CJ418&amp;FP$1)</f>
        <v/>
      </c>
      <c r="FQ418" s="71" t="str">
        <f t="shared" ref="FQ418:FQ425" si="6549">IF(CK418="","","|n"&amp;FQ$2&amp;"+"&amp;CK418&amp;FQ$1)</f>
        <v/>
      </c>
      <c r="FR418" s="71" t="str">
        <f t="shared" ref="FR418:FR425" si="6550">IF(CL418="","","|n"&amp;FR$2&amp;"+"&amp;CL418&amp;FR$1)</f>
        <v/>
      </c>
      <c r="FS418" s="71" t="str">
        <f t="shared" ref="FS418:FS425" si="6551">IF(CM418="","","|n"&amp;FS$2&amp;"+"&amp;CM418&amp;FS$1)</f>
        <v/>
      </c>
    </row>
    <row r="419" spans="1:175" ht="16.5">
      <c r="A419" s="134"/>
      <c r="B419" s="80" t="s">
        <v>1133</v>
      </c>
      <c r="C419" s="153" t="s">
        <v>1128</v>
      </c>
      <c r="K419" s="150"/>
      <c r="T419" s="152" t="s">
        <v>1134</v>
      </c>
      <c r="U419" s="85" t="s">
        <v>1130</v>
      </c>
      <c r="CN419" s="70" t="str">
        <f t="shared" si="6476"/>
        <v>InitUnitState('IK8C',,,,,,,,,,)</v>
      </c>
      <c r="CO419" s="70" t="str">
        <f t="shared" si="6477"/>
        <v>InitUnitNormal('IK8C',,,,,,,,,,)</v>
      </c>
      <c r="CP419" s="70" t="str">
        <f t="shared" si="6478"/>
        <v>InitUnitMagic('IK8C',,,,,,,,,,)</v>
      </c>
      <c r="CQ419" s="70" t="str">
        <f t="shared" si="6479"/>
        <v>InitUnitAdd('IK8C',,,,,,,,,,)</v>
      </c>
      <c r="CR419" s="70" t="str">
        <f t="shared" si="6480"/>
        <v>InitEquipData('IK8C',,"",,,,,'','','','','','',"ReplaceableTextures\\CommandButtons\\BTNUI_Fuin_03.blp")</v>
      </c>
      <c r="CU419" s="95" t="str">
        <f t="shared" si="6481"/>
        <v>|n</v>
      </c>
      <c r="CV419" s="61" t="str">
        <f t="shared" si="6475"/>
        <v>业力|Cffffc926+50000|r，业力|Cffffc926+12%|n|n|r|Cffaaaaaa○|CffFFD24D木之符印+1|r|r|n|n|Cff00ff7f点击穿戴或脱卸。|r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482"/>
        <v/>
      </c>
      <c r="DC419" s="71" t="str">
        <f t="shared" si="6483"/>
        <v/>
      </c>
      <c r="DD419" s="71" t="str">
        <f t="shared" si="6484"/>
        <v/>
      </c>
      <c r="DE419" s="71" t="str">
        <f t="shared" si="6485"/>
        <v/>
      </c>
      <c r="DF419" s="71" t="str">
        <f t="shared" si="6486"/>
        <v/>
      </c>
      <c r="DG419" s="71" t="str">
        <f t="shared" si="6487"/>
        <v/>
      </c>
      <c r="DH419" s="71" t="str">
        <f t="shared" si="6488"/>
        <v/>
      </c>
      <c r="DI419" s="71" t="str">
        <f t="shared" si="6489"/>
        <v/>
      </c>
      <c r="DJ419" s="71" t="str">
        <f t="shared" si="6490"/>
        <v/>
      </c>
      <c r="DK419" s="71" t="str">
        <f t="shared" si="6491"/>
        <v/>
      </c>
      <c r="DL419" s="71" t="str">
        <f t="shared" si="6492"/>
        <v/>
      </c>
      <c r="DM419" s="71" t="str">
        <f t="shared" si="6493"/>
        <v/>
      </c>
      <c r="DN419" s="71" t="str">
        <f t="shared" si="6494"/>
        <v/>
      </c>
      <c r="DO419" s="71" t="str">
        <f t="shared" si="6495"/>
        <v/>
      </c>
      <c r="DP419" s="71" t="str">
        <f t="shared" si="6496"/>
        <v/>
      </c>
      <c r="DQ419" s="71" t="str">
        <f t="shared" si="6497"/>
        <v/>
      </c>
      <c r="DR419" s="71" t="str">
        <f t="shared" si="6498"/>
        <v/>
      </c>
      <c r="DS419" s="71" t="str">
        <f t="shared" si="6499"/>
        <v/>
      </c>
      <c r="DT419" s="71" t="str">
        <f t="shared" si="6500"/>
        <v/>
      </c>
      <c r="DU419" s="71" t="str">
        <f t="shared" si="6501"/>
        <v/>
      </c>
      <c r="DV419" s="71" t="str">
        <f t="shared" si="6502"/>
        <v/>
      </c>
      <c r="DW419" s="71" t="str">
        <f t="shared" si="6503"/>
        <v/>
      </c>
      <c r="DX419" s="71" t="str">
        <f t="shared" si="6504"/>
        <v/>
      </c>
      <c r="DY419" s="71" t="str">
        <f t="shared" si="6505"/>
        <v/>
      </c>
      <c r="DZ419" s="71" t="str">
        <f t="shared" si="6506"/>
        <v/>
      </c>
      <c r="EA419" s="71" t="str">
        <f t="shared" si="6507"/>
        <v/>
      </c>
      <c r="EB419" s="71" t="str">
        <f t="shared" si="6508"/>
        <v/>
      </c>
      <c r="EC419" s="71" t="str">
        <f t="shared" si="6509"/>
        <v/>
      </c>
      <c r="ED419" s="71" t="str">
        <f t="shared" si="6510"/>
        <v/>
      </c>
      <c r="EE419" s="71" t="str">
        <f t="shared" si="6511"/>
        <v/>
      </c>
      <c r="EF419" s="71" t="str">
        <f t="shared" si="6512"/>
        <v/>
      </c>
      <c r="EG419" s="71" t="str">
        <f t="shared" si="6513"/>
        <v/>
      </c>
      <c r="EH419" s="71" t="str">
        <f t="shared" si="6514"/>
        <v/>
      </c>
      <c r="EI419" s="71" t="str">
        <f t="shared" si="6515"/>
        <v/>
      </c>
      <c r="EJ419" s="71" t="str">
        <f t="shared" si="6516"/>
        <v/>
      </c>
      <c r="EK419" s="71" t="str">
        <f t="shared" si="6517"/>
        <v/>
      </c>
      <c r="EL419" s="71" t="str">
        <f t="shared" si="6518"/>
        <v/>
      </c>
      <c r="EM419" s="71" t="str">
        <f t="shared" si="6519"/>
        <v/>
      </c>
      <c r="EN419" s="71" t="str">
        <f t="shared" si="6520"/>
        <v/>
      </c>
      <c r="EO419" s="71" t="str">
        <f t="shared" si="6521"/>
        <v/>
      </c>
      <c r="EP419" s="71" t="str">
        <f t="shared" si="6522"/>
        <v/>
      </c>
      <c r="EQ419" s="71" t="str">
        <f t="shared" si="6523"/>
        <v/>
      </c>
      <c r="ER419" s="71" t="str">
        <f t="shared" si="6524"/>
        <v/>
      </c>
      <c r="ES419" s="71" t="str">
        <f t="shared" si="6525"/>
        <v/>
      </c>
      <c r="ET419" s="71" t="str">
        <f t="shared" si="6526"/>
        <v/>
      </c>
      <c r="EU419" s="71" t="str">
        <f t="shared" si="6527"/>
        <v/>
      </c>
      <c r="EV419" s="71" t="str">
        <f t="shared" si="6528"/>
        <v/>
      </c>
      <c r="EW419" s="71" t="str">
        <f t="shared" si="6529"/>
        <v/>
      </c>
      <c r="EX419" s="71" t="str">
        <f t="shared" si="6530"/>
        <v/>
      </c>
      <c r="EY419" s="71" t="str">
        <f t="shared" si="6531"/>
        <v/>
      </c>
      <c r="EZ419" s="71" t="str">
        <f t="shared" si="6532"/>
        <v/>
      </c>
      <c r="FA419" s="71" t="str">
        <f t="shared" si="6533"/>
        <v/>
      </c>
      <c r="FB419" s="71" t="str">
        <f t="shared" si="6534"/>
        <v/>
      </c>
      <c r="FC419" s="71" t="str">
        <f t="shared" si="6535"/>
        <v/>
      </c>
      <c r="FD419" s="71" t="str">
        <f t="shared" si="6536"/>
        <v/>
      </c>
      <c r="FE419" s="71" t="str">
        <f t="shared" si="6537"/>
        <v/>
      </c>
      <c r="FF419" s="71" t="str">
        <f t="shared" si="6538"/>
        <v/>
      </c>
      <c r="FG419" s="71" t="str">
        <f t="shared" si="6539"/>
        <v/>
      </c>
      <c r="FH419" s="71" t="str">
        <f t="shared" si="6540"/>
        <v/>
      </c>
      <c r="FI419" s="71" t="str">
        <f t="shared" si="6541"/>
        <v/>
      </c>
      <c r="FJ419" s="71" t="str">
        <f t="shared" si="6542"/>
        <v/>
      </c>
      <c r="FK419" s="71" t="str">
        <f t="shared" si="6543"/>
        <v/>
      </c>
      <c r="FL419" s="71" t="str">
        <f t="shared" si="6544"/>
        <v/>
      </c>
      <c r="FM419" s="71" t="str">
        <f t="shared" si="6545"/>
        <v/>
      </c>
      <c r="FN419" s="71" t="str">
        <f t="shared" si="6546"/>
        <v/>
      </c>
      <c r="FO419" s="71" t="str">
        <f t="shared" si="6547"/>
        <v/>
      </c>
      <c r="FP419" s="71" t="str">
        <f t="shared" si="6548"/>
        <v/>
      </c>
      <c r="FQ419" s="71" t="str">
        <f t="shared" si="6549"/>
        <v/>
      </c>
      <c r="FR419" s="71" t="str">
        <f t="shared" si="6550"/>
        <v/>
      </c>
      <c r="FS419" s="71" t="str">
        <f t="shared" si="6551"/>
        <v/>
      </c>
    </row>
    <row r="420" spans="1:175" ht="16.5">
      <c r="A420" s="134"/>
      <c r="B420" s="80" t="s">
        <v>1135</v>
      </c>
      <c r="C420" s="153" t="s">
        <v>1128</v>
      </c>
      <c r="K420" s="150"/>
      <c r="T420" s="152" t="s">
        <v>1136</v>
      </c>
      <c r="U420" s="85" t="s">
        <v>1130</v>
      </c>
      <c r="CN420" s="70" t="str">
        <f t="shared" si="6476"/>
        <v>InitUnitState('IK8D',,,,,,,,,,)</v>
      </c>
      <c r="CO420" s="70" t="str">
        <f t="shared" si="6477"/>
        <v>InitUnitNormal('IK8D',,,,,,,,,,)</v>
      </c>
      <c r="CP420" s="70" t="str">
        <f t="shared" si="6478"/>
        <v>InitUnitMagic('IK8D',,,,,,,,,,)</v>
      </c>
      <c r="CQ420" s="70" t="str">
        <f t="shared" si="6479"/>
        <v>InitUnitAdd('IK8D',,,,,,,,,,)</v>
      </c>
      <c r="CR420" s="70" t="str">
        <f t="shared" si="6480"/>
        <v>InitEquipData('IK8D',,"",,,,,'','','','','','',"ReplaceableTextures\\CommandButtons\\BTNUI_Fuin_04.blp")</v>
      </c>
      <c r="CU420" s="95" t="str">
        <f t="shared" si="6481"/>
        <v>|n</v>
      </c>
      <c r="CV420" s="61" t="str">
        <f t="shared" si="6475"/>
        <v>业力|Cffffc926+50000|r，业力|Cffffc926+12%|n|n|r|Cffaaaaaa○|CffFFD24D水之符印+1|r|r|n|n|Cff00ff7f点击穿戴或脱卸。|r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482"/>
        <v/>
      </c>
      <c r="DC420" s="71" t="str">
        <f t="shared" si="6483"/>
        <v/>
      </c>
      <c r="DD420" s="71" t="str">
        <f t="shared" si="6484"/>
        <v/>
      </c>
      <c r="DE420" s="71" t="str">
        <f t="shared" si="6485"/>
        <v/>
      </c>
      <c r="DF420" s="71" t="str">
        <f t="shared" si="6486"/>
        <v/>
      </c>
      <c r="DG420" s="71" t="str">
        <f t="shared" si="6487"/>
        <v/>
      </c>
      <c r="DH420" s="71" t="str">
        <f t="shared" si="6488"/>
        <v/>
      </c>
      <c r="DI420" s="71" t="str">
        <f t="shared" si="6489"/>
        <v/>
      </c>
      <c r="DJ420" s="71" t="str">
        <f t="shared" si="6490"/>
        <v/>
      </c>
      <c r="DK420" s="71" t="str">
        <f t="shared" si="6491"/>
        <v/>
      </c>
      <c r="DL420" s="71" t="str">
        <f t="shared" si="6492"/>
        <v/>
      </c>
      <c r="DM420" s="71" t="str">
        <f t="shared" si="6493"/>
        <v/>
      </c>
      <c r="DN420" s="71" t="str">
        <f t="shared" si="6494"/>
        <v/>
      </c>
      <c r="DO420" s="71" t="str">
        <f t="shared" si="6495"/>
        <v/>
      </c>
      <c r="DP420" s="71" t="str">
        <f t="shared" si="6496"/>
        <v/>
      </c>
      <c r="DQ420" s="71" t="str">
        <f t="shared" si="6497"/>
        <v/>
      </c>
      <c r="DR420" s="71" t="str">
        <f t="shared" si="6498"/>
        <v/>
      </c>
      <c r="DS420" s="71" t="str">
        <f t="shared" si="6499"/>
        <v/>
      </c>
      <c r="DT420" s="71" t="str">
        <f t="shared" si="6500"/>
        <v/>
      </c>
      <c r="DU420" s="71" t="str">
        <f t="shared" si="6501"/>
        <v/>
      </c>
      <c r="DV420" s="71" t="str">
        <f t="shared" si="6502"/>
        <v/>
      </c>
      <c r="DW420" s="71" t="str">
        <f t="shared" si="6503"/>
        <v/>
      </c>
      <c r="DX420" s="71" t="str">
        <f t="shared" si="6504"/>
        <v/>
      </c>
      <c r="DY420" s="71" t="str">
        <f t="shared" si="6505"/>
        <v/>
      </c>
      <c r="DZ420" s="71" t="str">
        <f t="shared" si="6506"/>
        <v/>
      </c>
      <c r="EA420" s="71" t="str">
        <f t="shared" si="6507"/>
        <v/>
      </c>
      <c r="EB420" s="71" t="str">
        <f t="shared" si="6508"/>
        <v/>
      </c>
      <c r="EC420" s="71" t="str">
        <f t="shared" si="6509"/>
        <v/>
      </c>
      <c r="ED420" s="71" t="str">
        <f t="shared" si="6510"/>
        <v/>
      </c>
      <c r="EE420" s="71" t="str">
        <f t="shared" si="6511"/>
        <v/>
      </c>
      <c r="EF420" s="71" t="str">
        <f t="shared" si="6512"/>
        <v/>
      </c>
      <c r="EG420" s="71" t="str">
        <f t="shared" si="6513"/>
        <v/>
      </c>
      <c r="EH420" s="71" t="str">
        <f t="shared" si="6514"/>
        <v/>
      </c>
      <c r="EI420" s="71" t="str">
        <f t="shared" si="6515"/>
        <v/>
      </c>
      <c r="EJ420" s="71" t="str">
        <f t="shared" si="6516"/>
        <v/>
      </c>
      <c r="EK420" s="71" t="str">
        <f t="shared" si="6517"/>
        <v/>
      </c>
      <c r="EL420" s="71" t="str">
        <f t="shared" si="6518"/>
        <v/>
      </c>
      <c r="EM420" s="71" t="str">
        <f t="shared" si="6519"/>
        <v/>
      </c>
      <c r="EN420" s="71" t="str">
        <f t="shared" si="6520"/>
        <v/>
      </c>
      <c r="EO420" s="71" t="str">
        <f t="shared" si="6521"/>
        <v/>
      </c>
      <c r="EP420" s="71" t="str">
        <f t="shared" si="6522"/>
        <v/>
      </c>
      <c r="EQ420" s="71" t="str">
        <f t="shared" si="6523"/>
        <v/>
      </c>
      <c r="ER420" s="71" t="str">
        <f t="shared" si="6524"/>
        <v/>
      </c>
      <c r="ES420" s="71" t="str">
        <f t="shared" si="6525"/>
        <v/>
      </c>
      <c r="ET420" s="71" t="str">
        <f t="shared" si="6526"/>
        <v/>
      </c>
      <c r="EU420" s="71" t="str">
        <f t="shared" si="6527"/>
        <v/>
      </c>
      <c r="EV420" s="71" t="str">
        <f t="shared" si="6528"/>
        <v/>
      </c>
      <c r="EW420" s="71" t="str">
        <f t="shared" si="6529"/>
        <v/>
      </c>
      <c r="EX420" s="71" t="str">
        <f t="shared" si="6530"/>
        <v/>
      </c>
      <c r="EY420" s="71" t="str">
        <f t="shared" si="6531"/>
        <v/>
      </c>
      <c r="EZ420" s="71" t="str">
        <f t="shared" si="6532"/>
        <v/>
      </c>
      <c r="FA420" s="71" t="str">
        <f t="shared" si="6533"/>
        <v/>
      </c>
      <c r="FB420" s="71" t="str">
        <f t="shared" si="6534"/>
        <v/>
      </c>
      <c r="FC420" s="71" t="str">
        <f t="shared" si="6535"/>
        <v/>
      </c>
      <c r="FD420" s="71" t="str">
        <f t="shared" si="6536"/>
        <v/>
      </c>
      <c r="FE420" s="71" t="str">
        <f t="shared" si="6537"/>
        <v/>
      </c>
      <c r="FF420" s="71" t="str">
        <f t="shared" si="6538"/>
        <v/>
      </c>
      <c r="FG420" s="71" t="str">
        <f t="shared" si="6539"/>
        <v/>
      </c>
      <c r="FH420" s="71" t="str">
        <f t="shared" si="6540"/>
        <v/>
      </c>
      <c r="FI420" s="71" t="str">
        <f t="shared" si="6541"/>
        <v/>
      </c>
      <c r="FJ420" s="71" t="str">
        <f t="shared" si="6542"/>
        <v/>
      </c>
      <c r="FK420" s="71" t="str">
        <f t="shared" si="6543"/>
        <v/>
      </c>
      <c r="FL420" s="71" t="str">
        <f t="shared" si="6544"/>
        <v/>
      </c>
      <c r="FM420" s="71" t="str">
        <f t="shared" si="6545"/>
        <v/>
      </c>
      <c r="FN420" s="71" t="str">
        <f t="shared" si="6546"/>
        <v/>
      </c>
      <c r="FO420" s="71" t="str">
        <f t="shared" si="6547"/>
        <v/>
      </c>
      <c r="FP420" s="71" t="str">
        <f t="shared" si="6548"/>
        <v/>
      </c>
      <c r="FQ420" s="71" t="str">
        <f t="shared" si="6549"/>
        <v/>
      </c>
      <c r="FR420" s="71" t="str">
        <f t="shared" si="6550"/>
        <v/>
      </c>
      <c r="FS420" s="71" t="str">
        <f t="shared" si="6551"/>
        <v/>
      </c>
    </row>
    <row r="421" spans="1:175" ht="16.5">
      <c r="A421" s="134"/>
      <c r="B421" s="80" t="s">
        <v>1137</v>
      </c>
      <c r="C421" s="153" t="s">
        <v>1128</v>
      </c>
      <c r="K421" s="150"/>
      <c r="T421" s="152" t="s">
        <v>1138</v>
      </c>
      <c r="U421" s="85" t="s">
        <v>1130</v>
      </c>
      <c r="CN421" s="70" t="str">
        <f t="shared" si="6476"/>
        <v>InitUnitState('IK8E',,,,,,,,,,)</v>
      </c>
      <c r="CO421" s="70" t="str">
        <f t="shared" si="6477"/>
        <v>InitUnitNormal('IK8E',,,,,,,,,,)</v>
      </c>
      <c r="CP421" s="70" t="str">
        <f t="shared" si="6478"/>
        <v>InitUnitMagic('IK8E',,,,,,,,,,)</v>
      </c>
      <c r="CQ421" s="70" t="str">
        <f t="shared" si="6479"/>
        <v>InitUnitAdd('IK8E',,,,,,,,,,)</v>
      </c>
      <c r="CR421" s="70" t="str">
        <f t="shared" si="6480"/>
        <v>InitEquipData('IK8E',,"",,,,,'','','','','','',"ReplaceableTextures\\CommandButtons\\BTNUI_Fuin_05.blp")</v>
      </c>
      <c r="CU421" s="95" t="str">
        <f t="shared" si="6481"/>
        <v>|n</v>
      </c>
      <c r="CV421" s="61" t="str">
        <f t="shared" si="6475"/>
        <v>业力|Cffffc926+50000|r，业力|Cffffc926+12%|n|n|r|Cffaaaaaa○|CffFFD24D火之符印+1|r|r|n|n|Cff00ff7f点击穿戴或脱卸。|r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482"/>
        <v/>
      </c>
      <c r="DC421" s="71" t="str">
        <f t="shared" si="6483"/>
        <v/>
      </c>
      <c r="DD421" s="71" t="str">
        <f t="shared" si="6484"/>
        <v/>
      </c>
      <c r="DE421" s="71" t="str">
        <f t="shared" si="6485"/>
        <v/>
      </c>
      <c r="DF421" s="71" t="str">
        <f t="shared" si="6486"/>
        <v/>
      </c>
      <c r="DG421" s="71" t="str">
        <f t="shared" si="6487"/>
        <v/>
      </c>
      <c r="DH421" s="71" t="str">
        <f t="shared" si="6488"/>
        <v/>
      </c>
      <c r="DI421" s="71" t="str">
        <f t="shared" si="6489"/>
        <v/>
      </c>
      <c r="DJ421" s="71" t="str">
        <f t="shared" si="6490"/>
        <v/>
      </c>
      <c r="DK421" s="71" t="str">
        <f t="shared" si="6491"/>
        <v/>
      </c>
      <c r="DL421" s="71" t="str">
        <f t="shared" si="6492"/>
        <v/>
      </c>
      <c r="DM421" s="71" t="str">
        <f t="shared" si="6493"/>
        <v/>
      </c>
      <c r="DN421" s="71" t="str">
        <f t="shared" si="6494"/>
        <v/>
      </c>
      <c r="DO421" s="71" t="str">
        <f t="shared" si="6495"/>
        <v/>
      </c>
      <c r="DP421" s="71" t="str">
        <f t="shared" si="6496"/>
        <v/>
      </c>
      <c r="DQ421" s="71" t="str">
        <f t="shared" si="6497"/>
        <v/>
      </c>
      <c r="DR421" s="71" t="str">
        <f t="shared" si="6498"/>
        <v/>
      </c>
      <c r="DS421" s="71" t="str">
        <f t="shared" si="6499"/>
        <v/>
      </c>
      <c r="DT421" s="71" t="str">
        <f t="shared" si="6500"/>
        <v/>
      </c>
      <c r="DU421" s="71" t="str">
        <f t="shared" si="6501"/>
        <v/>
      </c>
      <c r="DV421" s="71" t="str">
        <f t="shared" si="6502"/>
        <v/>
      </c>
      <c r="DW421" s="71" t="str">
        <f t="shared" si="6503"/>
        <v/>
      </c>
      <c r="DX421" s="71" t="str">
        <f t="shared" si="6504"/>
        <v/>
      </c>
      <c r="DY421" s="71" t="str">
        <f t="shared" si="6505"/>
        <v/>
      </c>
      <c r="DZ421" s="71" t="str">
        <f t="shared" si="6506"/>
        <v/>
      </c>
      <c r="EA421" s="71" t="str">
        <f t="shared" si="6507"/>
        <v/>
      </c>
      <c r="EB421" s="71" t="str">
        <f t="shared" si="6508"/>
        <v/>
      </c>
      <c r="EC421" s="71" t="str">
        <f t="shared" si="6509"/>
        <v/>
      </c>
      <c r="ED421" s="71" t="str">
        <f t="shared" si="6510"/>
        <v/>
      </c>
      <c r="EE421" s="71" t="str">
        <f t="shared" si="6511"/>
        <v/>
      </c>
      <c r="EF421" s="71" t="str">
        <f t="shared" si="6512"/>
        <v/>
      </c>
      <c r="EG421" s="71" t="str">
        <f t="shared" si="6513"/>
        <v/>
      </c>
      <c r="EH421" s="71" t="str">
        <f t="shared" si="6514"/>
        <v/>
      </c>
      <c r="EI421" s="71" t="str">
        <f t="shared" si="6515"/>
        <v/>
      </c>
      <c r="EJ421" s="71" t="str">
        <f t="shared" si="6516"/>
        <v/>
      </c>
      <c r="EK421" s="71" t="str">
        <f t="shared" si="6517"/>
        <v/>
      </c>
      <c r="EL421" s="71" t="str">
        <f t="shared" si="6518"/>
        <v/>
      </c>
      <c r="EM421" s="71" t="str">
        <f t="shared" si="6519"/>
        <v/>
      </c>
      <c r="EN421" s="71" t="str">
        <f t="shared" si="6520"/>
        <v/>
      </c>
      <c r="EO421" s="71" t="str">
        <f t="shared" si="6521"/>
        <v/>
      </c>
      <c r="EP421" s="71" t="str">
        <f t="shared" si="6522"/>
        <v/>
      </c>
      <c r="EQ421" s="71" t="str">
        <f t="shared" si="6523"/>
        <v/>
      </c>
      <c r="ER421" s="71" t="str">
        <f t="shared" si="6524"/>
        <v/>
      </c>
      <c r="ES421" s="71" t="str">
        <f t="shared" si="6525"/>
        <v/>
      </c>
      <c r="ET421" s="71" t="str">
        <f t="shared" si="6526"/>
        <v/>
      </c>
      <c r="EU421" s="71" t="str">
        <f t="shared" si="6527"/>
        <v/>
      </c>
      <c r="EV421" s="71" t="str">
        <f t="shared" si="6528"/>
        <v/>
      </c>
      <c r="EW421" s="71" t="str">
        <f t="shared" si="6529"/>
        <v/>
      </c>
      <c r="EX421" s="71" t="str">
        <f t="shared" si="6530"/>
        <v/>
      </c>
      <c r="EY421" s="71" t="str">
        <f t="shared" si="6531"/>
        <v/>
      </c>
      <c r="EZ421" s="71" t="str">
        <f t="shared" si="6532"/>
        <v/>
      </c>
      <c r="FA421" s="71" t="str">
        <f t="shared" si="6533"/>
        <v/>
      </c>
      <c r="FB421" s="71" t="str">
        <f t="shared" si="6534"/>
        <v/>
      </c>
      <c r="FC421" s="71" t="str">
        <f t="shared" si="6535"/>
        <v/>
      </c>
      <c r="FD421" s="71" t="str">
        <f t="shared" si="6536"/>
        <v/>
      </c>
      <c r="FE421" s="71" t="str">
        <f t="shared" si="6537"/>
        <v/>
      </c>
      <c r="FF421" s="71" t="str">
        <f t="shared" si="6538"/>
        <v/>
      </c>
      <c r="FG421" s="71" t="str">
        <f t="shared" si="6539"/>
        <v/>
      </c>
      <c r="FH421" s="71" t="str">
        <f t="shared" si="6540"/>
        <v/>
      </c>
      <c r="FI421" s="71" t="str">
        <f t="shared" si="6541"/>
        <v/>
      </c>
      <c r="FJ421" s="71" t="str">
        <f t="shared" si="6542"/>
        <v/>
      </c>
      <c r="FK421" s="71" t="str">
        <f t="shared" si="6543"/>
        <v/>
      </c>
      <c r="FL421" s="71" t="str">
        <f t="shared" si="6544"/>
        <v/>
      </c>
      <c r="FM421" s="71" t="str">
        <f t="shared" si="6545"/>
        <v/>
      </c>
      <c r="FN421" s="71" t="str">
        <f t="shared" si="6546"/>
        <v/>
      </c>
      <c r="FO421" s="71" t="str">
        <f t="shared" si="6547"/>
        <v/>
      </c>
      <c r="FP421" s="71" t="str">
        <f t="shared" si="6548"/>
        <v/>
      </c>
      <c r="FQ421" s="71" t="str">
        <f t="shared" si="6549"/>
        <v/>
      </c>
      <c r="FR421" s="71" t="str">
        <f t="shared" si="6550"/>
        <v/>
      </c>
      <c r="FS421" s="71" t="str">
        <f t="shared" si="6551"/>
        <v/>
      </c>
    </row>
    <row r="422" spans="1:175" ht="16.5">
      <c r="A422" s="134"/>
      <c r="B422" s="80" t="s">
        <v>1139</v>
      </c>
      <c r="C422" s="153" t="s">
        <v>1128</v>
      </c>
      <c r="K422" s="150"/>
      <c r="T422" s="152" t="s">
        <v>1140</v>
      </c>
      <c r="U422" s="85" t="s">
        <v>1130</v>
      </c>
      <c r="CN422" s="70" t="str">
        <f t="shared" si="6476"/>
        <v>InitUnitState('IK8F',,,,,,,,,,)</v>
      </c>
      <c r="CO422" s="70" t="str">
        <f t="shared" si="6477"/>
        <v>InitUnitNormal('IK8F',,,,,,,,,,)</v>
      </c>
      <c r="CP422" s="70" t="str">
        <f t="shared" si="6478"/>
        <v>InitUnitMagic('IK8F',,,,,,,,,,)</v>
      </c>
      <c r="CQ422" s="70" t="str">
        <f t="shared" si="6479"/>
        <v>InitUnitAdd('IK8F',,,,,,,,,,)</v>
      </c>
      <c r="CR422" s="70" t="str">
        <f t="shared" si="6480"/>
        <v>InitEquipData('IK8F',,"",,,,,'','','','','','',"ReplaceableTextures\\CommandButtons\\BTNUI_Fuin_06.blp")</v>
      </c>
      <c r="CU422" s="95" t="str">
        <f t="shared" si="6481"/>
        <v>|n</v>
      </c>
      <c r="CV422" s="61" t="str">
        <f t="shared" si="6475"/>
        <v>业力|Cffffc926+50000|r，业力|Cffffc926+12%|n|n|r|Cffaaaaaa○|CffFFD24D土之符印+1|r|r|n|n|Cff00ff7f点击穿戴或脱卸。|r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482"/>
        <v/>
      </c>
      <c r="DC422" s="71" t="str">
        <f t="shared" si="6483"/>
        <v/>
      </c>
      <c r="DD422" s="71" t="str">
        <f t="shared" si="6484"/>
        <v/>
      </c>
      <c r="DE422" s="71" t="str">
        <f t="shared" si="6485"/>
        <v/>
      </c>
      <c r="DF422" s="71" t="str">
        <f t="shared" si="6486"/>
        <v/>
      </c>
      <c r="DG422" s="71" t="str">
        <f t="shared" si="6487"/>
        <v/>
      </c>
      <c r="DH422" s="71" t="str">
        <f t="shared" si="6488"/>
        <v/>
      </c>
      <c r="DI422" s="71" t="str">
        <f t="shared" si="6489"/>
        <v/>
      </c>
      <c r="DJ422" s="71" t="str">
        <f t="shared" si="6490"/>
        <v/>
      </c>
      <c r="DK422" s="71" t="str">
        <f t="shared" si="6491"/>
        <v/>
      </c>
      <c r="DL422" s="71" t="str">
        <f t="shared" si="6492"/>
        <v/>
      </c>
      <c r="DM422" s="71" t="str">
        <f t="shared" si="6493"/>
        <v/>
      </c>
      <c r="DN422" s="71" t="str">
        <f t="shared" si="6494"/>
        <v/>
      </c>
      <c r="DO422" s="71" t="str">
        <f t="shared" si="6495"/>
        <v/>
      </c>
      <c r="DP422" s="71" t="str">
        <f t="shared" si="6496"/>
        <v/>
      </c>
      <c r="DQ422" s="71" t="str">
        <f t="shared" si="6497"/>
        <v/>
      </c>
      <c r="DR422" s="71" t="str">
        <f t="shared" si="6498"/>
        <v/>
      </c>
      <c r="DS422" s="71" t="str">
        <f t="shared" si="6499"/>
        <v/>
      </c>
      <c r="DT422" s="71" t="str">
        <f t="shared" si="6500"/>
        <v/>
      </c>
      <c r="DU422" s="71" t="str">
        <f t="shared" si="6501"/>
        <v/>
      </c>
      <c r="DV422" s="71" t="str">
        <f t="shared" si="6502"/>
        <v/>
      </c>
      <c r="DW422" s="71" t="str">
        <f t="shared" si="6503"/>
        <v/>
      </c>
      <c r="DX422" s="71" t="str">
        <f t="shared" si="6504"/>
        <v/>
      </c>
      <c r="DY422" s="71" t="str">
        <f t="shared" si="6505"/>
        <v/>
      </c>
      <c r="DZ422" s="71" t="str">
        <f t="shared" si="6506"/>
        <v/>
      </c>
      <c r="EA422" s="71" t="str">
        <f t="shared" si="6507"/>
        <v/>
      </c>
      <c r="EB422" s="71" t="str">
        <f t="shared" si="6508"/>
        <v/>
      </c>
      <c r="EC422" s="71" t="str">
        <f t="shared" si="6509"/>
        <v/>
      </c>
      <c r="ED422" s="71" t="str">
        <f t="shared" si="6510"/>
        <v/>
      </c>
      <c r="EE422" s="71" t="str">
        <f t="shared" si="6511"/>
        <v/>
      </c>
      <c r="EF422" s="71" t="str">
        <f t="shared" si="6512"/>
        <v/>
      </c>
      <c r="EG422" s="71" t="str">
        <f t="shared" si="6513"/>
        <v/>
      </c>
      <c r="EH422" s="71" t="str">
        <f t="shared" si="6514"/>
        <v/>
      </c>
      <c r="EI422" s="71" t="str">
        <f t="shared" si="6515"/>
        <v/>
      </c>
      <c r="EJ422" s="71" t="str">
        <f t="shared" si="6516"/>
        <v/>
      </c>
      <c r="EK422" s="71" t="str">
        <f t="shared" si="6517"/>
        <v/>
      </c>
      <c r="EL422" s="71" t="str">
        <f t="shared" si="6518"/>
        <v/>
      </c>
      <c r="EM422" s="71" t="str">
        <f t="shared" si="6519"/>
        <v/>
      </c>
      <c r="EN422" s="71" t="str">
        <f t="shared" si="6520"/>
        <v/>
      </c>
      <c r="EO422" s="71" t="str">
        <f t="shared" si="6521"/>
        <v/>
      </c>
      <c r="EP422" s="71" t="str">
        <f t="shared" si="6522"/>
        <v/>
      </c>
      <c r="EQ422" s="71" t="str">
        <f t="shared" si="6523"/>
        <v/>
      </c>
      <c r="ER422" s="71" t="str">
        <f t="shared" si="6524"/>
        <v/>
      </c>
      <c r="ES422" s="71" t="str">
        <f t="shared" si="6525"/>
        <v/>
      </c>
      <c r="ET422" s="71" t="str">
        <f t="shared" si="6526"/>
        <v/>
      </c>
      <c r="EU422" s="71" t="str">
        <f t="shared" si="6527"/>
        <v/>
      </c>
      <c r="EV422" s="71" t="str">
        <f t="shared" si="6528"/>
        <v/>
      </c>
      <c r="EW422" s="71" t="str">
        <f t="shared" si="6529"/>
        <v/>
      </c>
      <c r="EX422" s="71" t="str">
        <f t="shared" si="6530"/>
        <v/>
      </c>
      <c r="EY422" s="71" t="str">
        <f t="shared" si="6531"/>
        <v/>
      </c>
      <c r="EZ422" s="71" t="str">
        <f t="shared" si="6532"/>
        <v/>
      </c>
      <c r="FA422" s="71" t="str">
        <f t="shared" si="6533"/>
        <v/>
      </c>
      <c r="FB422" s="71" t="str">
        <f t="shared" si="6534"/>
        <v/>
      </c>
      <c r="FC422" s="71" t="str">
        <f t="shared" si="6535"/>
        <v/>
      </c>
      <c r="FD422" s="71" t="str">
        <f t="shared" si="6536"/>
        <v/>
      </c>
      <c r="FE422" s="71" t="str">
        <f t="shared" si="6537"/>
        <v/>
      </c>
      <c r="FF422" s="71" t="str">
        <f t="shared" si="6538"/>
        <v/>
      </c>
      <c r="FG422" s="71" t="str">
        <f t="shared" si="6539"/>
        <v/>
      </c>
      <c r="FH422" s="71" t="str">
        <f t="shared" si="6540"/>
        <v/>
      </c>
      <c r="FI422" s="71" t="str">
        <f t="shared" si="6541"/>
        <v/>
      </c>
      <c r="FJ422" s="71" t="str">
        <f t="shared" si="6542"/>
        <v/>
      </c>
      <c r="FK422" s="71" t="str">
        <f t="shared" si="6543"/>
        <v/>
      </c>
      <c r="FL422" s="71" t="str">
        <f t="shared" si="6544"/>
        <v/>
      </c>
      <c r="FM422" s="71" t="str">
        <f t="shared" si="6545"/>
        <v/>
      </c>
      <c r="FN422" s="71" t="str">
        <f t="shared" si="6546"/>
        <v/>
      </c>
      <c r="FO422" s="71" t="str">
        <f t="shared" si="6547"/>
        <v/>
      </c>
      <c r="FP422" s="71" t="str">
        <f t="shared" si="6548"/>
        <v/>
      </c>
      <c r="FQ422" s="71" t="str">
        <f t="shared" si="6549"/>
        <v/>
      </c>
      <c r="FR422" s="71" t="str">
        <f t="shared" si="6550"/>
        <v/>
      </c>
      <c r="FS422" s="71" t="str">
        <f t="shared" si="6551"/>
        <v/>
      </c>
    </row>
    <row r="423" spans="1:175" ht="16.5">
      <c r="A423" s="134"/>
      <c r="B423" s="80" t="s">
        <v>1141</v>
      </c>
      <c r="C423" s="153" t="s">
        <v>1128</v>
      </c>
      <c r="K423" s="150"/>
      <c r="T423" s="152" t="s">
        <v>1142</v>
      </c>
      <c r="U423" s="85" t="s">
        <v>1130</v>
      </c>
      <c r="CN423" s="70" t="str">
        <f t="shared" si="6476"/>
        <v>InitUnitState('IK8G',,,,,,,,,,)</v>
      </c>
      <c r="CO423" s="70" t="str">
        <f t="shared" si="6477"/>
        <v>InitUnitNormal('IK8G',,,,,,,,,,)</v>
      </c>
      <c r="CP423" s="70" t="str">
        <f t="shared" si="6478"/>
        <v>InitUnitMagic('IK8G',,,,,,,,,,)</v>
      </c>
      <c r="CQ423" s="70" t="str">
        <f t="shared" si="6479"/>
        <v>InitUnitAdd('IK8G',,,,,,,,,,)</v>
      </c>
      <c r="CR423" s="70" t="str">
        <f t="shared" si="6480"/>
        <v>InitEquipData('IK8G',,"",,,,,'','','','','','',"ReplaceableTextures\\CommandButtons\\BTNUI_Fuin_07.blp")</v>
      </c>
      <c r="CU423" s="95" t="str">
        <f t="shared" si="6481"/>
        <v>|n</v>
      </c>
      <c r="CV423" s="61" t="str">
        <f t="shared" si="6475"/>
        <v>业力|Cffffc926+50000|r，业力|Cffffc926+12%|n|n|r|Cffaaaaaa○|CffFFD24D光之符印+1|r|r|n|n|Cff00ff7f点击穿戴或脱卸。|r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482"/>
        <v/>
      </c>
      <c r="DC423" s="71" t="str">
        <f t="shared" si="6483"/>
        <v/>
      </c>
      <c r="DD423" s="71" t="str">
        <f t="shared" si="6484"/>
        <v/>
      </c>
      <c r="DE423" s="71" t="str">
        <f t="shared" si="6485"/>
        <v/>
      </c>
      <c r="DF423" s="71" t="str">
        <f t="shared" si="6486"/>
        <v/>
      </c>
      <c r="DG423" s="71" t="str">
        <f t="shared" si="6487"/>
        <v/>
      </c>
      <c r="DH423" s="71" t="str">
        <f t="shared" si="6488"/>
        <v/>
      </c>
      <c r="DI423" s="71" t="str">
        <f t="shared" si="6489"/>
        <v/>
      </c>
      <c r="DJ423" s="71" t="str">
        <f t="shared" si="6490"/>
        <v/>
      </c>
      <c r="DK423" s="71" t="str">
        <f t="shared" si="6491"/>
        <v/>
      </c>
      <c r="DL423" s="71" t="str">
        <f t="shared" si="6492"/>
        <v/>
      </c>
      <c r="DM423" s="71" t="str">
        <f t="shared" si="6493"/>
        <v/>
      </c>
      <c r="DN423" s="71" t="str">
        <f t="shared" si="6494"/>
        <v/>
      </c>
      <c r="DO423" s="71" t="str">
        <f t="shared" si="6495"/>
        <v/>
      </c>
      <c r="DP423" s="71" t="str">
        <f t="shared" si="6496"/>
        <v/>
      </c>
      <c r="DQ423" s="71" t="str">
        <f t="shared" si="6497"/>
        <v/>
      </c>
      <c r="DR423" s="71" t="str">
        <f t="shared" si="6498"/>
        <v/>
      </c>
      <c r="DS423" s="71" t="str">
        <f t="shared" si="6499"/>
        <v/>
      </c>
      <c r="DT423" s="71" t="str">
        <f t="shared" si="6500"/>
        <v/>
      </c>
      <c r="DU423" s="71" t="str">
        <f t="shared" si="6501"/>
        <v/>
      </c>
      <c r="DV423" s="71" t="str">
        <f t="shared" si="6502"/>
        <v/>
      </c>
      <c r="DW423" s="71" t="str">
        <f t="shared" si="6503"/>
        <v/>
      </c>
      <c r="DX423" s="71" t="str">
        <f t="shared" si="6504"/>
        <v/>
      </c>
      <c r="DY423" s="71" t="str">
        <f t="shared" si="6505"/>
        <v/>
      </c>
      <c r="DZ423" s="71" t="str">
        <f t="shared" si="6506"/>
        <v/>
      </c>
      <c r="EA423" s="71" t="str">
        <f t="shared" si="6507"/>
        <v/>
      </c>
      <c r="EB423" s="71" t="str">
        <f t="shared" si="6508"/>
        <v/>
      </c>
      <c r="EC423" s="71" t="str">
        <f t="shared" si="6509"/>
        <v/>
      </c>
      <c r="ED423" s="71" t="str">
        <f t="shared" si="6510"/>
        <v/>
      </c>
      <c r="EE423" s="71" t="str">
        <f t="shared" si="6511"/>
        <v/>
      </c>
      <c r="EF423" s="71" t="str">
        <f t="shared" si="6512"/>
        <v/>
      </c>
      <c r="EG423" s="71" t="str">
        <f t="shared" si="6513"/>
        <v/>
      </c>
      <c r="EH423" s="71" t="str">
        <f t="shared" si="6514"/>
        <v/>
      </c>
      <c r="EI423" s="71" t="str">
        <f t="shared" si="6515"/>
        <v/>
      </c>
      <c r="EJ423" s="71" t="str">
        <f t="shared" si="6516"/>
        <v/>
      </c>
      <c r="EK423" s="71" t="str">
        <f t="shared" si="6517"/>
        <v/>
      </c>
      <c r="EL423" s="71" t="str">
        <f t="shared" si="6518"/>
        <v/>
      </c>
      <c r="EM423" s="71" t="str">
        <f t="shared" si="6519"/>
        <v/>
      </c>
      <c r="EN423" s="71" t="str">
        <f t="shared" si="6520"/>
        <v/>
      </c>
      <c r="EO423" s="71" t="str">
        <f t="shared" si="6521"/>
        <v/>
      </c>
      <c r="EP423" s="71" t="str">
        <f t="shared" si="6522"/>
        <v/>
      </c>
      <c r="EQ423" s="71" t="str">
        <f t="shared" si="6523"/>
        <v/>
      </c>
      <c r="ER423" s="71" t="str">
        <f t="shared" si="6524"/>
        <v/>
      </c>
      <c r="ES423" s="71" t="str">
        <f t="shared" si="6525"/>
        <v/>
      </c>
      <c r="ET423" s="71" t="str">
        <f t="shared" si="6526"/>
        <v/>
      </c>
      <c r="EU423" s="71" t="str">
        <f t="shared" si="6527"/>
        <v/>
      </c>
      <c r="EV423" s="71" t="str">
        <f t="shared" si="6528"/>
        <v/>
      </c>
      <c r="EW423" s="71" t="str">
        <f t="shared" si="6529"/>
        <v/>
      </c>
      <c r="EX423" s="71" t="str">
        <f t="shared" si="6530"/>
        <v/>
      </c>
      <c r="EY423" s="71" t="str">
        <f t="shared" si="6531"/>
        <v/>
      </c>
      <c r="EZ423" s="71" t="str">
        <f t="shared" si="6532"/>
        <v/>
      </c>
      <c r="FA423" s="71" t="str">
        <f t="shared" si="6533"/>
        <v/>
      </c>
      <c r="FB423" s="71" t="str">
        <f t="shared" si="6534"/>
        <v/>
      </c>
      <c r="FC423" s="71" t="str">
        <f t="shared" si="6535"/>
        <v/>
      </c>
      <c r="FD423" s="71" t="str">
        <f t="shared" si="6536"/>
        <v/>
      </c>
      <c r="FE423" s="71" t="str">
        <f t="shared" si="6537"/>
        <v/>
      </c>
      <c r="FF423" s="71" t="str">
        <f t="shared" si="6538"/>
        <v/>
      </c>
      <c r="FG423" s="71" t="str">
        <f t="shared" si="6539"/>
        <v/>
      </c>
      <c r="FH423" s="71" t="str">
        <f t="shared" si="6540"/>
        <v/>
      </c>
      <c r="FI423" s="71" t="str">
        <f t="shared" si="6541"/>
        <v/>
      </c>
      <c r="FJ423" s="71" t="str">
        <f t="shared" si="6542"/>
        <v/>
      </c>
      <c r="FK423" s="71" t="str">
        <f t="shared" si="6543"/>
        <v/>
      </c>
      <c r="FL423" s="71" t="str">
        <f t="shared" si="6544"/>
        <v/>
      </c>
      <c r="FM423" s="71" t="str">
        <f t="shared" si="6545"/>
        <v/>
      </c>
      <c r="FN423" s="71" t="str">
        <f t="shared" si="6546"/>
        <v/>
      </c>
      <c r="FO423" s="71" t="str">
        <f t="shared" si="6547"/>
        <v/>
      </c>
      <c r="FP423" s="71" t="str">
        <f t="shared" si="6548"/>
        <v/>
      </c>
      <c r="FQ423" s="71" t="str">
        <f t="shared" si="6549"/>
        <v/>
      </c>
      <c r="FR423" s="71" t="str">
        <f t="shared" si="6550"/>
        <v/>
      </c>
      <c r="FS423" s="71" t="str">
        <f t="shared" si="6551"/>
        <v/>
      </c>
    </row>
    <row r="424" spans="1:175" ht="16.5">
      <c r="A424" s="134"/>
      <c r="B424" s="80" t="s">
        <v>1143</v>
      </c>
      <c r="C424" s="153" t="s">
        <v>1128</v>
      </c>
      <c r="K424" s="150"/>
      <c r="T424" s="152" t="s">
        <v>1144</v>
      </c>
      <c r="U424" s="85" t="s">
        <v>1130</v>
      </c>
      <c r="CN424" s="70" t="str">
        <f t="shared" si="6476"/>
        <v>InitUnitState('IK8H',,,,,,,,,,)</v>
      </c>
      <c r="CO424" s="70" t="str">
        <f t="shared" si="6477"/>
        <v>InitUnitNormal('IK8H',,,,,,,,,,)</v>
      </c>
      <c r="CP424" s="70" t="str">
        <f t="shared" si="6478"/>
        <v>InitUnitMagic('IK8H',,,,,,,,,,)</v>
      </c>
      <c r="CQ424" s="70" t="str">
        <f t="shared" si="6479"/>
        <v>InitUnitAdd('IK8H',,,,,,,,,,)</v>
      </c>
      <c r="CR424" s="70" t="str">
        <f t="shared" si="6480"/>
        <v>InitEquipData('IK8H',,"",,,,,'','','','','','',"ReplaceableTextures\\CommandButtons\\BTNUI_Fuin_08.blp")</v>
      </c>
      <c r="CU424" s="95" t="str">
        <f t="shared" si="6481"/>
        <v>|n</v>
      </c>
      <c r="CV424" s="61" t="str">
        <f t="shared" si="6475"/>
        <v>业力|Cffffc926+50000|r，业力|Cffffc926+12%|n|n|r|Cffaaaaaa○|CffFFD24D雷之符印+1|r|r|n|n|Cff00ff7f点击穿戴或脱卸。|r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482"/>
        <v/>
      </c>
      <c r="DC424" s="71" t="str">
        <f t="shared" si="6483"/>
        <v/>
      </c>
      <c r="DD424" s="71" t="str">
        <f t="shared" si="6484"/>
        <v/>
      </c>
      <c r="DE424" s="71" t="str">
        <f t="shared" si="6485"/>
        <v/>
      </c>
      <c r="DF424" s="71" t="str">
        <f t="shared" si="6486"/>
        <v/>
      </c>
      <c r="DG424" s="71" t="str">
        <f t="shared" si="6487"/>
        <v/>
      </c>
      <c r="DH424" s="71" t="str">
        <f t="shared" si="6488"/>
        <v/>
      </c>
      <c r="DI424" s="71" t="str">
        <f t="shared" si="6489"/>
        <v/>
      </c>
      <c r="DJ424" s="71" t="str">
        <f t="shared" si="6490"/>
        <v/>
      </c>
      <c r="DK424" s="71" t="str">
        <f t="shared" si="6491"/>
        <v/>
      </c>
      <c r="DL424" s="71" t="str">
        <f t="shared" si="6492"/>
        <v/>
      </c>
      <c r="DM424" s="71" t="str">
        <f t="shared" si="6493"/>
        <v/>
      </c>
      <c r="DN424" s="71" t="str">
        <f t="shared" si="6494"/>
        <v/>
      </c>
      <c r="DO424" s="71" t="str">
        <f t="shared" si="6495"/>
        <v/>
      </c>
      <c r="DP424" s="71" t="str">
        <f t="shared" si="6496"/>
        <v/>
      </c>
      <c r="DQ424" s="71" t="str">
        <f t="shared" si="6497"/>
        <v/>
      </c>
      <c r="DR424" s="71" t="str">
        <f t="shared" si="6498"/>
        <v/>
      </c>
      <c r="DS424" s="71" t="str">
        <f t="shared" si="6499"/>
        <v/>
      </c>
      <c r="DT424" s="71" t="str">
        <f t="shared" si="6500"/>
        <v/>
      </c>
      <c r="DU424" s="71" t="str">
        <f t="shared" si="6501"/>
        <v/>
      </c>
      <c r="DV424" s="71" t="str">
        <f t="shared" si="6502"/>
        <v/>
      </c>
      <c r="DW424" s="71" t="str">
        <f t="shared" si="6503"/>
        <v/>
      </c>
      <c r="DX424" s="71" t="str">
        <f t="shared" si="6504"/>
        <v/>
      </c>
      <c r="DY424" s="71" t="str">
        <f t="shared" si="6505"/>
        <v/>
      </c>
      <c r="DZ424" s="71" t="str">
        <f t="shared" si="6506"/>
        <v/>
      </c>
      <c r="EA424" s="71" t="str">
        <f t="shared" si="6507"/>
        <v/>
      </c>
      <c r="EB424" s="71" t="str">
        <f t="shared" si="6508"/>
        <v/>
      </c>
      <c r="EC424" s="71" t="str">
        <f t="shared" si="6509"/>
        <v/>
      </c>
      <c r="ED424" s="71" t="str">
        <f t="shared" si="6510"/>
        <v/>
      </c>
      <c r="EE424" s="71" t="str">
        <f t="shared" si="6511"/>
        <v/>
      </c>
      <c r="EF424" s="71" t="str">
        <f t="shared" si="6512"/>
        <v/>
      </c>
      <c r="EG424" s="71" t="str">
        <f t="shared" si="6513"/>
        <v/>
      </c>
      <c r="EH424" s="71" t="str">
        <f t="shared" si="6514"/>
        <v/>
      </c>
      <c r="EI424" s="71" t="str">
        <f t="shared" si="6515"/>
        <v/>
      </c>
      <c r="EJ424" s="71" t="str">
        <f t="shared" si="6516"/>
        <v/>
      </c>
      <c r="EK424" s="71" t="str">
        <f t="shared" si="6517"/>
        <v/>
      </c>
      <c r="EL424" s="71" t="str">
        <f t="shared" si="6518"/>
        <v/>
      </c>
      <c r="EM424" s="71" t="str">
        <f t="shared" si="6519"/>
        <v/>
      </c>
      <c r="EN424" s="71" t="str">
        <f t="shared" si="6520"/>
        <v/>
      </c>
      <c r="EO424" s="71" t="str">
        <f t="shared" si="6521"/>
        <v/>
      </c>
      <c r="EP424" s="71" t="str">
        <f t="shared" si="6522"/>
        <v/>
      </c>
      <c r="EQ424" s="71" t="str">
        <f t="shared" si="6523"/>
        <v/>
      </c>
      <c r="ER424" s="71" t="str">
        <f t="shared" si="6524"/>
        <v/>
      </c>
      <c r="ES424" s="71" t="str">
        <f t="shared" si="6525"/>
        <v/>
      </c>
      <c r="ET424" s="71" t="str">
        <f t="shared" si="6526"/>
        <v/>
      </c>
      <c r="EU424" s="71" t="str">
        <f t="shared" si="6527"/>
        <v/>
      </c>
      <c r="EV424" s="71" t="str">
        <f t="shared" si="6528"/>
        <v/>
      </c>
      <c r="EW424" s="71" t="str">
        <f t="shared" si="6529"/>
        <v/>
      </c>
      <c r="EX424" s="71" t="str">
        <f t="shared" si="6530"/>
        <v/>
      </c>
      <c r="EY424" s="71" t="str">
        <f t="shared" si="6531"/>
        <v/>
      </c>
      <c r="EZ424" s="71" t="str">
        <f t="shared" si="6532"/>
        <v/>
      </c>
      <c r="FA424" s="71" t="str">
        <f t="shared" si="6533"/>
        <v/>
      </c>
      <c r="FB424" s="71" t="str">
        <f t="shared" si="6534"/>
        <v/>
      </c>
      <c r="FC424" s="71" t="str">
        <f t="shared" si="6535"/>
        <v/>
      </c>
      <c r="FD424" s="71" t="str">
        <f t="shared" si="6536"/>
        <v/>
      </c>
      <c r="FE424" s="71" t="str">
        <f t="shared" si="6537"/>
        <v/>
      </c>
      <c r="FF424" s="71" t="str">
        <f t="shared" si="6538"/>
        <v/>
      </c>
      <c r="FG424" s="71" t="str">
        <f t="shared" si="6539"/>
        <v/>
      </c>
      <c r="FH424" s="71" t="str">
        <f t="shared" si="6540"/>
        <v/>
      </c>
      <c r="FI424" s="71" t="str">
        <f t="shared" si="6541"/>
        <v/>
      </c>
      <c r="FJ424" s="71" t="str">
        <f t="shared" si="6542"/>
        <v/>
      </c>
      <c r="FK424" s="71" t="str">
        <f t="shared" si="6543"/>
        <v/>
      </c>
      <c r="FL424" s="71" t="str">
        <f t="shared" si="6544"/>
        <v/>
      </c>
      <c r="FM424" s="71" t="str">
        <f t="shared" si="6545"/>
        <v/>
      </c>
      <c r="FN424" s="71" t="str">
        <f t="shared" si="6546"/>
        <v/>
      </c>
      <c r="FO424" s="71" t="str">
        <f t="shared" si="6547"/>
        <v/>
      </c>
      <c r="FP424" s="71" t="str">
        <f t="shared" si="6548"/>
        <v/>
      </c>
      <c r="FQ424" s="71" t="str">
        <f t="shared" si="6549"/>
        <v/>
      </c>
      <c r="FR424" s="71" t="str">
        <f t="shared" si="6550"/>
        <v/>
      </c>
      <c r="FS424" s="71" t="str">
        <f t="shared" si="6551"/>
        <v/>
      </c>
    </row>
    <row r="425" spans="1:175" ht="16.5">
      <c r="A425" s="134"/>
      <c r="B425" s="80" t="s">
        <v>1145</v>
      </c>
      <c r="C425" s="153" t="s">
        <v>1128</v>
      </c>
      <c r="K425" s="151"/>
      <c r="T425" s="152" t="s">
        <v>1146</v>
      </c>
      <c r="U425" s="85" t="s">
        <v>1130</v>
      </c>
      <c r="CN425" s="70" t="str">
        <f t="shared" si="6476"/>
        <v>InitUnitState('IK8I',,,,,,,,,,)</v>
      </c>
      <c r="CO425" s="70" t="str">
        <f t="shared" si="6477"/>
        <v>InitUnitNormal('IK8I',,,,,,,,,,)</v>
      </c>
      <c r="CP425" s="70" t="str">
        <f t="shared" si="6478"/>
        <v>InitUnitMagic('IK8I',,,,,,,,,,)</v>
      </c>
      <c r="CQ425" s="70" t="str">
        <f t="shared" si="6479"/>
        <v>InitUnitAdd('IK8I',,,,,,,,,,)</v>
      </c>
      <c r="CR425" s="70" t="str">
        <f t="shared" si="6480"/>
        <v>InitEquipData('IK8I',,"",,,,,'','','','','','',"")</v>
      </c>
      <c r="CU425" s="95" t="str">
        <f t="shared" si="6481"/>
        <v>|n</v>
      </c>
      <c r="CV425" s="61" t="str">
        <f t="shared" si="6475"/>
        <v>业力|Cffffc926+50000|r，业力|Cffffc926+12%|n|n|r|Cffaaaaaa○|CffFFD24D暗之符印+1|r|r|n|n|Cff00ff7f点击穿戴或脱卸。|r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482"/>
        <v/>
      </c>
      <c r="DC425" s="71" t="str">
        <f t="shared" si="6483"/>
        <v/>
      </c>
      <c r="DD425" s="71" t="str">
        <f t="shared" si="6484"/>
        <v/>
      </c>
      <c r="DE425" s="71" t="str">
        <f t="shared" si="6485"/>
        <v/>
      </c>
      <c r="DF425" s="71" t="str">
        <f t="shared" si="6486"/>
        <v/>
      </c>
      <c r="DG425" s="71" t="str">
        <f t="shared" si="6487"/>
        <v/>
      </c>
      <c r="DH425" s="71" t="str">
        <f t="shared" si="6488"/>
        <v/>
      </c>
      <c r="DI425" s="71" t="str">
        <f t="shared" si="6489"/>
        <v/>
      </c>
      <c r="DJ425" s="71" t="str">
        <f t="shared" si="6490"/>
        <v/>
      </c>
      <c r="DK425" s="71" t="str">
        <f t="shared" si="6491"/>
        <v/>
      </c>
      <c r="DL425" s="71" t="str">
        <f t="shared" si="6492"/>
        <v/>
      </c>
      <c r="DM425" s="71" t="str">
        <f t="shared" si="6493"/>
        <v/>
      </c>
      <c r="DN425" s="71" t="str">
        <f t="shared" si="6494"/>
        <v/>
      </c>
      <c r="DO425" s="71" t="str">
        <f t="shared" si="6495"/>
        <v/>
      </c>
      <c r="DP425" s="71" t="str">
        <f t="shared" si="6496"/>
        <v/>
      </c>
      <c r="DQ425" s="71" t="str">
        <f t="shared" si="6497"/>
        <v/>
      </c>
      <c r="DR425" s="71" t="str">
        <f t="shared" si="6498"/>
        <v/>
      </c>
      <c r="DS425" s="71" t="str">
        <f t="shared" si="6499"/>
        <v/>
      </c>
      <c r="DT425" s="71" t="str">
        <f t="shared" si="6500"/>
        <v/>
      </c>
      <c r="DU425" s="71" t="str">
        <f t="shared" si="6501"/>
        <v/>
      </c>
      <c r="DV425" s="71" t="str">
        <f t="shared" si="6502"/>
        <v/>
      </c>
      <c r="DW425" s="71" t="str">
        <f t="shared" si="6503"/>
        <v/>
      </c>
      <c r="DX425" s="71" t="str">
        <f t="shared" si="6504"/>
        <v/>
      </c>
      <c r="DY425" s="71" t="str">
        <f t="shared" si="6505"/>
        <v/>
      </c>
      <c r="DZ425" s="71" t="str">
        <f t="shared" si="6506"/>
        <v/>
      </c>
      <c r="EA425" s="71" t="str">
        <f t="shared" si="6507"/>
        <v/>
      </c>
      <c r="EB425" s="71" t="str">
        <f t="shared" si="6508"/>
        <v/>
      </c>
      <c r="EC425" s="71" t="str">
        <f t="shared" si="6509"/>
        <v/>
      </c>
      <c r="ED425" s="71" t="str">
        <f t="shared" si="6510"/>
        <v/>
      </c>
      <c r="EE425" s="71" t="str">
        <f t="shared" si="6511"/>
        <v/>
      </c>
      <c r="EF425" s="71" t="str">
        <f t="shared" si="6512"/>
        <v/>
      </c>
      <c r="EG425" s="71" t="str">
        <f t="shared" si="6513"/>
        <v/>
      </c>
      <c r="EH425" s="71" t="str">
        <f t="shared" si="6514"/>
        <v/>
      </c>
      <c r="EI425" s="71" t="str">
        <f t="shared" si="6515"/>
        <v/>
      </c>
      <c r="EJ425" s="71" t="str">
        <f t="shared" si="6516"/>
        <v/>
      </c>
      <c r="EK425" s="71" t="str">
        <f t="shared" si="6517"/>
        <v/>
      </c>
      <c r="EL425" s="71" t="str">
        <f t="shared" si="6518"/>
        <v/>
      </c>
      <c r="EM425" s="71" t="str">
        <f t="shared" si="6519"/>
        <v/>
      </c>
      <c r="EN425" s="71" t="str">
        <f t="shared" si="6520"/>
        <v/>
      </c>
      <c r="EO425" s="71" t="str">
        <f t="shared" si="6521"/>
        <v/>
      </c>
      <c r="EP425" s="71" t="str">
        <f t="shared" si="6522"/>
        <v/>
      </c>
      <c r="EQ425" s="71" t="str">
        <f t="shared" si="6523"/>
        <v/>
      </c>
      <c r="ER425" s="71" t="str">
        <f t="shared" si="6524"/>
        <v/>
      </c>
      <c r="ES425" s="71" t="str">
        <f t="shared" si="6525"/>
        <v/>
      </c>
      <c r="ET425" s="71" t="str">
        <f t="shared" si="6526"/>
        <v/>
      </c>
      <c r="EU425" s="71" t="str">
        <f t="shared" si="6527"/>
        <v/>
      </c>
      <c r="EV425" s="71" t="str">
        <f t="shared" si="6528"/>
        <v/>
      </c>
      <c r="EW425" s="71" t="str">
        <f t="shared" si="6529"/>
        <v/>
      </c>
      <c r="EX425" s="71" t="str">
        <f t="shared" si="6530"/>
        <v/>
      </c>
      <c r="EY425" s="71" t="str">
        <f t="shared" si="6531"/>
        <v/>
      </c>
      <c r="EZ425" s="71" t="str">
        <f t="shared" si="6532"/>
        <v/>
      </c>
      <c r="FA425" s="71" t="str">
        <f t="shared" si="6533"/>
        <v/>
      </c>
      <c r="FB425" s="71" t="str">
        <f t="shared" si="6534"/>
        <v/>
      </c>
      <c r="FC425" s="71" t="str">
        <f t="shared" si="6535"/>
        <v/>
      </c>
      <c r="FD425" s="71" t="str">
        <f t="shared" si="6536"/>
        <v/>
      </c>
      <c r="FE425" s="71" t="str">
        <f t="shared" si="6537"/>
        <v/>
      </c>
      <c r="FF425" s="71" t="str">
        <f t="shared" si="6538"/>
        <v/>
      </c>
      <c r="FG425" s="71" t="str">
        <f t="shared" si="6539"/>
        <v/>
      </c>
      <c r="FH425" s="71" t="str">
        <f t="shared" si="6540"/>
        <v/>
      </c>
      <c r="FI425" s="71" t="str">
        <f t="shared" si="6541"/>
        <v/>
      </c>
      <c r="FJ425" s="71" t="str">
        <f t="shared" si="6542"/>
        <v/>
      </c>
      <c r="FK425" s="71" t="str">
        <f t="shared" si="6543"/>
        <v/>
      </c>
      <c r="FL425" s="71" t="str">
        <f t="shared" si="6544"/>
        <v/>
      </c>
      <c r="FM425" s="71" t="str">
        <f t="shared" si="6545"/>
        <v/>
      </c>
      <c r="FN425" s="71" t="str">
        <f t="shared" si="6546"/>
        <v/>
      </c>
      <c r="FO425" s="71" t="str">
        <f t="shared" si="6547"/>
        <v/>
      </c>
      <c r="FP425" s="71" t="str">
        <f t="shared" si="6548"/>
        <v/>
      </c>
      <c r="FQ425" s="71" t="str">
        <f t="shared" si="6549"/>
        <v/>
      </c>
      <c r="FR425" s="71" t="str">
        <f t="shared" si="6550"/>
        <v/>
      </c>
      <c r="FS425" s="71" t="str">
        <f t="shared" si="6551"/>
        <v/>
      </c>
    </row>
    <row r="426" spans="1:175" ht="16.5">
      <c r="A426" s="133"/>
      <c r="B426" s="80" t="s">
        <v>1147</v>
      </c>
      <c r="C426" s="149" t="s">
        <v>1148</v>
      </c>
      <c r="T426" s="155" t="s">
        <v>1149</v>
      </c>
      <c r="U426" s="85" t="s">
        <v>1150</v>
      </c>
      <c r="CN426" s="70" t="str">
        <f t="shared" si="5868"/>
        <v>InitUnitState('IK91',,,,,,,,,,)</v>
      </c>
      <c r="CO426" s="70" t="str">
        <f t="shared" si="5869"/>
        <v>InitUnitNormal('IK91',,,,,,,,,,)</v>
      </c>
      <c r="CP426" s="70" t="str">
        <f t="shared" si="5870"/>
        <v>InitUnitMagic('IK91',,,,,,,,,,)</v>
      </c>
      <c r="CQ426" s="70" t="str">
        <f t="shared" si="5871"/>
        <v>InitUnitAdd('IK91',,,,,,,,,,)</v>
      </c>
      <c r="CR426" s="70" t="str">
        <f t="shared" ref="CR426:CR433" si="6552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427&amp;CR$1&amp;")"</f>
        <v>InitEquipData('IK91',,"",,,,,'','','','','','',"ReplaceableTextures\\CommandButtons\\BTNUI_Fuin_02.blp")</v>
      </c>
      <c r="CU426" s="95" t="str">
        <f t="shared" si="5872"/>
        <v>|n</v>
      </c>
      <c r="CV426" s="61" t="str">
        <f t="shared" si="6475"/>
        <v>为|Cffffc926史诗品质|r的|Cffffc926宝物|r附加一条|Cffffc926金之符印|r属性。|n|n|Cff00ff7f点击可将刻印镶嵌至指定史诗品质的宝物。|n|r|Cffff0000镶嵌后不可拆卸和替换。|r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873"/>
        <v/>
      </c>
      <c r="DC426" s="71" t="str">
        <f t="shared" si="5874"/>
        <v/>
      </c>
      <c r="DD426" s="71" t="str">
        <f t="shared" si="5875"/>
        <v/>
      </c>
      <c r="DE426" s="71" t="str">
        <f t="shared" si="5876"/>
        <v/>
      </c>
      <c r="DF426" s="71" t="str">
        <f t="shared" si="5877"/>
        <v/>
      </c>
      <c r="DG426" s="71" t="str">
        <f t="shared" si="5878"/>
        <v/>
      </c>
      <c r="DH426" s="71" t="str">
        <f t="shared" si="5879"/>
        <v/>
      </c>
      <c r="DI426" s="71" t="str">
        <f t="shared" si="5880"/>
        <v/>
      </c>
      <c r="DJ426" s="71" t="str">
        <f t="shared" si="5881"/>
        <v/>
      </c>
      <c r="DK426" s="71" t="str">
        <f t="shared" si="5882"/>
        <v/>
      </c>
      <c r="DL426" s="71" t="str">
        <f t="shared" si="5883"/>
        <v/>
      </c>
      <c r="DM426" s="71" t="str">
        <f t="shared" si="5884"/>
        <v/>
      </c>
      <c r="DN426" s="71" t="str">
        <f t="shared" si="5885"/>
        <v/>
      </c>
      <c r="DO426" s="71" t="str">
        <f t="shared" si="5886"/>
        <v/>
      </c>
      <c r="DP426" s="71" t="str">
        <f t="shared" si="5887"/>
        <v/>
      </c>
      <c r="DQ426" s="71" t="str">
        <f t="shared" si="5888"/>
        <v/>
      </c>
      <c r="DR426" s="71" t="str">
        <f t="shared" si="5889"/>
        <v/>
      </c>
      <c r="DS426" s="71" t="str">
        <f t="shared" si="5890"/>
        <v/>
      </c>
      <c r="DT426" s="71" t="str">
        <f t="shared" si="5891"/>
        <v/>
      </c>
      <c r="DU426" s="71" t="str">
        <f t="shared" si="5892"/>
        <v/>
      </c>
      <c r="DV426" s="71" t="str">
        <f t="shared" si="5893"/>
        <v/>
      </c>
      <c r="DW426" s="71" t="str">
        <f t="shared" si="5894"/>
        <v/>
      </c>
      <c r="DX426" s="71" t="str">
        <f t="shared" si="5895"/>
        <v/>
      </c>
      <c r="DY426" s="71" t="str">
        <f t="shared" si="5896"/>
        <v/>
      </c>
      <c r="DZ426" s="71" t="str">
        <f t="shared" si="5897"/>
        <v/>
      </c>
      <c r="EA426" s="71" t="str">
        <f t="shared" si="5898"/>
        <v/>
      </c>
      <c r="EB426" s="71" t="str">
        <f t="shared" si="5899"/>
        <v/>
      </c>
      <c r="EC426" s="71" t="str">
        <f t="shared" si="5900"/>
        <v/>
      </c>
      <c r="ED426" s="71" t="str">
        <f t="shared" si="5901"/>
        <v/>
      </c>
      <c r="EE426" s="71" t="str">
        <f t="shared" si="5902"/>
        <v/>
      </c>
      <c r="EF426" s="71" t="str">
        <f t="shared" si="5903"/>
        <v/>
      </c>
      <c r="EG426" s="71" t="str">
        <f t="shared" si="5904"/>
        <v/>
      </c>
      <c r="EH426" s="71" t="str">
        <f t="shared" si="5905"/>
        <v/>
      </c>
      <c r="EI426" s="71" t="str">
        <f t="shared" si="5906"/>
        <v/>
      </c>
      <c r="EJ426" s="71" t="str">
        <f t="shared" si="5907"/>
        <v/>
      </c>
      <c r="EK426" s="71" t="str">
        <f t="shared" si="5908"/>
        <v/>
      </c>
      <c r="EL426" s="71" t="str">
        <f t="shared" si="5909"/>
        <v/>
      </c>
      <c r="EM426" s="71" t="str">
        <f t="shared" si="5910"/>
        <v/>
      </c>
      <c r="EN426" s="71" t="str">
        <f t="shared" si="5911"/>
        <v/>
      </c>
      <c r="EO426" s="71" t="str">
        <f t="shared" si="5912"/>
        <v/>
      </c>
      <c r="EP426" s="71" t="str">
        <f t="shared" si="5913"/>
        <v/>
      </c>
      <c r="EQ426" s="71" t="str">
        <f t="shared" si="5914"/>
        <v/>
      </c>
      <c r="ER426" s="71" t="str">
        <f t="shared" si="5915"/>
        <v/>
      </c>
      <c r="ES426" s="71" t="str">
        <f t="shared" si="5916"/>
        <v/>
      </c>
      <c r="ET426" s="71" t="str">
        <f t="shared" si="5917"/>
        <v/>
      </c>
      <c r="EU426" s="71" t="str">
        <f t="shared" si="5918"/>
        <v/>
      </c>
      <c r="EV426" s="71" t="str">
        <f t="shared" si="5919"/>
        <v/>
      </c>
      <c r="EW426" s="71" t="str">
        <f t="shared" si="5920"/>
        <v/>
      </c>
      <c r="EX426" s="71" t="str">
        <f t="shared" si="5921"/>
        <v/>
      </c>
      <c r="EY426" s="71" t="str">
        <f t="shared" si="5922"/>
        <v/>
      </c>
      <c r="EZ426" s="71" t="str">
        <f t="shared" si="5923"/>
        <v/>
      </c>
      <c r="FA426" s="71" t="str">
        <f t="shared" si="5924"/>
        <v/>
      </c>
      <c r="FB426" s="71" t="str">
        <f t="shared" si="5925"/>
        <v/>
      </c>
      <c r="FC426" s="71" t="str">
        <f t="shared" si="5926"/>
        <v/>
      </c>
      <c r="FD426" s="71" t="str">
        <f t="shared" si="5927"/>
        <v/>
      </c>
      <c r="FE426" s="71" t="str">
        <f t="shared" si="5928"/>
        <v/>
      </c>
      <c r="FF426" s="71" t="str">
        <f t="shared" si="5929"/>
        <v/>
      </c>
      <c r="FG426" s="71" t="str">
        <f t="shared" si="5930"/>
        <v/>
      </c>
      <c r="FH426" s="71" t="str">
        <f t="shared" si="5931"/>
        <v/>
      </c>
      <c r="FI426" s="71" t="str">
        <f t="shared" si="5932"/>
        <v/>
      </c>
      <c r="FJ426" s="71" t="str">
        <f t="shared" si="5933"/>
        <v/>
      </c>
      <c r="FK426" s="71" t="str">
        <f t="shared" si="5934"/>
        <v/>
      </c>
      <c r="FL426" s="71" t="str">
        <f t="shared" si="5935"/>
        <v/>
      </c>
      <c r="FM426" s="71" t="str">
        <f t="shared" si="5936"/>
        <v/>
      </c>
      <c r="FN426" s="71" t="str">
        <f t="shared" si="5937"/>
        <v/>
      </c>
      <c r="FO426" s="71" t="str">
        <f t="shared" si="5938"/>
        <v/>
      </c>
      <c r="FP426" s="71" t="str">
        <f t="shared" si="5939"/>
        <v/>
      </c>
      <c r="FQ426" s="71" t="str">
        <f t="shared" si="5940"/>
        <v/>
      </c>
      <c r="FR426" s="71" t="str">
        <f t="shared" si="5941"/>
        <v/>
      </c>
      <c r="FS426" s="71" t="str">
        <f t="shared" si="5942"/>
        <v/>
      </c>
    </row>
    <row r="427" spans="1:175" ht="16.5">
      <c r="A427" s="133"/>
      <c r="B427" s="80" t="s">
        <v>1151</v>
      </c>
      <c r="C427" s="150" t="s">
        <v>1152</v>
      </c>
      <c r="T427" s="156" t="s">
        <v>1153</v>
      </c>
      <c r="U427" s="85" t="s">
        <v>1154</v>
      </c>
      <c r="CN427" s="70" t="str">
        <f t="shared" si="5868"/>
        <v>InitUnitState('IK92',,,,,,,,,,)</v>
      </c>
      <c r="CO427" s="70" t="str">
        <f t="shared" si="5869"/>
        <v>InitUnitNormal('IK92',,,,,,,,,,)</v>
      </c>
      <c r="CP427" s="70" t="str">
        <f t="shared" si="5870"/>
        <v>InitUnitMagic('IK92',,,,,,,,,,)</v>
      </c>
      <c r="CQ427" s="70" t="str">
        <f t="shared" si="5871"/>
        <v>InitUnitAdd('IK92',,,,,,,,,,)</v>
      </c>
      <c r="CR427" s="70" t="str">
        <f t="shared" si="6552"/>
        <v>InitEquipData('IK92',,"",,,,,'','','','','','',"ReplaceableTextures\\CommandButtons\\BTNUI_Fuin_03.blp")</v>
      </c>
      <c r="CU427" s="95" t="str">
        <f t="shared" si="5872"/>
        <v>|n</v>
      </c>
      <c r="CV427" s="61" t="str">
        <f t="shared" si="6475"/>
        <v>为|Cffffc926史诗品质|r的|Cffffc926宝物|r附加一条|Cffffc926木之符印|r属性。|n|n|Cff00ff7f点击可将刻印镶嵌至指定史诗品质的宝物。|n|r|Cffff0000镶嵌后不可拆卸和替换。|r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873"/>
        <v/>
      </c>
      <c r="DC427" s="71" t="str">
        <f t="shared" si="5874"/>
        <v/>
      </c>
      <c r="DD427" s="71" t="str">
        <f t="shared" si="5875"/>
        <v/>
      </c>
      <c r="DE427" s="71" t="str">
        <f t="shared" si="5876"/>
        <v/>
      </c>
      <c r="DF427" s="71" t="str">
        <f t="shared" si="5877"/>
        <v/>
      </c>
      <c r="DG427" s="71" t="str">
        <f t="shared" si="5878"/>
        <v/>
      </c>
      <c r="DH427" s="71" t="str">
        <f t="shared" si="5879"/>
        <v/>
      </c>
      <c r="DI427" s="71" t="str">
        <f t="shared" si="5880"/>
        <v/>
      </c>
      <c r="DJ427" s="71" t="str">
        <f t="shared" si="5881"/>
        <v/>
      </c>
      <c r="DK427" s="71" t="str">
        <f t="shared" si="5882"/>
        <v/>
      </c>
      <c r="DL427" s="71" t="str">
        <f t="shared" si="5883"/>
        <v/>
      </c>
      <c r="DM427" s="71" t="str">
        <f t="shared" si="5884"/>
        <v/>
      </c>
      <c r="DN427" s="71" t="str">
        <f t="shared" si="5885"/>
        <v/>
      </c>
      <c r="DO427" s="71" t="str">
        <f t="shared" si="5886"/>
        <v/>
      </c>
      <c r="DP427" s="71" t="str">
        <f t="shared" si="5887"/>
        <v/>
      </c>
      <c r="DQ427" s="71" t="str">
        <f t="shared" si="5888"/>
        <v/>
      </c>
      <c r="DR427" s="71" t="str">
        <f t="shared" si="5889"/>
        <v/>
      </c>
      <c r="DS427" s="71" t="str">
        <f t="shared" si="5890"/>
        <v/>
      </c>
      <c r="DT427" s="71" t="str">
        <f t="shared" si="5891"/>
        <v/>
      </c>
      <c r="DU427" s="71" t="str">
        <f t="shared" si="5892"/>
        <v/>
      </c>
      <c r="DV427" s="71" t="str">
        <f t="shared" si="5893"/>
        <v/>
      </c>
      <c r="DW427" s="71" t="str">
        <f t="shared" si="5894"/>
        <v/>
      </c>
      <c r="DX427" s="71" t="str">
        <f t="shared" si="5895"/>
        <v/>
      </c>
      <c r="DY427" s="71" t="str">
        <f t="shared" si="5896"/>
        <v/>
      </c>
      <c r="DZ427" s="71" t="str">
        <f t="shared" si="5897"/>
        <v/>
      </c>
      <c r="EA427" s="71" t="str">
        <f t="shared" si="5898"/>
        <v/>
      </c>
      <c r="EB427" s="71" t="str">
        <f t="shared" si="5899"/>
        <v/>
      </c>
      <c r="EC427" s="71" t="str">
        <f t="shared" si="5900"/>
        <v/>
      </c>
      <c r="ED427" s="71" t="str">
        <f t="shared" si="5901"/>
        <v/>
      </c>
      <c r="EE427" s="71" t="str">
        <f t="shared" si="5902"/>
        <v/>
      </c>
      <c r="EF427" s="71" t="str">
        <f t="shared" si="5903"/>
        <v/>
      </c>
      <c r="EG427" s="71" t="str">
        <f t="shared" si="5904"/>
        <v/>
      </c>
      <c r="EH427" s="71" t="str">
        <f t="shared" si="5905"/>
        <v/>
      </c>
      <c r="EI427" s="71" t="str">
        <f t="shared" si="5906"/>
        <v/>
      </c>
      <c r="EJ427" s="71" t="str">
        <f t="shared" si="5907"/>
        <v/>
      </c>
      <c r="EK427" s="71" t="str">
        <f t="shared" si="5908"/>
        <v/>
      </c>
      <c r="EL427" s="71" t="str">
        <f t="shared" si="5909"/>
        <v/>
      </c>
      <c r="EM427" s="71" t="str">
        <f t="shared" si="5910"/>
        <v/>
      </c>
      <c r="EN427" s="71" t="str">
        <f t="shared" si="5911"/>
        <v/>
      </c>
      <c r="EO427" s="71" t="str">
        <f t="shared" si="5912"/>
        <v/>
      </c>
      <c r="EP427" s="71" t="str">
        <f t="shared" si="5913"/>
        <v/>
      </c>
      <c r="EQ427" s="71" t="str">
        <f t="shared" si="5914"/>
        <v/>
      </c>
      <c r="ER427" s="71" t="str">
        <f t="shared" si="5915"/>
        <v/>
      </c>
      <c r="ES427" s="71" t="str">
        <f t="shared" si="5916"/>
        <v/>
      </c>
      <c r="ET427" s="71" t="str">
        <f t="shared" si="5917"/>
        <v/>
      </c>
      <c r="EU427" s="71" t="str">
        <f t="shared" si="5918"/>
        <v/>
      </c>
      <c r="EV427" s="71" t="str">
        <f t="shared" si="5919"/>
        <v/>
      </c>
      <c r="EW427" s="71" t="str">
        <f t="shared" si="5920"/>
        <v/>
      </c>
      <c r="EX427" s="71" t="str">
        <f t="shared" si="5921"/>
        <v/>
      </c>
      <c r="EY427" s="71" t="str">
        <f t="shared" si="5922"/>
        <v/>
      </c>
      <c r="EZ427" s="71" t="str">
        <f t="shared" si="5923"/>
        <v/>
      </c>
      <c r="FA427" s="71" t="str">
        <f t="shared" si="5924"/>
        <v/>
      </c>
      <c r="FB427" s="71" t="str">
        <f t="shared" si="5925"/>
        <v/>
      </c>
      <c r="FC427" s="71" t="str">
        <f t="shared" si="5926"/>
        <v/>
      </c>
      <c r="FD427" s="71" t="str">
        <f t="shared" si="5927"/>
        <v/>
      </c>
      <c r="FE427" s="71" t="str">
        <f t="shared" si="5928"/>
        <v/>
      </c>
      <c r="FF427" s="71" t="str">
        <f t="shared" si="5929"/>
        <v/>
      </c>
      <c r="FG427" s="71" t="str">
        <f t="shared" si="5930"/>
        <v/>
      </c>
      <c r="FH427" s="71" t="str">
        <f t="shared" si="5931"/>
        <v/>
      </c>
      <c r="FI427" s="71" t="str">
        <f t="shared" si="5932"/>
        <v/>
      </c>
      <c r="FJ427" s="71" t="str">
        <f t="shared" si="5933"/>
        <v/>
      </c>
      <c r="FK427" s="71" t="str">
        <f t="shared" si="5934"/>
        <v/>
      </c>
      <c r="FL427" s="71" t="str">
        <f t="shared" si="5935"/>
        <v/>
      </c>
      <c r="FM427" s="71" t="str">
        <f t="shared" si="5936"/>
        <v/>
      </c>
      <c r="FN427" s="71" t="str">
        <f t="shared" si="5937"/>
        <v/>
      </c>
      <c r="FO427" s="71" t="str">
        <f t="shared" si="5938"/>
        <v/>
      </c>
      <c r="FP427" s="71" t="str">
        <f t="shared" si="5939"/>
        <v/>
      </c>
      <c r="FQ427" s="71" t="str">
        <f t="shared" si="5940"/>
        <v/>
      </c>
      <c r="FR427" s="71" t="str">
        <f t="shared" si="5941"/>
        <v/>
      </c>
      <c r="FS427" s="71" t="str">
        <f t="shared" si="5942"/>
        <v/>
      </c>
    </row>
    <row r="428" spans="1:175" ht="16.5">
      <c r="A428" s="134"/>
      <c r="B428" s="80" t="s">
        <v>1155</v>
      </c>
      <c r="C428" s="150" t="s">
        <v>1156</v>
      </c>
      <c r="T428" s="156" t="s">
        <v>1157</v>
      </c>
      <c r="U428" s="85" t="s">
        <v>1158</v>
      </c>
      <c r="CN428" s="70" t="str">
        <f t="shared" si="5868"/>
        <v>InitUnitState('IK93',,,,,,,,,,)</v>
      </c>
      <c r="CO428" s="70" t="str">
        <f t="shared" si="5869"/>
        <v>InitUnitNormal('IK93',,,,,,,,,,)</v>
      </c>
      <c r="CP428" s="70" t="str">
        <f t="shared" si="5870"/>
        <v>InitUnitMagic('IK93',,,,,,,,,,)</v>
      </c>
      <c r="CQ428" s="70" t="str">
        <f t="shared" si="5871"/>
        <v>InitUnitAdd('IK93',,,,,,,,,,)</v>
      </c>
      <c r="CR428" s="70" t="str">
        <f t="shared" si="6552"/>
        <v>InitEquipData('IK93',,"",,,,,'','','','','','',"ReplaceableTextures\\CommandButtons\\BTNUI_Fuin_04.blp")</v>
      </c>
      <c r="CU428" s="95" t="str">
        <f t="shared" si="5872"/>
        <v>|n</v>
      </c>
      <c r="CV428" s="61" t="str">
        <f t="shared" si="6475"/>
        <v>为|Cffffc926史诗品质|r的|Cffffc926宝物|r附加一条|Cffffc926水之符印|r属性。|n|n|Cff00ff7f点击可将刻印镶嵌至指定史诗品质的宝物。|n|r|Cffff0000镶嵌后不可拆卸和替换。|r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873"/>
        <v/>
      </c>
      <c r="DC428" s="71" t="str">
        <f t="shared" si="5874"/>
        <v/>
      </c>
      <c r="DD428" s="71" t="str">
        <f t="shared" si="5875"/>
        <v/>
      </c>
      <c r="DE428" s="71" t="str">
        <f t="shared" si="5876"/>
        <v/>
      </c>
      <c r="DF428" s="71" t="str">
        <f t="shared" si="5877"/>
        <v/>
      </c>
      <c r="DG428" s="71" t="str">
        <f t="shared" si="5878"/>
        <v/>
      </c>
      <c r="DH428" s="71" t="str">
        <f t="shared" si="5879"/>
        <v/>
      </c>
      <c r="DI428" s="71" t="str">
        <f t="shared" si="5880"/>
        <v/>
      </c>
      <c r="DJ428" s="71" t="str">
        <f t="shared" si="5881"/>
        <v/>
      </c>
      <c r="DK428" s="71" t="str">
        <f t="shared" si="5882"/>
        <v/>
      </c>
      <c r="DL428" s="71" t="str">
        <f t="shared" si="5883"/>
        <v/>
      </c>
      <c r="DM428" s="71" t="str">
        <f t="shared" si="5884"/>
        <v/>
      </c>
      <c r="DN428" s="71" t="str">
        <f t="shared" si="5885"/>
        <v/>
      </c>
      <c r="DO428" s="71" t="str">
        <f t="shared" si="5886"/>
        <v/>
      </c>
      <c r="DP428" s="71" t="str">
        <f t="shared" si="5887"/>
        <v/>
      </c>
      <c r="DQ428" s="71" t="str">
        <f t="shared" si="5888"/>
        <v/>
      </c>
      <c r="DR428" s="71" t="str">
        <f t="shared" si="5889"/>
        <v/>
      </c>
      <c r="DS428" s="71" t="str">
        <f t="shared" si="5890"/>
        <v/>
      </c>
      <c r="DT428" s="71" t="str">
        <f t="shared" si="5891"/>
        <v/>
      </c>
      <c r="DU428" s="71" t="str">
        <f t="shared" si="5892"/>
        <v/>
      </c>
      <c r="DV428" s="71" t="str">
        <f t="shared" si="5893"/>
        <v/>
      </c>
      <c r="DW428" s="71" t="str">
        <f t="shared" si="5894"/>
        <v/>
      </c>
      <c r="DX428" s="71" t="str">
        <f t="shared" si="5895"/>
        <v/>
      </c>
      <c r="DY428" s="71" t="str">
        <f t="shared" si="5896"/>
        <v/>
      </c>
      <c r="DZ428" s="71" t="str">
        <f t="shared" si="5897"/>
        <v/>
      </c>
      <c r="EA428" s="71" t="str">
        <f t="shared" si="5898"/>
        <v/>
      </c>
      <c r="EB428" s="71" t="str">
        <f t="shared" si="5899"/>
        <v/>
      </c>
      <c r="EC428" s="71" t="str">
        <f t="shared" si="5900"/>
        <v/>
      </c>
      <c r="ED428" s="71" t="str">
        <f t="shared" si="5901"/>
        <v/>
      </c>
      <c r="EE428" s="71" t="str">
        <f t="shared" si="5902"/>
        <v/>
      </c>
      <c r="EF428" s="71" t="str">
        <f t="shared" si="5903"/>
        <v/>
      </c>
      <c r="EG428" s="71" t="str">
        <f t="shared" si="5904"/>
        <v/>
      </c>
      <c r="EH428" s="71" t="str">
        <f t="shared" si="5905"/>
        <v/>
      </c>
      <c r="EI428" s="71" t="str">
        <f t="shared" si="5906"/>
        <v/>
      </c>
      <c r="EJ428" s="71" t="str">
        <f t="shared" si="5907"/>
        <v/>
      </c>
      <c r="EK428" s="71" t="str">
        <f t="shared" si="5908"/>
        <v/>
      </c>
      <c r="EL428" s="71" t="str">
        <f t="shared" si="5909"/>
        <v/>
      </c>
      <c r="EM428" s="71" t="str">
        <f t="shared" si="5910"/>
        <v/>
      </c>
      <c r="EN428" s="71" t="str">
        <f t="shared" si="5911"/>
        <v/>
      </c>
      <c r="EO428" s="71" t="str">
        <f t="shared" si="5912"/>
        <v/>
      </c>
      <c r="EP428" s="71" t="str">
        <f t="shared" si="5913"/>
        <v/>
      </c>
      <c r="EQ428" s="71" t="str">
        <f t="shared" si="5914"/>
        <v/>
      </c>
      <c r="ER428" s="71" t="str">
        <f t="shared" si="5915"/>
        <v/>
      </c>
      <c r="ES428" s="71" t="str">
        <f t="shared" si="5916"/>
        <v/>
      </c>
      <c r="ET428" s="71" t="str">
        <f t="shared" si="5917"/>
        <v/>
      </c>
      <c r="EU428" s="71" t="str">
        <f t="shared" si="5918"/>
        <v/>
      </c>
      <c r="EV428" s="71" t="str">
        <f t="shared" si="5919"/>
        <v/>
      </c>
      <c r="EW428" s="71" t="str">
        <f t="shared" si="5920"/>
        <v/>
      </c>
      <c r="EX428" s="71" t="str">
        <f t="shared" si="5921"/>
        <v/>
      </c>
      <c r="EY428" s="71" t="str">
        <f t="shared" si="5922"/>
        <v/>
      </c>
      <c r="EZ428" s="71" t="str">
        <f t="shared" si="5923"/>
        <v/>
      </c>
      <c r="FA428" s="71" t="str">
        <f t="shared" si="5924"/>
        <v/>
      </c>
      <c r="FB428" s="71" t="str">
        <f t="shared" si="5925"/>
        <v/>
      </c>
      <c r="FC428" s="71" t="str">
        <f t="shared" si="5926"/>
        <v/>
      </c>
      <c r="FD428" s="71" t="str">
        <f t="shared" si="5927"/>
        <v/>
      </c>
      <c r="FE428" s="71" t="str">
        <f t="shared" si="5928"/>
        <v/>
      </c>
      <c r="FF428" s="71" t="str">
        <f t="shared" si="5929"/>
        <v/>
      </c>
      <c r="FG428" s="71" t="str">
        <f t="shared" si="5930"/>
        <v/>
      </c>
      <c r="FH428" s="71" t="str">
        <f t="shared" si="5931"/>
        <v/>
      </c>
      <c r="FI428" s="71" t="str">
        <f t="shared" si="5932"/>
        <v/>
      </c>
      <c r="FJ428" s="71" t="str">
        <f t="shared" si="5933"/>
        <v/>
      </c>
      <c r="FK428" s="71" t="str">
        <f t="shared" si="5934"/>
        <v/>
      </c>
      <c r="FL428" s="71" t="str">
        <f t="shared" si="5935"/>
        <v/>
      </c>
      <c r="FM428" s="71" t="str">
        <f t="shared" si="5936"/>
        <v/>
      </c>
      <c r="FN428" s="71" t="str">
        <f t="shared" si="5937"/>
        <v/>
      </c>
      <c r="FO428" s="71" t="str">
        <f t="shared" si="5938"/>
        <v/>
      </c>
      <c r="FP428" s="71" t="str">
        <f t="shared" si="5939"/>
        <v/>
      </c>
      <c r="FQ428" s="71" t="str">
        <f t="shared" si="5940"/>
        <v/>
      </c>
      <c r="FR428" s="71" t="str">
        <f t="shared" si="5941"/>
        <v/>
      </c>
      <c r="FS428" s="71" t="str">
        <f t="shared" si="5942"/>
        <v/>
      </c>
    </row>
    <row r="429" spans="1:175" ht="16.5">
      <c r="A429" s="134"/>
      <c r="B429" s="80" t="s">
        <v>1159</v>
      </c>
      <c r="C429" s="150" t="s">
        <v>1160</v>
      </c>
      <c r="T429" s="156" t="s">
        <v>1161</v>
      </c>
      <c r="U429" s="85" t="s">
        <v>1162</v>
      </c>
      <c r="CN429" s="70" t="str">
        <f t="shared" si="5868"/>
        <v>InitUnitState('IK94',,,,,,,,,,)</v>
      </c>
      <c r="CO429" s="70" t="str">
        <f t="shared" si="5869"/>
        <v>InitUnitNormal('IK94',,,,,,,,,,)</v>
      </c>
      <c r="CP429" s="70" t="str">
        <f t="shared" si="5870"/>
        <v>InitUnitMagic('IK94',,,,,,,,,,)</v>
      </c>
      <c r="CQ429" s="70" t="str">
        <f t="shared" si="5871"/>
        <v>InitUnitAdd('IK94',,,,,,,,,,)</v>
      </c>
      <c r="CR429" s="70" t="str">
        <f t="shared" si="6552"/>
        <v>InitEquipData('IK94',,"",,,,,'','','','','','',"ReplaceableTextures\\CommandButtons\\BTNUI_Fuin_05.blp")</v>
      </c>
      <c r="CU429" s="95" t="str">
        <f t="shared" si="5872"/>
        <v>|n</v>
      </c>
      <c r="CV429" s="61" t="str">
        <f t="shared" si="6475"/>
        <v>为|Cffffc926史诗品质|r的|Cffffc926宝物|r附加一条|Cffffc926火之符印|r属性。|n|n|Cff00ff7f点击可将刻印镶嵌至指定史诗品质的宝物。|n|r|Cffff0000镶嵌后不可拆卸和替换。|r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873"/>
        <v/>
      </c>
      <c r="DC429" s="71" t="str">
        <f t="shared" si="5874"/>
        <v/>
      </c>
      <c r="DD429" s="71" t="str">
        <f t="shared" si="5875"/>
        <v/>
      </c>
      <c r="DE429" s="71" t="str">
        <f t="shared" si="5876"/>
        <v/>
      </c>
      <c r="DF429" s="71" t="str">
        <f t="shared" si="5877"/>
        <v/>
      </c>
      <c r="DG429" s="71" t="str">
        <f t="shared" si="5878"/>
        <v/>
      </c>
      <c r="DH429" s="71" t="str">
        <f t="shared" si="5879"/>
        <v/>
      </c>
      <c r="DI429" s="71" t="str">
        <f t="shared" si="5880"/>
        <v/>
      </c>
      <c r="DJ429" s="71" t="str">
        <f t="shared" si="5881"/>
        <v/>
      </c>
      <c r="DK429" s="71" t="str">
        <f t="shared" si="5882"/>
        <v/>
      </c>
      <c r="DL429" s="71" t="str">
        <f t="shared" si="5883"/>
        <v/>
      </c>
      <c r="DM429" s="71" t="str">
        <f t="shared" si="5884"/>
        <v/>
      </c>
      <c r="DN429" s="71" t="str">
        <f t="shared" si="5885"/>
        <v/>
      </c>
      <c r="DO429" s="71" t="str">
        <f t="shared" si="5886"/>
        <v/>
      </c>
      <c r="DP429" s="71" t="str">
        <f t="shared" si="5887"/>
        <v/>
      </c>
      <c r="DQ429" s="71" t="str">
        <f t="shared" si="5888"/>
        <v/>
      </c>
      <c r="DR429" s="71" t="str">
        <f t="shared" si="5889"/>
        <v/>
      </c>
      <c r="DS429" s="71" t="str">
        <f t="shared" si="5890"/>
        <v/>
      </c>
      <c r="DT429" s="71" t="str">
        <f t="shared" si="5891"/>
        <v/>
      </c>
      <c r="DU429" s="71" t="str">
        <f t="shared" si="5892"/>
        <v/>
      </c>
      <c r="DV429" s="71" t="str">
        <f t="shared" si="5893"/>
        <v/>
      </c>
      <c r="DW429" s="71" t="str">
        <f t="shared" si="5894"/>
        <v/>
      </c>
      <c r="DX429" s="71" t="str">
        <f t="shared" si="5895"/>
        <v/>
      </c>
      <c r="DY429" s="71" t="str">
        <f t="shared" si="5896"/>
        <v/>
      </c>
      <c r="DZ429" s="71" t="str">
        <f t="shared" si="5897"/>
        <v/>
      </c>
      <c r="EA429" s="71" t="str">
        <f t="shared" si="5898"/>
        <v/>
      </c>
      <c r="EB429" s="71" t="str">
        <f t="shared" si="5899"/>
        <v/>
      </c>
      <c r="EC429" s="71" t="str">
        <f t="shared" si="5900"/>
        <v/>
      </c>
      <c r="ED429" s="71" t="str">
        <f t="shared" si="5901"/>
        <v/>
      </c>
      <c r="EE429" s="71" t="str">
        <f t="shared" si="5902"/>
        <v/>
      </c>
      <c r="EF429" s="71" t="str">
        <f t="shared" si="5903"/>
        <v/>
      </c>
      <c r="EG429" s="71" t="str">
        <f t="shared" si="5904"/>
        <v/>
      </c>
      <c r="EH429" s="71" t="str">
        <f t="shared" si="5905"/>
        <v/>
      </c>
      <c r="EI429" s="71" t="str">
        <f t="shared" si="5906"/>
        <v/>
      </c>
      <c r="EJ429" s="71" t="str">
        <f t="shared" si="5907"/>
        <v/>
      </c>
      <c r="EK429" s="71" t="str">
        <f t="shared" si="5908"/>
        <v/>
      </c>
      <c r="EL429" s="71" t="str">
        <f t="shared" si="5909"/>
        <v/>
      </c>
      <c r="EM429" s="71" t="str">
        <f t="shared" si="5910"/>
        <v/>
      </c>
      <c r="EN429" s="71" t="str">
        <f t="shared" si="5911"/>
        <v/>
      </c>
      <c r="EO429" s="71" t="str">
        <f t="shared" si="5912"/>
        <v/>
      </c>
      <c r="EP429" s="71" t="str">
        <f t="shared" si="5913"/>
        <v/>
      </c>
      <c r="EQ429" s="71" t="str">
        <f t="shared" si="5914"/>
        <v/>
      </c>
      <c r="ER429" s="71" t="str">
        <f t="shared" si="5915"/>
        <v/>
      </c>
      <c r="ES429" s="71" t="str">
        <f t="shared" si="5916"/>
        <v/>
      </c>
      <c r="ET429" s="71" t="str">
        <f t="shared" si="5917"/>
        <v/>
      </c>
      <c r="EU429" s="71" t="str">
        <f t="shared" si="5918"/>
        <v/>
      </c>
      <c r="EV429" s="71" t="str">
        <f t="shared" si="5919"/>
        <v/>
      </c>
      <c r="EW429" s="71" t="str">
        <f t="shared" si="5920"/>
        <v/>
      </c>
      <c r="EX429" s="71" t="str">
        <f t="shared" si="5921"/>
        <v/>
      </c>
      <c r="EY429" s="71" t="str">
        <f t="shared" si="5922"/>
        <v/>
      </c>
      <c r="EZ429" s="71" t="str">
        <f t="shared" si="5923"/>
        <v/>
      </c>
      <c r="FA429" s="71" t="str">
        <f t="shared" si="5924"/>
        <v/>
      </c>
      <c r="FB429" s="71" t="str">
        <f t="shared" si="5925"/>
        <v/>
      </c>
      <c r="FC429" s="71" t="str">
        <f t="shared" si="5926"/>
        <v/>
      </c>
      <c r="FD429" s="71" t="str">
        <f t="shared" si="5927"/>
        <v/>
      </c>
      <c r="FE429" s="71" t="str">
        <f t="shared" si="5928"/>
        <v/>
      </c>
      <c r="FF429" s="71" t="str">
        <f t="shared" si="5929"/>
        <v/>
      </c>
      <c r="FG429" s="71" t="str">
        <f t="shared" si="5930"/>
        <v/>
      </c>
      <c r="FH429" s="71" t="str">
        <f t="shared" si="5931"/>
        <v/>
      </c>
      <c r="FI429" s="71" t="str">
        <f t="shared" si="5932"/>
        <v/>
      </c>
      <c r="FJ429" s="71" t="str">
        <f t="shared" si="5933"/>
        <v/>
      </c>
      <c r="FK429" s="71" t="str">
        <f t="shared" si="5934"/>
        <v/>
      </c>
      <c r="FL429" s="71" t="str">
        <f t="shared" si="5935"/>
        <v/>
      </c>
      <c r="FM429" s="71" t="str">
        <f t="shared" si="5936"/>
        <v/>
      </c>
      <c r="FN429" s="71" t="str">
        <f t="shared" si="5937"/>
        <v/>
      </c>
      <c r="FO429" s="71" t="str">
        <f t="shared" si="5938"/>
        <v/>
      </c>
      <c r="FP429" s="71" t="str">
        <f t="shared" si="5939"/>
        <v/>
      </c>
      <c r="FQ429" s="71" t="str">
        <f t="shared" si="5940"/>
        <v/>
      </c>
      <c r="FR429" s="71" t="str">
        <f t="shared" si="5941"/>
        <v/>
      </c>
      <c r="FS429" s="71" t="str">
        <f t="shared" si="5942"/>
        <v/>
      </c>
    </row>
    <row r="430" spans="1:175" ht="16.5">
      <c r="A430" s="134"/>
      <c r="B430" s="80" t="s">
        <v>1163</v>
      </c>
      <c r="C430" s="150" t="s">
        <v>1164</v>
      </c>
      <c r="T430" s="156" t="s">
        <v>1165</v>
      </c>
      <c r="U430" s="85" t="s">
        <v>1166</v>
      </c>
      <c r="CN430" s="70" t="str">
        <f t="shared" si="5868"/>
        <v>InitUnitState('IK95',,,,,,,,,,)</v>
      </c>
      <c r="CO430" s="70" t="str">
        <f t="shared" si="5869"/>
        <v>InitUnitNormal('IK95',,,,,,,,,,)</v>
      </c>
      <c r="CP430" s="70" t="str">
        <f t="shared" si="5870"/>
        <v>InitUnitMagic('IK95',,,,,,,,,,)</v>
      </c>
      <c r="CQ430" s="70" t="str">
        <f t="shared" si="5871"/>
        <v>InitUnitAdd('IK95',,,,,,,,,,)</v>
      </c>
      <c r="CR430" s="70" t="str">
        <f t="shared" si="6552"/>
        <v>InitEquipData('IK95',,"",,,,,'','','','','','',"ReplaceableTextures\\CommandButtons\\BTNUI_Fuin_06.blp")</v>
      </c>
      <c r="CU430" s="95" t="str">
        <f t="shared" si="5872"/>
        <v>|n</v>
      </c>
      <c r="CV430" s="61" t="str">
        <f t="shared" si="6475"/>
        <v>为|Cffffc926史诗品质|r的|Cffffc926宝物|r附加一条|Cffffc926土之符印|r属性。|n|n|Cff00ff7f点击可将刻印镶嵌至指定史诗品质的宝物。|n|r|Cffff0000镶嵌后不可拆卸和替换。|r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873"/>
        <v/>
      </c>
      <c r="DC430" s="71" t="str">
        <f t="shared" si="5874"/>
        <v/>
      </c>
      <c r="DD430" s="71" t="str">
        <f t="shared" si="5875"/>
        <v/>
      </c>
      <c r="DE430" s="71" t="str">
        <f t="shared" si="5876"/>
        <v/>
      </c>
      <c r="DF430" s="71" t="str">
        <f t="shared" si="5877"/>
        <v/>
      </c>
      <c r="DG430" s="71" t="str">
        <f t="shared" si="5878"/>
        <v/>
      </c>
      <c r="DH430" s="71" t="str">
        <f t="shared" si="5879"/>
        <v/>
      </c>
      <c r="DI430" s="71" t="str">
        <f t="shared" si="5880"/>
        <v/>
      </c>
      <c r="DJ430" s="71" t="str">
        <f t="shared" si="5881"/>
        <v/>
      </c>
      <c r="DK430" s="71" t="str">
        <f t="shared" si="5882"/>
        <v/>
      </c>
      <c r="DL430" s="71" t="str">
        <f t="shared" si="5883"/>
        <v/>
      </c>
      <c r="DM430" s="71" t="str">
        <f t="shared" si="5884"/>
        <v/>
      </c>
      <c r="DN430" s="71" t="str">
        <f t="shared" si="5885"/>
        <v/>
      </c>
      <c r="DO430" s="71" t="str">
        <f t="shared" si="5886"/>
        <v/>
      </c>
      <c r="DP430" s="71" t="str">
        <f t="shared" si="5887"/>
        <v/>
      </c>
      <c r="DQ430" s="71" t="str">
        <f t="shared" si="5888"/>
        <v/>
      </c>
      <c r="DR430" s="71" t="str">
        <f t="shared" si="5889"/>
        <v/>
      </c>
      <c r="DS430" s="71" t="str">
        <f t="shared" si="5890"/>
        <v/>
      </c>
      <c r="DT430" s="71" t="str">
        <f t="shared" si="5891"/>
        <v/>
      </c>
      <c r="DU430" s="71" t="str">
        <f t="shared" si="5892"/>
        <v/>
      </c>
      <c r="DV430" s="71" t="str">
        <f t="shared" si="5893"/>
        <v/>
      </c>
      <c r="DW430" s="71" t="str">
        <f t="shared" si="5894"/>
        <v/>
      </c>
      <c r="DX430" s="71" t="str">
        <f t="shared" si="5895"/>
        <v/>
      </c>
      <c r="DY430" s="71" t="str">
        <f t="shared" si="5896"/>
        <v/>
      </c>
      <c r="DZ430" s="71" t="str">
        <f t="shared" si="5897"/>
        <v/>
      </c>
      <c r="EA430" s="71" t="str">
        <f t="shared" si="5898"/>
        <v/>
      </c>
      <c r="EB430" s="71" t="str">
        <f t="shared" si="5899"/>
        <v/>
      </c>
      <c r="EC430" s="71" t="str">
        <f t="shared" si="5900"/>
        <v/>
      </c>
      <c r="ED430" s="71" t="str">
        <f t="shared" si="5901"/>
        <v/>
      </c>
      <c r="EE430" s="71" t="str">
        <f t="shared" si="5902"/>
        <v/>
      </c>
      <c r="EF430" s="71" t="str">
        <f t="shared" si="5903"/>
        <v/>
      </c>
      <c r="EG430" s="71" t="str">
        <f t="shared" si="5904"/>
        <v/>
      </c>
      <c r="EH430" s="71" t="str">
        <f t="shared" si="5905"/>
        <v/>
      </c>
      <c r="EI430" s="71" t="str">
        <f t="shared" si="5906"/>
        <v/>
      </c>
      <c r="EJ430" s="71" t="str">
        <f t="shared" si="5907"/>
        <v/>
      </c>
      <c r="EK430" s="71" t="str">
        <f t="shared" si="5908"/>
        <v/>
      </c>
      <c r="EL430" s="71" t="str">
        <f t="shared" si="5909"/>
        <v/>
      </c>
      <c r="EM430" s="71" t="str">
        <f t="shared" si="5910"/>
        <v/>
      </c>
      <c r="EN430" s="71" t="str">
        <f t="shared" si="5911"/>
        <v/>
      </c>
      <c r="EO430" s="71" t="str">
        <f t="shared" si="5912"/>
        <v/>
      </c>
      <c r="EP430" s="71" t="str">
        <f t="shared" si="5913"/>
        <v/>
      </c>
      <c r="EQ430" s="71" t="str">
        <f t="shared" si="5914"/>
        <v/>
      </c>
      <c r="ER430" s="71" t="str">
        <f t="shared" si="5915"/>
        <v/>
      </c>
      <c r="ES430" s="71" t="str">
        <f t="shared" si="5916"/>
        <v/>
      </c>
      <c r="ET430" s="71" t="str">
        <f t="shared" si="5917"/>
        <v/>
      </c>
      <c r="EU430" s="71" t="str">
        <f t="shared" si="5918"/>
        <v/>
      </c>
      <c r="EV430" s="71" t="str">
        <f t="shared" si="5919"/>
        <v/>
      </c>
      <c r="EW430" s="71" t="str">
        <f t="shared" si="5920"/>
        <v/>
      </c>
      <c r="EX430" s="71" t="str">
        <f t="shared" si="5921"/>
        <v/>
      </c>
      <c r="EY430" s="71" t="str">
        <f t="shared" si="5922"/>
        <v/>
      </c>
      <c r="EZ430" s="71" t="str">
        <f t="shared" si="5923"/>
        <v/>
      </c>
      <c r="FA430" s="71" t="str">
        <f t="shared" si="5924"/>
        <v/>
      </c>
      <c r="FB430" s="71" t="str">
        <f t="shared" si="5925"/>
        <v/>
      </c>
      <c r="FC430" s="71" t="str">
        <f t="shared" si="5926"/>
        <v/>
      </c>
      <c r="FD430" s="71" t="str">
        <f t="shared" si="5927"/>
        <v/>
      </c>
      <c r="FE430" s="71" t="str">
        <f t="shared" si="5928"/>
        <v/>
      </c>
      <c r="FF430" s="71" t="str">
        <f t="shared" si="5929"/>
        <v/>
      </c>
      <c r="FG430" s="71" t="str">
        <f t="shared" si="5930"/>
        <v/>
      </c>
      <c r="FH430" s="71" t="str">
        <f t="shared" si="5931"/>
        <v/>
      </c>
      <c r="FI430" s="71" t="str">
        <f t="shared" si="5932"/>
        <v/>
      </c>
      <c r="FJ430" s="71" t="str">
        <f t="shared" si="5933"/>
        <v/>
      </c>
      <c r="FK430" s="71" t="str">
        <f t="shared" si="5934"/>
        <v/>
      </c>
      <c r="FL430" s="71" t="str">
        <f t="shared" si="5935"/>
        <v/>
      </c>
      <c r="FM430" s="71" t="str">
        <f t="shared" si="5936"/>
        <v/>
      </c>
      <c r="FN430" s="71" t="str">
        <f t="shared" si="5937"/>
        <v/>
      </c>
      <c r="FO430" s="71" t="str">
        <f t="shared" si="5938"/>
        <v/>
      </c>
      <c r="FP430" s="71" t="str">
        <f t="shared" si="5939"/>
        <v/>
      </c>
      <c r="FQ430" s="71" t="str">
        <f t="shared" si="5940"/>
        <v/>
      </c>
      <c r="FR430" s="71" t="str">
        <f t="shared" si="5941"/>
        <v/>
      </c>
      <c r="FS430" s="71" t="str">
        <f t="shared" si="5942"/>
        <v/>
      </c>
    </row>
    <row r="431" spans="1:175" ht="16.5">
      <c r="A431" s="134"/>
      <c r="B431" s="80" t="s">
        <v>1167</v>
      </c>
      <c r="C431" s="150" t="s">
        <v>1168</v>
      </c>
      <c r="T431" s="156" t="s">
        <v>1169</v>
      </c>
      <c r="U431" s="85" t="s">
        <v>1170</v>
      </c>
      <c r="CN431" s="70" t="str">
        <f t="shared" si="5868"/>
        <v>InitUnitState('IK96',,,,,,,,,,)</v>
      </c>
      <c r="CO431" s="70" t="str">
        <f t="shared" si="5869"/>
        <v>InitUnitNormal('IK96',,,,,,,,,,)</v>
      </c>
      <c r="CP431" s="70" t="str">
        <f t="shared" si="5870"/>
        <v>InitUnitMagic('IK96',,,,,,,,,,)</v>
      </c>
      <c r="CQ431" s="70" t="str">
        <f t="shared" si="5871"/>
        <v>InitUnitAdd('IK96',,,,,,,,,,)</v>
      </c>
      <c r="CR431" s="70" t="str">
        <f t="shared" si="6552"/>
        <v>InitEquipData('IK96',,"",,,,,'','','','','','',"ReplaceableTextures\\CommandButtons\\BTNUI_Fuin_07.blp")</v>
      </c>
      <c r="CU431" s="95" t="str">
        <f t="shared" si="5872"/>
        <v>|n</v>
      </c>
      <c r="CV431" s="61" t="str">
        <f t="shared" si="6475"/>
        <v>为|Cffffc926史诗品质|r的|Cffffc926宝物|r附加一条|Cffffc926光之符印|r属性。|n|n|Cff00ff7f点击可将刻印镶嵌至指定史诗品质的宝物。|n|r|Cffff0000镶嵌后不可拆卸和替换。|r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873"/>
        <v/>
      </c>
      <c r="DC431" s="71" t="str">
        <f t="shared" si="5874"/>
        <v/>
      </c>
      <c r="DD431" s="71" t="str">
        <f t="shared" si="5875"/>
        <v/>
      </c>
      <c r="DE431" s="71" t="str">
        <f t="shared" si="5876"/>
        <v/>
      </c>
      <c r="DF431" s="71" t="str">
        <f t="shared" si="5877"/>
        <v/>
      </c>
      <c r="DG431" s="71" t="str">
        <f t="shared" si="5878"/>
        <v/>
      </c>
      <c r="DH431" s="71" t="str">
        <f t="shared" si="5879"/>
        <v/>
      </c>
      <c r="DI431" s="71" t="str">
        <f t="shared" si="5880"/>
        <v/>
      </c>
      <c r="DJ431" s="71" t="str">
        <f t="shared" si="5881"/>
        <v/>
      </c>
      <c r="DK431" s="71" t="str">
        <f t="shared" si="5882"/>
        <v/>
      </c>
      <c r="DL431" s="71" t="str">
        <f t="shared" si="5883"/>
        <v/>
      </c>
      <c r="DM431" s="71" t="str">
        <f t="shared" si="5884"/>
        <v/>
      </c>
      <c r="DN431" s="71" t="str">
        <f t="shared" si="5885"/>
        <v/>
      </c>
      <c r="DO431" s="71" t="str">
        <f t="shared" si="5886"/>
        <v/>
      </c>
      <c r="DP431" s="71" t="str">
        <f t="shared" si="5887"/>
        <v/>
      </c>
      <c r="DQ431" s="71" t="str">
        <f t="shared" si="5888"/>
        <v/>
      </c>
      <c r="DR431" s="71" t="str">
        <f t="shared" si="5889"/>
        <v/>
      </c>
      <c r="DS431" s="71" t="str">
        <f t="shared" si="5890"/>
        <v/>
      </c>
      <c r="DT431" s="71" t="str">
        <f t="shared" si="5891"/>
        <v/>
      </c>
      <c r="DU431" s="71" t="str">
        <f t="shared" si="5892"/>
        <v/>
      </c>
      <c r="DV431" s="71" t="str">
        <f t="shared" si="5893"/>
        <v/>
      </c>
      <c r="DW431" s="71" t="str">
        <f t="shared" si="5894"/>
        <v/>
      </c>
      <c r="DX431" s="71" t="str">
        <f t="shared" si="5895"/>
        <v/>
      </c>
      <c r="DY431" s="71" t="str">
        <f t="shared" si="5896"/>
        <v/>
      </c>
      <c r="DZ431" s="71" t="str">
        <f t="shared" si="5897"/>
        <v/>
      </c>
      <c r="EA431" s="71" t="str">
        <f t="shared" si="5898"/>
        <v/>
      </c>
      <c r="EB431" s="71" t="str">
        <f t="shared" si="5899"/>
        <v/>
      </c>
      <c r="EC431" s="71" t="str">
        <f t="shared" si="5900"/>
        <v/>
      </c>
      <c r="ED431" s="71" t="str">
        <f t="shared" si="5901"/>
        <v/>
      </c>
      <c r="EE431" s="71" t="str">
        <f t="shared" si="5902"/>
        <v/>
      </c>
      <c r="EF431" s="71" t="str">
        <f t="shared" si="5903"/>
        <v/>
      </c>
      <c r="EG431" s="71" t="str">
        <f t="shared" si="5904"/>
        <v/>
      </c>
      <c r="EH431" s="71" t="str">
        <f t="shared" si="5905"/>
        <v/>
      </c>
      <c r="EI431" s="71" t="str">
        <f t="shared" si="5906"/>
        <v/>
      </c>
      <c r="EJ431" s="71" t="str">
        <f t="shared" si="5907"/>
        <v/>
      </c>
      <c r="EK431" s="71" t="str">
        <f t="shared" si="5908"/>
        <v/>
      </c>
      <c r="EL431" s="71" t="str">
        <f t="shared" si="5909"/>
        <v/>
      </c>
      <c r="EM431" s="71" t="str">
        <f t="shared" si="5910"/>
        <v/>
      </c>
      <c r="EN431" s="71" t="str">
        <f t="shared" si="5911"/>
        <v/>
      </c>
      <c r="EO431" s="71" t="str">
        <f t="shared" si="5912"/>
        <v/>
      </c>
      <c r="EP431" s="71" t="str">
        <f t="shared" si="5913"/>
        <v/>
      </c>
      <c r="EQ431" s="71" t="str">
        <f t="shared" si="5914"/>
        <v/>
      </c>
      <c r="ER431" s="71" t="str">
        <f t="shared" si="5915"/>
        <v/>
      </c>
      <c r="ES431" s="71" t="str">
        <f t="shared" si="5916"/>
        <v/>
      </c>
      <c r="ET431" s="71" t="str">
        <f t="shared" si="5917"/>
        <v/>
      </c>
      <c r="EU431" s="71" t="str">
        <f t="shared" si="5918"/>
        <v/>
      </c>
      <c r="EV431" s="71" t="str">
        <f t="shared" si="5919"/>
        <v/>
      </c>
      <c r="EW431" s="71" t="str">
        <f t="shared" si="5920"/>
        <v/>
      </c>
      <c r="EX431" s="71" t="str">
        <f t="shared" si="5921"/>
        <v/>
      </c>
      <c r="EY431" s="71" t="str">
        <f t="shared" si="5922"/>
        <v/>
      </c>
      <c r="EZ431" s="71" t="str">
        <f t="shared" si="5923"/>
        <v/>
      </c>
      <c r="FA431" s="71" t="str">
        <f t="shared" si="5924"/>
        <v/>
      </c>
      <c r="FB431" s="71" t="str">
        <f t="shared" si="5925"/>
        <v/>
      </c>
      <c r="FC431" s="71" t="str">
        <f t="shared" si="5926"/>
        <v/>
      </c>
      <c r="FD431" s="71" t="str">
        <f t="shared" si="5927"/>
        <v/>
      </c>
      <c r="FE431" s="71" t="str">
        <f t="shared" si="5928"/>
        <v/>
      </c>
      <c r="FF431" s="71" t="str">
        <f t="shared" si="5929"/>
        <v/>
      </c>
      <c r="FG431" s="71" t="str">
        <f t="shared" si="5930"/>
        <v/>
      </c>
      <c r="FH431" s="71" t="str">
        <f t="shared" si="5931"/>
        <v/>
      </c>
      <c r="FI431" s="71" t="str">
        <f t="shared" si="5932"/>
        <v/>
      </c>
      <c r="FJ431" s="71" t="str">
        <f t="shared" si="5933"/>
        <v/>
      </c>
      <c r="FK431" s="71" t="str">
        <f t="shared" si="5934"/>
        <v/>
      </c>
      <c r="FL431" s="71" t="str">
        <f t="shared" si="5935"/>
        <v/>
      </c>
      <c r="FM431" s="71" t="str">
        <f t="shared" si="5936"/>
        <v/>
      </c>
      <c r="FN431" s="71" t="str">
        <f t="shared" si="5937"/>
        <v/>
      </c>
      <c r="FO431" s="71" t="str">
        <f t="shared" si="5938"/>
        <v/>
      </c>
      <c r="FP431" s="71" t="str">
        <f t="shared" si="5939"/>
        <v/>
      </c>
      <c r="FQ431" s="71" t="str">
        <f t="shared" si="5940"/>
        <v/>
      </c>
      <c r="FR431" s="71" t="str">
        <f t="shared" si="5941"/>
        <v/>
      </c>
      <c r="FS431" s="71" t="str">
        <f t="shared" si="5942"/>
        <v/>
      </c>
    </row>
    <row r="432" spans="1:175" ht="16.5">
      <c r="A432" s="134"/>
      <c r="B432" s="80" t="s">
        <v>1171</v>
      </c>
      <c r="C432" s="150" t="s">
        <v>1172</v>
      </c>
      <c r="T432" s="156" t="s">
        <v>1173</v>
      </c>
      <c r="U432" s="85" t="s">
        <v>1174</v>
      </c>
      <c r="CN432" s="70" t="str">
        <f t="shared" si="5868"/>
        <v>InitUnitState('IK97',,,,,,,,,,)</v>
      </c>
      <c r="CO432" s="70" t="str">
        <f t="shared" si="5869"/>
        <v>InitUnitNormal('IK97',,,,,,,,,,)</v>
      </c>
      <c r="CP432" s="70" t="str">
        <f t="shared" si="5870"/>
        <v>InitUnitMagic('IK97',,,,,,,,,,)</v>
      </c>
      <c r="CQ432" s="70" t="str">
        <f t="shared" si="5871"/>
        <v>InitUnitAdd('IK97',,,,,,,,,,)</v>
      </c>
      <c r="CR432" s="70" t="str">
        <f t="shared" si="6552"/>
        <v>InitEquipData('IK97',,"",,,,,'','','','','','',"ReplaceableTextures\\CommandButtons\\BTNUI_Fuin_08.blp")</v>
      </c>
      <c r="CU432" s="95" t="str">
        <f t="shared" si="5872"/>
        <v>|n</v>
      </c>
      <c r="CV432" s="61" t="str">
        <f t="shared" si="6475"/>
        <v>为|Cffffc926史诗品质|r的|Cffffc926宝物|r附加一条|Cffffc926雷之符印|r属性。|n|n|Cff00ff7f点击可将刻印镶嵌至指定史诗品质的宝物。|n|r|Cffff0000镶嵌后不可拆卸和替换。|r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873"/>
        <v/>
      </c>
      <c r="DC432" s="71" t="str">
        <f t="shared" si="5874"/>
        <v/>
      </c>
      <c r="DD432" s="71" t="str">
        <f t="shared" si="5875"/>
        <v/>
      </c>
      <c r="DE432" s="71" t="str">
        <f t="shared" si="5876"/>
        <v/>
      </c>
      <c r="DF432" s="71" t="str">
        <f t="shared" si="5877"/>
        <v/>
      </c>
      <c r="DG432" s="71" t="str">
        <f t="shared" si="5878"/>
        <v/>
      </c>
      <c r="DH432" s="71" t="str">
        <f t="shared" si="5879"/>
        <v/>
      </c>
      <c r="DI432" s="71" t="str">
        <f t="shared" si="5880"/>
        <v/>
      </c>
      <c r="DJ432" s="71" t="str">
        <f t="shared" si="5881"/>
        <v/>
      </c>
      <c r="DK432" s="71" t="str">
        <f t="shared" si="5882"/>
        <v/>
      </c>
      <c r="DL432" s="71" t="str">
        <f t="shared" si="5883"/>
        <v/>
      </c>
      <c r="DM432" s="71" t="str">
        <f t="shared" si="5884"/>
        <v/>
      </c>
      <c r="DN432" s="71" t="str">
        <f t="shared" si="5885"/>
        <v/>
      </c>
      <c r="DO432" s="71" t="str">
        <f t="shared" si="5886"/>
        <v/>
      </c>
      <c r="DP432" s="71" t="str">
        <f t="shared" si="5887"/>
        <v/>
      </c>
      <c r="DQ432" s="71" t="str">
        <f t="shared" si="5888"/>
        <v/>
      </c>
      <c r="DR432" s="71" t="str">
        <f t="shared" si="5889"/>
        <v/>
      </c>
      <c r="DS432" s="71" t="str">
        <f t="shared" si="5890"/>
        <v/>
      </c>
      <c r="DT432" s="71" t="str">
        <f t="shared" si="5891"/>
        <v/>
      </c>
      <c r="DU432" s="71" t="str">
        <f t="shared" si="5892"/>
        <v/>
      </c>
      <c r="DV432" s="71" t="str">
        <f t="shared" si="5893"/>
        <v/>
      </c>
      <c r="DW432" s="71" t="str">
        <f t="shared" si="5894"/>
        <v/>
      </c>
      <c r="DX432" s="71" t="str">
        <f t="shared" si="5895"/>
        <v/>
      </c>
      <c r="DY432" s="71" t="str">
        <f t="shared" si="5896"/>
        <v/>
      </c>
      <c r="DZ432" s="71" t="str">
        <f t="shared" si="5897"/>
        <v/>
      </c>
      <c r="EA432" s="71" t="str">
        <f t="shared" si="5898"/>
        <v/>
      </c>
      <c r="EB432" s="71" t="str">
        <f t="shared" si="5899"/>
        <v/>
      </c>
      <c r="EC432" s="71" t="str">
        <f t="shared" si="5900"/>
        <v/>
      </c>
      <c r="ED432" s="71" t="str">
        <f t="shared" si="5901"/>
        <v/>
      </c>
      <c r="EE432" s="71" t="str">
        <f t="shared" si="5902"/>
        <v/>
      </c>
      <c r="EF432" s="71" t="str">
        <f t="shared" si="5903"/>
        <v/>
      </c>
      <c r="EG432" s="71" t="str">
        <f t="shared" si="5904"/>
        <v/>
      </c>
      <c r="EH432" s="71" t="str">
        <f t="shared" si="5905"/>
        <v/>
      </c>
      <c r="EI432" s="71" t="str">
        <f t="shared" si="5906"/>
        <v/>
      </c>
      <c r="EJ432" s="71" t="str">
        <f t="shared" si="5907"/>
        <v/>
      </c>
      <c r="EK432" s="71" t="str">
        <f t="shared" si="5908"/>
        <v/>
      </c>
      <c r="EL432" s="71" t="str">
        <f t="shared" si="5909"/>
        <v/>
      </c>
      <c r="EM432" s="71" t="str">
        <f t="shared" si="5910"/>
        <v/>
      </c>
      <c r="EN432" s="71" t="str">
        <f t="shared" si="5911"/>
        <v/>
      </c>
      <c r="EO432" s="71" t="str">
        <f t="shared" si="5912"/>
        <v/>
      </c>
      <c r="EP432" s="71" t="str">
        <f t="shared" si="5913"/>
        <v/>
      </c>
      <c r="EQ432" s="71" t="str">
        <f t="shared" si="5914"/>
        <v/>
      </c>
      <c r="ER432" s="71" t="str">
        <f t="shared" si="5915"/>
        <v/>
      </c>
      <c r="ES432" s="71" t="str">
        <f t="shared" si="5916"/>
        <v/>
      </c>
      <c r="ET432" s="71" t="str">
        <f t="shared" si="5917"/>
        <v/>
      </c>
      <c r="EU432" s="71" t="str">
        <f t="shared" si="5918"/>
        <v/>
      </c>
      <c r="EV432" s="71" t="str">
        <f t="shared" si="5919"/>
        <v/>
      </c>
      <c r="EW432" s="71" t="str">
        <f t="shared" si="5920"/>
        <v/>
      </c>
      <c r="EX432" s="71" t="str">
        <f t="shared" si="5921"/>
        <v/>
      </c>
      <c r="EY432" s="71" t="str">
        <f t="shared" si="5922"/>
        <v/>
      </c>
      <c r="EZ432" s="71" t="str">
        <f t="shared" si="5923"/>
        <v/>
      </c>
      <c r="FA432" s="71" t="str">
        <f t="shared" si="5924"/>
        <v/>
      </c>
      <c r="FB432" s="71" t="str">
        <f t="shared" si="5925"/>
        <v/>
      </c>
      <c r="FC432" s="71" t="str">
        <f t="shared" si="5926"/>
        <v/>
      </c>
      <c r="FD432" s="71" t="str">
        <f t="shared" si="5927"/>
        <v/>
      </c>
      <c r="FE432" s="71" t="str">
        <f t="shared" si="5928"/>
        <v/>
      </c>
      <c r="FF432" s="71" t="str">
        <f t="shared" si="5929"/>
        <v/>
      </c>
      <c r="FG432" s="71" t="str">
        <f t="shared" si="5930"/>
        <v/>
      </c>
      <c r="FH432" s="71" t="str">
        <f t="shared" si="5931"/>
        <v/>
      </c>
      <c r="FI432" s="71" t="str">
        <f t="shared" si="5932"/>
        <v/>
      </c>
      <c r="FJ432" s="71" t="str">
        <f t="shared" si="5933"/>
        <v/>
      </c>
      <c r="FK432" s="71" t="str">
        <f t="shared" si="5934"/>
        <v/>
      </c>
      <c r="FL432" s="71" t="str">
        <f t="shared" si="5935"/>
        <v/>
      </c>
      <c r="FM432" s="71" t="str">
        <f t="shared" si="5936"/>
        <v/>
      </c>
      <c r="FN432" s="71" t="str">
        <f t="shared" si="5937"/>
        <v/>
      </c>
      <c r="FO432" s="71" t="str">
        <f t="shared" si="5938"/>
        <v/>
      </c>
      <c r="FP432" s="71" t="str">
        <f t="shared" si="5939"/>
        <v/>
      </c>
      <c r="FQ432" s="71" t="str">
        <f t="shared" si="5940"/>
        <v/>
      </c>
      <c r="FR432" s="71" t="str">
        <f t="shared" si="5941"/>
        <v/>
      </c>
      <c r="FS432" s="71" t="str">
        <f t="shared" si="5942"/>
        <v/>
      </c>
    </row>
    <row r="433" spans="1:175" ht="16.5">
      <c r="A433" s="134"/>
      <c r="B433" s="80" t="s">
        <v>1175</v>
      </c>
      <c r="C433" s="151" t="s">
        <v>1176</v>
      </c>
      <c r="T433" s="157" t="s">
        <v>1177</v>
      </c>
      <c r="U433" s="85" t="s">
        <v>1178</v>
      </c>
      <c r="CN433" s="70" t="str">
        <f t="shared" si="5868"/>
        <v>InitUnitState('IK98',,,,,,,,,,)</v>
      </c>
      <c r="CO433" s="70" t="str">
        <f t="shared" si="5869"/>
        <v>InitUnitNormal('IK98',,,,,,,,,,)</v>
      </c>
      <c r="CP433" s="70" t="str">
        <f t="shared" si="5870"/>
        <v>InitUnitMagic('IK98',,,,,,,,,,)</v>
      </c>
      <c r="CQ433" s="70" t="str">
        <f t="shared" si="5871"/>
        <v>InitUnitAdd('IK98',,,,,,,,,,)</v>
      </c>
      <c r="CR433" s="70" t="str">
        <f t="shared" si="6552"/>
        <v>InitEquipData('IK98',,"",,,,,'','','','','','',"")</v>
      </c>
      <c r="CU433" s="95" t="str">
        <f t="shared" si="5872"/>
        <v>|n</v>
      </c>
      <c r="CV433" s="61" t="str">
        <f t="shared" si="6475"/>
        <v>为|Cffffc926史诗品质|r的|Cffffc926宝物|r附加一条|Cffffc926暗之符印|r属性。|n|n|Cff00ff7f点击可将刻印镶嵌至指定史诗品质的宝物。|n|r|Cffff0000镶嵌后不可拆卸和替换。|r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873"/>
        <v/>
      </c>
      <c r="DC433" s="71" t="str">
        <f t="shared" si="5874"/>
        <v/>
      </c>
      <c r="DD433" s="71" t="str">
        <f t="shared" si="5875"/>
        <v/>
      </c>
      <c r="DE433" s="71" t="str">
        <f t="shared" si="5876"/>
        <v/>
      </c>
      <c r="DF433" s="71" t="str">
        <f t="shared" si="5877"/>
        <v/>
      </c>
      <c r="DG433" s="71" t="str">
        <f t="shared" si="5878"/>
        <v/>
      </c>
      <c r="DH433" s="71" t="str">
        <f t="shared" si="5879"/>
        <v/>
      </c>
      <c r="DI433" s="71" t="str">
        <f t="shared" si="5880"/>
        <v/>
      </c>
      <c r="DJ433" s="71" t="str">
        <f t="shared" si="5881"/>
        <v/>
      </c>
      <c r="DK433" s="71" t="str">
        <f t="shared" si="5882"/>
        <v/>
      </c>
      <c r="DL433" s="71" t="str">
        <f t="shared" si="5883"/>
        <v/>
      </c>
      <c r="DM433" s="71" t="str">
        <f t="shared" si="5884"/>
        <v/>
      </c>
      <c r="DN433" s="71" t="str">
        <f t="shared" si="5885"/>
        <v/>
      </c>
      <c r="DO433" s="71" t="str">
        <f t="shared" si="5886"/>
        <v/>
      </c>
      <c r="DP433" s="71" t="str">
        <f t="shared" si="5887"/>
        <v/>
      </c>
      <c r="DQ433" s="71" t="str">
        <f t="shared" si="5888"/>
        <v/>
      </c>
      <c r="DR433" s="71" t="str">
        <f t="shared" si="5889"/>
        <v/>
      </c>
      <c r="DS433" s="71" t="str">
        <f t="shared" si="5890"/>
        <v/>
      </c>
      <c r="DT433" s="71" t="str">
        <f t="shared" si="5891"/>
        <v/>
      </c>
      <c r="DU433" s="71" t="str">
        <f t="shared" si="5892"/>
        <v/>
      </c>
      <c r="DV433" s="71" t="str">
        <f t="shared" si="5893"/>
        <v/>
      </c>
      <c r="DW433" s="71" t="str">
        <f t="shared" si="5894"/>
        <v/>
      </c>
      <c r="DX433" s="71" t="str">
        <f t="shared" si="5895"/>
        <v/>
      </c>
      <c r="DY433" s="71" t="str">
        <f t="shared" si="5896"/>
        <v/>
      </c>
      <c r="DZ433" s="71" t="str">
        <f t="shared" si="5897"/>
        <v/>
      </c>
      <c r="EA433" s="71" t="str">
        <f t="shared" si="5898"/>
        <v/>
      </c>
      <c r="EB433" s="71" t="str">
        <f t="shared" si="5899"/>
        <v/>
      </c>
      <c r="EC433" s="71" t="str">
        <f t="shared" si="5900"/>
        <v/>
      </c>
      <c r="ED433" s="71" t="str">
        <f t="shared" si="5901"/>
        <v/>
      </c>
      <c r="EE433" s="71" t="str">
        <f t="shared" si="5902"/>
        <v/>
      </c>
      <c r="EF433" s="71" t="str">
        <f t="shared" si="5903"/>
        <v/>
      </c>
      <c r="EG433" s="71" t="str">
        <f t="shared" si="5904"/>
        <v/>
      </c>
      <c r="EH433" s="71" t="str">
        <f t="shared" si="5905"/>
        <v/>
      </c>
      <c r="EI433" s="71" t="str">
        <f t="shared" si="5906"/>
        <v/>
      </c>
      <c r="EJ433" s="71" t="str">
        <f t="shared" si="5907"/>
        <v/>
      </c>
      <c r="EK433" s="71" t="str">
        <f t="shared" si="5908"/>
        <v/>
      </c>
      <c r="EL433" s="71" t="str">
        <f t="shared" si="5909"/>
        <v/>
      </c>
      <c r="EM433" s="71" t="str">
        <f t="shared" si="5910"/>
        <v/>
      </c>
      <c r="EN433" s="71" t="str">
        <f t="shared" si="5911"/>
        <v/>
      </c>
      <c r="EO433" s="71" t="str">
        <f t="shared" si="5912"/>
        <v/>
      </c>
      <c r="EP433" s="71" t="str">
        <f t="shared" si="5913"/>
        <v/>
      </c>
      <c r="EQ433" s="71" t="str">
        <f t="shared" si="5914"/>
        <v/>
      </c>
      <c r="ER433" s="71" t="str">
        <f t="shared" si="5915"/>
        <v/>
      </c>
      <c r="ES433" s="71" t="str">
        <f t="shared" si="5916"/>
        <v/>
      </c>
      <c r="ET433" s="71" t="str">
        <f t="shared" si="5917"/>
        <v/>
      </c>
      <c r="EU433" s="71" t="str">
        <f t="shared" si="5918"/>
        <v/>
      </c>
      <c r="EV433" s="71" t="str">
        <f t="shared" si="5919"/>
        <v/>
      </c>
      <c r="EW433" s="71" t="str">
        <f t="shared" si="5920"/>
        <v/>
      </c>
      <c r="EX433" s="71" t="str">
        <f t="shared" si="5921"/>
        <v/>
      </c>
      <c r="EY433" s="71" t="str">
        <f t="shared" si="5922"/>
        <v/>
      </c>
      <c r="EZ433" s="71" t="str">
        <f t="shared" si="5923"/>
        <v/>
      </c>
      <c r="FA433" s="71" t="str">
        <f t="shared" si="5924"/>
        <v/>
      </c>
      <c r="FB433" s="71" t="str">
        <f t="shared" si="5925"/>
        <v/>
      </c>
      <c r="FC433" s="71" t="str">
        <f t="shared" si="5926"/>
        <v/>
      </c>
      <c r="FD433" s="71" t="str">
        <f t="shared" si="5927"/>
        <v/>
      </c>
      <c r="FE433" s="71" t="str">
        <f t="shared" si="5928"/>
        <v/>
      </c>
      <c r="FF433" s="71" t="str">
        <f t="shared" si="5929"/>
        <v/>
      </c>
      <c r="FG433" s="71" t="str">
        <f t="shared" si="5930"/>
        <v/>
      </c>
      <c r="FH433" s="71" t="str">
        <f t="shared" si="5931"/>
        <v/>
      </c>
      <c r="FI433" s="71" t="str">
        <f t="shared" si="5932"/>
        <v/>
      </c>
      <c r="FJ433" s="71" t="str">
        <f t="shared" si="5933"/>
        <v/>
      </c>
      <c r="FK433" s="71" t="str">
        <f t="shared" si="5934"/>
        <v/>
      </c>
      <c r="FL433" s="71" t="str">
        <f t="shared" si="5935"/>
        <v/>
      </c>
      <c r="FM433" s="71" t="str">
        <f t="shared" si="5936"/>
        <v/>
      </c>
      <c r="FN433" s="71" t="str">
        <f t="shared" si="5937"/>
        <v/>
      </c>
      <c r="FO433" s="71" t="str">
        <f t="shared" si="5938"/>
        <v/>
      </c>
      <c r="FP433" s="71" t="str">
        <f t="shared" si="5939"/>
        <v/>
      </c>
      <c r="FQ433" s="71" t="str">
        <f t="shared" si="5940"/>
        <v/>
      </c>
      <c r="FR433" s="71" t="str">
        <f t="shared" si="5941"/>
        <v/>
      </c>
      <c r="FS433" s="71" t="str">
        <f t="shared" si="5942"/>
        <v/>
      </c>
    </row>
    <row r="434" spans="1:175" ht="16.5">
      <c r="A434" s="72"/>
      <c r="B434" s="154"/>
      <c r="C434" s="72"/>
      <c r="E434" s="138"/>
      <c r="T434" s="158"/>
      <c r="U434" s="85"/>
      <c r="CU434" s="95" t="str">
        <f t="shared" si="5630"/>
        <v>|n</v>
      </c>
      <c r="CW434" s="60"/>
      <c r="CX434" s="60"/>
      <c r="CY434" s="60"/>
      <c r="CZ434" s="60"/>
      <c r="DA434" s="60"/>
      <c r="DB434" s="71" t="str">
        <f t="shared" si="5631"/>
        <v/>
      </c>
      <c r="DC434" s="71" t="str">
        <f t="shared" si="5632"/>
        <v/>
      </c>
      <c r="DD434" s="71" t="str">
        <f t="shared" si="5633"/>
        <v/>
      </c>
      <c r="DE434" s="71" t="str">
        <f t="shared" si="5634"/>
        <v/>
      </c>
      <c r="DF434" s="71" t="str">
        <f t="shared" si="5635"/>
        <v/>
      </c>
      <c r="DG434" s="71" t="str">
        <f t="shared" si="5636"/>
        <v/>
      </c>
      <c r="DH434" s="71" t="str">
        <f t="shared" si="5637"/>
        <v/>
      </c>
      <c r="DI434" s="71" t="str">
        <f t="shared" si="5638"/>
        <v/>
      </c>
      <c r="DJ434" s="71" t="str">
        <f t="shared" si="5639"/>
        <v/>
      </c>
      <c r="DK434" s="71" t="str">
        <f t="shared" si="5640"/>
        <v/>
      </c>
      <c r="DL434" s="71" t="str">
        <f t="shared" si="5641"/>
        <v/>
      </c>
      <c r="DM434" s="71" t="str">
        <f t="shared" si="5642"/>
        <v/>
      </c>
      <c r="DN434" s="71" t="str">
        <f t="shared" si="5643"/>
        <v/>
      </c>
      <c r="DO434" s="71" t="str">
        <f t="shared" si="5644"/>
        <v/>
      </c>
      <c r="DP434" s="71" t="str">
        <f t="shared" si="5645"/>
        <v/>
      </c>
      <c r="DQ434" s="71" t="str">
        <f t="shared" si="5646"/>
        <v/>
      </c>
      <c r="DR434" s="71" t="str">
        <f t="shared" si="5647"/>
        <v/>
      </c>
      <c r="DS434" s="71" t="str">
        <f t="shared" si="5648"/>
        <v/>
      </c>
      <c r="DT434" s="71" t="str">
        <f t="shared" si="5649"/>
        <v/>
      </c>
      <c r="DU434" s="71" t="str">
        <f t="shared" si="5650"/>
        <v/>
      </c>
      <c r="DV434" s="71" t="str">
        <f t="shared" si="5651"/>
        <v/>
      </c>
      <c r="DW434" s="71" t="str">
        <f t="shared" si="5652"/>
        <v/>
      </c>
      <c r="DX434" s="71" t="str">
        <f t="shared" si="5653"/>
        <v/>
      </c>
      <c r="DY434" s="71" t="str">
        <f t="shared" si="5654"/>
        <v/>
      </c>
      <c r="DZ434" s="71" t="str">
        <f t="shared" si="5655"/>
        <v/>
      </c>
      <c r="EA434" s="71" t="str">
        <f t="shared" si="5656"/>
        <v/>
      </c>
      <c r="EB434" s="71" t="str">
        <f t="shared" si="5657"/>
        <v/>
      </c>
      <c r="EC434" s="71" t="str">
        <f t="shared" si="5658"/>
        <v/>
      </c>
      <c r="ED434" s="71" t="str">
        <f t="shared" si="5659"/>
        <v/>
      </c>
      <c r="EE434" s="71" t="str">
        <f t="shared" si="5660"/>
        <v/>
      </c>
      <c r="EF434" s="71" t="str">
        <f t="shared" si="5661"/>
        <v/>
      </c>
      <c r="EG434" s="71" t="str">
        <f t="shared" si="5662"/>
        <v/>
      </c>
      <c r="EH434" s="71" t="str">
        <f t="shared" si="5663"/>
        <v/>
      </c>
      <c r="EI434" s="71" t="str">
        <f t="shared" si="5664"/>
        <v/>
      </c>
      <c r="EJ434" s="71" t="str">
        <f t="shared" si="5665"/>
        <v/>
      </c>
      <c r="EK434" s="71" t="str">
        <f t="shared" si="5666"/>
        <v/>
      </c>
      <c r="EL434" s="71" t="str">
        <f t="shared" si="5667"/>
        <v/>
      </c>
      <c r="EM434" s="71" t="str">
        <f t="shared" si="5668"/>
        <v/>
      </c>
      <c r="EN434" s="71" t="str">
        <f t="shared" si="5669"/>
        <v/>
      </c>
      <c r="EO434" s="71" t="str">
        <f t="shared" si="5670"/>
        <v/>
      </c>
      <c r="EP434" s="71" t="str">
        <f t="shared" si="5671"/>
        <v/>
      </c>
      <c r="EQ434" s="71" t="str">
        <f t="shared" si="5672"/>
        <v/>
      </c>
      <c r="ER434" s="71" t="str">
        <f t="shared" si="5673"/>
        <v/>
      </c>
      <c r="ES434" s="71" t="str">
        <f t="shared" si="5674"/>
        <v/>
      </c>
      <c r="ET434" s="71" t="str">
        <f t="shared" si="5675"/>
        <v/>
      </c>
      <c r="EU434" s="71" t="str">
        <f t="shared" si="5676"/>
        <v/>
      </c>
      <c r="EV434" s="71" t="str">
        <f t="shared" si="5677"/>
        <v/>
      </c>
      <c r="EW434" s="71" t="str">
        <f t="shared" si="5678"/>
        <v/>
      </c>
      <c r="EX434" s="71" t="str">
        <f t="shared" si="5679"/>
        <v/>
      </c>
      <c r="EY434" s="71" t="str">
        <f t="shared" si="5680"/>
        <v/>
      </c>
      <c r="EZ434" s="71" t="str">
        <f t="shared" si="5681"/>
        <v/>
      </c>
      <c r="FA434" s="71" t="str">
        <f t="shared" si="5682"/>
        <v/>
      </c>
      <c r="FB434" s="71" t="str">
        <f t="shared" si="5683"/>
        <v/>
      </c>
      <c r="FC434" s="71" t="str">
        <f t="shared" si="5684"/>
        <v/>
      </c>
      <c r="FD434" s="71" t="str">
        <f t="shared" si="5685"/>
        <v/>
      </c>
      <c r="FE434" s="71" t="str">
        <f t="shared" si="5686"/>
        <v/>
      </c>
      <c r="FF434" s="71" t="str">
        <f t="shared" si="5687"/>
        <v/>
      </c>
      <c r="FG434" s="71" t="str">
        <f t="shared" si="5688"/>
        <v/>
      </c>
      <c r="FH434" s="71" t="str">
        <f t="shared" si="5689"/>
        <v/>
      </c>
      <c r="FI434" s="71" t="str">
        <f t="shared" si="5690"/>
        <v/>
      </c>
      <c r="FJ434" s="71" t="str">
        <f t="shared" si="5691"/>
        <v/>
      </c>
      <c r="FK434" s="71" t="str">
        <f t="shared" si="5692"/>
        <v/>
      </c>
      <c r="FL434" s="71" t="str">
        <f t="shared" si="5693"/>
        <v/>
      </c>
      <c r="FM434" s="71" t="str">
        <f t="shared" si="5694"/>
        <v/>
      </c>
      <c r="FN434" s="71" t="str">
        <f t="shared" si="5695"/>
        <v/>
      </c>
      <c r="FO434" s="71" t="str">
        <f t="shared" si="5696"/>
        <v/>
      </c>
      <c r="FP434" s="71" t="str">
        <f t="shared" si="5697"/>
        <v/>
      </c>
      <c r="FQ434" s="71" t="str">
        <f t="shared" si="5698"/>
        <v/>
      </c>
      <c r="FR434" s="71" t="str">
        <f t="shared" si="5699"/>
        <v/>
      </c>
      <c r="FS434" s="71" t="str">
        <f t="shared" si="5700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630"/>
        <v>|n</v>
      </c>
      <c r="CW435" s="60"/>
      <c r="CX435" s="60"/>
      <c r="CY435" s="60"/>
      <c r="CZ435" s="60"/>
      <c r="DA435" s="60"/>
      <c r="DB435" s="71" t="str">
        <f t="shared" si="5631"/>
        <v/>
      </c>
      <c r="DC435" s="71" t="str">
        <f t="shared" si="5632"/>
        <v/>
      </c>
      <c r="DD435" s="71" t="str">
        <f t="shared" si="5633"/>
        <v/>
      </c>
      <c r="DE435" s="71" t="str">
        <f t="shared" si="5634"/>
        <v/>
      </c>
      <c r="DF435" s="71" t="str">
        <f t="shared" si="5635"/>
        <v/>
      </c>
      <c r="DG435" s="71" t="str">
        <f t="shared" si="5636"/>
        <v/>
      </c>
      <c r="DH435" s="71" t="str">
        <f t="shared" si="5637"/>
        <v/>
      </c>
      <c r="DI435" s="71" t="str">
        <f t="shared" si="5638"/>
        <v/>
      </c>
      <c r="DJ435" s="71" t="str">
        <f t="shared" si="5639"/>
        <v/>
      </c>
      <c r="DK435" s="71" t="str">
        <f t="shared" si="5640"/>
        <v/>
      </c>
      <c r="DL435" s="71" t="str">
        <f t="shared" si="5641"/>
        <v/>
      </c>
      <c r="DM435" s="71" t="str">
        <f t="shared" si="5642"/>
        <v/>
      </c>
      <c r="DN435" s="71" t="str">
        <f t="shared" si="5643"/>
        <v/>
      </c>
      <c r="DO435" s="71" t="str">
        <f t="shared" si="5644"/>
        <v/>
      </c>
      <c r="DP435" s="71" t="str">
        <f t="shared" si="5645"/>
        <v/>
      </c>
      <c r="DQ435" s="71" t="str">
        <f t="shared" si="5646"/>
        <v/>
      </c>
      <c r="DR435" s="71" t="str">
        <f t="shared" si="5647"/>
        <v/>
      </c>
      <c r="DS435" s="71" t="str">
        <f t="shared" si="5648"/>
        <v/>
      </c>
      <c r="DT435" s="71" t="str">
        <f t="shared" si="5649"/>
        <v/>
      </c>
      <c r="DU435" s="71" t="str">
        <f t="shared" si="5650"/>
        <v/>
      </c>
      <c r="DV435" s="71" t="str">
        <f t="shared" si="5651"/>
        <v/>
      </c>
      <c r="DW435" s="71" t="str">
        <f t="shared" si="5652"/>
        <v/>
      </c>
      <c r="DX435" s="71" t="str">
        <f t="shared" si="5653"/>
        <v/>
      </c>
      <c r="DY435" s="71" t="str">
        <f t="shared" si="5654"/>
        <v/>
      </c>
      <c r="DZ435" s="71" t="str">
        <f t="shared" si="5655"/>
        <v/>
      </c>
      <c r="EA435" s="71" t="str">
        <f t="shared" si="5656"/>
        <v/>
      </c>
      <c r="EB435" s="71" t="str">
        <f t="shared" si="5657"/>
        <v/>
      </c>
      <c r="EC435" s="71" t="str">
        <f t="shared" si="5658"/>
        <v/>
      </c>
      <c r="ED435" s="71" t="str">
        <f t="shared" si="5659"/>
        <v/>
      </c>
      <c r="EE435" s="71" t="str">
        <f t="shared" si="5660"/>
        <v/>
      </c>
      <c r="EF435" s="71" t="str">
        <f t="shared" si="5661"/>
        <v/>
      </c>
      <c r="EG435" s="71" t="str">
        <f t="shared" si="5662"/>
        <v/>
      </c>
      <c r="EH435" s="71" t="str">
        <f t="shared" si="5663"/>
        <v/>
      </c>
      <c r="EI435" s="71" t="str">
        <f t="shared" si="5664"/>
        <v/>
      </c>
      <c r="EJ435" s="71" t="str">
        <f t="shared" si="5665"/>
        <v/>
      </c>
      <c r="EK435" s="71" t="str">
        <f t="shared" si="5666"/>
        <v/>
      </c>
      <c r="EL435" s="71" t="str">
        <f t="shared" si="5667"/>
        <v/>
      </c>
      <c r="EM435" s="71" t="str">
        <f t="shared" si="5668"/>
        <v/>
      </c>
      <c r="EN435" s="71" t="str">
        <f t="shared" si="5669"/>
        <v/>
      </c>
      <c r="EO435" s="71" t="str">
        <f t="shared" si="5670"/>
        <v/>
      </c>
      <c r="EP435" s="71" t="str">
        <f t="shared" si="5671"/>
        <v/>
      </c>
      <c r="EQ435" s="71" t="str">
        <f t="shared" si="5672"/>
        <v/>
      </c>
      <c r="ER435" s="71" t="str">
        <f t="shared" si="5673"/>
        <v/>
      </c>
      <c r="ES435" s="71" t="str">
        <f t="shared" si="5674"/>
        <v/>
      </c>
      <c r="ET435" s="71" t="str">
        <f t="shared" si="5675"/>
        <v/>
      </c>
      <c r="EU435" s="71" t="str">
        <f t="shared" si="5676"/>
        <v/>
      </c>
      <c r="EV435" s="71" t="str">
        <f t="shared" si="5677"/>
        <v/>
      </c>
      <c r="EW435" s="71" t="str">
        <f t="shared" si="5678"/>
        <v/>
      </c>
      <c r="EX435" s="71" t="str">
        <f t="shared" si="5679"/>
        <v/>
      </c>
      <c r="EY435" s="71" t="str">
        <f t="shared" si="5680"/>
        <v/>
      </c>
      <c r="EZ435" s="71" t="str">
        <f t="shared" si="5681"/>
        <v/>
      </c>
      <c r="FA435" s="71" t="str">
        <f t="shared" si="5682"/>
        <v/>
      </c>
      <c r="FB435" s="71" t="str">
        <f t="shared" si="5683"/>
        <v/>
      </c>
      <c r="FC435" s="71" t="str">
        <f t="shared" si="5684"/>
        <v/>
      </c>
      <c r="FD435" s="71" t="str">
        <f t="shared" si="5685"/>
        <v/>
      </c>
      <c r="FE435" s="71" t="str">
        <f t="shared" si="5686"/>
        <v/>
      </c>
      <c r="FF435" s="71" t="str">
        <f t="shared" si="5687"/>
        <v/>
      </c>
      <c r="FG435" s="71" t="str">
        <f t="shared" si="5688"/>
        <v/>
      </c>
      <c r="FH435" s="71" t="str">
        <f t="shared" si="5689"/>
        <v/>
      </c>
      <c r="FI435" s="71" t="str">
        <f t="shared" si="5690"/>
        <v/>
      </c>
      <c r="FJ435" s="71" t="str">
        <f t="shared" si="5691"/>
        <v/>
      </c>
      <c r="FK435" s="71" t="str">
        <f t="shared" si="5692"/>
        <v/>
      </c>
      <c r="FL435" s="71" t="str">
        <f t="shared" si="5693"/>
        <v/>
      </c>
      <c r="FM435" s="71" t="str">
        <f t="shared" si="5694"/>
        <v/>
      </c>
      <c r="FN435" s="71" t="str">
        <f t="shared" si="5695"/>
        <v/>
      </c>
      <c r="FO435" s="71" t="str">
        <f t="shared" si="5696"/>
        <v/>
      </c>
      <c r="FP435" s="71" t="str">
        <f t="shared" si="5697"/>
        <v/>
      </c>
      <c r="FQ435" s="71" t="str">
        <f t="shared" si="5698"/>
        <v/>
      </c>
      <c r="FR435" s="71" t="str">
        <f t="shared" si="5699"/>
        <v/>
      </c>
      <c r="FS435" s="71" t="str">
        <f t="shared" si="5700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630"/>
        <v>|n</v>
      </c>
      <c r="CW436" s="60"/>
      <c r="CX436" s="60"/>
      <c r="CY436" s="60"/>
      <c r="CZ436" s="60"/>
      <c r="DA436" s="60"/>
      <c r="DB436" s="71" t="str">
        <f t="shared" si="5631"/>
        <v/>
      </c>
      <c r="DC436" s="71" t="str">
        <f t="shared" si="5632"/>
        <v/>
      </c>
      <c r="DD436" s="71" t="str">
        <f t="shared" si="5633"/>
        <v/>
      </c>
      <c r="DE436" s="71" t="str">
        <f t="shared" si="5634"/>
        <v/>
      </c>
      <c r="DF436" s="71" t="str">
        <f t="shared" si="5635"/>
        <v/>
      </c>
      <c r="DG436" s="71" t="str">
        <f t="shared" si="5636"/>
        <v/>
      </c>
      <c r="DH436" s="71" t="str">
        <f t="shared" si="5637"/>
        <v/>
      </c>
      <c r="DI436" s="71" t="str">
        <f t="shared" si="5638"/>
        <v/>
      </c>
      <c r="DJ436" s="71" t="str">
        <f t="shared" si="5639"/>
        <v/>
      </c>
      <c r="DK436" s="71" t="str">
        <f t="shared" si="5640"/>
        <v/>
      </c>
      <c r="DL436" s="71" t="str">
        <f t="shared" si="5641"/>
        <v/>
      </c>
      <c r="DM436" s="71" t="str">
        <f t="shared" si="5642"/>
        <v/>
      </c>
      <c r="DN436" s="71" t="str">
        <f t="shared" si="5643"/>
        <v/>
      </c>
      <c r="DO436" s="71" t="str">
        <f t="shared" si="5644"/>
        <v/>
      </c>
      <c r="DP436" s="71" t="str">
        <f t="shared" si="5645"/>
        <v/>
      </c>
      <c r="DQ436" s="71" t="str">
        <f t="shared" si="5646"/>
        <v/>
      </c>
      <c r="DR436" s="71" t="str">
        <f t="shared" si="5647"/>
        <v/>
      </c>
      <c r="DS436" s="71" t="str">
        <f t="shared" si="5648"/>
        <v/>
      </c>
      <c r="DT436" s="71" t="str">
        <f t="shared" si="5649"/>
        <v/>
      </c>
      <c r="DU436" s="71" t="str">
        <f t="shared" si="5650"/>
        <v/>
      </c>
      <c r="DV436" s="71" t="str">
        <f t="shared" si="5651"/>
        <v/>
      </c>
      <c r="DW436" s="71" t="str">
        <f t="shared" si="5652"/>
        <v/>
      </c>
      <c r="DX436" s="71" t="str">
        <f t="shared" si="5653"/>
        <v/>
      </c>
      <c r="DY436" s="71" t="str">
        <f t="shared" si="5654"/>
        <v/>
      </c>
      <c r="DZ436" s="71" t="str">
        <f t="shared" si="5655"/>
        <v/>
      </c>
      <c r="EA436" s="71" t="str">
        <f t="shared" si="5656"/>
        <v/>
      </c>
      <c r="EB436" s="71" t="str">
        <f t="shared" si="5657"/>
        <v/>
      </c>
      <c r="EC436" s="71" t="str">
        <f t="shared" si="5658"/>
        <v/>
      </c>
      <c r="ED436" s="71" t="str">
        <f t="shared" si="5659"/>
        <v/>
      </c>
      <c r="EE436" s="71" t="str">
        <f t="shared" si="5660"/>
        <v/>
      </c>
      <c r="EF436" s="71" t="str">
        <f t="shared" si="5661"/>
        <v/>
      </c>
      <c r="EG436" s="71" t="str">
        <f t="shared" si="5662"/>
        <v/>
      </c>
      <c r="EH436" s="71" t="str">
        <f t="shared" si="5663"/>
        <v/>
      </c>
      <c r="EI436" s="71" t="str">
        <f t="shared" si="5664"/>
        <v/>
      </c>
      <c r="EJ436" s="71" t="str">
        <f t="shared" si="5665"/>
        <v/>
      </c>
      <c r="EK436" s="71" t="str">
        <f t="shared" si="5666"/>
        <v/>
      </c>
      <c r="EL436" s="71" t="str">
        <f t="shared" si="5667"/>
        <v/>
      </c>
      <c r="EM436" s="71" t="str">
        <f t="shared" si="5668"/>
        <v/>
      </c>
      <c r="EN436" s="71" t="str">
        <f t="shared" si="5669"/>
        <v/>
      </c>
      <c r="EO436" s="71" t="str">
        <f t="shared" si="5670"/>
        <v/>
      </c>
      <c r="EP436" s="71" t="str">
        <f t="shared" si="5671"/>
        <v/>
      </c>
      <c r="EQ436" s="71" t="str">
        <f t="shared" si="5672"/>
        <v/>
      </c>
      <c r="ER436" s="71" t="str">
        <f t="shared" si="5673"/>
        <v/>
      </c>
      <c r="ES436" s="71" t="str">
        <f t="shared" si="5674"/>
        <v/>
      </c>
      <c r="ET436" s="71" t="str">
        <f t="shared" si="5675"/>
        <v/>
      </c>
      <c r="EU436" s="71" t="str">
        <f t="shared" si="5676"/>
        <v/>
      </c>
      <c r="EV436" s="71" t="str">
        <f t="shared" si="5677"/>
        <v/>
      </c>
      <c r="EW436" s="71" t="str">
        <f t="shared" si="5678"/>
        <v/>
      </c>
      <c r="EX436" s="71" t="str">
        <f t="shared" si="5679"/>
        <v/>
      </c>
      <c r="EY436" s="71" t="str">
        <f t="shared" si="5680"/>
        <v/>
      </c>
      <c r="EZ436" s="71" t="str">
        <f t="shared" si="5681"/>
        <v/>
      </c>
      <c r="FA436" s="71" t="str">
        <f t="shared" si="5682"/>
        <v/>
      </c>
      <c r="FB436" s="71" t="str">
        <f t="shared" si="5683"/>
        <v/>
      </c>
      <c r="FC436" s="71" t="str">
        <f t="shared" si="5684"/>
        <v/>
      </c>
      <c r="FD436" s="71" t="str">
        <f t="shared" si="5685"/>
        <v/>
      </c>
      <c r="FE436" s="71" t="str">
        <f t="shared" si="5686"/>
        <v/>
      </c>
      <c r="FF436" s="71" t="str">
        <f t="shared" si="5687"/>
        <v/>
      </c>
      <c r="FG436" s="71" t="str">
        <f t="shared" si="5688"/>
        <v/>
      </c>
      <c r="FH436" s="71" t="str">
        <f t="shared" si="5689"/>
        <v/>
      </c>
      <c r="FI436" s="71" t="str">
        <f t="shared" si="5690"/>
        <v/>
      </c>
      <c r="FJ436" s="71" t="str">
        <f t="shared" si="5691"/>
        <v/>
      </c>
      <c r="FK436" s="71" t="str">
        <f t="shared" si="5692"/>
        <v/>
      </c>
      <c r="FL436" s="71" t="str">
        <f t="shared" si="5693"/>
        <v/>
      </c>
      <c r="FM436" s="71" t="str">
        <f t="shared" si="5694"/>
        <v/>
      </c>
      <c r="FN436" s="71" t="str">
        <f t="shared" si="5695"/>
        <v/>
      </c>
      <c r="FO436" s="71" t="str">
        <f t="shared" si="5696"/>
        <v/>
      </c>
      <c r="FP436" s="71" t="str">
        <f t="shared" si="5697"/>
        <v/>
      </c>
      <c r="FQ436" s="71" t="str">
        <f t="shared" si="5698"/>
        <v/>
      </c>
      <c r="FR436" s="71" t="str">
        <f t="shared" si="5699"/>
        <v/>
      </c>
      <c r="FS436" s="71" t="str">
        <f t="shared" si="5700"/>
        <v/>
      </c>
    </row>
    <row r="437" spans="1:175">
      <c r="CN437" s="70" t="str">
        <f t="shared" ref="CN437:CN468" si="6553">"InitUnitState('"&amp;B437&amp;"',"&amp;V437&amp;","&amp;W437&amp;","&amp;X437&amp;","&amp;Y437&amp;","&amp;Z437&amp;","&amp;AA437&amp;","&amp;AB437&amp;","&amp;AC437&amp;","&amp;AD437&amp;","&amp;AE437&amp;")"</f>
        <v>InitUnitState('',,,,,,,,,,)</v>
      </c>
      <c r="CO437" s="70" t="str">
        <f t="shared" ref="CO437:CO468" si="6554">"InitUnitNormal('"&amp;B437&amp;"',"&amp;AF437&amp;","&amp;AG437&amp;","&amp;AH437&amp;","&amp;AI437&amp;","&amp;AJ437&amp;","&amp;AK437&amp;","&amp;AL437&amp;","&amp;AM437&amp;","&amp;AN437&amp;","&amp;AO437&amp;")"</f>
        <v>InitUnitNormal('',,,,,,,,,,)</v>
      </c>
      <c r="CP437" s="70" t="str">
        <f t="shared" ref="CP437:CP468" si="6555">"InitUnitMagic('"&amp;B437&amp;"',"&amp;AP437&amp;","&amp;AQ437&amp;","&amp;AR437&amp;","&amp;AS437&amp;","&amp;AT437&amp;","&amp;AU437&amp;","&amp;AV437&amp;","&amp;AW437&amp;","&amp;BI437&amp;","&amp;BJ437&amp;")"</f>
        <v>InitUnitMagic('',,,,,,,,,,)</v>
      </c>
      <c r="CQ437" s="70" t="str">
        <f t="shared" ref="CQ437:CQ468" si="6556">"InitUnitAdd('"&amp;B437&amp;"',"&amp;BK437&amp;","&amp;BL437&amp;","&amp;BM437&amp;","&amp;BN437&amp;","&amp;BO437&amp;","&amp;BP437&amp;","&amp;BQ437&amp;","&amp;BR437&amp;","&amp;BS437&amp;","&amp;BT437&amp;")"</f>
        <v>InitUnitAdd('',,,,,,,,,,)</v>
      </c>
      <c r="CR437" s="70" t="str">
        <f t="shared" ref="CR437:CR468" si="6557"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438&amp;CR$1&amp;")"</f>
        <v>InitEquipData('',,"",,,,,'','','','','','',"")</v>
      </c>
      <c r="CU437" s="61" t="str">
        <f t="shared" ref="CU437:CU449" si="6558">CONCATENATE(DB437,DC437,DD437,DE437,DF437,DG437,DH437,DI437,DJ437,DK437,DL437,DM437,DN437,DO437,DP437,DQ437,DR437,DS437,DT437,DU437,DV437,DW437,DX437,DY437,DZ437,EA437,EB437,EC437,ED437,EE437,EF437,EG437,EH437,EI437,EJ437,EK437,EL437,EM437,EN437,EO437,EP437&amp;"|n")</f>
        <v>|n</v>
      </c>
      <c r="CW437" s="60"/>
      <c r="CX437" s="60"/>
      <c r="CY437" s="60"/>
      <c r="CZ437" s="60"/>
      <c r="DA437" s="60"/>
      <c r="DB437" s="71" t="str">
        <f t="shared" ref="DB437:DB457" si="6559">IF(V437="","","|n"&amp;DB$2&amp;"+"&amp;V437&amp;DB$1)</f>
        <v/>
      </c>
      <c r="DC437" s="71" t="str">
        <f t="shared" ref="DC437:DC457" si="6560">IF(W437="","","|n"&amp;DC$2&amp;"+"&amp;W437&amp;DC$1)</f>
        <v/>
      </c>
      <c r="DD437" s="71" t="str">
        <f t="shared" ref="DD437:DD457" si="6561">IF(X437="","","|n"&amp;DD$2&amp;"+"&amp;X437&amp;DD$1)</f>
        <v/>
      </c>
      <c r="DE437" s="71" t="str">
        <f t="shared" ref="DE437:DE457" si="6562">IF(Y437="","","|n"&amp;DE$2&amp;"+"&amp;Y437&amp;DE$1)</f>
        <v/>
      </c>
      <c r="DF437" s="71" t="str">
        <f t="shared" ref="DF437:DF457" si="6563">IF(Z437="","","|n"&amp;DF$2&amp;"+"&amp;Z437&amp;DF$1)</f>
        <v/>
      </c>
      <c r="DG437" s="71" t="str">
        <f t="shared" ref="DG437:DG457" si="6564">IF(AA437="","","|n"&amp;DG$2&amp;"+"&amp;AA437&amp;DG$1)</f>
        <v/>
      </c>
      <c r="DH437" s="71" t="str">
        <f t="shared" ref="DH437:DH457" si="6565">IF(AB437="","","|n"&amp;DH$2&amp;"+"&amp;AB437&amp;DH$1)</f>
        <v/>
      </c>
      <c r="DI437" s="71" t="str">
        <f t="shared" ref="DI437:DI457" si="6566">IF(AC437="","","|n"&amp;DI$2&amp;"+"&amp;AC437&amp;DI$1)</f>
        <v/>
      </c>
      <c r="DJ437" s="71" t="str">
        <f t="shared" ref="DJ437:DJ457" si="6567">IF(AD437="","","|n"&amp;DJ$2&amp;"+"&amp;AD437&amp;DJ$1)</f>
        <v/>
      </c>
      <c r="DK437" s="71" t="str">
        <f t="shared" ref="DK437:DK457" si="6568">IF(AE437="","","|n"&amp;DK$2&amp;"+"&amp;AE437&amp;DK$1)</f>
        <v/>
      </c>
      <c r="DL437" s="71" t="str">
        <f t="shared" ref="DL437:DL457" si="6569">IF(AF437="","","|n"&amp;DL$2&amp;"+"&amp;AF437&amp;DL$1)</f>
        <v/>
      </c>
      <c r="DM437" s="71" t="str">
        <f t="shared" ref="DM437:DM457" si="6570">IF(AG437="","","|n"&amp;DM$2&amp;"+"&amp;AG437&amp;DM$1)</f>
        <v/>
      </c>
      <c r="DN437" s="71" t="str">
        <f t="shared" ref="DN437:DN457" si="6571">IF(AH437="","","|n"&amp;DN$2&amp;"+"&amp;AH437&amp;DN$1)</f>
        <v/>
      </c>
      <c r="DO437" s="71" t="str">
        <f t="shared" ref="DO437:DO457" si="6572">IF(AI437="","","|n"&amp;DO$2&amp;"+"&amp;AI437&amp;DO$1)</f>
        <v/>
      </c>
      <c r="DP437" s="71" t="str">
        <f t="shared" ref="DP437:DP457" si="6573">IF(AJ437="","","|n"&amp;DP$2&amp;"+"&amp;AJ437&amp;DP$1)</f>
        <v/>
      </c>
      <c r="DQ437" s="71" t="str">
        <f t="shared" ref="DQ437:DQ457" si="6574">IF(AK437="","","|n"&amp;DQ$2&amp;"+"&amp;AK437&amp;DQ$1)</f>
        <v/>
      </c>
      <c r="DR437" s="71" t="str">
        <f t="shared" ref="DR437:DR457" si="6575">IF(AL437="","","|n"&amp;DR$2&amp;"+"&amp;AL437&amp;DR$1)</f>
        <v/>
      </c>
      <c r="DS437" s="71" t="str">
        <f t="shared" ref="DS437:DS457" si="6576">IF(AM437="","","|n"&amp;DS$2&amp;"+"&amp;AM437&amp;DS$1)</f>
        <v/>
      </c>
      <c r="DT437" s="71" t="str">
        <f t="shared" ref="DT437:DT457" si="6577">IF(AN437="","","|n"&amp;DT$2&amp;"+"&amp;AN437&amp;DT$1)</f>
        <v/>
      </c>
      <c r="DU437" s="71" t="str">
        <f t="shared" ref="DU437:DU457" si="6578">IF(AO437="","","|n"&amp;DU$2&amp;"+"&amp;AO437&amp;DU$1)</f>
        <v/>
      </c>
      <c r="DV437" s="71" t="str">
        <f t="shared" ref="DV437:DV457" si="6579">IF(AP437="","","|n"&amp;DV$2&amp;"+"&amp;AP437&amp;DV$1)</f>
        <v/>
      </c>
      <c r="DW437" s="71" t="str">
        <f t="shared" ref="DW437:DW457" si="6580">IF(AQ437="","","|n"&amp;DW$2&amp;"+"&amp;AQ437&amp;DW$1)</f>
        <v/>
      </c>
      <c r="DX437" s="71" t="str">
        <f t="shared" ref="DX437:DX457" si="6581">IF(AR437="","","|n"&amp;DX$2&amp;"+"&amp;AR437&amp;DX$1)</f>
        <v/>
      </c>
      <c r="DY437" s="71" t="str">
        <f t="shared" ref="DY437:DY457" si="6582">IF(AS437="","","|n"&amp;DY$2&amp;"+"&amp;AS437&amp;DY$1)</f>
        <v/>
      </c>
      <c r="DZ437" s="71" t="str">
        <f t="shared" ref="DZ437:DZ457" si="6583">IF(AT437="","","|n"&amp;DZ$2&amp;"+"&amp;AT437&amp;DZ$1)</f>
        <v/>
      </c>
      <c r="EA437" s="71" t="str">
        <f t="shared" ref="EA437:EA457" si="6584">IF(AU437="","","|n"&amp;EA$2&amp;"+"&amp;AU437&amp;EA$1)</f>
        <v/>
      </c>
      <c r="EB437" s="71" t="str">
        <f t="shared" ref="EB437:EB457" si="6585">IF(AV437="","","|n"&amp;EB$2&amp;"+"&amp;AV437&amp;EB$1)</f>
        <v/>
      </c>
      <c r="EC437" s="71" t="str">
        <f t="shared" ref="EC437:EC457" si="6586">IF(AW437="","","|n"&amp;EC$2&amp;"+"&amp;AW437&amp;EC$1)</f>
        <v/>
      </c>
      <c r="ED437" s="71" t="str">
        <f t="shared" ref="ED437:ED457" si="6587">IF(AX437="","","|n"&amp;ED$2&amp;"+"&amp;AX437&amp;ED$1)</f>
        <v/>
      </c>
      <c r="EE437" s="71" t="str">
        <f t="shared" ref="EE437:EE457" si="6588">IF(AY437="","","|n"&amp;EE$2&amp;"+"&amp;AY437&amp;EE$1)</f>
        <v/>
      </c>
      <c r="EF437" s="71" t="str">
        <f t="shared" ref="EF437:EF457" si="6589">IF(AZ437="","","|n"&amp;EF$2&amp;"+"&amp;AZ437&amp;EF$1)</f>
        <v/>
      </c>
      <c r="EG437" s="71" t="str">
        <f t="shared" ref="EG437:EG457" si="6590">IF(BA437="","","|n"&amp;EG$2&amp;"+"&amp;BA437&amp;EG$1)</f>
        <v/>
      </c>
      <c r="EH437" s="71" t="str">
        <f t="shared" ref="EH437:EH457" si="6591">IF(BB437="","","|n"&amp;EH$2&amp;"+"&amp;BB437&amp;EH$1)</f>
        <v/>
      </c>
      <c r="EI437" s="71" t="str">
        <f t="shared" ref="EI437:EI457" si="6592">IF(BC437="","","|n"&amp;EI$2&amp;"+"&amp;BC437&amp;EI$1)</f>
        <v/>
      </c>
      <c r="EJ437" s="71" t="str">
        <f t="shared" ref="EJ437:EJ457" si="6593">IF(BD437="","","|n"&amp;EJ$2&amp;"+"&amp;BD437&amp;EJ$1)</f>
        <v/>
      </c>
      <c r="EK437" s="71" t="str">
        <f t="shared" ref="EK437:EK457" si="6594">IF(BE437="","","|n"&amp;EK$2&amp;"+"&amp;BE437&amp;EK$1)</f>
        <v/>
      </c>
      <c r="EL437" s="71" t="str">
        <f t="shared" ref="EL437:EL457" si="6595">IF(BF437="","","|n"&amp;EL$2&amp;"+"&amp;BF437&amp;EL$1)</f>
        <v/>
      </c>
      <c r="EM437" s="71" t="str">
        <f t="shared" ref="EM437:EM457" si="6596">IF(BG437="","","|n"&amp;EM$2&amp;"+"&amp;BG437&amp;EM$1)</f>
        <v/>
      </c>
      <c r="EN437" s="71" t="str">
        <f t="shared" ref="EN437:EN457" si="6597">IF(BH437="","","|n"&amp;EN$2&amp;"+"&amp;BH437&amp;EN$1)</f>
        <v/>
      </c>
      <c r="EO437" s="71" t="str">
        <f t="shared" ref="EO437:EO457" si="6598">IF(BI437="","","|n"&amp;EO$2&amp;"+"&amp;BI437&amp;EO$1)</f>
        <v/>
      </c>
      <c r="EP437" s="71" t="str">
        <f t="shared" ref="EP437:EP457" si="6599">IF(BJ437="","","|n"&amp;EP$2&amp;"+"&amp;BJ437&amp;EP$1)</f>
        <v/>
      </c>
      <c r="EQ437" s="71" t="str">
        <f t="shared" ref="EQ437:EQ457" si="6600">IF(BK437="","","|n"&amp;EQ$2&amp;"+"&amp;BK437&amp;EQ$1)</f>
        <v/>
      </c>
      <c r="ER437" s="71" t="str">
        <f t="shared" ref="ER437:ER457" si="6601">IF(BL437="","","|n"&amp;ER$2&amp;"+"&amp;BL437&amp;ER$1)</f>
        <v/>
      </c>
      <c r="ES437" s="71" t="str">
        <f t="shared" ref="ES437:ES457" si="6602">IF(BM437="","","|n"&amp;ES$2&amp;"+"&amp;BM437&amp;ES$1)</f>
        <v/>
      </c>
      <c r="ET437" s="71" t="str">
        <f t="shared" ref="ET437:ET457" si="6603">IF(BN437="","","|n"&amp;ET$2&amp;"+"&amp;BN437&amp;ET$1)</f>
        <v/>
      </c>
      <c r="EU437" s="71" t="str">
        <f t="shared" ref="EU437:EU457" si="6604">IF(BO437="","","|n"&amp;EU$2&amp;"+"&amp;BO437&amp;EU$1)</f>
        <v/>
      </c>
      <c r="EV437" s="71" t="str">
        <f t="shared" ref="EV437:EV457" si="6605">IF(BP437="","","|n"&amp;EV$2&amp;"+"&amp;BP437&amp;EV$1)</f>
        <v/>
      </c>
      <c r="EW437" s="71" t="str">
        <f t="shared" ref="EW437:EW457" si="6606">IF(BQ437="","","|n"&amp;EW$2&amp;"+"&amp;BQ437&amp;EW$1)</f>
        <v/>
      </c>
      <c r="EX437" s="71" t="str">
        <f t="shared" ref="EX437:EX457" si="6607">IF(BR437="","","|n"&amp;EX$2&amp;"+"&amp;BR437&amp;EX$1)</f>
        <v/>
      </c>
      <c r="EY437" s="71" t="str">
        <f t="shared" ref="EY437:EY457" si="6608">IF(BS437="","","|n"&amp;EY$2&amp;"+"&amp;BS437&amp;EY$1)</f>
        <v/>
      </c>
      <c r="EZ437" s="71" t="str">
        <f t="shared" ref="EZ437:EZ457" si="6609">IF(BT437="","","|n"&amp;EZ$2&amp;"+"&amp;BT437&amp;EZ$1)</f>
        <v/>
      </c>
      <c r="FA437" s="71" t="str">
        <f t="shared" ref="FA437:FA457" si="6610">IF(BU437="","","|n"&amp;FA$2&amp;"+"&amp;BU437&amp;FA$1)</f>
        <v/>
      </c>
      <c r="FB437" s="71" t="str">
        <f t="shared" ref="FB437:FB457" si="6611">IF(BV437="","","|n"&amp;FB$2&amp;"+"&amp;BV437&amp;FB$1)</f>
        <v/>
      </c>
      <c r="FC437" s="71" t="str">
        <f t="shared" ref="FC437:FC457" si="6612">IF(BW437="","","|n"&amp;FC$2&amp;"+"&amp;BW437&amp;FC$1)</f>
        <v/>
      </c>
      <c r="FD437" s="71" t="str">
        <f t="shared" ref="FD437:FD457" si="6613">IF(BX437="","","|n"&amp;FD$2&amp;"+"&amp;BX437&amp;FD$1)</f>
        <v/>
      </c>
      <c r="FE437" s="71" t="str">
        <f t="shared" ref="FE437:FE457" si="6614">IF(BY437="","","|n"&amp;FE$2&amp;"+"&amp;BY437&amp;FE$1)</f>
        <v/>
      </c>
      <c r="FF437" s="71" t="str">
        <f t="shared" ref="FF437:FF457" si="6615">IF(BZ437="","","|n"&amp;FF$2&amp;"+"&amp;BZ437&amp;FF$1)</f>
        <v/>
      </c>
      <c r="FG437" s="71" t="str">
        <f t="shared" ref="FG437:FG457" si="6616">IF(CA437="","","|n"&amp;FG$2&amp;"+"&amp;CA437&amp;FG$1)</f>
        <v/>
      </c>
      <c r="FH437" s="71" t="str">
        <f t="shared" ref="FH437:FH457" si="6617">IF(CB437="","","|n"&amp;FH$2&amp;"+"&amp;CB437&amp;FH$1)</f>
        <v/>
      </c>
      <c r="FI437" s="71" t="str">
        <f t="shared" ref="FI437:FI457" si="6618">IF(CC437="","","|n"&amp;FI$2&amp;"+"&amp;CC437&amp;FI$1)</f>
        <v/>
      </c>
      <c r="FJ437" s="71" t="str">
        <f t="shared" ref="FJ437:FJ457" si="6619">IF(CD437="","","|n"&amp;FJ$2&amp;"+"&amp;CD437&amp;FJ$1)</f>
        <v/>
      </c>
      <c r="FK437" s="71" t="str">
        <f t="shared" ref="FK437:FK457" si="6620">IF(CE437="","","|n"&amp;FK$2&amp;"+"&amp;CE437&amp;FK$1)</f>
        <v/>
      </c>
      <c r="FL437" s="71" t="str">
        <f t="shared" ref="FL437:FL457" si="6621">IF(CF437="","","|n"&amp;FL$2&amp;"+"&amp;CF437&amp;FL$1)</f>
        <v/>
      </c>
      <c r="FM437" s="71" t="str">
        <f t="shared" ref="FM437:FM457" si="6622">IF(CG437="","","|n"&amp;FM$2&amp;"+"&amp;CG437&amp;FM$1)</f>
        <v/>
      </c>
      <c r="FN437" s="71" t="str">
        <f t="shared" ref="FN437:FN457" si="6623">IF(CH437="","","|n"&amp;FN$2&amp;"+"&amp;CH437&amp;FN$1)</f>
        <v/>
      </c>
      <c r="FO437" s="71" t="str">
        <f t="shared" ref="FO437:FO457" si="6624">IF(CI437="","","|n"&amp;FO$2&amp;"+"&amp;CI437&amp;FO$1)</f>
        <v/>
      </c>
      <c r="FP437" s="71" t="str">
        <f t="shared" ref="FP437:FP457" si="6625">IF(CJ437="","","|n"&amp;FP$2&amp;"+"&amp;CJ437&amp;FP$1)</f>
        <v/>
      </c>
      <c r="FQ437" s="71" t="str">
        <f t="shared" ref="FQ437:FQ457" si="6626">IF(CK437="","","|n"&amp;FQ$2&amp;"+"&amp;CK437&amp;FQ$1)</f>
        <v/>
      </c>
      <c r="FR437" s="71" t="str">
        <f t="shared" ref="FR437:FR457" si="6627">IF(CL437="","","|n"&amp;FR$2&amp;"+"&amp;CL437&amp;FR$1)</f>
        <v/>
      </c>
      <c r="FS437" s="71" t="str">
        <f t="shared" ref="FS437:FS457" si="6628">IF(CM437="","","|n"&amp;FS$2&amp;"+"&amp;CM437&amp;FS$1)</f>
        <v/>
      </c>
    </row>
    <row r="438" spans="1:175">
      <c r="CN438" s="70" t="str">
        <f t="shared" si="6553"/>
        <v>InitUnitState('',,,,,,,,,,)</v>
      </c>
      <c r="CO438" s="70" t="str">
        <f t="shared" si="6554"/>
        <v>InitUnitNormal('',,,,,,,,,,)</v>
      </c>
      <c r="CP438" s="70" t="str">
        <f t="shared" si="6555"/>
        <v>InitUnitMagic('',,,,,,,,,,)</v>
      </c>
      <c r="CQ438" s="70" t="str">
        <f t="shared" si="6556"/>
        <v>InitUnitAdd('',,,,,,,,,,)</v>
      </c>
      <c r="CR438" s="70" t="str">
        <f t="shared" si="6557"/>
        <v>InitEquipData('',,"",,,,,'','','','','','',"")</v>
      </c>
      <c r="CU438" s="61" t="str">
        <f t="shared" si="6558"/>
        <v>|n</v>
      </c>
      <c r="CW438" s="60"/>
      <c r="CX438" s="60"/>
      <c r="CY438" s="60"/>
      <c r="CZ438" s="60"/>
      <c r="DA438" s="60"/>
      <c r="DB438" s="71" t="str">
        <f t="shared" si="6559"/>
        <v/>
      </c>
      <c r="DC438" s="71" t="str">
        <f t="shared" si="6560"/>
        <v/>
      </c>
      <c r="DD438" s="71" t="str">
        <f t="shared" si="6561"/>
        <v/>
      </c>
      <c r="DE438" s="71" t="str">
        <f t="shared" si="6562"/>
        <v/>
      </c>
      <c r="DF438" s="71" t="str">
        <f t="shared" si="6563"/>
        <v/>
      </c>
      <c r="DG438" s="71" t="str">
        <f t="shared" si="6564"/>
        <v/>
      </c>
      <c r="DH438" s="71" t="str">
        <f t="shared" si="6565"/>
        <v/>
      </c>
      <c r="DI438" s="71" t="str">
        <f t="shared" si="6566"/>
        <v/>
      </c>
      <c r="DJ438" s="71" t="str">
        <f t="shared" si="6567"/>
        <v/>
      </c>
      <c r="DK438" s="71" t="str">
        <f t="shared" si="6568"/>
        <v/>
      </c>
      <c r="DL438" s="71" t="str">
        <f t="shared" si="6569"/>
        <v/>
      </c>
      <c r="DM438" s="71" t="str">
        <f t="shared" si="6570"/>
        <v/>
      </c>
      <c r="DN438" s="71" t="str">
        <f t="shared" si="6571"/>
        <v/>
      </c>
      <c r="DO438" s="71" t="str">
        <f t="shared" si="6572"/>
        <v/>
      </c>
      <c r="DP438" s="71" t="str">
        <f t="shared" si="6573"/>
        <v/>
      </c>
      <c r="DQ438" s="71" t="str">
        <f t="shared" si="6574"/>
        <v/>
      </c>
      <c r="DR438" s="71" t="str">
        <f t="shared" si="6575"/>
        <v/>
      </c>
      <c r="DS438" s="71" t="str">
        <f t="shared" si="6576"/>
        <v/>
      </c>
      <c r="DT438" s="71" t="str">
        <f t="shared" si="6577"/>
        <v/>
      </c>
      <c r="DU438" s="71" t="str">
        <f t="shared" si="6578"/>
        <v/>
      </c>
      <c r="DV438" s="71" t="str">
        <f t="shared" si="6579"/>
        <v/>
      </c>
      <c r="DW438" s="71" t="str">
        <f t="shared" si="6580"/>
        <v/>
      </c>
      <c r="DX438" s="71" t="str">
        <f t="shared" si="6581"/>
        <v/>
      </c>
      <c r="DY438" s="71" t="str">
        <f t="shared" si="6582"/>
        <v/>
      </c>
      <c r="DZ438" s="71" t="str">
        <f t="shared" si="6583"/>
        <v/>
      </c>
      <c r="EA438" s="71" t="str">
        <f t="shared" si="6584"/>
        <v/>
      </c>
      <c r="EB438" s="71" t="str">
        <f t="shared" si="6585"/>
        <v/>
      </c>
      <c r="EC438" s="71" t="str">
        <f t="shared" si="6586"/>
        <v/>
      </c>
      <c r="ED438" s="71" t="str">
        <f t="shared" si="6587"/>
        <v/>
      </c>
      <c r="EE438" s="71" t="str">
        <f t="shared" si="6588"/>
        <v/>
      </c>
      <c r="EF438" s="71" t="str">
        <f t="shared" si="6589"/>
        <v/>
      </c>
      <c r="EG438" s="71" t="str">
        <f t="shared" si="6590"/>
        <v/>
      </c>
      <c r="EH438" s="71" t="str">
        <f t="shared" si="6591"/>
        <v/>
      </c>
      <c r="EI438" s="71" t="str">
        <f t="shared" si="6592"/>
        <v/>
      </c>
      <c r="EJ438" s="71" t="str">
        <f t="shared" si="6593"/>
        <v/>
      </c>
      <c r="EK438" s="71" t="str">
        <f t="shared" si="6594"/>
        <v/>
      </c>
      <c r="EL438" s="71" t="str">
        <f t="shared" si="6595"/>
        <v/>
      </c>
      <c r="EM438" s="71" t="str">
        <f t="shared" si="6596"/>
        <v/>
      </c>
      <c r="EN438" s="71" t="str">
        <f t="shared" si="6597"/>
        <v/>
      </c>
      <c r="EO438" s="71" t="str">
        <f t="shared" si="6598"/>
        <v/>
      </c>
      <c r="EP438" s="71" t="str">
        <f t="shared" si="6599"/>
        <v/>
      </c>
      <c r="EQ438" s="71" t="str">
        <f t="shared" si="6600"/>
        <v/>
      </c>
      <c r="ER438" s="71" t="str">
        <f t="shared" si="6601"/>
        <v/>
      </c>
      <c r="ES438" s="71" t="str">
        <f t="shared" si="6602"/>
        <v/>
      </c>
      <c r="ET438" s="71" t="str">
        <f t="shared" si="6603"/>
        <v/>
      </c>
      <c r="EU438" s="71" t="str">
        <f t="shared" si="6604"/>
        <v/>
      </c>
      <c r="EV438" s="71" t="str">
        <f t="shared" si="6605"/>
        <v/>
      </c>
      <c r="EW438" s="71" t="str">
        <f t="shared" si="6606"/>
        <v/>
      </c>
      <c r="EX438" s="71" t="str">
        <f t="shared" si="6607"/>
        <v/>
      </c>
      <c r="EY438" s="71" t="str">
        <f t="shared" si="6608"/>
        <v/>
      </c>
      <c r="EZ438" s="71" t="str">
        <f t="shared" si="6609"/>
        <v/>
      </c>
      <c r="FA438" s="71" t="str">
        <f t="shared" si="6610"/>
        <v/>
      </c>
      <c r="FB438" s="71" t="str">
        <f t="shared" si="6611"/>
        <v/>
      </c>
      <c r="FC438" s="71" t="str">
        <f t="shared" si="6612"/>
        <v/>
      </c>
      <c r="FD438" s="71" t="str">
        <f t="shared" si="6613"/>
        <v/>
      </c>
      <c r="FE438" s="71" t="str">
        <f t="shared" si="6614"/>
        <v/>
      </c>
      <c r="FF438" s="71" t="str">
        <f t="shared" si="6615"/>
        <v/>
      </c>
      <c r="FG438" s="71" t="str">
        <f t="shared" si="6616"/>
        <v/>
      </c>
      <c r="FH438" s="71" t="str">
        <f t="shared" si="6617"/>
        <v/>
      </c>
      <c r="FI438" s="71" t="str">
        <f t="shared" si="6618"/>
        <v/>
      </c>
      <c r="FJ438" s="71" t="str">
        <f t="shared" si="6619"/>
        <v/>
      </c>
      <c r="FK438" s="71" t="str">
        <f t="shared" si="6620"/>
        <v/>
      </c>
      <c r="FL438" s="71" t="str">
        <f t="shared" si="6621"/>
        <v/>
      </c>
      <c r="FM438" s="71" t="str">
        <f t="shared" si="6622"/>
        <v/>
      </c>
      <c r="FN438" s="71" t="str">
        <f t="shared" si="6623"/>
        <v/>
      </c>
      <c r="FO438" s="71" t="str">
        <f t="shared" si="6624"/>
        <v/>
      </c>
      <c r="FP438" s="71" t="str">
        <f t="shared" si="6625"/>
        <v/>
      </c>
      <c r="FQ438" s="71" t="str">
        <f t="shared" si="6626"/>
        <v/>
      </c>
      <c r="FR438" s="71" t="str">
        <f t="shared" si="6627"/>
        <v/>
      </c>
      <c r="FS438" s="71" t="str">
        <f t="shared" si="6628"/>
        <v/>
      </c>
    </row>
    <row r="439" spans="1:175">
      <c r="CN439" s="70" t="str">
        <f t="shared" si="6553"/>
        <v>InitUnitState('',,,,,,,,,,)</v>
      </c>
      <c r="CO439" s="70" t="str">
        <f t="shared" si="6554"/>
        <v>InitUnitNormal('',,,,,,,,,,)</v>
      </c>
      <c r="CP439" s="70" t="str">
        <f t="shared" si="6555"/>
        <v>InitUnitMagic('',,,,,,,,,,)</v>
      </c>
      <c r="CQ439" s="70" t="str">
        <f t="shared" si="6556"/>
        <v>InitUnitAdd('',,,,,,,,,,)</v>
      </c>
      <c r="CR439" s="70" t="str">
        <f t="shared" si="6557"/>
        <v>InitEquipData('',,"",,,,,'','','','','','',"")</v>
      </c>
      <c r="CU439" s="61" t="str">
        <f t="shared" si="6558"/>
        <v>|n</v>
      </c>
      <c r="CW439" s="60"/>
      <c r="CX439" s="60"/>
      <c r="CY439" s="60"/>
      <c r="CZ439" s="60"/>
      <c r="DA439" s="60"/>
      <c r="DB439" s="71" t="str">
        <f t="shared" si="6559"/>
        <v/>
      </c>
      <c r="DC439" s="71" t="str">
        <f t="shared" si="6560"/>
        <v/>
      </c>
      <c r="DD439" s="71" t="str">
        <f t="shared" si="6561"/>
        <v/>
      </c>
      <c r="DE439" s="71" t="str">
        <f t="shared" si="6562"/>
        <v/>
      </c>
      <c r="DF439" s="71" t="str">
        <f t="shared" si="6563"/>
        <v/>
      </c>
      <c r="DG439" s="71" t="str">
        <f t="shared" si="6564"/>
        <v/>
      </c>
      <c r="DH439" s="71" t="str">
        <f t="shared" si="6565"/>
        <v/>
      </c>
      <c r="DI439" s="71" t="str">
        <f t="shared" si="6566"/>
        <v/>
      </c>
      <c r="DJ439" s="71" t="str">
        <f t="shared" si="6567"/>
        <v/>
      </c>
      <c r="DK439" s="71" t="str">
        <f t="shared" si="6568"/>
        <v/>
      </c>
      <c r="DL439" s="71" t="str">
        <f t="shared" si="6569"/>
        <v/>
      </c>
      <c r="DM439" s="71" t="str">
        <f t="shared" si="6570"/>
        <v/>
      </c>
      <c r="DN439" s="71" t="str">
        <f t="shared" si="6571"/>
        <v/>
      </c>
      <c r="DO439" s="71" t="str">
        <f t="shared" si="6572"/>
        <v/>
      </c>
      <c r="DP439" s="71" t="str">
        <f t="shared" si="6573"/>
        <v/>
      </c>
      <c r="DQ439" s="71" t="str">
        <f t="shared" si="6574"/>
        <v/>
      </c>
      <c r="DR439" s="71" t="str">
        <f t="shared" si="6575"/>
        <v/>
      </c>
      <c r="DS439" s="71" t="str">
        <f t="shared" si="6576"/>
        <v/>
      </c>
      <c r="DT439" s="71" t="str">
        <f t="shared" si="6577"/>
        <v/>
      </c>
      <c r="DU439" s="71" t="str">
        <f t="shared" si="6578"/>
        <v/>
      </c>
      <c r="DV439" s="71" t="str">
        <f t="shared" si="6579"/>
        <v/>
      </c>
      <c r="DW439" s="71" t="str">
        <f t="shared" si="6580"/>
        <v/>
      </c>
      <c r="DX439" s="71" t="str">
        <f t="shared" si="6581"/>
        <v/>
      </c>
      <c r="DY439" s="71" t="str">
        <f t="shared" si="6582"/>
        <v/>
      </c>
      <c r="DZ439" s="71" t="str">
        <f t="shared" si="6583"/>
        <v/>
      </c>
      <c r="EA439" s="71" t="str">
        <f t="shared" si="6584"/>
        <v/>
      </c>
      <c r="EB439" s="71" t="str">
        <f t="shared" si="6585"/>
        <v/>
      </c>
      <c r="EC439" s="71" t="str">
        <f t="shared" si="6586"/>
        <v/>
      </c>
      <c r="ED439" s="71" t="str">
        <f t="shared" si="6587"/>
        <v/>
      </c>
      <c r="EE439" s="71" t="str">
        <f t="shared" si="6588"/>
        <v/>
      </c>
      <c r="EF439" s="71" t="str">
        <f t="shared" si="6589"/>
        <v/>
      </c>
      <c r="EG439" s="71" t="str">
        <f t="shared" si="6590"/>
        <v/>
      </c>
      <c r="EH439" s="71" t="str">
        <f t="shared" si="6591"/>
        <v/>
      </c>
      <c r="EI439" s="71" t="str">
        <f t="shared" si="6592"/>
        <v/>
      </c>
      <c r="EJ439" s="71" t="str">
        <f t="shared" si="6593"/>
        <v/>
      </c>
      <c r="EK439" s="71" t="str">
        <f t="shared" si="6594"/>
        <v/>
      </c>
      <c r="EL439" s="71" t="str">
        <f t="shared" si="6595"/>
        <v/>
      </c>
      <c r="EM439" s="71" t="str">
        <f t="shared" si="6596"/>
        <v/>
      </c>
      <c r="EN439" s="71" t="str">
        <f t="shared" si="6597"/>
        <v/>
      </c>
      <c r="EO439" s="71" t="str">
        <f t="shared" si="6598"/>
        <v/>
      </c>
      <c r="EP439" s="71" t="str">
        <f t="shared" si="6599"/>
        <v/>
      </c>
      <c r="EQ439" s="71" t="str">
        <f t="shared" si="6600"/>
        <v/>
      </c>
      <c r="ER439" s="71" t="str">
        <f t="shared" si="6601"/>
        <v/>
      </c>
      <c r="ES439" s="71" t="str">
        <f t="shared" si="6602"/>
        <v/>
      </c>
      <c r="ET439" s="71" t="str">
        <f t="shared" si="6603"/>
        <v/>
      </c>
      <c r="EU439" s="71" t="str">
        <f t="shared" si="6604"/>
        <v/>
      </c>
      <c r="EV439" s="71" t="str">
        <f t="shared" si="6605"/>
        <v/>
      </c>
      <c r="EW439" s="71" t="str">
        <f t="shared" si="6606"/>
        <v/>
      </c>
      <c r="EX439" s="71" t="str">
        <f t="shared" si="6607"/>
        <v/>
      </c>
      <c r="EY439" s="71" t="str">
        <f t="shared" si="6608"/>
        <v/>
      </c>
      <c r="EZ439" s="71" t="str">
        <f t="shared" si="6609"/>
        <v/>
      </c>
      <c r="FA439" s="71" t="str">
        <f t="shared" si="6610"/>
        <v/>
      </c>
      <c r="FB439" s="71" t="str">
        <f t="shared" si="6611"/>
        <v/>
      </c>
      <c r="FC439" s="71" t="str">
        <f t="shared" si="6612"/>
        <v/>
      </c>
      <c r="FD439" s="71" t="str">
        <f t="shared" si="6613"/>
        <v/>
      </c>
      <c r="FE439" s="71" t="str">
        <f t="shared" si="6614"/>
        <v/>
      </c>
      <c r="FF439" s="71" t="str">
        <f t="shared" si="6615"/>
        <v/>
      </c>
      <c r="FG439" s="71" t="str">
        <f t="shared" si="6616"/>
        <v/>
      </c>
      <c r="FH439" s="71" t="str">
        <f t="shared" si="6617"/>
        <v/>
      </c>
      <c r="FI439" s="71" t="str">
        <f t="shared" si="6618"/>
        <v/>
      </c>
      <c r="FJ439" s="71" t="str">
        <f t="shared" si="6619"/>
        <v/>
      </c>
      <c r="FK439" s="71" t="str">
        <f t="shared" si="6620"/>
        <v/>
      </c>
      <c r="FL439" s="71" t="str">
        <f t="shared" si="6621"/>
        <v/>
      </c>
      <c r="FM439" s="71" t="str">
        <f t="shared" si="6622"/>
        <v/>
      </c>
      <c r="FN439" s="71" t="str">
        <f t="shared" si="6623"/>
        <v/>
      </c>
      <c r="FO439" s="71" t="str">
        <f t="shared" si="6624"/>
        <v/>
      </c>
      <c r="FP439" s="71" t="str">
        <f t="shared" si="6625"/>
        <v/>
      </c>
      <c r="FQ439" s="71" t="str">
        <f t="shared" si="6626"/>
        <v/>
      </c>
      <c r="FR439" s="71" t="str">
        <f t="shared" si="6627"/>
        <v/>
      </c>
      <c r="FS439" s="71" t="str">
        <f t="shared" si="6628"/>
        <v/>
      </c>
    </row>
    <row r="440" spans="1:175">
      <c r="CN440" s="70" t="str">
        <f t="shared" si="6553"/>
        <v>InitUnitState('',,,,,,,,,,)</v>
      </c>
      <c r="CO440" s="70" t="str">
        <f t="shared" si="6554"/>
        <v>InitUnitNormal('',,,,,,,,,,)</v>
      </c>
      <c r="CP440" s="70" t="str">
        <f t="shared" si="6555"/>
        <v>InitUnitMagic('',,,,,,,,,,)</v>
      </c>
      <c r="CQ440" s="70" t="str">
        <f t="shared" si="6556"/>
        <v>InitUnitAdd('',,,,,,,,,,)</v>
      </c>
      <c r="CR440" s="70" t="str">
        <f t="shared" si="6557"/>
        <v>InitEquipData('',,"",,,,,'','','','','','',"")</v>
      </c>
      <c r="CU440" s="61" t="str">
        <f t="shared" si="6558"/>
        <v>|n</v>
      </c>
      <c r="CW440" s="60"/>
      <c r="CX440" s="60"/>
      <c r="CY440" s="60"/>
      <c r="CZ440" s="60"/>
      <c r="DA440" s="60"/>
      <c r="DB440" s="71" t="str">
        <f t="shared" si="6559"/>
        <v/>
      </c>
      <c r="DC440" s="71" t="str">
        <f t="shared" si="6560"/>
        <v/>
      </c>
      <c r="DD440" s="71" t="str">
        <f t="shared" si="6561"/>
        <v/>
      </c>
      <c r="DE440" s="71" t="str">
        <f t="shared" si="6562"/>
        <v/>
      </c>
      <c r="DF440" s="71" t="str">
        <f t="shared" si="6563"/>
        <v/>
      </c>
      <c r="DG440" s="71" t="str">
        <f t="shared" si="6564"/>
        <v/>
      </c>
      <c r="DH440" s="71" t="str">
        <f t="shared" si="6565"/>
        <v/>
      </c>
      <c r="DI440" s="71" t="str">
        <f t="shared" si="6566"/>
        <v/>
      </c>
      <c r="DJ440" s="71" t="str">
        <f t="shared" si="6567"/>
        <v/>
      </c>
      <c r="DK440" s="71" t="str">
        <f t="shared" si="6568"/>
        <v/>
      </c>
      <c r="DL440" s="71" t="str">
        <f t="shared" si="6569"/>
        <v/>
      </c>
      <c r="DM440" s="71" t="str">
        <f t="shared" si="6570"/>
        <v/>
      </c>
      <c r="DN440" s="71" t="str">
        <f t="shared" si="6571"/>
        <v/>
      </c>
      <c r="DO440" s="71" t="str">
        <f t="shared" si="6572"/>
        <v/>
      </c>
      <c r="DP440" s="71" t="str">
        <f t="shared" si="6573"/>
        <v/>
      </c>
      <c r="DQ440" s="71" t="str">
        <f t="shared" si="6574"/>
        <v/>
      </c>
      <c r="DR440" s="71" t="str">
        <f t="shared" si="6575"/>
        <v/>
      </c>
      <c r="DS440" s="71" t="str">
        <f t="shared" si="6576"/>
        <v/>
      </c>
      <c r="DT440" s="71" t="str">
        <f t="shared" si="6577"/>
        <v/>
      </c>
      <c r="DU440" s="71" t="str">
        <f t="shared" si="6578"/>
        <v/>
      </c>
      <c r="DV440" s="71" t="str">
        <f t="shared" si="6579"/>
        <v/>
      </c>
      <c r="DW440" s="71" t="str">
        <f t="shared" si="6580"/>
        <v/>
      </c>
      <c r="DX440" s="71" t="str">
        <f t="shared" si="6581"/>
        <v/>
      </c>
      <c r="DY440" s="71" t="str">
        <f t="shared" si="6582"/>
        <v/>
      </c>
      <c r="DZ440" s="71" t="str">
        <f t="shared" si="6583"/>
        <v/>
      </c>
      <c r="EA440" s="71" t="str">
        <f t="shared" si="6584"/>
        <v/>
      </c>
      <c r="EB440" s="71" t="str">
        <f t="shared" si="6585"/>
        <v/>
      </c>
      <c r="EC440" s="71" t="str">
        <f t="shared" si="6586"/>
        <v/>
      </c>
      <c r="ED440" s="71" t="str">
        <f t="shared" si="6587"/>
        <v/>
      </c>
      <c r="EE440" s="71" t="str">
        <f t="shared" si="6588"/>
        <v/>
      </c>
      <c r="EF440" s="71" t="str">
        <f t="shared" si="6589"/>
        <v/>
      </c>
      <c r="EG440" s="71" t="str">
        <f t="shared" si="6590"/>
        <v/>
      </c>
      <c r="EH440" s="71" t="str">
        <f t="shared" si="6591"/>
        <v/>
      </c>
      <c r="EI440" s="71" t="str">
        <f t="shared" si="6592"/>
        <v/>
      </c>
      <c r="EJ440" s="71" t="str">
        <f t="shared" si="6593"/>
        <v/>
      </c>
      <c r="EK440" s="71" t="str">
        <f t="shared" si="6594"/>
        <v/>
      </c>
      <c r="EL440" s="71" t="str">
        <f t="shared" si="6595"/>
        <v/>
      </c>
      <c r="EM440" s="71" t="str">
        <f t="shared" si="6596"/>
        <v/>
      </c>
      <c r="EN440" s="71" t="str">
        <f t="shared" si="6597"/>
        <v/>
      </c>
      <c r="EO440" s="71" t="str">
        <f t="shared" si="6598"/>
        <v/>
      </c>
      <c r="EP440" s="71" t="str">
        <f t="shared" si="6599"/>
        <v/>
      </c>
      <c r="EQ440" s="71" t="str">
        <f t="shared" si="6600"/>
        <v/>
      </c>
      <c r="ER440" s="71" t="str">
        <f t="shared" si="6601"/>
        <v/>
      </c>
      <c r="ES440" s="71" t="str">
        <f t="shared" si="6602"/>
        <v/>
      </c>
      <c r="ET440" s="71" t="str">
        <f t="shared" si="6603"/>
        <v/>
      </c>
      <c r="EU440" s="71" t="str">
        <f t="shared" si="6604"/>
        <v/>
      </c>
      <c r="EV440" s="71" t="str">
        <f t="shared" si="6605"/>
        <v/>
      </c>
      <c r="EW440" s="71" t="str">
        <f t="shared" si="6606"/>
        <v/>
      </c>
      <c r="EX440" s="71" t="str">
        <f t="shared" si="6607"/>
        <v/>
      </c>
      <c r="EY440" s="71" t="str">
        <f t="shared" si="6608"/>
        <v/>
      </c>
      <c r="EZ440" s="71" t="str">
        <f t="shared" si="6609"/>
        <v/>
      </c>
      <c r="FA440" s="71" t="str">
        <f t="shared" si="6610"/>
        <v/>
      </c>
      <c r="FB440" s="71" t="str">
        <f t="shared" si="6611"/>
        <v/>
      </c>
      <c r="FC440" s="71" t="str">
        <f t="shared" si="6612"/>
        <v/>
      </c>
      <c r="FD440" s="71" t="str">
        <f t="shared" si="6613"/>
        <v/>
      </c>
      <c r="FE440" s="71" t="str">
        <f t="shared" si="6614"/>
        <v/>
      </c>
      <c r="FF440" s="71" t="str">
        <f t="shared" si="6615"/>
        <v/>
      </c>
      <c r="FG440" s="71" t="str">
        <f t="shared" si="6616"/>
        <v/>
      </c>
      <c r="FH440" s="71" t="str">
        <f t="shared" si="6617"/>
        <v/>
      </c>
      <c r="FI440" s="71" t="str">
        <f t="shared" si="6618"/>
        <v/>
      </c>
      <c r="FJ440" s="71" t="str">
        <f t="shared" si="6619"/>
        <v/>
      </c>
      <c r="FK440" s="71" t="str">
        <f t="shared" si="6620"/>
        <v/>
      </c>
      <c r="FL440" s="71" t="str">
        <f t="shared" si="6621"/>
        <v/>
      </c>
      <c r="FM440" s="71" t="str">
        <f t="shared" si="6622"/>
        <v/>
      </c>
      <c r="FN440" s="71" t="str">
        <f t="shared" si="6623"/>
        <v/>
      </c>
      <c r="FO440" s="71" t="str">
        <f t="shared" si="6624"/>
        <v/>
      </c>
      <c r="FP440" s="71" t="str">
        <f t="shared" si="6625"/>
        <v/>
      </c>
      <c r="FQ440" s="71" t="str">
        <f t="shared" si="6626"/>
        <v/>
      </c>
      <c r="FR440" s="71" t="str">
        <f t="shared" si="6627"/>
        <v/>
      </c>
      <c r="FS440" s="71" t="str">
        <f t="shared" si="6628"/>
        <v/>
      </c>
    </row>
    <row r="441" spans="1:175">
      <c r="CN441" s="70" t="str">
        <f t="shared" si="6553"/>
        <v>InitUnitState('',,,,,,,,,,)</v>
      </c>
      <c r="CO441" s="70" t="str">
        <f t="shared" si="6554"/>
        <v>InitUnitNormal('',,,,,,,,,,)</v>
      </c>
      <c r="CP441" s="70" t="str">
        <f t="shared" si="6555"/>
        <v>InitUnitMagic('',,,,,,,,,,)</v>
      </c>
      <c r="CQ441" s="70" t="str">
        <f t="shared" si="6556"/>
        <v>InitUnitAdd('',,,,,,,,,,)</v>
      </c>
      <c r="CR441" s="70" t="str">
        <f t="shared" si="6557"/>
        <v>InitEquipData('',,"",,,,,'','','','','','',"")</v>
      </c>
      <c r="CU441" s="61" t="str">
        <f t="shared" si="6558"/>
        <v>|n</v>
      </c>
      <c r="CW441" s="60"/>
      <c r="CX441" s="60"/>
      <c r="CY441" s="60"/>
      <c r="CZ441" s="60"/>
      <c r="DA441" s="60"/>
      <c r="DB441" s="71" t="str">
        <f t="shared" si="6559"/>
        <v/>
      </c>
      <c r="DC441" s="71" t="str">
        <f t="shared" si="6560"/>
        <v/>
      </c>
      <c r="DD441" s="71" t="str">
        <f t="shared" si="6561"/>
        <v/>
      </c>
      <c r="DE441" s="71" t="str">
        <f t="shared" si="6562"/>
        <v/>
      </c>
      <c r="DF441" s="71" t="str">
        <f t="shared" si="6563"/>
        <v/>
      </c>
      <c r="DG441" s="71" t="str">
        <f t="shared" si="6564"/>
        <v/>
      </c>
      <c r="DH441" s="71" t="str">
        <f t="shared" si="6565"/>
        <v/>
      </c>
      <c r="DI441" s="71" t="str">
        <f t="shared" si="6566"/>
        <v/>
      </c>
      <c r="DJ441" s="71" t="str">
        <f t="shared" si="6567"/>
        <v/>
      </c>
      <c r="DK441" s="71" t="str">
        <f t="shared" si="6568"/>
        <v/>
      </c>
      <c r="DL441" s="71" t="str">
        <f t="shared" si="6569"/>
        <v/>
      </c>
      <c r="DM441" s="71" t="str">
        <f t="shared" si="6570"/>
        <v/>
      </c>
      <c r="DN441" s="71" t="str">
        <f t="shared" si="6571"/>
        <v/>
      </c>
      <c r="DO441" s="71" t="str">
        <f t="shared" si="6572"/>
        <v/>
      </c>
      <c r="DP441" s="71" t="str">
        <f t="shared" si="6573"/>
        <v/>
      </c>
      <c r="DQ441" s="71" t="str">
        <f t="shared" si="6574"/>
        <v/>
      </c>
      <c r="DR441" s="71" t="str">
        <f t="shared" si="6575"/>
        <v/>
      </c>
      <c r="DS441" s="71" t="str">
        <f t="shared" si="6576"/>
        <v/>
      </c>
      <c r="DT441" s="71" t="str">
        <f t="shared" si="6577"/>
        <v/>
      </c>
      <c r="DU441" s="71" t="str">
        <f t="shared" si="6578"/>
        <v/>
      </c>
      <c r="DV441" s="71" t="str">
        <f t="shared" si="6579"/>
        <v/>
      </c>
      <c r="DW441" s="71" t="str">
        <f t="shared" si="6580"/>
        <v/>
      </c>
      <c r="DX441" s="71" t="str">
        <f t="shared" si="6581"/>
        <v/>
      </c>
      <c r="DY441" s="71" t="str">
        <f t="shared" si="6582"/>
        <v/>
      </c>
      <c r="DZ441" s="71" t="str">
        <f t="shared" si="6583"/>
        <v/>
      </c>
      <c r="EA441" s="71" t="str">
        <f t="shared" si="6584"/>
        <v/>
      </c>
      <c r="EB441" s="71" t="str">
        <f t="shared" si="6585"/>
        <v/>
      </c>
      <c r="EC441" s="71" t="str">
        <f t="shared" si="6586"/>
        <v/>
      </c>
      <c r="ED441" s="71" t="str">
        <f t="shared" si="6587"/>
        <v/>
      </c>
      <c r="EE441" s="71" t="str">
        <f t="shared" si="6588"/>
        <v/>
      </c>
      <c r="EF441" s="71" t="str">
        <f t="shared" si="6589"/>
        <v/>
      </c>
      <c r="EG441" s="71" t="str">
        <f t="shared" si="6590"/>
        <v/>
      </c>
      <c r="EH441" s="71" t="str">
        <f t="shared" si="6591"/>
        <v/>
      </c>
      <c r="EI441" s="71" t="str">
        <f t="shared" si="6592"/>
        <v/>
      </c>
      <c r="EJ441" s="71" t="str">
        <f t="shared" si="6593"/>
        <v/>
      </c>
      <c r="EK441" s="71" t="str">
        <f t="shared" si="6594"/>
        <v/>
      </c>
      <c r="EL441" s="71" t="str">
        <f t="shared" si="6595"/>
        <v/>
      </c>
      <c r="EM441" s="71" t="str">
        <f t="shared" si="6596"/>
        <v/>
      </c>
      <c r="EN441" s="71" t="str">
        <f t="shared" si="6597"/>
        <v/>
      </c>
      <c r="EO441" s="71" t="str">
        <f t="shared" si="6598"/>
        <v/>
      </c>
      <c r="EP441" s="71" t="str">
        <f t="shared" si="6599"/>
        <v/>
      </c>
      <c r="EQ441" s="71" t="str">
        <f t="shared" si="6600"/>
        <v/>
      </c>
      <c r="ER441" s="71" t="str">
        <f t="shared" si="6601"/>
        <v/>
      </c>
      <c r="ES441" s="71" t="str">
        <f t="shared" si="6602"/>
        <v/>
      </c>
      <c r="ET441" s="71" t="str">
        <f t="shared" si="6603"/>
        <v/>
      </c>
      <c r="EU441" s="71" t="str">
        <f t="shared" si="6604"/>
        <v/>
      </c>
      <c r="EV441" s="71" t="str">
        <f t="shared" si="6605"/>
        <v/>
      </c>
      <c r="EW441" s="71" t="str">
        <f t="shared" si="6606"/>
        <v/>
      </c>
      <c r="EX441" s="71" t="str">
        <f t="shared" si="6607"/>
        <v/>
      </c>
      <c r="EY441" s="71" t="str">
        <f t="shared" si="6608"/>
        <v/>
      </c>
      <c r="EZ441" s="71" t="str">
        <f t="shared" si="6609"/>
        <v/>
      </c>
      <c r="FA441" s="71" t="str">
        <f t="shared" si="6610"/>
        <v/>
      </c>
      <c r="FB441" s="71" t="str">
        <f t="shared" si="6611"/>
        <v/>
      </c>
      <c r="FC441" s="71" t="str">
        <f t="shared" si="6612"/>
        <v/>
      </c>
      <c r="FD441" s="71" t="str">
        <f t="shared" si="6613"/>
        <v/>
      </c>
      <c r="FE441" s="71" t="str">
        <f t="shared" si="6614"/>
        <v/>
      </c>
      <c r="FF441" s="71" t="str">
        <f t="shared" si="6615"/>
        <v/>
      </c>
      <c r="FG441" s="71" t="str">
        <f t="shared" si="6616"/>
        <v/>
      </c>
      <c r="FH441" s="71" t="str">
        <f t="shared" si="6617"/>
        <v/>
      </c>
      <c r="FI441" s="71" t="str">
        <f t="shared" si="6618"/>
        <v/>
      </c>
      <c r="FJ441" s="71" t="str">
        <f t="shared" si="6619"/>
        <v/>
      </c>
      <c r="FK441" s="71" t="str">
        <f t="shared" si="6620"/>
        <v/>
      </c>
      <c r="FL441" s="71" t="str">
        <f t="shared" si="6621"/>
        <v/>
      </c>
      <c r="FM441" s="71" t="str">
        <f t="shared" si="6622"/>
        <v/>
      </c>
      <c r="FN441" s="71" t="str">
        <f t="shared" si="6623"/>
        <v/>
      </c>
      <c r="FO441" s="71" t="str">
        <f t="shared" si="6624"/>
        <v/>
      </c>
      <c r="FP441" s="71" t="str">
        <f t="shared" si="6625"/>
        <v/>
      </c>
      <c r="FQ441" s="71" t="str">
        <f t="shared" si="6626"/>
        <v/>
      </c>
      <c r="FR441" s="71" t="str">
        <f t="shared" si="6627"/>
        <v/>
      </c>
      <c r="FS441" s="71" t="str">
        <f t="shared" si="6628"/>
        <v/>
      </c>
    </row>
    <row r="442" spans="1:175">
      <c r="CN442" s="70" t="str">
        <f t="shared" si="6553"/>
        <v>InitUnitState('',,,,,,,,,,)</v>
      </c>
      <c r="CO442" s="70" t="str">
        <f t="shared" si="6554"/>
        <v>InitUnitNormal('',,,,,,,,,,)</v>
      </c>
      <c r="CP442" s="70" t="str">
        <f t="shared" si="6555"/>
        <v>InitUnitMagic('',,,,,,,,,,)</v>
      </c>
      <c r="CQ442" s="70" t="str">
        <f t="shared" si="6556"/>
        <v>InitUnitAdd('',,,,,,,,,,)</v>
      </c>
      <c r="CR442" s="70" t="str">
        <f t="shared" si="6557"/>
        <v>InitEquipData('',,"",,,,,'','','','','','',"")</v>
      </c>
      <c r="CU442" s="61" t="str">
        <f t="shared" si="6558"/>
        <v>|n</v>
      </c>
      <c r="CW442" s="60"/>
      <c r="CX442" s="60"/>
      <c r="CY442" s="60"/>
      <c r="CZ442" s="60"/>
      <c r="DA442" s="60"/>
      <c r="DB442" s="71" t="str">
        <f t="shared" si="6559"/>
        <v/>
      </c>
      <c r="DC442" s="71" t="str">
        <f t="shared" si="6560"/>
        <v/>
      </c>
      <c r="DD442" s="71" t="str">
        <f t="shared" si="6561"/>
        <v/>
      </c>
      <c r="DE442" s="71" t="str">
        <f t="shared" si="6562"/>
        <v/>
      </c>
      <c r="DF442" s="71" t="str">
        <f t="shared" si="6563"/>
        <v/>
      </c>
      <c r="DG442" s="71" t="str">
        <f t="shared" si="6564"/>
        <v/>
      </c>
      <c r="DH442" s="71" t="str">
        <f t="shared" si="6565"/>
        <v/>
      </c>
      <c r="DI442" s="71" t="str">
        <f t="shared" si="6566"/>
        <v/>
      </c>
      <c r="DJ442" s="71" t="str">
        <f t="shared" si="6567"/>
        <v/>
      </c>
      <c r="DK442" s="71" t="str">
        <f t="shared" si="6568"/>
        <v/>
      </c>
      <c r="DL442" s="71" t="str">
        <f t="shared" si="6569"/>
        <v/>
      </c>
      <c r="DM442" s="71" t="str">
        <f t="shared" si="6570"/>
        <v/>
      </c>
      <c r="DN442" s="71" t="str">
        <f t="shared" si="6571"/>
        <v/>
      </c>
      <c r="DO442" s="71" t="str">
        <f t="shared" si="6572"/>
        <v/>
      </c>
      <c r="DP442" s="71" t="str">
        <f t="shared" si="6573"/>
        <v/>
      </c>
      <c r="DQ442" s="71" t="str">
        <f t="shared" si="6574"/>
        <v/>
      </c>
      <c r="DR442" s="71" t="str">
        <f t="shared" si="6575"/>
        <v/>
      </c>
      <c r="DS442" s="71" t="str">
        <f t="shared" si="6576"/>
        <v/>
      </c>
      <c r="DT442" s="71" t="str">
        <f t="shared" si="6577"/>
        <v/>
      </c>
      <c r="DU442" s="71" t="str">
        <f t="shared" si="6578"/>
        <v/>
      </c>
      <c r="DV442" s="71" t="str">
        <f t="shared" si="6579"/>
        <v/>
      </c>
      <c r="DW442" s="71" t="str">
        <f t="shared" si="6580"/>
        <v/>
      </c>
      <c r="DX442" s="71" t="str">
        <f t="shared" si="6581"/>
        <v/>
      </c>
      <c r="DY442" s="71" t="str">
        <f t="shared" si="6582"/>
        <v/>
      </c>
      <c r="DZ442" s="71" t="str">
        <f t="shared" si="6583"/>
        <v/>
      </c>
      <c r="EA442" s="71" t="str">
        <f t="shared" si="6584"/>
        <v/>
      </c>
      <c r="EB442" s="71" t="str">
        <f t="shared" si="6585"/>
        <v/>
      </c>
      <c r="EC442" s="71" t="str">
        <f t="shared" si="6586"/>
        <v/>
      </c>
      <c r="ED442" s="71" t="str">
        <f t="shared" si="6587"/>
        <v/>
      </c>
      <c r="EE442" s="71" t="str">
        <f t="shared" si="6588"/>
        <v/>
      </c>
      <c r="EF442" s="71" t="str">
        <f t="shared" si="6589"/>
        <v/>
      </c>
      <c r="EG442" s="71" t="str">
        <f t="shared" si="6590"/>
        <v/>
      </c>
      <c r="EH442" s="71" t="str">
        <f t="shared" si="6591"/>
        <v/>
      </c>
      <c r="EI442" s="71" t="str">
        <f t="shared" si="6592"/>
        <v/>
      </c>
      <c r="EJ442" s="71" t="str">
        <f t="shared" si="6593"/>
        <v/>
      </c>
      <c r="EK442" s="71" t="str">
        <f t="shared" si="6594"/>
        <v/>
      </c>
      <c r="EL442" s="71" t="str">
        <f t="shared" si="6595"/>
        <v/>
      </c>
      <c r="EM442" s="71" t="str">
        <f t="shared" si="6596"/>
        <v/>
      </c>
      <c r="EN442" s="71" t="str">
        <f t="shared" si="6597"/>
        <v/>
      </c>
      <c r="EO442" s="71" t="str">
        <f t="shared" si="6598"/>
        <v/>
      </c>
      <c r="EP442" s="71" t="str">
        <f t="shared" si="6599"/>
        <v/>
      </c>
      <c r="EQ442" s="71" t="str">
        <f t="shared" si="6600"/>
        <v/>
      </c>
      <c r="ER442" s="71" t="str">
        <f t="shared" si="6601"/>
        <v/>
      </c>
      <c r="ES442" s="71" t="str">
        <f t="shared" si="6602"/>
        <v/>
      </c>
      <c r="ET442" s="71" t="str">
        <f t="shared" si="6603"/>
        <v/>
      </c>
      <c r="EU442" s="71" t="str">
        <f t="shared" si="6604"/>
        <v/>
      </c>
      <c r="EV442" s="71" t="str">
        <f t="shared" si="6605"/>
        <v/>
      </c>
      <c r="EW442" s="71" t="str">
        <f t="shared" si="6606"/>
        <v/>
      </c>
      <c r="EX442" s="71" t="str">
        <f t="shared" si="6607"/>
        <v/>
      </c>
      <c r="EY442" s="71" t="str">
        <f t="shared" si="6608"/>
        <v/>
      </c>
      <c r="EZ442" s="71" t="str">
        <f t="shared" si="6609"/>
        <v/>
      </c>
      <c r="FA442" s="71" t="str">
        <f t="shared" si="6610"/>
        <v/>
      </c>
      <c r="FB442" s="71" t="str">
        <f t="shared" si="6611"/>
        <v/>
      </c>
      <c r="FC442" s="71" t="str">
        <f t="shared" si="6612"/>
        <v/>
      </c>
      <c r="FD442" s="71" t="str">
        <f t="shared" si="6613"/>
        <v/>
      </c>
      <c r="FE442" s="71" t="str">
        <f t="shared" si="6614"/>
        <v/>
      </c>
      <c r="FF442" s="71" t="str">
        <f t="shared" si="6615"/>
        <v/>
      </c>
      <c r="FG442" s="71" t="str">
        <f t="shared" si="6616"/>
        <v/>
      </c>
      <c r="FH442" s="71" t="str">
        <f t="shared" si="6617"/>
        <v/>
      </c>
      <c r="FI442" s="71" t="str">
        <f t="shared" si="6618"/>
        <v/>
      </c>
      <c r="FJ442" s="71" t="str">
        <f t="shared" si="6619"/>
        <v/>
      </c>
      <c r="FK442" s="71" t="str">
        <f t="shared" si="6620"/>
        <v/>
      </c>
      <c r="FL442" s="71" t="str">
        <f t="shared" si="6621"/>
        <v/>
      </c>
      <c r="FM442" s="71" t="str">
        <f t="shared" si="6622"/>
        <v/>
      </c>
      <c r="FN442" s="71" t="str">
        <f t="shared" si="6623"/>
        <v/>
      </c>
      <c r="FO442" s="71" t="str">
        <f t="shared" si="6624"/>
        <v/>
      </c>
      <c r="FP442" s="71" t="str">
        <f t="shared" si="6625"/>
        <v/>
      </c>
      <c r="FQ442" s="71" t="str">
        <f t="shared" si="6626"/>
        <v/>
      </c>
      <c r="FR442" s="71" t="str">
        <f t="shared" si="6627"/>
        <v/>
      </c>
      <c r="FS442" s="71" t="str">
        <f t="shared" si="6628"/>
        <v/>
      </c>
    </row>
    <row r="443" spans="1:175">
      <c r="CN443" s="70" t="str">
        <f t="shared" si="6553"/>
        <v>InitUnitState('',,,,,,,,,,)</v>
      </c>
      <c r="CO443" s="70" t="str">
        <f t="shared" si="6554"/>
        <v>InitUnitNormal('',,,,,,,,,,)</v>
      </c>
      <c r="CP443" s="70" t="str">
        <f t="shared" si="6555"/>
        <v>InitUnitMagic('',,,,,,,,,,)</v>
      </c>
      <c r="CQ443" s="70" t="str">
        <f t="shared" si="6556"/>
        <v>InitUnitAdd('',,,,,,,,,,)</v>
      </c>
      <c r="CR443" s="70" t="str">
        <f t="shared" si="6557"/>
        <v>InitEquipData('',,"",,,,,'','','','','','',"")</v>
      </c>
      <c r="CU443" s="61" t="str">
        <f t="shared" si="6558"/>
        <v>|n</v>
      </c>
      <c r="CW443" s="60"/>
      <c r="CX443" s="60"/>
      <c r="CY443" s="60"/>
      <c r="CZ443" s="60"/>
      <c r="DA443" s="60"/>
      <c r="DB443" s="71" t="str">
        <f t="shared" si="6559"/>
        <v/>
      </c>
      <c r="DC443" s="71" t="str">
        <f t="shared" si="6560"/>
        <v/>
      </c>
      <c r="DD443" s="71" t="str">
        <f t="shared" si="6561"/>
        <v/>
      </c>
      <c r="DE443" s="71" t="str">
        <f t="shared" si="6562"/>
        <v/>
      </c>
      <c r="DF443" s="71" t="str">
        <f t="shared" si="6563"/>
        <v/>
      </c>
      <c r="DG443" s="71" t="str">
        <f t="shared" si="6564"/>
        <v/>
      </c>
      <c r="DH443" s="71" t="str">
        <f t="shared" si="6565"/>
        <v/>
      </c>
      <c r="DI443" s="71" t="str">
        <f t="shared" si="6566"/>
        <v/>
      </c>
      <c r="DJ443" s="71" t="str">
        <f t="shared" si="6567"/>
        <v/>
      </c>
      <c r="DK443" s="71" t="str">
        <f t="shared" si="6568"/>
        <v/>
      </c>
      <c r="DL443" s="71" t="str">
        <f t="shared" si="6569"/>
        <v/>
      </c>
      <c r="DM443" s="71" t="str">
        <f t="shared" si="6570"/>
        <v/>
      </c>
      <c r="DN443" s="71" t="str">
        <f t="shared" si="6571"/>
        <v/>
      </c>
      <c r="DO443" s="71" t="str">
        <f t="shared" si="6572"/>
        <v/>
      </c>
      <c r="DP443" s="71" t="str">
        <f t="shared" si="6573"/>
        <v/>
      </c>
      <c r="DQ443" s="71" t="str">
        <f t="shared" si="6574"/>
        <v/>
      </c>
      <c r="DR443" s="71" t="str">
        <f t="shared" si="6575"/>
        <v/>
      </c>
      <c r="DS443" s="71" t="str">
        <f t="shared" si="6576"/>
        <v/>
      </c>
      <c r="DT443" s="71" t="str">
        <f t="shared" si="6577"/>
        <v/>
      </c>
      <c r="DU443" s="71" t="str">
        <f t="shared" si="6578"/>
        <v/>
      </c>
      <c r="DV443" s="71" t="str">
        <f t="shared" si="6579"/>
        <v/>
      </c>
      <c r="DW443" s="71" t="str">
        <f t="shared" si="6580"/>
        <v/>
      </c>
      <c r="DX443" s="71" t="str">
        <f t="shared" si="6581"/>
        <v/>
      </c>
      <c r="DY443" s="71" t="str">
        <f t="shared" si="6582"/>
        <v/>
      </c>
      <c r="DZ443" s="71" t="str">
        <f t="shared" si="6583"/>
        <v/>
      </c>
      <c r="EA443" s="71" t="str">
        <f t="shared" si="6584"/>
        <v/>
      </c>
      <c r="EB443" s="71" t="str">
        <f t="shared" si="6585"/>
        <v/>
      </c>
      <c r="EC443" s="71" t="str">
        <f t="shared" si="6586"/>
        <v/>
      </c>
      <c r="ED443" s="71" t="str">
        <f t="shared" si="6587"/>
        <v/>
      </c>
      <c r="EE443" s="71" t="str">
        <f t="shared" si="6588"/>
        <v/>
      </c>
      <c r="EF443" s="71" t="str">
        <f t="shared" si="6589"/>
        <v/>
      </c>
      <c r="EG443" s="71" t="str">
        <f t="shared" si="6590"/>
        <v/>
      </c>
      <c r="EH443" s="71" t="str">
        <f t="shared" si="6591"/>
        <v/>
      </c>
      <c r="EI443" s="71" t="str">
        <f t="shared" si="6592"/>
        <v/>
      </c>
      <c r="EJ443" s="71" t="str">
        <f t="shared" si="6593"/>
        <v/>
      </c>
      <c r="EK443" s="71" t="str">
        <f t="shared" si="6594"/>
        <v/>
      </c>
      <c r="EL443" s="71" t="str">
        <f t="shared" si="6595"/>
        <v/>
      </c>
      <c r="EM443" s="71" t="str">
        <f t="shared" si="6596"/>
        <v/>
      </c>
      <c r="EN443" s="71" t="str">
        <f t="shared" si="6597"/>
        <v/>
      </c>
      <c r="EO443" s="71" t="str">
        <f t="shared" si="6598"/>
        <v/>
      </c>
      <c r="EP443" s="71" t="str">
        <f t="shared" si="6599"/>
        <v/>
      </c>
      <c r="EQ443" s="71" t="str">
        <f t="shared" si="6600"/>
        <v/>
      </c>
      <c r="ER443" s="71" t="str">
        <f t="shared" si="6601"/>
        <v/>
      </c>
      <c r="ES443" s="71" t="str">
        <f t="shared" si="6602"/>
        <v/>
      </c>
      <c r="ET443" s="71" t="str">
        <f t="shared" si="6603"/>
        <v/>
      </c>
      <c r="EU443" s="71" t="str">
        <f t="shared" si="6604"/>
        <v/>
      </c>
      <c r="EV443" s="71" t="str">
        <f t="shared" si="6605"/>
        <v/>
      </c>
      <c r="EW443" s="71" t="str">
        <f t="shared" si="6606"/>
        <v/>
      </c>
      <c r="EX443" s="71" t="str">
        <f t="shared" si="6607"/>
        <v/>
      </c>
      <c r="EY443" s="71" t="str">
        <f t="shared" si="6608"/>
        <v/>
      </c>
      <c r="EZ443" s="71" t="str">
        <f t="shared" si="6609"/>
        <v/>
      </c>
      <c r="FA443" s="71" t="str">
        <f t="shared" si="6610"/>
        <v/>
      </c>
      <c r="FB443" s="71" t="str">
        <f t="shared" si="6611"/>
        <v/>
      </c>
      <c r="FC443" s="71" t="str">
        <f t="shared" si="6612"/>
        <v/>
      </c>
      <c r="FD443" s="71" t="str">
        <f t="shared" si="6613"/>
        <v/>
      </c>
      <c r="FE443" s="71" t="str">
        <f t="shared" si="6614"/>
        <v/>
      </c>
      <c r="FF443" s="71" t="str">
        <f t="shared" si="6615"/>
        <v/>
      </c>
      <c r="FG443" s="71" t="str">
        <f t="shared" si="6616"/>
        <v/>
      </c>
      <c r="FH443" s="71" t="str">
        <f t="shared" si="6617"/>
        <v/>
      </c>
      <c r="FI443" s="71" t="str">
        <f t="shared" si="6618"/>
        <v/>
      </c>
      <c r="FJ443" s="71" t="str">
        <f t="shared" si="6619"/>
        <v/>
      </c>
      <c r="FK443" s="71" t="str">
        <f t="shared" si="6620"/>
        <v/>
      </c>
      <c r="FL443" s="71" t="str">
        <f t="shared" si="6621"/>
        <v/>
      </c>
      <c r="FM443" s="71" t="str">
        <f t="shared" si="6622"/>
        <v/>
      </c>
      <c r="FN443" s="71" t="str">
        <f t="shared" si="6623"/>
        <v/>
      </c>
      <c r="FO443" s="71" t="str">
        <f t="shared" si="6624"/>
        <v/>
      </c>
      <c r="FP443" s="71" t="str">
        <f t="shared" si="6625"/>
        <v/>
      </c>
      <c r="FQ443" s="71" t="str">
        <f t="shared" si="6626"/>
        <v/>
      </c>
      <c r="FR443" s="71" t="str">
        <f t="shared" si="6627"/>
        <v/>
      </c>
      <c r="FS443" s="71" t="str">
        <f t="shared" si="6628"/>
        <v/>
      </c>
    </row>
    <row r="444" spans="1:175">
      <c r="CN444" s="70" t="str">
        <f t="shared" si="6553"/>
        <v>InitUnitState('',,,,,,,,,,)</v>
      </c>
      <c r="CO444" s="70" t="str">
        <f t="shared" si="6554"/>
        <v>InitUnitNormal('',,,,,,,,,,)</v>
      </c>
      <c r="CP444" s="70" t="str">
        <f t="shared" si="6555"/>
        <v>InitUnitMagic('',,,,,,,,,,)</v>
      </c>
      <c r="CQ444" s="70" t="str">
        <f t="shared" si="6556"/>
        <v>InitUnitAdd('',,,,,,,,,,)</v>
      </c>
      <c r="CR444" s="70" t="str">
        <f t="shared" si="6557"/>
        <v>InitEquipData('',,"",,,,,'','','','','','',"")</v>
      </c>
      <c r="CU444" s="61" t="str">
        <f t="shared" si="6558"/>
        <v>|n</v>
      </c>
      <c r="CW444" s="60"/>
      <c r="CX444" s="60"/>
      <c r="CY444" s="60"/>
      <c r="CZ444" s="60"/>
      <c r="DA444" s="60"/>
      <c r="DB444" s="71" t="str">
        <f t="shared" si="6559"/>
        <v/>
      </c>
      <c r="DC444" s="71" t="str">
        <f t="shared" si="6560"/>
        <v/>
      </c>
      <c r="DD444" s="71" t="str">
        <f t="shared" si="6561"/>
        <v/>
      </c>
      <c r="DE444" s="71" t="str">
        <f t="shared" si="6562"/>
        <v/>
      </c>
      <c r="DF444" s="71" t="str">
        <f t="shared" si="6563"/>
        <v/>
      </c>
      <c r="DG444" s="71" t="str">
        <f t="shared" si="6564"/>
        <v/>
      </c>
      <c r="DH444" s="71" t="str">
        <f t="shared" si="6565"/>
        <v/>
      </c>
      <c r="DI444" s="71" t="str">
        <f t="shared" si="6566"/>
        <v/>
      </c>
      <c r="DJ444" s="71" t="str">
        <f t="shared" si="6567"/>
        <v/>
      </c>
      <c r="DK444" s="71" t="str">
        <f t="shared" si="6568"/>
        <v/>
      </c>
      <c r="DL444" s="71" t="str">
        <f t="shared" si="6569"/>
        <v/>
      </c>
      <c r="DM444" s="71" t="str">
        <f t="shared" si="6570"/>
        <v/>
      </c>
      <c r="DN444" s="71" t="str">
        <f t="shared" si="6571"/>
        <v/>
      </c>
      <c r="DO444" s="71" t="str">
        <f t="shared" si="6572"/>
        <v/>
      </c>
      <c r="DP444" s="71" t="str">
        <f t="shared" si="6573"/>
        <v/>
      </c>
      <c r="DQ444" s="71" t="str">
        <f t="shared" si="6574"/>
        <v/>
      </c>
      <c r="DR444" s="71" t="str">
        <f t="shared" si="6575"/>
        <v/>
      </c>
      <c r="DS444" s="71" t="str">
        <f t="shared" si="6576"/>
        <v/>
      </c>
      <c r="DT444" s="71" t="str">
        <f t="shared" si="6577"/>
        <v/>
      </c>
      <c r="DU444" s="71" t="str">
        <f t="shared" si="6578"/>
        <v/>
      </c>
      <c r="DV444" s="71" t="str">
        <f t="shared" si="6579"/>
        <v/>
      </c>
      <c r="DW444" s="71" t="str">
        <f t="shared" si="6580"/>
        <v/>
      </c>
      <c r="DX444" s="71" t="str">
        <f t="shared" si="6581"/>
        <v/>
      </c>
      <c r="DY444" s="71" t="str">
        <f t="shared" si="6582"/>
        <v/>
      </c>
      <c r="DZ444" s="71" t="str">
        <f t="shared" si="6583"/>
        <v/>
      </c>
      <c r="EA444" s="71" t="str">
        <f t="shared" si="6584"/>
        <v/>
      </c>
      <c r="EB444" s="71" t="str">
        <f t="shared" si="6585"/>
        <v/>
      </c>
      <c r="EC444" s="71" t="str">
        <f t="shared" si="6586"/>
        <v/>
      </c>
      <c r="ED444" s="71" t="str">
        <f t="shared" si="6587"/>
        <v/>
      </c>
      <c r="EE444" s="71" t="str">
        <f t="shared" si="6588"/>
        <v/>
      </c>
      <c r="EF444" s="71" t="str">
        <f t="shared" si="6589"/>
        <v/>
      </c>
      <c r="EG444" s="71" t="str">
        <f t="shared" si="6590"/>
        <v/>
      </c>
      <c r="EH444" s="71" t="str">
        <f t="shared" si="6591"/>
        <v/>
      </c>
      <c r="EI444" s="71" t="str">
        <f t="shared" si="6592"/>
        <v/>
      </c>
      <c r="EJ444" s="71" t="str">
        <f t="shared" si="6593"/>
        <v/>
      </c>
      <c r="EK444" s="71" t="str">
        <f t="shared" si="6594"/>
        <v/>
      </c>
      <c r="EL444" s="71" t="str">
        <f t="shared" si="6595"/>
        <v/>
      </c>
      <c r="EM444" s="71" t="str">
        <f t="shared" si="6596"/>
        <v/>
      </c>
      <c r="EN444" s="71" t="str">
        <f t="shared" si="6597"/>
        <v/>
      </c>
      <c r="EO444" s="71" t="str">
        <f t="shared" si="6598"/>
        <v/>
      </c>
      <c r="EP444" s="71" t="str">
        <f t="shared" si="6599"/>
        <v/>
      </c>
      <c r="EQ444" s="71" t="str">
        <f t="shared" si="6600"/>
        <v/>
      </c>
      <c r="ER444" s="71" t="str">
        <f t="shared" si="6601"/>
        <v/>
      </c>
      <c r="ES444" s="71" t="str">
        <f t="shared" si="6602"/>
        <v/>
      </c>
      <c r="ET444" s="71" t="str">
        <f t="shared" si="6603"/>
        <v/>
      </c>
      <c r="EU444" s="71" t="str">
        <f t="shared" si="6604"/>
        <v/>
      </c>
      <c r="EV444" s="71" t="str">
        <f t="shared" si="6605"/>
        <v/>
      </c>
      <c r="EW444" s="71" t="str">
        <f t="shared" si="6606"/>
        <v/>
      </c>
      <c r="EX444" s="71" t="str">
        <f t="shared" si="6607"/>
        <v/>
      </c>
      <c r="EY444" s="71" t="str">
        <f t="shared" si="6608"/>
        <v/>
      </c>
      <c r="EZ444" s="71" t="str">
        <f t="shared" si="6609"/>
        <v/>
      </c>
      <c r="FA444" s="71" t="str">
        <f t="shared" si="6610"/>
        <v/>
      </c>
      <c r="FB444" s="71" t="str">
        <f t="shared" si="6611"/>
        <v/>
      </c>
      <c r="FC444" s="71" t="str">
        <f t="shared" si="6612"/>
        <v/>
      </c>
      <c r="FD444" s="71" t="str">
        <f t="shared" si="6613"/>
        <v/>
      </c>
      <c r="FE444" s="71" t="str">
        <f t="shared" si="6614"/>
        <v/>
      </c>
      <c r="FF444" s="71" t="str">
        <f t="shared" si="6615"/>
        <v/>
      </c>
      <c r="FG444" s="71" t="str">
        <f t="shared" si="6616"/>
        <v/>
      </c>
      <c r="FH444" s="71" t="str">
        <f t="shared" si="6617"/>
        <v/>
      </c>
      <c r="FI444" s="71" t="str">
        <f t="shared" si="6618"/>
        <v/>
      </c>
      <c r="FJ444" s="71" t="str">
        <f t="shared" si="6619"/>
        <v/>
      </c>
      <c r="FK444" s="71" t="str">
        <f t="shared" si="6620"/>
        <v/>
      </c>
      <c r="FL444" s="71" t="str">
        <f t="shared" si="6621"/>
        <v/>
      </c>
      <c r="FM444" s="71" t="str">
        <f t="shared" si="6622"/>
        <v/>
      </c>
      <c r="FN444" s="71" t="str">
        <f t="shared" si="6623"/>
        <v/>
      </c>
      <c r="FO444" s="71" t="str">
        <f t="shared" si="6624"/>
        <v/>
      </c>
      <c r="FP444" s="71" t="str">
        <f t="shared" si="6625"/>
        <v/>
      </c>
      <c r="FQ444" s="71" t="str">
        <f t="shared" si="6626"/>
        <v/>
      </c>
      <c r="FR444" s="71" t="str">
        <f t="shared" si="6627"/>
        <v/>
      </c>
      <c r="FS444" s="71" t="str">
        <f t="shared" si="6628"/>
        <v/>
      </c>
    </row>
    <row r="445" spans="1:175">
      <c r="CN445" s="70" t="str">
        <f t="shared" si="6553"/>
        <v>InitUnitState('',,,,,,,,,,)</v>
      </c>
      <c r="CO445" s="70" t="str">
        <f t="shared" si="6554"/>
        <v>InitUnitNormal('',,,,,,,,,,)</v>
      </c>
      <c r="CP445" s="70" t="str">
        <f t="shared" si="6555"/>
        <v>InitUnitMagic('',,,,,,,,,,)</v>
      </c>
      <c r="CQ445" s="70" t="str">
        <f t="shared" si="6556"/>
        <v>InitUnitAdd('',,,,,,,,,,)</v>
      </c>
      <c r="CR445" s="70" t="str">
        <f t="shared" si="6557"/>
        <v>InitEquipData('',,"",,,,,'','','','','','',"")</v>
      </c>
      <c r="CU445" s="61" t="str">
        <f t="shared" si="6558"/>
        <v>|n</v>
      </c>
      <c r="CW445" s="60"/>
      <c r="CX445" s="60"/>
      <c r="CY445" s="60"/>
      <c r="CZ445" s="60"/>
      <c r="DA445" s="60"/>
      <c r="DB445" s="71" t="str">
        <f t="shared" si="6559"/>
        <v/>
      </c>
      <c r="DC445" s="71" t="str">
        <f t="shared" si="6560"/>
        <v/>
      </c>
      <c r="DD445" s="71" t="str">
        <f t="shared" si="6561"/>
        <v/>
      </c>
      <c r="DE445" s="71" t="str">
        <f t="shared" si="6562"/>
        <v/>
      </c>
      <c r="DF445" s="71" t="str">
        <f t="shared" si="6563"/>
        <v/>
      </c>
      <c r="DG445" s="71" t="str">
        <f t="shared" si="6564"/>
        <v/>
      </c>
      <c r="DH445" s="71" t="str">
        <f t="shared" si="6565"/>
        <v/>
      </c>
      <c r="DI445" s="71" t="str">
        <f t="shared" si="6566"/>
        <v/>
      </c>
      <c r="DJ445" s="71" t="str">
        <f t="shared" si="6567"/>
        <v/>
      </c>
      <c r="DK445" s="71" t="str">
        <f t="shared" si="6568"/>
        <v/>
      </c>
      <c r="DL445" s="71" t="str">
        <f t="shared" si="6569"/>
        <v/>
      </c>
      <c r="DM445" s="71" t="str">
        <f t="shared" si="6570"/>
        <v/>
      </c>
      <c r="DN445" s="71" t="str">
        <f t="shared" si="6571"/>
        <v/>
      </c>
      <c r="DO445" s="71" t="str">
        <f t="shared" si="6572"/>
        <v/>
      </c>
      <c r="DP445" s="71" t="str">
        <f t="shared" si="6573"/>
        <v/>
      </c>
      <c r="DQ445" s="71" t="str">
        <f t="shared" si="6574"/>
        <v/>
      </c>
      <c r="DR445" s="71" t="str">
        <f t="shared" si="6575"/>
        <v/>
      </c>
      <c r="DS445" s="71" t="str">
        <f t="shared" si="6576"/>
        <v/>
      </c>
      <c r="DT445" s="71" t="str">
        <f t="shared" si="6577"/>
        <v/>
      </c>
      <c r="DU445" s="71" t="str">
        <f t="shared" si="6578"/>
        <v/>
      </c>
      <c r="DV445" s="71" t="str">
        <f t="shared" si="6579"/>
        <v/>
      </c>
      <c r="DW445" s="71" t="str">
        <f t="shared" si="6580"/>
        <v/>
      </c>
      <c r="DX445" s="71" t="str">
        <f t="shared" si="6581"/>
        <v/>
      </c>
      <c r="DY445" s="71" t="str">
        <f t="shared" si="6582"/>
        <v/>
      </c>
      <c r="DZ445" s="71" t="str">
        <f t="shared" si="6583"/>
        <v/>
      </c>
      <c r="EA445" s="71" t="str">
        <f t="shared" si="6584"/>
        <v/>
      </c>
      <c r="EB445" s="71" t="str">
        <f t="shared" si="6585"/>
        <v/>
      </c>
      <c r="EC445" s="71" t="str">
        <f t="shared" si="6586"/>
        <v/>
      </c>
      <c r="ED445" s="71" t="str">
        <f t="shared" si="6587"/>
        <v/>
      </c>
      <c r="EE445" s="71" t="str">
        <f t="shared" si="6588"/>
        <v/>
      </c>
      <c r="EF445" s="71" t="str">
        <f t="shared" si="6589"/>
        <v/>
      </c>
      <c r="EG445" s="71" t="str">
        <f t="shared" si="6590"/>
        <v/>
      </c>
      <c r="EH445" s="71" t="str">
        <f t="shared" si="6591"/>
        <v/>
      </c>
      <c r="EI445" s="71" t="str">
        <f t="shared" si="6592"/>
        <v/>
      </c>
      <c r="EJ445" s="71" t="str">
        <f t="shared" si="6593"/>
        <v/>
      </c>
      <c r="EK445" s="71" t="str">
        <f t="shared" si="6594"/>
        <v/>
      </c>
      <c r="EL445" s="71" t="str">
        <f t="shared" si="6595"/>
        <v/>
      </c>
      <c r="EM445" s="71" t="str">
        <f t="shared" si="6596"/>
        <v/>
      </c>
      <c r="EN445" s="71" t="str">
        <f t="shared" si="6597"/>
        <v/>
      </c>
      <c r="EO445" s="71" t="str">
        <f t="shared" si="6598"/>
        <v/>
      </c>
      <c r="EP445" s="71" t="str">
        <f t="shared" si="6599"/>
        <v/>
      </c>
      <c r="EQ445" s="71" t="str">
        <f t="shared" si="6600"/>
        <v/>
      </c>
      <c r="ER445" s="71" t="str">
        <f t="shared" si="6601"/>
        <v/>
      </c>
      <c r="ES445" s="71" t="str">
        <f t="shared" si="6602"/>
        <v/>
      </c>
      <c r="ET445" s="71" t="str">
        <f t="shared" si="6603"/>
        <v/>
      </c>
      <c r="EU445" s="71" t="str">
        <f t="shared" si="6604"/>
        <v/>
      </c>
      <c r="EV445" s="71" t="str">
        <f t="shared" si="6605"/>
        <v/>
      </c>
      <c r="EW445" s="71" t="str">
        <f t="shared" si="6606"/>
        <v/>
      </c>
      <c r="EX445" s="71" t="str">
        <f t="shared" si="6607"/>
        <v/>
      </c>
      <c r="EY445" s="71" t="str">
        <f t="shared" si="6608"/>
        <v/>
      </c>
      <c r="EZ445" s="71" t="str">
        <f t="shared" si="6609"/>
        <v/>
      </c>
      <c r="FA445" s="71" t="str">
        <f t="shared" si="6610"/>
        <v/>
      </c>
      <c r="FB445" s="71" t="str">
        <f t="shared" si="6611"/>
        <v/>
      </c>
      <c r="FC445" s="71" t="str">
        <f t="shared" si="6612"/>
        <v/>
      </c>
      <c r="FD445" s="71" t="str">
        <f t="shared" si="6613"/>
        <v/>
      </c>
      <c r="FE445" s="71" t="str">
        <f t="shared" si="6614"/>
        <v/>
      </c>
      <c r="FF445" s="71" t="str">
        <f t="shared" si="6615"/>
        <v/>
      </c>
      <c r="FG445" s="71" t="str">
        <f t="shared" si="6616"/>
        <v/>
      </c>
      <c r="FH445" s="71" t="str">
        <f t="shared" si="6617"/>
        <v/>
      </c>
      <c r="FI445" s="71" t="str">
        <f t="shared" si="6618"/>
        <v/>
      </c>
      <c r="FJ445" s="71" t="str">
        <f t="shared" si="6619"/>
        <v/>
      </c>
      <c r="FK445" s="71" t="str">
        <f t="shared" si="6620"/>
        <v/>
      </c>
      <c r="FL445" s="71" t="str">
        <f t="shared" si="6621"/>
        <v/>
      </c>
      <c r="FM445" s="71" t="str">
        <f t="shared" si="6622"/>
        <v/>
      </c>
      <c r="FN445" s="71" t="str">
        <f t="shared" si="6623"/>
        <v/>
      </c>
      <c r="FO445" s="71" t="str">
        <f t="shared" si="6624"/>
        <v/>
      </c>
      <c r="FP445" s="71" t="str">
        <f t="shared" si="6625"/>
        <v/>
      </c>
      <c r="FQ445" s="71" t="str">
        <f t="shared" si="6626"/>
        <v/>
      </c>
      <c r="FR445" s="71" t="str">
        <f t="shared" si="6627"/>
        <v/>
      </c>
      <c r="FS445" s="71" t="str">
        <f t="shared" si="6628"/>
        <v/>
      </c>
    </row>
    <row r="446" spans="1:175">
      <c r="CN446" s="70" t="str">
        <f t="shared" si="6553"/>
        <v>InitUnitState('',,,,,,,,,,)</v>
      </c>
      <c r="CO446" s="70" t="str">
        <f t="shared" si="6554"/>
        <v>InitUnitNormal('',,,,,,,,,,)</v>
      </c>
      <c r="CP446" s="70" t="str">
        <f t="shared" si="6555"/>
        <v>InitUnitMagic('',,,,,,,,,,)</v>
      </c>
      <c r="CQ446" s="70" t="str">
        <f t="shared" si="6556"/>
        <v>InitUnitAdd('',,,,,,,,,,)</v>
      </c>
      <c r="CR446" s="70" t="str">
        <f t="shared" si="6557"/>
        <v>InitEquipData('',,"",,,,,'','','','','','',"")</v>
      </c>
      <c r="CU446" s="61" t="str">
        <f t="shared" si="6558"/>
        <v>|n</v>
      </c>
      <c r="CW446" s="60"/>
      <c r="CX446" s="60"/>
      <c r="CY446" s="60"/>
      <c r="CZ446" s="60"/>
      <c r="DA446" s="60"/>
      <c r="DB446" s="71" t="str">
        <f t="shared" si="6559"/>
        <v/>
      </c>
      <c r="DC446" s="71" t="str">
        <f t="shared" si="6560"/>
        <v/>
      </c>
      <c r="DD446" s="71" t="str">
        <f t="shared" si="6561"/>
        <v/>
      </c>
      <c r="DE446" s="71" t="str">
        <f t="shared" si="6562"/>
        <v/>
      </c>
      <c r="DF446" s="71" t="str">
        <f t="shared" si="6563"/>
        <v/>
      </c>
      <c r="DG446" s="71" t="str">
        <f t="shared" si="6564"/>
        <v/>
      </c>
      <c r="DH446" s="71" t="str">
        <f t="shared" si="6565"/>
        <v/>
      </c>
      <c r="DI446" s="71" t="str">
        <f t="shared" si="6566"/>
        <v/>
      </c>
      <c r="DJ446" s="71" t="str">
        <f t="shared" si="6567"/>
        <v/>
      </c>
      <c r="DK446" s="71" t="str">
        <f t="shared" si="6568"/>
        <v/>
      </c>
      <c r="DL446" s="71" t="str">
        <f t="shared" si="6569"/>
        <v/>
      </c>
      <c r="DM446" s="71" t="str">
        <f t="shared" si="6570"/>
        <v/>
      </c>
      <c r="DN446" s="71" t="str">
        <f t="shared" si="6571"/>
        <v/>
      </c>
      <c r="DO446" s="71" t="str">
        <f t="shared" si="6572"/>
        <v/>
      </c>
      <c r="DP446" s="71" t="str">
        <f t="shared" si="6573"/>
        <v/>
      </c>
      <c r="DQ446" s="71" t="str">
        <f t="shared" si="6574"/>
        <v/>
      </c>
      <c r="DR446" s="71" t="str">
        <f t="shared" si="6575"/>
        <v/>
      </c>
      <c r="DS446" s="71" t="str">
        <f t="shared" si="6576"/>
        <v/>
      </c>
      <c r="DT446" s="71" t="str">
        <f t="shared" si="6577"/>
        <v/>
      </c>
      <c r="DU446" s="71" t="str">
        <f t="shared" si="6578"/>
        <v/>
      </c>
      <c r="DV446" s="71" t="str">
        <f t="shared" si="6579"/>
        <v/>
      </c>
      <c r="DW446" s="71" t="str">
        <f t="shared" si="6580"/>
        <v/>
      </c>
      <c r="DX446" s="71" t="str">
        <f t="shared" si="6581"/>
        <v/>
      </c>
      <c r="DY446" s="71" t="str">
        <f t="shared" si="6582"/>
        <v/>
      </c>
      <c r="DZ446" s="71" t="str">
        <f t="shared" si="6583"/>
        <v/>
      </c>
      <c r="EA446" s="71" t="str">
        <f t="shared" si="6584"/>
        <v/>
      </c>
      <c r="EB446" s="71" t="str">
        <f t="shared" si="6585"/>
        <v/>
      </c>
      <c r="EC446" s="71" t="str">
        <f t="shared" si="6586"/>
        <v/>
      </c>
      <c r="ED446" s="71" t="str">
        <f t="shared" si="6587"/>
        <v/>
      </c>
      <c r="EE446" s="71" t="str">
        <f t="shared" si="6588"/>
        <v/>
      </c>
      <c r="EF446" s="71" t="str">
        <f t="shared" si="6589"/>
        <v/>
      </c>
      <c r="EG446" s="71" t="str">
        <f t="shared" si="6590"/>
        <v/>
      </c>
      <c r="EH446" s="71" t="str">
        <f t="shared" si="6591"/>
        <v/>
      </c>
      <c r="EI446" s="71" t="str">
        <f t="shared" si="6592"/>
        <v/>
      </c>
      <c r="EJ446" s="71" t="str">
        <f t="shared" si="6593"/>
        <v/>
      </c>
      <c r="EK446" s="71" t="str">
        <f t="shared" si="6594"/>
        <v/>
      </c>
      <c r="EL446" s="71" t="str">
        <f t="shared" si="6595"/>
        <v/>
      </c>
      <c r="EM446" s="71" t="str">
        <f t="shared" si="6596"/>
        <v/>
      </c>
      <c r="EN446" s="71" t="str">
        <f t="shared" si="6597"/>
        <v/>
      </c>
      <c r="EO446" s="71" t="str">
        <f t="shared" si="6598"/>
        <v/>
      </c>
      <c r="EP446" s="71" t="str">
        <f t="shared" si="6599"/>
        <v/>
      </c>
      <c r="EQ446" s="71" t="str">
        <f t="shared" si="6600"/>
        <v/>
      </c>
      <c r="ER446" s="71" t="str">
        <f t="shared" si="6601"/>
        <v/>
      </c>
      <c r="ES446" s="71" t="str">
        <f t="shared" si="6602"/>
        <v/>
      </c>
      <c r="ET446" s="71" t="str">
        <f t="shared" si="6603"/>
        <v/>
      </c>
      <c r="EU446" s="71" t="str">
        <f t="shared" si="6604"/>
        <v/>
      </c>
      <c r="EV446" s="71" t="str">
        <f t="shared" si="6605"/>
        <v/>
      </c>
      <c r="EW446" s="71" t="str">
        <f t="shared" si="6606"/>
        <v/>
      </c>
      <c r="EX446" s="71" t="str">
        <f t="shared" si="6607"/>
        <v/>
      </c>
      <c r="EY446" s="71" t="str">
        <f t="shared" si="6608"/>
        <v/>
      </c>
      <c r="EZ446" s="71" t="str">
        <f t="shared" si="6609"/>
        <v/>
      </c>
      <c r="FA446" s="71" t="str">
        <f t="shared" si="6610"/>
        <v/>
      </c>
      <c r="FB446" s="71" t="str">
        <f t="shared" si="6611"/>
        <v/>
      </c>
      <c r="FC446" s="71" t="str">
        <f t="shared" si="6612"/>
        <v/>
      </c>
      <c r="FD446" s="71" t="str">
        <f t="shared" si="6613"/>
        <v/>
      </c>
      <c r="FE446" s="71" t="str">
        <f t="shared" si="6614"/>
        <v/>
      </c>
      <c r="FF446" s="71" t="str">
        <f t="shared" si="6615"/>
        <v/>
      </c>
      <c r="FG446" s="71" t="str">
        <f t="shared" si="6616"/>
        <v/>
      </c>
      <c r="FH446" s="71" t="str">
        <f t="shared" si="6617"/>
        <v/>
      </c>
      <c r="FI446" s="71" t="str">
        <f t="shared" si="6618"/>
        <v/>
      </c>
      <c r="FJ446" s="71" t="str">
        <f t="shared" si="6619"/>
        <v/>
      </c>
      <c r="FK446" s="71" t="str">
        <f t="shared" si="6620"/>
        <v/>
      </c>
      <c r="FL446" s="71" t="str">
        <f t="shared" si="6621"/>
        <v/>
      </c>
      <c r="FM446" s="71" t="str">
        <f t="shared" si="6622"/>
        <v/>
      </c>
      <c r="FN446" s="71" t="str">
        <f t="shared" si="6623"/>
        <v/>
      </c>
      <c r="FO446" s="71" t="str">
        <f t="shared" si="6624"/>
        <v/>
      </c>
      <c r="FP446" s="71" t="str">
        <f t="shared" si="6625"/>
        <v/>
      </c>
      <c r="FQ446" s="71" t="str">
        <f t="shared" si="6626"/>
        <v/>
      </c>
      <c r="FR446" s="71" t="str">
        <f t="shared" si="6627"/>
        <v/>
      </c>
      <c r="FS446" s="71" t="str">
        <f t="shared" si="6628"/>
        <v/>
      </c>
    </row>
    <row r="447" spans="1:175">
      <c r="CN447" s="70" t="str">
        <f t="shared" si="6553"/>
        <v>InitUnitState('',,,,,,,,,,)</v>
      </c>
      <c r="CO447" s="70" t="str">
        <f t="shared" si="6554"/>
        <v>InitUnitNormal('',,,,,,,,,,)</v>
      </c>
      <c r="CP447" s="70" t="str">
        <f t="shared" si="6555"/>
        <v>InitUnitMagic('',,,,,,,,,,)</v>
      </c>
      <c r="CQ447" s="70" t="str">
        <f t="shared" si="6556"/>
        <v>InitUnitAdd('',,,,,,,,,,)</v>
      </c>
      <c r="CR447" s="70" t="str">
        <f t="shared" si="6557"/>
        <v>InitEquipData('',,"",,,,,'','','','','','',"")</v>
      </c>
      <c r="CU447" s="61" t="str">
        <f t="shared" si="6558"/>
        <v>|n</v>
      </c>
      <c r="CW447" s="60"/>
      <c r="CX447" s="60"/>
      <c r="CY447" s="60"/>
      <c r="CZ447" s="60"/>
      <c r="DA447" s="60"/>
      <c r="DB447" s="71" t="str">
        <f t="shared" si="6559"/>
        <v/>
      </c>
      <c r="DC447" s="71" t="str">
        <f t="shared" si="6560"/>
        <v/>
      </c>
      <c r="DD447" s="71" t="str">
        <f t="shared" si="6561"/>
        <v/>
      </c>
      <c r="DE447" s="71" t="str">
        <f t="shared" si="6562"/>
        <v/>
      </c>
      <c r="DF447" s="71" t="str">
        <f t="shared" si="6563"/>
        <v/>
      </c>
      <c r="DG447" s="71" t="str">
        <f t="shared" si="6564"/>
        <v/>
      </c>
      <c r="DH447" s="71" t="str">
        <f t="shared" si="6565"/>
        <v/>
      </c>
      <c r="DI447" s="71" t="str">
        <f t="shared" si="6566"/>
        <v/>
      </c>
      <c r="DJ447" s="71" t="str">
        <f t="shared" si="6567"/>
        <v/>
      </c>
      <c r="DK447" s="71" t="str">
        <f t="shared" si="6568"/>
        <v/>
      </c>
      <c r="DL447" s="71" t="str">
        <f t="shared" si="6569"/>
        <v/>
      </c>
      <c r="DM447" s="71" t="str">
        <f t="shared" si="6570"/>
        <v/>
      </c>
      <c r="DN447" s="71" t="str">
        <f t="shared" si="6571"/>
        <v/>
      </c>
      <c r="DO447" s="71" t="str">
        <f t="shared" si="6572"/>
        <v/>
      </c>
      <c r="DP447" s="71" t="str">
        <f t="shared" si="6573"/>
        <v/>
      </c>
      <c r="DQ447" s="71" t="str">
        <f t="shared" si="6574"/>
        <v/>
      </c>
      <c r="DR447" s="71" t="str">
        <f t="shared" si="6575"/>
        <v/>
      </c>
      <c r="DS447" s="71" t="str">
        <f t="shared" si="6576"/>
        <v/>
      </c>
      <c r="DT447" s="71" t="str">
        <f t="shared" si="6577"/>
        <v/>
      </c>
      <c r="DU447" s="71" t="str">
        <f t="shared" si="6578"/>
        <v/>
      </c>
      <c r="DV447" s="71" t="str">
        <f t="shared" si="6579"/>
        <v/>
      </c>
      <c r="DW447" s="71" t="str">
        <f t="shared" si="6580"/>
        <v/>
      </c>
      <c r="DX447" s="71" t="str">
        <f t="shared" si="6581"/>
        <v/>
      </c>
      <c r="DY447" s="71" t="str">
        <f t="shared" si="6582"/>
        <v/>
      </c>
      <c r="DZ447" s="71" t="str">
        <f t="shared" si="6583"/>
        <v/>
      </c>
      <c r="EA447" s="71" t="str">
        <f t="shared" si="6584"/>
        <v/>
      </c>
      <c r="EB447" s="71" t="str">
        <f t="shared" si="6585"/>
        <v/>
      </c>
      <c r="EC447" s="71" t="str">
        <f t="shared" si="6586"/>
        <v/>
      </c>
      <c r="ED447" s="71" t="str">
        <f t="shared" si="6587"/>
        <v/>
      </c>
      <c r="EE447" s="71" t="str">
        <f t="shared" si="6588"/>
        <v/>
      </c>
      <c r="EF447" s="71" t="str">
        <f t="shared" si="6589"/>
        <v/>
      </c>
      <c r="EG447" s="71" t="str">
        <f t="shared" si="6590"/>
        <v/>
      </c>
      <c r="EH447" s="71" t="str">
        <f t="shared" si="6591"/>
        <v/>
      </c>
      <c r="EI447" s="71" t="str">
        <f t="shared" si="6592"/>
        <v/>
      </c>
      <c r="EJ447" s="71" t="str">
        <f t="shared" si="6593"/>
        <v/>
      </c>
      <c r="EK447" s="71" t="str">
        <f t="shared" si="6594"/>
        <v/>
      </c>
      <c r="EL447" s="71" t="str">
        <f t="shared" si="6595"/>
        <v/>
      </c>
      <c r="EM447" s="71" t="str">
        <f t="shared" si="6596"/>
        <v/>
      </c>
      <c r="EN447" s="71" t="str">
        <f t="shared" si="6597"/>
        <v/>
      </c>
      <c r="EO447" s="71" t="str">
        <f t="shared" si="6598"/>
        <v/>
      </c>
      <c r="EP447" s="71" t="str">
        <f t="shared" si="6599"/>
        <v/>
      </c>
      <c r="EQ447" s="71" t="str">
        <f t="shared" si="6600"/>
        <v/>
      </c>
      <c r="ER447" s="71" t="str">
        <f t="shared" si="6601"/>
        <v/>
      </c>
      <c r="ES447" s="71" t="str">
        <f t="shared" si="6602"/>
        <v/>
      </c>
      <c r="ET447" s="71" t="str">
        <f t="shared" si="6603"/>
        <v/>
      </c>
      <c r="EU447" s="71" t="str">
        <f t="shared" si="6604"/>
        <v/>
      </c>
      <c r="EV447" s="71" t="str">
        <f t="shared" si="6605"/>
        <v/>
      </c>
      <c r="EW447" s="71" t="str">
        <f t="shared" si="6606"/>
        <v/>
      </c>
      <c r="EX447" s="71" t="str">
        <f t="shared" si="6607"/>
        <v/>
      </c>
      <c r="EY447" s="71" t="str">
        <f t="shared" si="6608"/>
        <v/>
      </c>
      <c r="EZ447" s="71" t="str">
        <f t="shared" si="6609"/>
        <v/>
      </c>
      <c r="FA447" s="71" t="str">
        <f t="shared" si="6610"/>
        <v/>
      </c>
      <c r="FB447" s="71" t="str">
        <f t="shared" si="6611"/>
        <v/>
      </c>
      <c r="FC447" s="71" t="str">
        <f t="shared" si="6612"/>
        <v/>
      </c>
      <c r="FD447" s="71" t="str">
        <f t="shared" si="6613"/>
        <v/>
      </c>
      <c r="FE447" s="71" t="str">
        <f t="shared" si="6614"/>
        <v/>
      </c>
      <c r="FF447" s="71" t="str">
        <f t="shared" si="6615"/>
        <v/>
      </c>
      <c r="FG447" s="71" t="str">
        <f t="shared" si="6616"/>
        <v/>
      </c>
      <c r="FH447" s="71" t="str">
        <f t="shared" si="6617"/>
        <v/>
      </c>
      <c r="FI447" s="71" t="str">
        <f t="shared" si="6618"/>
        <v/>
      </c>
      <c r="FJ447" s="71" t="str">
        <f t="shared" si="6619"/>
        <v/>
      </c>
      <c r="FK447" s="71" t="str">
        <f t="shared" si="6620"/>
        <v/>
      </c>
      <c r="FL447" s="71" t="str">
        <f t="shared" si="6621"/>
        <v/>
      </c>
      <c r="FM447" s="71" t="str">
        <f t="shared" si="6622"/>
        <v/>
      </c>
      <c r="FN447" s="71" t="str">
        <f t="shared" si="6623"/>
        <v/>
      </c>
      <c r="FO447" s="71" t="str">
        <f t="shared" si="6624"/>
        <v/>
      </c>
      <c r="FP447" s="71" t="str">
        <f t="shared" si="6625"/>
        <v/>
      </c>
      <c r="FQ447" s="71" t="str">
        <f t="shared" si="6626"/>
        <v/>
      </c>
      <c r="FR447" s="71" t="str">
        <f t="shared" si="6627"/>
        <v/>
      </c>
      <c r="FS447" s="71" t="str">
        <f t="shared" si="6628"/>
        <v/>
      </c>
    </row>
    <row r="448" spans="1:175">
      <c r="CN448" s="70" t="str">
        <f t="shared" si="6553"/>
        <v>InitUnitState('',,,,,,,,,,)</v>
      </c>
      <c r="CO448" s="70" t="str">
        <f t="shared" si="6554"/>
        <v>InitUnitNormal('',,,,,,,,,,)</v>
      </c>
      <c r="CP448" s="70" t="str">
        <f t="shared" si="6555"/>
        <v>InitUnitMagic('',,,,,,,,,,)</v>
      </c>
      <c r="CQ448" s="70" t="str">
        <f t="shared" si="6556"/>
        <v>InitUnitAdd('',,,,,,,,,,)</v>
      </c>
      <c r="CR448" s="70" t="str">
        <f t="shared" si="6557"/>
        <v>InitEquipData('',,"",,,,,'','','','','','',"")</v>
      </c>
      <c r="CU448" s="61" t="str">
        <f t="shared" si="6558"/>
        <v>|n</v>
      </c>
      <c r="CW448" s="60"/>
      <c r="CX448" s="60"/>
      <c r="CY448" s="60"/>
      <c r="CZ448" s="60"/>
      <c r="DA448" s="60"/>
      <c r="DB448" s="71" t="str">
        <f t="shared" si="6559"/>
        <v/>
      </c>
      <c r="DC448" s="71" t="str">
        <f t="shared" si="6560"/>
        <v/>
      </c>
      <c r="DD448" s="71" t="str">
        <f t="shared" si="6561"/>
        <v/>
      </c>
      <c r="DE448" s="71" t="str">
        <f t="shared" si="6562"/>
        <v/>
      </c>
      <c r="DF448" s="71" t="str">
        <f t="shared" si="6563"/>
        <v/>
      </c>
      <c r="DG448" s="71" t="str">
        <f t="shared" si="6564"/>
        <v/>
      </c>
      <c r="DH448" s="71" t="str">
        <f t="shared" si="6565"/>
        <v/>
      </c>
      <c r="DI448" s="71" t="str">
        <f t="shared" si="6566"/>
        <v/>
      </c>
      <c r="DJ448" s="71" t="str">
        <f t="shared" si="6567"/>
        <v/>
      </c>
      <c r="DK448" s="71" t="str">
        <f t="shared" si="6568"/>
        <v/>
      </c>
      <c r="DL448" s="71" t="str">
        <f t="shared" si="6569"/>
        <v/>
      </c>
      <c r="DM448" s="71" t="str">
        <f t="shared" si="6570"/>
        <v/>
      </c>
      <c r="DN448" s="71" t="str">
        <f t="shared" si="6571"/>
        <v/>
      </c>
      <c r="DO448" s="71" t="str">
        <f t="shared" si="6572"/>
        <v/>
      </c>
      <c r="DP448" s="71" t="str">
        <f t="shared" si="6573"/>
        <v/>
      </c>
      <c r="DQ448" s="71" t="str">
        <f t="shared" si="6574"/>
        <v/>
      </c>
      <c r="DR448" s="71" t="str">
        <f t="shared" si="6575"/>
        <v/>
      </c>
      <c r="DS448" s="71" t="str">
        <f t="shared" si="6576"/>
        <v/>
      </c>
      <c r="DT448" s="71" t="str">
        <f t="shared" si="6577"/>
        <v/>
      </c>
      <c r="DU448" s="71" t="str">
        <f t="shared" si="6578"/>
        <v/>
      </c>
      <c r="DV448" s="71" t="str">
        <f t="shared" si="6579"/>
        <v/>
      </c>
      <c r="DW448" s="71" t="str">
        <f t="shared" si="6580"/>
        <v/>
      </c>
      <c r="DX448" s="71" t="str">
        <f t="shared" si="6581"/>
        <v/>
      </c>
      <c r="DY448" s="71" t="str">
        <f t="shared" si="6582"/>
        <v/>
      </c>
      <c r="DZ448" s="71" t="str">
        <f t="shared" si="6583"/>
        <v/>
      </c>
      <c r="EA448" s="71" t="str">
        <f t="shared" si="6584"/>
        <v/>
      </c>
      <c r="EB448" s="71" t="str">
        <f t="shared" si="6585"/>
        <v/>
      </c>
      <c r="EC448" s="71" t="str">
        <f t="shared" si="6586"/>
        <v/>
      </c>
      <c r="ED448" s="71" t="str">
        <f t="shared" si="6587"/>
        <v/>
      </c>
      <c r="EE448" s="71" t="str">
        <f t="shared" si="6588"/>
        <v/>
      </c>
      <c r="EF448" s="71" t="str">
        <f t="shared" si="6589"/>
        <v/>
      </c>
      <c r="EG448" s="71" t="str">
        <f t="shared" si="6590"/>
        <v/>
      </c>
      <c r="EH448" s="71" t="str">
        <f t="shared" si="6591"/>
        <v/>
      </c>
      <c r="EI448" s="71" t="str">
        <f t="shared" si="6592"/>
        <v/>
      </c>
      <c r="EJ448" s="71" t="str">
        <f t="shared" si="6593"/>
        <v/>
      </c>
      <c r="EK448" s="71" t="str">
        <f t="shared" si="6594"/>
        <v/>
      </c>
      <c r="EL448" s="71" t="str">
        <f t="shared" si="6595"/>
        <v/>
      </c>
      <c r="EM448" s="71" t="str">
        <f t="shared" si="6596"/>
        <v/>
      </c>
      <c r="EN448" s="71" t="str">
        <f t="shared" si="6597"/>
        <v/>
      </c>
      <c r="EO448" s="71" t="str">
        <f t="shared" si="6598"/>
        <v/>
      </c>
      <c r="EP448" s="71" t="str">
        <f t="shared" si="6599"/>
        <v/>
      </c>
      <c r="EQ448" s="71" t="str">
        <f t="shared" si="6600"/>
        <v/>
      </c>
      <c r="ER448" s="71" t="str">
        <f t="shared" si="6601"/>
        <v/>
      </c>
      <c r="ES448" s="71" t="str">
        <f t="shared" si="6602"/>
        <v/>
      </c>
      <c r="ET448" s="71" t="str">
        <f t="shared" si="6603"/>
        <v/>
      </c>
      <c r="EU448" s="71" t="str">
        <f t="shared" si="6604"/>
        <v/>
      </c>
      <c r="EV448" s="71" t="str">
        <f t="shared" si="6605"/>
        <v/>
      </c>
      <c r="EW448" s="71" t="str">
        <f t="shared" si="6606"/>
        <v/>
      </c>
      <c r="EX448" s="71" t="str">
        <f t="shared" si="6607"/>
        <v/>
      </c>
      <c r="EY448" s="71" t="str">
        <f t="shared" si="6608"/>
        <v/>
      </c>
      <c r="EZ448" s="71" t="str">
        <f t="shared" si="6609"/>
        <v/>
      </c>
      <c r="FA448" s="71" t="str">
        <f t="shared" si="6610"/>
        <v/>
      </c>
      <c r="FB448" s="71" t="str">
        <f t="shared" si="6611"/>
        <v/>
      </c>
      <c r="FC448" s="71" t="str">
        <f t="shared" si="6612"/>
        <v/>
      </c>
      <c r="FD448" s="71" t="str">
        <f t="shared" si="6613"/>
        <v/>
      </c>
      <c r="FE448" s="71" t="str">
        <f t="shared" si="6614"/>
        <v/>
      </c>
      <c r="FF448" s="71" t="str">
        <f t="shared" si="6615"/>
        <v/>
      </c>
      <c r="FG448" s="71" t="str">
        <f t="shared" si="6616"/>
        <v/>
      </c>
      <c r="FH448" s="71" t="str">
        <f t="shared" si="6617"/>
        <v/>
      </c>
      <c r="FI448" s="71" t="str">
        <f t="shared" si="6618"/>
        <v/>
      </c>
      <c r="FJ448" s="71" t="str">
        <f t="shared" si="6619"/>
        <v/>
      </c>
      <c r="FK448" s="71" t="str">
        <f t="shared" si="6620"/>
        <v/>
      </c>
      <c r="FL448" s="71" t="str">
        <f t="shared" si="6621"/>
        <v/>
      </c>
      <c r="FM448" s="71" t="str">
        <f t="shared" si="6622"/>
        <v/>
      </c>
      <c r="FN448" s="71" t="str">
        <f t="shared" si="6623"/>
        <v/>
      </c>
      <c r="FO448" s="71" t="str">
        <f t="shared" si="6624"/>
        <v/>
      </c>
      <c r="FP448" s="71" t="str">
        <f t="shared" si="6625"/>
        <v/>
      </c>
      <c r="FQ448" s="71" t="str">
        <f t="shared" si="6626"/>
        <v/>
      </c>
      <c r="FR448" s="71" t="str">
        <f t="shared" si="6627"/>
        <v/>
      </c>
      <c r="FS448" s="71" t="str">
        <f t="shared" si="6628"/>
        <v/>
      </c>
    </row>
    <row r="449" spans="92:175">
      <c r="CN449" s="70" t="str">
        <f t="shared" si="6553"/>
        <v>InitUnitState('',,,,,,,,,,)</v>
      </c>
      <c r="CO449" s="70" t="str">
        <f t="shared" si="6554"/>
        <v>InitUnitNormal('',,,,,,,,,,)</v>
      </c>
      <c r="CP449" s="70" t="str">
        <f t="shared" si="6555"/>
        <v>InitUnitMagic('',,,,,,,,,,)</v>
      </c>
      <c r="CQ449" s="70" t="str">
        <f t="shared" si="6556"/>
        <v>InitUnitAdd('',,,,,,,,,,)</v>
      </c>
      <c r="CR449" s="70" t="str">
        <f t="shared" si="6557"/>
        <v>InitEquipData('',,"",,,,,'','','','','','',"")</v>
      </c>
      <c r="CU449" s="61" t="str">
        <f t="shared" si="6558"/>
        <v>|n</v>
      </c>
      <c r="CW449" s="60"/>
      <c r="CX449" s="60"/>
      <c r="CY449" s="60"/>
      <c r="CZ449" s="60"/>
      <c r="DA449" s="60"/>
      <c r="DB449" s="71" t="str">
        <f t="shared" si="6559"/>
        <v/>
      </c>
      <c r="DC449" s="71" t="str">
        <f t="shared" si="6560"/>
        <v/>
      </c>
      <c r="DD449" s="71" t="str">
        <f t="shared" si="6561"/>
        <v/>
      </c>
      <c r="DE449" s="71" t="str">
        <f t="shared" si="6562"/>
        <v/>
      </c>
      <c r="DF449" s="71" t="str">
        <f t="shared" si="6563"/>
        <v/>
      </c>
      <c r="DG449" s="71" t="str">
        <f t="shared" si="6564"/>
        <v/>
      </c>
      <c r="DH449" s="71" t="str">
        <f t="shared" si="6565"/>
        <v/>
      </c>
      <c r="DI449" s="71" t="str">
        <f t="shared" si="6566"/>
        <v/>
      </c>
      <c r="DJ449" s="71" t="str">
        <f t="shared" si="6567"/>
        <v/>
      </c>
      <c r="DK449" s="71" t="str">
        <f t="shared" si="6568"/>
        <v/>
      </c>
      <c r="DL449" s="71" t="str">
        <f t="shared" si="6569"/>
        <v/>
      </c>
      <c r="DM449" s="71" t="str">
        <f t="shared" si="6570"/>
        <v/>
      </c>
      <c r="DN449" s="71" t="str">
        <f t="shared" si="6571"/>
        <v/>
      </c>
      <c r="DO449" s="71" t="str">
        <f t="shared" si="6572"/>
        <v/>
      </c>
      <c r="DP449" s="71" t="str">
        <f t="shared" si="6573"/>
        <v/>
      </c>
      <c r="DQ449" s="71" t="str">
        <f t="shared" si="6574"/>
        <v/>
      </c>
      <c r="DR449" s="71" t="str">
        <f t="shared" si="6575"/>
        <v/>
      </c>
      <c r="DS449" s="71" t="str">
        <f t="shared" si="6576"/>
        <v/>
      </c>
      <c r="DT449" s="71" t="str">
        <f t="shared" si="6577"/>
        <v/>
      </c>
      <c r="DU449" s="71" t="str">
        <f t="shared" si="6578"/>
        <v/>
      </c>
      <c r="DV449" s="71" t="str">
        <f t="shared" si="6579"/>
        <v/>
      </c>
      <c r="DW449" s="71" t="str">
        <f t="shared" si="6580"/>
        <v/>
      </c>
      <c r="DX449" s="71" t="str">
        <f t="shared" si="6581"/>
        <v/>
      </c>
      <c r="DY449" s="71" t="str">
        <f t="shared" si="6582"/>
        <v/>
      </c>
      <c r="DZ449" s="71" t="str">
        <f t="shared" si="6583"/>
        <v/>
      </c>
      <c r="EA449" s="71" t="str">
        <f t="shared" si="6584"/>
        <v/>
      </c>
      <c r="EB449" s="71" t="str">
        <f t="shared" si="6585"/>
        <v/>
      </c>
      <c r="EC449" s="71" t="str">
        <f t="shared" si="6586"/>
        <v/>
      </c>
      <c r="ED449" s="71" t="str">
        <f t="shared" si="6587"/>
        <v/>
      </c>
      <c r="EE449" s="71" t="str">
        <f t="shared" si="6588"/>
        <v/>
      </c>
      <c r="EF449" s="71" t="str">
        <f t="shared" si="6589"/>
        <v/>
      </c>
      <c r="EG449" s="71" t="str">
        <f t="shared" si="6590"/>
        <v/>
      </c>
      <c r="EH449" s="71" t="str">
        <f t="shared" si="6591"/>
        <v/>
      </c>
      <c r="EI449" s="71" t="str">
        <f t="shared" si="6592"/>
        <v/>
      </c>
      <c r="EJ449" s="71" t="str">
        <f t="shared" si="6593"/>
        <v/>
      </c>
      <c r="EK449" s="71" t="str">
        <f t="shared" si="6594"/>
        <v/>
      </c>
      <c r="EL449" s="71" t="str">
        <f t="shared" si="6595"/>
        <v/>
      </c>
      <c r="EM449" s="71" t="str">
        <f t="shared" si="6596"/>
        <v/>
      </c>
      <c r="EN449" s="71" t="str">
        <f t="shared" si="6597"/>
        <v/>
      </c>
      <c r="EO449" s="71" t="str">
        <f t="shared" si="6598"/>
        <v/>
      </c>
      <c r="EP449" s="71" t="str">
        <f t="shared" si="6599"/>
        <v/>
      </c>
      <c r="EQ449" s="71" t="str">
        <f t="shared" si="6600"/>
        <v/>
      </c>
      <c r="ER449" s="71" t="str">
        <f t="shared" si="6601"/>
        <v/>
      </c>
      <c r="ES449" s="71" t="str">
        <f t="shared" si="6602"/>
        <v/>
      </c>
      <c r="ET449" s="71" t="str">
        <f t="shared" si="6603"/>
        <v/>
      </c>
      <c r="EU449" s="71" t="str">
        <f t="shared" si="6604"/>
        <v/>
      </c>
      <c r="EV449" s="71" t="str">
        <f t="shared" si="6605"/>
        <v/>
      </c>
      <c r="EW449" s="71" t="str">
        <f t="shared" si="6606"/>
        <v/>
      </c>
      <c r="EX449" s="71" t="str">
        <f t="shared" si="6607"/>
        <v/>
      </c>
      <c r="EY449" s="71" t="str">
        <f t="shared" si="6608"/>
        <v/>
      </c>
      <c r="EZ449" s="71" t="str">
        <f t="shared" si="6609"/>
        <v/>
      </c>
      <c r="FA449" s="71" t="str">
        <f t="shared" si="6610"/>
        <v/>
      </c>
      <c r="FB449" s="71" t="str">
        <f t="shared" si="6611"/>
        <v/>
      </c>
      <c r="FC449" s="71" t="str">
        <f t="shared" si="6612"/>
        <v/>
      </c>
      <c r="FD449" s="71" t="str">
        <f t="shared" si="6613"/>
        <v/>
      </c>
      <c r="FE449" s="71" t="str">
        <f t="shared" si="6614"/>
        <v/>
      </c>
      <c r="FF449" s="71" t="str">
        <f t="shared" si="6615"/>
        <v/>
      </c>
      <c r="FG449" s="71" t="str">
        <f t="shared" si="6616"/>
        <v/>
      </c>
      <c r="FH449" s="71" t="str">
        <f t="shared" si="6617"/>
        <v/>
      </c>
      <c r="FI449" s="71" t="str">
        <f t="shared" si="6618"/>
        <v/>
      </c>
      <c r="FJ449" s="71" t="str">
        <f t="shared" si="6619"/>
        <v/>
      </c>
      <c r="FK449" s="71" t="str">
        <f t="shared" si="6620"/>
        <v/>
      </c>
      <c r="FL449" s="71" t="str">
        <f t="shared" si="6621"/>
        <v/>
      </c>
      <c r="FM449" s="71" t="str">
        <f t="shared" si="6622"/>
        <v/>
      </c>
      <c r="FN449" s="71" t="str">
        <f t="shared" si="6623"/>
        <v/>
      </c>
      <c r="FO449" s="71" t="str">
        <f t="shared" si="6624"/>
        <v/>
      </c>
      <c r="FP449" s="71" t="str">
        <f t="shared" si="6625"/>
        <v/>
      </c>
      <c r="FQ449" s="71" t="str">
        <f t="shared" si="6626"/>
        <v/>
      </c>
      <c r="FR449" s="71" t="str">
        <f t="shared" si="6627"/>
        <v/>
      </c>
      <c r="FS449" s="71" t="str">
        <f t="shared" si="6628"/>
        <v/>
      </c>
    </row>
    <row r="450" spans="92:175">
      <c r="CN450" s="70" t="str">
        <f t="shared" si="6553"/>
        <v>InitUnitState('',,,,,,,,,,)</v>
      </c>
      <c r="CO450" s="70" t="str">
        <f t="shared" si="6554"/>
        <v>InitUnitNormal('',,,,,,,,,,)</v>
      </c>
      <c r="CP450" s="70" t="str">
        <f t="shared" si="6555"/>
        <v>InitUnitMagic('',,,,,,,,,,)</v>
      </c>
      <c r="CQ450" s="70" t="str">
        <f t="shared" si="6556"/>
        <v>InitUnitAdd('',,,,,,,,,,)</v>
      </c>
      <c r="CR450" s="70" t="str">
        <f t="shared" si="6557"/>
        <v>InitEquipData('',,"",,,,,'','','','','','',"")</v>
      </c>
      <c r="CU450" s="61" t="str">
        <f t="shared" ref="CU450:CU488" si="6629">CONCATENATE(DB450,DC450,DD450,DE450,DF450,DG450,DH450,DI450,DJ450,DK450,DL450,DM450,DN450,DO450,DP450,DQ450,DR450,DS450,DT450,DU450,DV450,DW450,DX450,DY450,DZ450,EA450,EB450,EC450,ED450,EE450,EF450,EG450,EH450,EI450,EJ450,EK450,EL450,EM450,EN450,EO450,EP450&amp;"|n")</f>
        <v>|n</v>
      </c>
      <c r="CW450" s="60"/>
      <c r="CX450" s="60"/>
      <c r="CY450" s="60"/>
      <c r="CZ450" s="60"/>
      <c r="DA450" s="60"/>
      <c r="DB450" s="71" t="str">
        <f t="shared" si="6559"/>
        <v/>
      </c>
      <c r="DC450" s="71" t="str">
        <f t="shared" si="6560"/>
        <v/>
      </c>
      <c r="DD450" s="71" t="str">
        <f t="shared" si="6561"/>
        <v/>
      </c>
      <c r="DE450" s="71" t="str">
        <f t="shared" si="6562"/>
        <v/>
      </c>
      <c r="DF450" s="71" t="str">
        <f t="shared" si="6563"/>
        <v/>
      </c>
      <c r="DG450" s="71" t="str">
        <f t="shared" si="6564"/>
        <v/>
      </c>
      <c r="DH450" s="71" t="str">
        <f t="shared" si="6565"/>
        <v/>
      </c>
      <c r="DI450" s="71" t="str">
        <f t="shared" si="6566"/>
        <v/>
      </c>
      <c r="DJ450" s="71" t="str">
        <f t="shared" si="6567"/>
        <v/>
      </c>
      <c r="DK450" s="71" t="str">
        <f t="shared" si="6568"/>
        <v/>
      </c>
      <c r="DL450" s="71" t="str">
        <f t="shared" si="6569"/>
        <v/>
      </c>
      <c r="DM450" s="71" t="str">
        <f t="shared" si="6570"/>
        <v/>
      </c>
      <c r="DN450" s="71" t="str">
        <f t="shared" si="6571"/>
        <v/>
      </c>
      <c r="DO450" s="71" t="str">
        <f t="shared" si="6572"/>
        <v/>
      </c>
      <c r="DP450" s="71" t="str">
        <f t="shared" si="6573"/>
        <v/>
      </c>
      <c r="DQ450" s="71" t="str">
        <f t="shared" si="6574"/>
        <v/>
      </c>
      <c r="DR450" s="71" t="str">
        <f t="shared" si="6575"/>
        <v/>
      </c>
      <c r="DS450" s="71" t="str">
        <f t="shared" si="6576"/>
        <v/>
      </c>
      <c r="DT450" s="71" t="str">
        <f t="shared" si="6577"/>
        <v/>
      </c>
      <c r="DU450" s="71" t="str">
        <f t="shared" si="6578"/>
        <v/>
      </c>
      <c r="DV450" s="71" t="str">
        <f t="shared" si="6579"/>
        <v/>
      </c>
      <c r="DW450" s="71" t="str">
        <f t="shared" si="6580"/>
        <v/>
      </c>
      <c r="DX450" s="71" t="str">
        <f t="shared" si="6581"/>
        <v/>
      </c>
      <c r="DY450" s="71" t="str">
        <f t="shared" si="6582"/>
        <v/>
      </c>
      <c r="DZ450" s="71" t="str">
        <f t="shared" si="6583"/>
        <v/>
      </c>
      <c r="EA450" s="71" t="str">
        <f t="shared" si="6584"/>
        <v/>
      </c>
      <c r="EB450" s="71" t="str">
        <f t="shared" si="6585"/>
        <v/>
      </c>
      <c r="EC450" s="71" t="str">
        <f t="shared" si="6586"/>
        <v/>
      </c>
      <c r="ED450" s="71" t="str">
        <f t="shared" si="6587"/>
        <v/>
      </c>
      <c r="EE450" s="71" t="str">
        <f t="shared" si="6588"/>
        <v/>
      </c>
      <c r="EF450" s="71" t="str">
        <f t="shared" si="6589"/>
        <v/>
      </c>
      <c r="EG450" s="71" t="str">
        <f t="shared" si="6590"/>
        <v/>
      </c>
      <c r="EH450" s="71" t="str">
        <f t="shared" si="6591"/>
        <v/>
      </c>
      <c r="EI450" s="71" t="str">
        <f t="shared" si="6592"/>
        <v/>
      </c>
      <c r="EJ450" s="71" t="str">
        <f t="shared" si="6593"/>
        <v/>
      </c>
      <c r="EK450" s="71" t="str">
        <f t="shared" si="6594"/>
        <v/>
      </c>
      <c r="EL450" s="71" t="str">
        <f t="shared" si="6595"/>
        <v/>
      </c>
      <c r="EM450" s="71" t="str">
        <f t="shared" si="6596"/>
        <v/>
      </c>
      <c r="EN450" s="71" t="str">
        <f t="shared" si="6597"/>
        <v/>
      </c>
      <c r="EO450" s="71" t="str">
        <f t="shared" si="6598"/>
        <v/>
      </c>
      <c r="EP450" s="71" t="str">
        <f t="shared" si="6599"/>
        <v/>
      </c>
      <c r="EQ450" s="71" t="str">
        <f t="shared" si="6600"/>
        <v/>
      </c>
      <c r="ER450" s="71" t="str">
        <f t="shared" si="6601"/>
        <v/>
      </c>
      <c r="ES450" s="71" t="str">
        <f t="shared" si="6602"/>
        <v/>
      </c>
      <c r="ET450" s="71" t="str">
        <f t="shared" si="6603"/>
        <v/>
      </c>
      <c r="EU450" s="71" t="str">
        <f t="shared" si="6604"/>
        <v/>
      </c>
      <c r="EV450" s="71" t="str">
        <f t="shared" si="6605"/>
        <v/>
      </c>
      <c r="EW450" s="71" t="str">
        <f t="shared" si="6606"/>
        <v/>
      </c>
      <c r="EX450" s="71" t="str">
        <f t="shared" si="6607"/>
        <v/>
      </c>
      <c r="EY450" s="71" t="str">
        <f t="shared" si="6608"/>
        <v/>
      </c>
      <c r="EZ450" s="71" t="str">
        <f t="shared" si="6609"/>
        <v/>
      </c>
      <c r="FA450" s="71" t="str">
        <f t="shared" si="6610"/>
        <v/>
      </c>
      <c r="FB450" s="71" t="str">
        <f t="shared" si="6611"/>
        <v/>
      </c>
      <c r="FC450" s="71" t="str">
        <f t="shared" si="6612"/>
        <v/>
      </c>
      <c r="FD450" s="71" t="str">
        <f t="shared" si="6613"/>
        <v/>
      </c>
      <c r="FE450" s="71" t="str">
        <f t="shared" si="6614"/>
        <v/>
      </c>
      <c r="FF450" s="71" t="str">
        <f t="shared" si="6615"/>
        <v/>
      </c>
      <c r="FG450" s="71" t="str">
        <f t="shared" si="6616"/>
        <v/>
      </c>
      <c r="FH450" s="71" t="str">
        <f t="shared" si="6617"/>
        <v/>
      </c>
      <c r="FI450" s="71" t="str">
        <f t="shared" si="6618"/>
        <v/>
      </c>
      <c r="FJ450" s="71" t="str">
        <f t="shared" si="6619"/>
        <v/>
      </c>
      <c r="FK450" s="71" t="str">
        <f t="shared" si="6620"/>
        <v/>
      </c>
      <c r="FL450" s="71" t="str">
        <f t="shared" si="6621"/>
        <v/>
      </c>
      <c r="FM450" s="71" t="str">
        <f t="shared" si="6622"/>
        <v/>
      </c>
      <c r="FN450" s="71" t="str">
        <f t="shared" si="6623"/>
        <v/>
      </c>
      <c r="FO450" s="71" t="str">
        <f t="shared" si="6624"/>
        <v/>
      </c>
      <c r="FP450" s="71" t="str">
        <f t="shared" si="6625"/>
        <v/>
      </c>
      <c r="FQ450" s="71" t="str">
        <f t="shared" si="6626"/>
        <v/>
      </c>
      <c r="FR450" s="71" t="str">
        <f t="shared" si="6627"/>
        <v/>
      </c>
      <c r="FS450" s="71" t="str">
        <f t="shared" si="6628"/>
        <v/>
      </c>
    </row>
    <row r="451" spans="92:175">
      <c r="CN451" s="70" t="str">
        <f t="shared" si="6553"/>
        <v>InitUnitState('',,,,,,,,,,)</v>
      </c>
      <c r="CO451" s="70" t="str">
        <f t="shared" si="6554"/>
        <v>InitUnitNormal('',,,,,,,,,,)</v>
      </c>
      <c r="CP451" s="70" t="str">
        <f t="shared" si="6555"/>
        <v>InitUnitMagic('',,,,,,,,,,)</v>
      </c>
      <c r="CQ451" s="70" t="str">
        <f t="shared" si="6556"/>
        <v>InitUnitAdd('',,,,,,,,,,)</v>
      </c>
      <c r="CR451" s="70" t="str">
        <f t="shared" si="6557"/>
        <v>InitEquipData('',,"",,,,,'','','','','','',"")</v>
      </c>
      <c r="CU451" s="61" t="str">
        <f t="shared" si="6629"/>
        <v>|n</v>
      </c>
      <c r="CW451" s="60"/>
      <c r="CX451" s="60"/>
      <c r="CY451" s="60"/>
      <c r="CZ451" s="60"/>
      <c r="DA451" s="60"/>
      <c r="DB451" s="71" t="str">
        <f t="shared" si="6559"/>
        <v/>
      </c>
      <c r="DC451" s="71" t="str">
        <f t="shared" si="6560"/>
        <v/>
      </c>
      <c r="DD451" s="71" t="str">
        <f t="shared" si="6561"/>
        <v/>
      </c>
      <c r="DE451" s="71" t="str">
        <f t="shared" si="6562"/>
        <v/>
      </c>
      <c r="DF451" s="71" t="str">
        <f t="shared" si="6563"/>
        <v/>
      </c>
      <c r="DG451" s="71" t="str">
        <f t="shared" si="6564"/>
        <v/>
      </c>
      <c r="DH451" s="71" t="str">
        <f t="shared" si="6565"/>
        <v/>
      </c>
      <c r="DI451" s="71" t="str">
        <f t="shared" si="6566"/>
        <v/>
      </c>
      <c r="DJ451" s="71" t="str">
        <f t="shared" si="6567"/>
        <v/>
      </c>
      <c r="DK451" s="71" t="str">
        <f t="shared" si="6568"/>
        <v/>
      </c>
      <c r="DL451" s="71" t="str">
        <f t="shared" si="6569"/>
        <v/>
      </c>
      <c r="DM451" s="71" t="str">
        <f t="shared" si="6570"/>
        <v/>
      </c>
      <c r="DN451" s="71" t="str">
        <f t="shared" si="6571"/>
        <v/>
      </c>
      <c r="DO451" s="71" t="str">
        <f t="shared" si="6572"/>
        <v/>
      </c>
      <c r="DP451" s="71" t="str">
        <f t="shared" si="6573"/>
        <v/>
      </c>
      <c r="DQ451" s="71" t="str">
        <f t="shared" si="6574"/>
        <v/>
      </c>
      <c r="DR451" s="71" t="str">
        <f t="shared" si="6575"/>
        <v/>
      </c>
      <c r="DS451" s="71" t="str">
        <f t="shared" si="6576"/>
        <v/>
      </c>
      <c r="DT451" s="71" t="str">
        <f t="shared" si="6577"/>
        <v/>
      </c>
      <c r="DU451" s="71" t="str">
        <f t="shared" si="6578"/>
        <v/>
      </c>
      <c r="DV451" s="71" t="str">
        <f t="shared" si="6579"/>
        <v/>
      </c>
      <c r="DW451" s="71" t="str">
        <f t="shared" si="6580"/>
        <v/>
      </c>
      <c r="DX451" s="71" t="str">
        <f t="shared" si="6581"/>
        <v/>
      </c>
      <c r="DY451" s="71" t="str">
        <f t="shared" si="6582"/>
        <v/>
      </c>
      <c r="DZ451" s="71" t="str">
        <f t="shared" si="6583"/>
        <v/>
      </c>
      <c r="EA451" s="71" t="str">
        <f t="shared" si="6584"/>
        <v/>
      </c>
      <c r="EB451" s="71" t="str">
        <f t="shared" si="6585"/>
        <v/>
      </c>
      <c r="EC451" s="71" t="str">
        <f t="shared" si="6586"/>
        <v/>
      </c>
      <c r="ED451" s="71" t="str">
        <f t="shared" si="6587"/>
        <v/>
      </c>
      <c r="EE451" s="71" t="str">
        <f t="shared" si="6588"/>
        <v/>
      </c>
      <c r="EF451" s="71" t="str">
        <f t="shared" si="6589"/>
        <v/>
      </c>
      <c r="EG451" s="71" t="str">
        <f t="shared" si="6590"/>
        <v/>
      </c>
      <c r="EH451" s="71" t="str">
        <f t="shared" si="6591"/>
        <v/>
      </c>
      <c r="EI451" s="71" t="str">
        <f t="shared" si="6592"/>
        <v/>
      </c>
      <c r="EJ451" s="71" t="str">
        <f t="shared" si="6593"/>
        <v/>
      </c>
      <c r="EK451" s="71" t="str">
        <f t="shared" si="6594"/>
        <v/>
      </c>
      <c r="EL451" s="71" t="str">
        <f t="shared" si="6595"/>
        <v/>
      </c>
      <c r="EM451" s="71" t="str">
        <f t="shared" si="6596"/>
        <v/>
      </c>
      <c r="EN451" s="71" t="str">
        <f t="shared" si="6597"/>
        <v/>
      </c>
      <c r="EO451" s="71" t="str">
        <f t="shared" si="6598"/>
        <v/>
      </c>
      <c r="EP451" s="71" t="str">
        <f t="shared" si="6599"/>
        <v/>
      </c>
      <c r="EQ451" s="71" t="str">
        <f t="shared" si="6600"/>
        <v/>
      </c>
      <c r="ER451" s="71" t="str">
        <f t="shared" si="6601"/>
        <v/>
      </c>
      <c r="ES451" s="71" t="str">
        <f t="shared" si="6602"/>
        <v/>
      </c>
      <c r="ET451" s="71" t="str">
        <f t="shared" si="6603"/>
        <v/>
      </c>
      <c r="EU451" s="71" t="str">
        <f t="shared" si="6604"/>
        <v/>
      </c>
      <c r="EV451" s="71" t="str">
        <f t="shared" si="6605"/>
        <v/>
      </c>
      <c r="EW451" s="71" t="str">
        <f t="shared" si="6606"/>
        <v/>
      </c>
      <c r="EX451" s="71" t="str">
        <f t="shared" si="6607"/>
        <v/>
      </c>
      <c r="EY451" s="71" t="str">
        <f t="shared" si="6608"/>
        <v/>
      </c>
      <c r="EZ451" s="71" t="str">
        <f t="shared" si="6609"/>
        <v/>
      </c>
      <c r="FA451" s="71" t="str">
        <f t="shared" si="6610"/>
        <v/>
      </c>
      <c r="FB451" s="71" t="str">
        <f t="shared" si="6611"/>
        <v/>
      </c>
      <c r="FC451" s="71" t="str">
        <f t="shared" si="6612"/>
        <v/>
      </c>
      <c r="FD451" s="71" t="str">
        <f t="shared" si="6613"/>
        <v/>
      </c>
      <c r="FE451" s="71" t="str">
        <f t="shared" si="6614"/>
        <v/>
      </c>
      <c r="FF451" s="71" t="str">
        <f t="shared" si="6615"/>
        <v/>
      </c>
      <c r="FG451" s="71" t="str">
        <f t="shared" si="6616"/>
        <v/>
      </c>
      <c r="FH451" s="71" t="str">
        <f t="shared" si="6617"/>
        <v/>
      </c>
      <c r="FI451" s="71" t="str">
        <f t="shared" si="6618"/>
        <v/>
      </c>
      <c r="FJ451" s="71" t="str">
        <f t="shared" si="6619"/>
        <v/>
      </c>
      <c r="FK451" s="71" t="str">
        <f t="shared" si="6620"/>
        <v/>
      </c>
      <c r="FL451" s="71" t="str">
        <f t="shared" si="6621"/>
        <v/>
      </c>
      <c r="FM451" s="71" t="str">
        <f t="shared" si="6622"/>
        <v/>
      </c>
      <c r="FN451" s="71" t="str">
        <f t="shared" si="6623"/>
        <v/>
      </c>
      <c r="FO451" s="71" t="str">
        <f t="shared" si="6624"/>
        <v/>
      </c>
      <c r="FP451" s="71" t="str">
        <f t="shared" si="6625"/>
        <v/>
      </c>
      <c r="FQ451" s="71" t="str">
        <f t="shared" si="6626"/>
        <v/>
      </c>
      <c r="FR451" s="71" t="str">
        <f t="shared" si="6627"/>
        <v/>
      </c>
      <c r="FS451" s="71" t="str">
        <f t="shared" si="6628"/>
        <v/>
      </c>
    </row>
    <row r="452" spans="92:175">
      <c r="CN452" s="70" t="str">
        <f t="shared" si="6553"/>
        <v>InitUnitState('',,,,,,,,,,)</v>
      </c>
      <c r="CO452" s="70" t="str">
        <f t="shared" si="6554"/>
        <v>InitUnitNormal('',,,,,,,,,,)</v>
      </c>
      <c r="CP452" s="70" t="str">
        <f t="shared" si="6555"/>
        <v>InitUnitMagic('',,,,,,,,,,)</v>
      </c>
      <c r="CQ452" s="70" t="str">
        <f t="shared" si="6556"/>
        <v>InitUnitAdd('',,,,,,,,,,)</v>
      </c>
      <c r="CR452" s="70" t="str">
        <f t="shared" si="6557"/>
        <v>InitEquipData('',,"",,,,,'','','','','','',"")</v>
      </c>
      <c r="CU452" s="61" t="str">
        <f t="shared" si="6629"/>
        <v>|n</v>
      </c>
      <c r="CW452" s="60"/>
      <c r="CX452" s="60"/>
      <c r="CY452" s="60"/>
      <c r="CZ452" s="60"/>
      <c r="DA452" s="60"/>
      <c r="DB452" s="71" t="str">
        <f t="shared" si="6559"/>
        <v/>
      </c>
      <c r="DC452" s="71" t="str">
        <f t="shared" si="6560"/>
        <v/>
      </c>
      <c r="DD452" s="71" t="str">
        <f t="shared" si="6561"/>
        <v/>
      </c>
      <c r="DE452" s="71" t="str">
        <f t="shared" si="6562"/>
        <v/>
      </c>
      <c r="DF452" s="71" t="str">
        <f t="shared" si="6563"/>
        <v/>
      </c>
      <c r="DG452" s="71" t="str">
        <f t="shared" si="6564"/>
        <v/>
      </c>
      <c r="DH452" s="71" t="str">
        <f t="shared" si="6565"/>
        <v/>
      </c>
      <c r="DI452" s="71" t="str">
        <f t="shared" si="6566"/>
        <v/>
      </c>
      <c r="DJ452" s="71" t="str">
        <f t="shared" si="6567"/>
        <v/>
      </c>
      <c r="DK452" s="71" t="str">
        <f t="shared" si="6568"/>
        <v/>
      </c>
      <c r="DL452" s="71" t="str">
        <f t="shared" si="6569"/>
        <v/>
      </c>
      <c r="DM452" s="71" t="str">
        <f t="shared" si="6570"/>
        <v/>
      </c>
      <c r="DN452" s="71" t="str">
        <f t="shared" si="6571"/>
        <v/>
      </c>
      <c r="DO452" s="71" t="str">
        <f t="shared" si="6572"/>
        <v/>
      </c>
      <c r="DP452" s="71" t="str">
        <f t="shared" si="6573"/>
        <v/>
      </c>
      <c r="DQ452" s="71" t="str">
        <f t="shared" si="6574"/>
        <v/>
      </c>
      <c r="DR452" s="71" t="str">
        <f t="shared" si="6575"/>
        <v/>
      </c>
      <c r="DS452" s="71" t="str">
        <f t="shared" si="6576"/>
        <v/>
      </c>
      <c r="DT452" s="71" t="str">
        <f t="shared" si="6577"/>
        <v/>
      </c>
      <c r="DU452" s="71" t="str">
        <f t="shared" si="6578"/>
        <v/>
      </c>
      <c r="DV452" s="71" t="str">
        <f t="shared" si="6579"/>
        <v/>
      </c>
      <c r="DW452" s="71" t="str">
        <f t="shared" si="6580"/>
        <v/>
      </c>
      <c r="DX452" s="71" t="str">
        <f t="shared" si="6581"/>
        <v/>
      </c>
      <c r="DY452" s="71" t="str">
        <f t="shared" si="6582"/>
        <v/>
      </c>
      <c r="DZ452" s="71" t="str">
        <f t="shared" si="6583"/>
        <v/>
      </c>
      <c r="EA452" s="71" t="str">
        <f t="shared" si="6584"/>
        <v/>
      </c>
      <c r="EB452" s="71" t="str">
        <f t="shared" si="6585"/>
        <v/>
      </c>
      <c r="EC452" s="71" t="str">
        <f t="shared" si="6586"/>
        <v/>
      </c>
      <c r="ED452" s="71" t="str">
        <f t="shared" si="6587"/>
        <v/>
      </c>
      <c r="EE452" s="71" t="str">
        <f t="shared" si="6588"/>
        <v/>
      </c>
      <c r="EF452" s="71" t="str">
        <f t="shared" si="6589"/>
        <v/>
      </c>
      <c r="EG452" s="71" t="str">
        <f t="shared" si="6590"/>
        <v/>
      </c>
      <c r="EH452" s="71" t="str">
        <f t="shared" si="6591"/>
        <v/>
      </c>
      <c r="EI452" s="71" t="str">
        <f t="shared" si="6592"/>
        <v/>
      </c>
      <c r="EJ452" s="71" t="str">
        <f t="shared" si="6593"/>
        <v/>
      </c>
      <c r="EK452" s="71" t="str">
        <f t="shared" si="6594"/>
        <v/>
      </c>
      <c r="EL452" s="71" t="str">
        <f t="shared" si="6595"/>
        <v/>
      </c>
      <c r="EM452" s="71" t="str">
        <f t="shared" si="6596"/>
        <v/>
      </c>
      <c r="EN452" s="71" t="str">
        <f t="shared" si="6597"/>
        <v/>
      </c>
      <c r="EO452" s="71" t="str">
        <f t="shared" si="6598"/>
        <v/>
      </c>
      <c r="EP452" s="71" t="str">
        <f t="shared" si="6599"/>
        <v/>
      </c>
      <c r="EQ452" s="71" t="str">
        <f t="shared" si="6600"/>
        <v/>
      </c>
      <c r="ER452" s="71" t="str">
        <f t="shared" si="6601"/>
        <v/>
      </c>
      <c r="ES452" s="71" t="str">
        <f t="shared" si="6602"/>
        <v/>
      </c>
      <c r="ET452" s="71" t="str">
        <f t="shared" si="6603"/>
        <v/>
      </c>
      <c r="EU452" s="71" t="str">
        <f t="shared" si="6604"/>
        <v/>
      </c>
      <c r="EV452" s="71" t="str">
        <f t="shared" si="6605"/>
        <v/>
      </c>
      <c r="EW452" s="71" t="str">
        <f t="shared" si="6606"/>
        <v/>
      </c>
      <c r="EX452" s="71" t="str">
        <f t="shared" si="6607"/>
        <v/>
      </c>
      <c r="EY452" s="71" t="str">
        <f t="shared" si="6608"/>
        <v/>
      </c>
      <c r="EZ452" s="71" t="str">
        <f t="shared" si="6609"/>
        <v/>
      </c>
      <c r="FA452" s="71" t="str">
        <f t="shared" si="6610"/>
        <v/>
      </c>
      <c r="FB452" s="71" t="str">
        <f t="shared" si="6611"/>
        <v/>
      </c>
      <c r="FC452" s="71" t="str">
        <f t="shared" si="6612"/>
        <v/>
      </c>
      <c r="FD452" s="71" t="str">
        <f t="shared" si="6613"/>
        <v/>
      </c>
      <c r="FE452" s="71" t="str">
        <f t="shared" si="6614"/>
        <v/>
      </c>
      <c r="FF452" s="71" t="str">
        <f t="shared" si="6615"/>
        <v/>
      </c>
      <c r="FG452" s="71" t="str">
        <f t="shared" si="6616"/>
        <v/>
      </c>
      <c r="FH452" s="71" t="str">
        <f t="shared" si="6617"/>
        <v/>
      </c>
      <c r="FI452" s="71" t="str">
        <f t="shared" si="6618"/>
        <v/>
      </c>
      <c r="FJ452" s="71" t="str">
        <f t="shared" si="6619"/>
        <v/>
      </c>
      <c r="FK452" s="71" t="str">
        <f t="shared" si="6620"/>
        <v/>
      </c>
      <c r="FL452" s="71" t="str">
        <f t="shared" si="6621"/>
        <v/>
      </c>
      <c r="FM452" s="71" t="str">
        <f t="shared" si="6622"/>
        <v/>
      </c>
      <c r="FN452" s="71" t="str">
        <f t="shared" si="6623"/>
        <v/>
      </c>
      <c r="FO452" s="71" t="str">
        <f t="shared" si="6624"/>
        <v/>
      </c>
      <c r="FP452" s="71" t="str">
        <f t="shared" si="6625"/>
        <v/>
      </c>
      <c r="FQ452" s="71" t="str">
        <f t="shared" si="6626"/>
        <v/>
      </c>
      <c r="FR452" s="71" t="str">
        <f t="shared" si="6627"/>
        <v/>
      </c>
      <c r="FS452" s="71" t="str">
        <f t="shared" si="6628"/>
        <v/>
      </c>
    </row>
    <row r="453" spans="92:175">
      <c r="CN453" s="70" t="str">
        <f t="shared" si="6553"/>
        <v>InitUnitState('',,,,,,,,,,)</v>
      </c>
      <c r="CO453" s="70" t="str">
        <f t="shared" si="6554"/>
        <v>InitUnitNormal('',,,,,,,,,,)</v>
      </c>
      <c r="CP453" s="70" t="str">
        <f t="shared" si="6555"/>
        <v>InitUnitMagic('',,,,,,,,,,)</v>
      </c>
      <c r="CQ453" s="70" t="str">
        <f t="shared" si="6556"/>
        <v>InitUnitAdd('',,,,,,,,,,)</v>
      </c>
      <c r="CR453" s="70" t="str">
        <f t="shared" si="6557"/>
        <v>InitEquipData('',,"",,,,,'','','','','','',"")</v>
      </c>
      <c r="CU453" s="61" t="str">
        <f t="shared" si="6629"/>
        <v>|n</v>
      </c>
      <c r="CW453" s="60"/>
      <c r="CX453" s="60"/>
      <c r="CY453" s="60"/>
      <c r="CZ453" s="60"/>
      <c r="DA453" s="60"/>
      <c r="DB453" s="71" t="str">
        <f t="shared" si="6559"/>
        <v/>
      </c>
      <c r="DC453" s="71" t="str">
        <f t="shared" si="6560"/>
        <v/>
      </c>
      <c r="DD453" s="71" t="str">
        <f t="shared" si="6561"/>
        <v/>
      </c>
      <c r="DE453" s="71" t="str">
        <f t="shared" si="6562"/>
        <v/>
      </c>
      <c r="DF453" s="71" t="str">
        <f t="shared" si="6563"/>
        <v/>
      </c>
      <c r="DG453" s="71" t="str">
        <f t="shared" si="6564"/>
        <v/>
      </c>
      <c r="DH453" s="71" t="str">
        <f t="shared" si="6565"/>
        <v/>
      </c>
      <c r="DI453" s="71" t="str">
        <f t="shared" si="6566"/>
        <v/>
      </c>
      <c r="DJ453" s="71" t="str">
        <f t="shared" si="6567"/>
        <v/>
      </c>
      <c r="DK453" s="71" t="str">
        <f t="shared" si="6568"/>
        <v/>
      </c>
      <c r="DL453" s="71" t="str">
        <f t="shared" si="6569"/>
        <v/>
      </c>
      <c r="DM453" s="71" t="str">
        <f t="shared" si="6570"/>
        <v/>
      </c>
      <c r="DN453" s="71" t="str">
        <f t="shared" si="6571"/>
        <v/>
      </c>
      <c r="DO453" s="71" t="str">
        <f t="shared" si="6572"/>
        <v/>
      </c>
      <c r="DP453" s="71" t="str">
        <f t="shared" si="6573"/>
        <v/>
      </c>
      <c r="DQ453" s="71" t="str">
        <f t="shared" si="6574"/>
        <v/>
      </c>
      <c r="DR453" s="71" t="str">
        <f t="shared" si="6575"/>
        <v/>
      </c>
      <c r="DS453" s="71" t="str">
        <f t="shared" si="6576"/>
        <v/>
      </c>
      <c r="DT453" s="71" t="str">
        <f t="shared" si="6577"/>
        <v/>
      </c>
      <c r="DU453" s="71" t="str">
        <f t="shared" si="6578"/>
        <v/>
      </c>
      <c r="DV453" s="71" t="str">
        <f t="shared" si="6579"/>
        <v/>
      </c>
      <c r="DW453" s="71" t="str">
        <f t="shared" si="6580"/>
        <v/>
      </c>
      <c r="DX453" s="71" t="str">
        <f t="shared" si="6581"/>
        <v/>
      </c>
      <c r="DY453" s="71" t="str">
        <f t="shared" si="6582"/>
        <v/>
      </c>
      <c r="DZ453" s="71" t="str">
        <f t="shared" si="6583"/>
        <v/>
      </c>
      <c r="EA453" s="71" t="str">
        <f t="shared" si="6584"/>
        <v/>
      </c>
      <c r="EB453" s="71" t="str">
        <f t="shared" si="6585"/>
        <v/>
      </c>
      <c r="EC453" s="71" t="str">
        <f t="shared" si="6586"/>
        <v/>
      </c>
      <c r="ED453" s="71" t="str">
        <f t="shared" si="6587"/>
        <v/>
      </c>
      <c r="EE453" s="71" t="str">
        <f t="shared" si="6588"/>
        <v/>
      </c>
      <c r="EF453" s="71" t="str">
        <f t="shared" si="6589"/>
        <v/>
      </c>
      <c r="EG453" s="71" t="str">
        <f t="shared" si="6590"/>
        <v/>
      </c>
      <c r="EH453" s="71" t="str">
        <f t="shared" si="6591"/>
        <v/>
      </c>
      <c r="EI453" s="71" t="str">
        <f t="shared" si="6592"/>
        <v/>
      </c>
      <c r="EJ453" s="71" t="str">
        <f t="shared" si="6593"/>
        <v/>
      </c>
      <c r="EK453" s="71" t="str">
        <f t="shared" si="6594"/>
        <v/>
      </c>
      <c r="EL453" s="71" t="str">
        <f t="shared" si="6595"/>
        <v/>
      </c>
      <c r="EM453" s="71" t="str">
        <f t="shared" si="6596"/>
        <v/>
      </c>
      <c r="EN453" s="71" t="str">
        <f t="shared" si="6597"/>
        <v/>
      </c>
      <c r="EO453" s="71" t="str">
        <f t="shared" si="6598"/>
        <v/>
      </c>
      <c r="EP453" s="71" t="str">
        <f t="shared" si="6599"/>
        <v/>
      </c>
      <c r="EQ453" s="71" t="str">
        <f t="shared" si="6600"/>
        <v/>
      </c>
      <c r="ER453" s="71" t="str">
        <f t="shared" si="6601"/>
        <v/>
      </c>
      <c r="ES453" s="71" t="str">
        <f t="shared" si="6602"/>
        <v/>
      </c>
      <c r="ET453" s="71" t="str">
        <f t="shared" si="6603"/>
        <v/>
      </c>
      <c r="EU453" s="71" t="str">
        <f t="shared" si="6604"/>
        <v/>
      </c>
      <c r="EV453" s="71" t="str">
        <f t="shared" si="6605"/>
        <v/>
      </c>
      <c r="EW453" s="71" t="str">
        <f t="shared" si="6606"/>
        <v/>
      </c>
      <c r="EX453" s="71" t="str">
        <f t="shared" si="6607"/>
        <v/>
      </c>
      <c r="EY453" s="71" t="str">
        <f t="shared" si="6608"/>
        <v/>
      </c>
      <c r="EZ453" s="71" t="str">
        <f t="shared" si="6609"/>
        <v/>
      </c>
      <c r="FA453" s="71" t="str">
        <f t="shared" si="6610"/>
        <v/>
      </c>
      <c r="FB453" s="71" t="str">
        <f t="shared" si="6611"/>
        <v/>
      </c>
      <c r="FC453" s="71" t="str">
        <f t="shared" si="6612"/>
        <v/>
      </c>
      <c r="FD453" s="71" t="str">
        <f t="shared" si="6613"/>
        <v/>
      </c>
      <c r="FE453" s="71" t="str">
        <f t="shared" si="6614"/>
        <v/>
      </c>
      <c r="FF453" s="71" t="str">
        <f t="shared" si="6615"/>
        <v/>
      </c>
      <c r="FG453" s="71" t="str">
        <f t="shared" si="6616"/>
        <v/>
      </c>
      <c r="FH453" s="71" t="str">
        <f t="shared" si="6617"/>
        <v/>
      </c>
      <c r="FI453" s="71" t="str">
        <f t="shared" si="6618"/>
        <v/>
      </c>
      <c r="FJ453" s="71" t="str">
        <f t="shared" si="6619"/>
        <v/>
      </c>
      <c r="FK453" s="71" t="str">
        <f t="shared" si="6620"/>
        <v/>
      </c>
      <c r="FL453" s="71" t="str">
        <f t="shared" si="6621"/>
        <v/>
      </c>
      <c r="FM453" s="71" t="str">
        <f t="shared" si="6622"/>
        <v/>
      </c>
      <c r="FN453" s="71" t="str">
        <f t="shared" si="6623"/>
        <v/>
      </c>
      <c r="FO453" s="71" t="str">
        <f t="shared" si="6624"/>
        <v/>
      </c>
      <c r="FP453" s="71" t="str">
        <f t="shared" si="6625"/>
        <v/>
      </c>
      <c r="FQ453" s="71" t="str">
        <f t="shared" si="6626"/>
        <v/>
      </c>
      <c r="FR453" s="71" t="str">
        <f t="shared" si="6627"/>
        <v/>
      </c>
      <c r="FS453" s="71" t="str">
        <f t="shared" si="6628"/>
        <v/>
      </c>
    </row>
    <row r="454" spans="92:175">
      <c r="CN454" s="70" t="str">
        <f t="shared" si="6553"/>
        <v>InitUnitState('',,,,,,,,,,)</v>
      </c>
      <c r="CO454" s="70" t="str">
        <f t="shared" si="6554"/>
        <v>InitUnitNormal('',,,,,,,,,,)</v>
      </c>
      <c r="CP454" s="70" t="str">
        <f t="shared" si="6555"/>
        <v>InitUnitMagic('',,,,,,,,,,)</v>
      </c>
      <c r="CQ454" s="70" t="str">
        <f t="shared" si="6556"/>
        <v>InitUnitAdd('',,,,,,,,,,)</v>
      </c>
      <c r="CR454" s="70" t="str">
        <f t="shared" si="6557"/>
        <v>InitEquipData('',,"",,,,,'','','','','','',"")</v>
      </c>
      <c r="CU454" s="61" t="str">
        <f t="shared" si="6629"/>
        <v>|n</v>
      </c>
      <c r="CW454" s="60"/>
      <c r="CX454" s="60"/>
      <c r="CY454" s="60"/>
      <c r="CZ454" s="60"/>
      <c r="DA454" s="60"/>
      <c r="DB454" s="71" t="str">
        <f t="shared" si="6559"/>
        <v/>
      </c>
      <c r="DC454" s="71" t="str">
        <f t="shared" si="6560"/>
        <v/>
      </c>
      <c r="DD454" s="71" t="str">
        <f t="shared" si="6561"/>
        <v/>
      </c>
      <c r="DE454" s="71" t="str">
        <f t="shared" si="6562"/>
        <v/>
      </c>
      <c r="DF454" s="71" t="str">
        <f t="shared" si="6563"/>
        <v/>
      </c>
      <c r="DG454" s="71" t="str">
        <f t="shared" si="6564"/>
        <v/>
      </c>
      <c r="DH454" s="71" t="str">
        <f t="shared" si="6565"/>
        <v/>
      </c>
      <c r="DI454" s="71" t="str">
        <f t="shared" si="6566"/>
        <v/>
      </c>
      <c r="DJ454" s="71" t="str">
        <f t="shared" si="6567"/>
        <v/>
      </c>
      <c r="DK454" s="71" t="str">
        <f t="shared" si="6568"/>
        <v/>
      </c>
      <c r="DL454" s="71" t="str">
        <f t="shared" si="6569"/>
        <v/>
      </c>
      <c r="DM454" s="71" t="str">
        <f t="shared" si="6570"/>
        <v/>
      </c>
      <c r="DN454" s="71" t="str">
        <f t="shared" si="6571"/>
        <v/>
      </c>
      <c r="DO454" s="71" t="str">
        <f t="shared" si="6572"/>
        <v/>
      </c>
      <c r="DP454" s="71" t="str">
        <f t="shared" si="6573"/>
        <v/>
      </c>
      <c r="DQ454" s="71" t="str">
        <f t="shared" si="6574"/>
        <v/>
      </c>
      <c r="DR454" s="71" t="str">
        <f t="shared" si="6575"/>
        <v/>
      </c>
      <c r="DS454" s="71" t="str">
        <f t="shared" si="6576"/>
        <v/>
      </c>
      <c r="DT454" s="71" t="str">
        <f t="shared" si="6577"/>
        <v/>
      </c>
      <c r="DU454" s="71" t="str">
        <f t="shared" si="6578"/>
        <v/>
      </c>
      <c r="DV454" s="71" t="str">
        <f t="shared" si="6579"/>
        <v/>
      </c>
      <c r="DW454" s="71" t="str">
        <f t="shared" si="6580"/>
        <v/>
      </c>
      <c r="DX454" s="71" t="str">
        <f t="shared" si="6581"/>
        <v/>
      </c>
      <c r="DY454" s="71" t="str">
        <f t="shared" si="6582"/>
        <v/>
      </c>
      <c r="DZ454" s="71" t="str">
        <f t="shared" si="6583"/>
        <v/>
      </c>
      <c r="EA454" s="71" t="str">
        <f t="shared" si="6584"/>
        <v/>
      </c>
      <c r="EB454" s="71" t="str">
        <f t="shared" si="6585"/>
        <v/>
      </c>
      <c r="EC454" s="71" t="str">
        <f t="shared" si="6586"/>
        <v/>
      </c>
      <c r="ED454" s="71" t="str">
        <f t="shared" si="6587"/>
        <v/>
      </c>
      <c r="EE454" s="71" t="str">
        <f t="shared" si="6588"/>
        <v/>
      </c>
      <c r="EF454" s="71" t="str">
        <f t="shared" si="6589"/>
        <v/>
      </c>
      <c r="EG454" s="71" t="str">
        <f t="shared" si="6590"/>
        <v/>
      </c>
      <c r="EH454" s="71" t="str">
        <f t="shared" si="6591"/>
        <v/>
      </c>
      <c r="EI454" s="71" t="str">
        <f t="shared" si="6592"/>
        <v/>
      </c>
      <c r="EJ454" s="71" t="str">
        <f t="shared" si="6593"/>
        <v/>
      </c>
      <c r="EK454" s="71" t="str">
        <f t="shared" si="6594"/>
        <v/>
      </c>
      <c r="EL454" s="71" t="str">
        <f t="shared" si="6595"/>
        <v/>
      </c>
      <c r="EM454" s="71" t="str">
        <f t="shared" si="6596"/>
        <v/>
      </c>
      <c r="EN454" s="71" t="str">
        <f t="shared" si="6597"/>
        <v/>
      </c>
      <c r="EO454" s="71" t="str">
        <f t="shared" si="6598"/>
        <v/>
      </c>
      <c r="EP454" s="71" t="str">
        <f t="shared" si="6599"/>
        <v/>
      </c>
      <c r="EQ454" s="71" t="str">
        <f t="shared" si="6600"/>
        <v/>
      </c>
      <c r="ER454" s="71" t="str">
        <f t="shared" si="6601"/>
        <v/>
      </c>
      <c r="ES454" s="71" t="str">
        <f t="shared" si="6602"/>
        <v/>
      </c>
      <c r="ET454" s="71" t="str">
        <f t="shared" si="6603"/>
        <v/>
      </c>
      <c r="EU454" s="71" t="str">
        <f t="shared" si="6604"/>
        <v/>
      </c>
      <c r="EV454" s="71" t="str">
        <f t="shared" si="6605"/>
        <v/>
      </c>
      <c r="EW454" s="71" t="str">
        <f t="shared" si="6606"/>
        <v/>
      </c>
      <c r="EX454" s="71" t="str">
        <f t="shared" si="6607"/>
        <v/>
      </c>
      <c r="EY454" s="71" t="str">
        <f t="shared" si="6608"/>
        <v/>
      </c>
      <c r="EZ454" s="71" t="str">
        <f t="shared" si="6609"/>
        <v/>
      </c>
      <c r="FA454" s="71" t="str">
        <f t="shared" si="6610"/>
        <v/>
      </c>
      <c r="FB454" s="71" t="str">
        <f t="shared" si="6611"/>
        <v/>
      </c>
      <c r="FC454" s="71" t="str">
        <f t="shared" si="6612"/>
        <v/>
      </c>
      <c r="FD454" s="71" t="str">
        <f t="shared" si="6613"/>
        <v/>
      </c>
      <c r="FE454" s="71" t="str">
        <f t="shared" si="6614"/>
        <v/>
      </c>
      <c r="FF454" s="71" t="str">
        <f t="shared" si="6615"/>
        <v/>
      </c>
      <c r="FG454" s="71" t="str">
        <f t="shared" si="6616"/>
        <v/>
      </c>
      <c r="FH454" s="71" t="str">
        <f t="shared" si="6617"/>
        <v/>
      </c>
      <c r="FI454" s="71" t="str">
        <f t="shared" si="6618"/>
        <v/>
      </c>
      <c r="FJ454" s="71" t="str">
        <f t="shared" si="6619"/>
        <v/>
      </c>
      <c r="FK454" s="71" t="str">
        <f t="shared" si="6620"/>
        <v/>
      </c>
      <c r="FL454" s="71" t="str">
        <f t="shared" si="6621"/>
        <v/>
      </c>
      <c r="FM454" s="71" t="str">
        <f t="shared" si="6622"/>
        <v/>
      </c>
      <c r="FN454" s="71" t="str">
        <f t="shared" si="6623"/>
        <v/>
      </c>
      <c r="FO454" s="71" t="str">
        <f t="shared" si="6624"/>
        <v/>
      </c>
      <c r="FP454" s="71" t="str">
        <f t="shared" si="6625"/>
        <v/>
      </c>
      <c r="FQ454" s="71" t="str">
        <f t="shared" si="6626"/>
        <v/>
      </c>
      <c r="FR454" s="71" t="str">
        <f t="shared" si="6627"/>
        <v/>
      </c>
      <c r="FS454" s="71" t="str">
        <f t="shared" si="6628"/>
        <v/>
      </c>
    </row>
    <row r="455" spans="92:175">
      <c r="CN455" s="70" t="str">
        <f t="shared" si="6553"/>
        <v>InitUnitState('',,,,,,,,,,)</v>
      </c>
      <c r="CO455" s="70" t="str">
        <f t="shared" si="6554"/>
        <v>InitUnitNormal('',,,,,,,,,,)</v>
      </c>
      <c r="CP455" s="70" t="str">
        <f t="shared" si="6555"/>
        <v>InitUnitMagic('',,,,,,,,,,)</v>
      </c>
      <c r="CQ455" s="70" t="str">
        <f t="shared" si="6556"/>
        <v>InitUnitAdd('',,,,,,,,,,)</v>
      </c>
      <c r="CR455" s="70" t="str">
        <f t="shared" si="6557"/>
        <v>InitEquipData('',,"",,,,,'','','','','','',"")</v>
      </c>
      <c r="CU455" s="61" t="str">
        <f t="shared" si="6629"/>
        <v>|n</v>
      </c>
      <c r="CW455" s="60"/>
      <c r="CX455" s="60"/>
      <c r="CY455" s="60"/>
      <c r="CZ455" s="60"/>
      <c r="DA455" s="60"/>
      <c r="DB455" s="71" t="str">
        <f t="shared" si="6559"/>
        <v/>
      </c>
      <c r="DC455" s="71" t="str">
        <f t="shared" si="6560"/>
        <v/>
      </c>
      <c r="DD455" s="71" t="str">
        <f t="shared" si="6561"/>
        <v/>
      </c>
      <c r="DE455" s="71" t="str">
        <f t="shared" si="6562"/>
        <v/>
      </c>
      <c r="DF455" s="71" t="str">
        <f t="shared" si="6563"/>
        <v/>
      </c>
      <c r="DG455" s="71" t="str">
        <f t="shared" si="6564"/>
        <v/>
      </c>
      <c r="DH455" s="71" t="str">
        <f t="shared" si="6565"/>
        <v/>
      </c>
      <c r="DI455" s="71" t="str">
        <f t="shared" si="6566"/>
        <v/>
      </c>
      <c r="DJ455" s="71" t="str">
        <f t="shared" si="6567"/>
        <v/>
      </c>
      <c r="DK455" s="71" t="str">
        <f t="shared" si="6568"/>
        <v/>
      </c>
      <c r="DL455" s="71" t="str">
        <f t="shared" si="6569"/>
        <v/>
      </c>
      <c r="DM455" s="71" t="str">
        <f t="shared" si="6570"/>
        <v/>
      </c>
      <c r="DN455" s="71" t="str">
        <f t="shared" si="6571"/>
        <v/>
      </c>
      <c r="DO455" s="71" t="str">
        <f t="shared" si="6572"/>
        <v/>
      </c>
      <c r="DP455" s="71" t="str">
        <f t="shared" si="6573"/>
        <v/>
      </c>
      <c r="DQ455" s="71" t="str">
        <f t="shared" si="6574"/>
        <v/>
      </c>
      <c r="DR455" s="71" t="str">
        <f t="shared" si="6575"/>
        <v/>
      </c>
      <c r="DS455" s="71" t="str">
        <f t="shared" si="6576"/>
        <v/>
      </c>
      <c r="DT455" s="71" t="str">
        <f t="shared" si="6577"/>
        <v/>
      </c>
      <c r="DU455" s="71" t="str">
        <f t="shared" si="6578"/>
        <v/>
      </c>
      <c r="DV455" s="71" t="str">
        <f t="shared" si="6579"/>
        <v/>
      </c>
      <c r="DW455" s="71" t="str">
        <f t="shared" si="6580"/>
        <v/>
      </c>
      <c r="DX455" s="71" t="str">
        <f t="shared" si="6581"/>
        <v/>
      </c>
      <c r="DY455" s="71" t="str">
        <f t="shared" si="6582"/>
        <v/>
      </c>
      <c r="DZ455" s="71" t="str">
        <f t="shared" si="6583"/>
        <v/>
      </c>
      <c r="EA455" s="71" t="str">
        <f t="shared" si="6584"/>
        <v/>
      </c>
      <c r="EB455" s="71" t="str">
        <f t="shared" si="6585"/>
        <v/>
      </c>
      <c r="EC455" s="71" t="str">
        <f t="shared" si="6586"/>
        <v/>
      </c>
      <c r="ED455" s="71" t="str">
        <f t="shared" si="6587"/>
        <v/>
      </c>
      <c r="EE455" s="71" t="str">
        <f t="shared" si="6588"/>
        <v/>
      </c>
      <c r="EF455" s="71" t="str">
        <f t="shared" si="6589"/>
        <v/>
      </c>
      <c r="EG455" s="71" t="str">
        <f t="shared" si="6590"/>
        <v/>
      </c>
      <c r="EH455" s="71" t="str">
        <f t="shared" si="6591"/>
        <v/>
      </c>
      <c r="EI455" s="71" t="str">
        <f t="shared" si="6592"/>
        <v/>
      </c>
      <c r="EJ455" s="71" t="str">
        <f t="shared" si="6593"/>
        <v/>
      </c>
      <c r="EK455" s="71" t="str">
        <f t="shared" si="6594"/>
        <v/>
      </c>
      <c r="EL455" s="71" t="str">
        <f t="shared" si="6595"/>
        <v/>
      </c>
      <c r="EM455" s="71" t="str">
        <f t="shared" si="6596"/>
        <v/>
      </c>
      <c r="EN455" s="71" t="str">
        <f t="shared" si="6597"/>
        <v/>
      </c>
      <c r="EO455" s="71" t="str">
        <f t="shared" si="6598"/>
        <v/>
      </c>
      <c r="EP455" s="71" t="str">
        <f t="shared" si="6599"/>
        <v/>
      </c>
      <c r="EQ455" s="71" t="str">
        <f t="shared" si="6600"/>
        <v/>
      </c>
      <c r="ER455" s="71" t="str">
        <f t="shared" si="6601"/>
        <v/>
      </c>
      <c r="ES455" s="71" t="str">
        <f t="shared" si="6602"/>
        <v/>
      </c>
      <c r="ET455" s="71" t="str">
        <f t="shared" si="6603"/>
        <v/>
      </c>
      <c r="EU455" s="71" t="str">
        <f t="shared" si="6604"/>
        <v/>
      </c>
      <c r="EV455" s="71" t="str">
        <f t="shared" si="6605"/>
        <v/>
      </c>
      <c r="EW455" s="71" t="str">
        <f t="shared" si="6606"/>
        <v/>
      </c>
      <c r="EX455" s="71" t="str">
        <f t="shared" si="6607"/>
        <v/>
      </c>
      <c r="EY455" s="71" t="str">
        <f t="shared" si="6608"/>
        <v/>
      </c>
      <c r="EZ455" s="71" t="str">
        <f t="shared" si="6609"/>
        <v/>
      </c>
      <c r="FA455" s="71" t="str">
        <f t="shared" si="6610"/>
        <v/>
      </c>
      <c r="FB455" s="71" t="str">
        <f t="shared" si="6611"/>
        <v/>
      </c>
      <c r="FC455" s="71" t="str">
        <f t="shared" si="6612"/>
        <v/>
      </c>
      <c r="FD455" s="71" t="str">
        <f t="shared" si="6613"/>
        <v/>
      </c>
      <c r="FE455" s="71" t="str">
        <f t="shared" si="6614"/>
        <v/>
      </c>
      <c r="FF455" s="71" t="str">
        <f t="shared" si="6615"/>
        <v/>
      </c>
      <c r="FG455" s="71" t="str">
        <f t="shared" si="6616"/>
        <v/>
      </c>
      <c r="FH455" s="71" t="str">
        <f t="shared" si="6617"/>
        <v/>
      </c>
      <c r="FI455" s="71" t="str">
        <f t="shared" si="6618"/>
        <v/>
      </c>
      <c r="FJ455" s="71" t="str">
        <f t="shared" si="6619"/>
        <v/>
      </c>
      <c r="FK455" s="71" t="str">
        <f t="shared" si="6620"/>
        <v/>
      </c>
      <c r="FL455" s="71" t="str">
        <f t="shared" si="6621"/>
        <v/>
      </c>
      <c r="FM455" s="71" t="str">
        <f t="shared" si="6622"/>
        <v/>
      </c>
      <c r="FN455" s="71" t="str">
        <f t="shared" si="6623"/>
        <v/>
      </c>
      <c r="FO455" s="71" t="str">
        <f t="shared" si="6624"/>
        <v/>
      </c>
      <c r="FP455" s="71" t="str">
        <f t="shared" si="6625"/>
        <v/>
      </c>
      <c r="FQ455" s="71" t="str">
        <f t="shared" si="6626"/>
        <v/>
      </c>
      <c r="FR455" s="71" t="str">
        <f t="shared" si="6627"/>
        <v/>
      </c>
      <c r="FS455" s="71" t="str">
        <f t="shared" si="6628"/>
        <v/>
      </c>
    </row>
    <row r="456" spans="92:175">
      <c r="CN456" s="70" t="str">
        <f t="shared" si="6553"/>
        <v>InitUnitState('',,,,,,,,,,)</v>
      </c>
      <c r="CO456" s="70" t="str">
        <f t="shared" si="6554"/>
        <v>InitUnitNormal('',,,,,,,,,,)</v>
      </c>
      <c r="CP456" s="70" t="str">
        <f t="shared" si="6555"/>
        <v>InitUnitMagic('',,,,,,,,,,)</v>
      </c>
      <c r="CQ456" s="70" t="str">
        <f t="shared" si="6556"/>
        <v>InitUnitAdd('',,,,,,,,,,)</v>
      </c>
      <c r="CR456" s="70" t="str">
        <f t="shared" si="6557"/>
        <v>InitEquipData('',,"",,,,,'','','','','','',"")</v>
      </c>
      <c r="CU456" s="61" t="str">
        <f t="shared" si="6629"/>
        <v>|n</v>
      </c>
      <c r="CW456" s="60"/>
      <c r="CX456" s="60"/>
      <c r="CY456" s="60"/>
      <c r="CZ456" s="60"/>
      <c r="DA456" s="60"/>
      <c r="DB456" s="71" t="str">
        <f t="shared" si="6559"/>
        <v/>
      </c>
      <c r="DC456" s="71" t="str">
        <f t="shared" si="6560"/>
        <v/>
      </c>
      <c r="DD456" s="71" t="str">
        <f t="shared" si="6561"/>
        <v/>
      </c>
      <c r="DE456" s="71" t="str">
        <f t="shared" si="6562"/>
        <v/>
      </c>
      <c r="DF456" s="71" t="str">
        <f t="shared" si="6563"/>
        <v/>
      </c>
      <c r="DG456" s="71" t="str">
        <f t="shared" si="6564"/>
        <v/>
      </c>
      <c r="DH456" s="71" t="str">
        <f t="shared" si="6565"/>
        <v/>
      </c>
      <c r="DI456" s="71" t="str">
        <f t="shared" si="6566"/>
        <v/>
      </c>
      <c r="DJ456" s="71" t="str">
        <f t="shared" si="6567"/>
        <v/>
      </c>
      <c r="DK456" s="71" t="str">
        <f t="shared" si="6568"/>
        <v/>
      </c>
      <c r="DL456" s="71" t="str">
        <f t="shared" si="6569"/>
        <v/>
      </c>
      <c r="DM456" s="71" t="str">
        <f t="shared" si="6570"/>
        <v/>
      </c>
      <c r="DN456" s="71" t="str">
        <f t="shared" si="6571"/>
        <v/>
      </c>
      <c r="DO456" s="71" t="str">
        <f t="shared" si="6572"/>
        <v/>
      </c>
      <c r="DP456" s="71" t="str">
        <f t="shared" si="6573"/>
        <v/>
      </c>
      <c r="DQ456" s="71" t="str">
        <f t="shared" si="6574"/>
        <v/>
      </c>
      <c r="DR456" s="71" t="str">
        <f t="shared" si="6575"/>
        <v/>
      </c>
      <c r="DS456" s="71" t="str">
        <f t="shared" si="6576"/>
        <v/>
      </c>
      <c r="DT456" s="71" t="str">
        <f t="shared" si="6577"/>
        <v/>
      </c>
      <c r="DU456" s="71" t="str">
        <f t="shared" si="6578"/>
        <v/>
      </c>
      <c r="DV456" s="71" t="str">
        <f t="shared" si="6579"/>
        <v/>
      </c>
      <c r="DW456" s="71" t="str">
        <f t="shared" si="6580"/>
        <v/>
      </c>
      <c r="DX456" s="71" t="str">
        <f t="shared" si="6581"/>
        <v/>
      </c>
      <c r="DY456" s="71" t="str">
        <f t="shared" si="6582"/>
        <v/>
      </c>
      <c r="DZ456" s="71" t="str">
        <f t="shared" si="6583"/>
        <v/>
      </c>
      <c r="EA456" s="71" t="str">
        <f t="shared" si="6584"/>
        <v/>
      </c>
      <c r="EB456" s="71" t="str">
        <f t="shared" si="6585"/>
        <v/>
      </c>
      <c r="EC456" s="71" t="str">
        <f t="shared" si="6586"/>
        <v/>
      </c>
      <c r="ED456" s="71" t="str">
        <f t="shared" si="6587"/>
        <v/>
      </c>
      <c r="EE456" s="71" t="str">
        <f t="shared" si="6588"/>
        <v/>
      </c>
      <c r="EF456" s="71" t="str">
        <f t="shared" si="6589"/>
        <v/>
      </c>
      <c r="EG456" s="71" t="str">
        <f t="shared" si="6590"/>
        <v/>
      </c>
      <c r="EH456" s="71" t="str">
        <f t="shared" si="6591"/>
        <v/>
      </c>
      <c r="EI456" s="71" t="str">
        <f t="shared" si="6592"/>
        <v/>
      </c>
      <c r="EJ456" s="71" t="str">
        <f t="shared" si="6593"/>
        <v/>
      </c>
      <c r="EK456" s="71" t="str">
        <f t="shared" si="6594"/>
        <v/>
      </c>
      <c r="EL456" s="71" t="str">
        <f t="shared" si="6595"/>
        <v/>
      </c>
      <c r="EM456" s="71" t="str">
        <f t="shared" si="6596"/>
        <v/>
      </c>
      <c r="EN456" s="71" t="str">
        <f t="shared" si="6597"/>
        <v/>
      </c>
      <c r="EO456" s="71" t="str">
        <f t="shared" si="6598"/>
        <v/>
      </c>
      <c r="EP456" s="71" t="str">
        <f t="shared" si="6599"/>
        <v/>
      </c>
      <c r="EQ456" s="71" t="str">
        <f t="shared" si="6600"/>
        <v/>
      </c>
      <c r="ER456" s="71" t="str">
        <f t="shared" si="6601"/>
        <v/>
      </c>
      <c r="ES456" s="71" t="str">
        <f t="shared" si="6602"/>
        <v/>
      </c>
      <c r="ET456" s="71" t="str">
        <f t="shared" si="6603"/>
        <v/>
      </c>
      <c r="EU456" s="71" t="str">
        <f t="shared" si="6604"/>
        <v/>
      </c>
      <c r="EV456" s="71" t="str">
        <f t="shared" si="6605"/>
        <v/>
      </c>
      <c r="EW456" s="71" t="str">
        <f t="shared" si="6606"/>
        <v/>
      </c>
      <c r="EX456" s="71" t="str">
        <f t="shared" si="6607"/>
        <v/>
      </c>
      <c r="EY456" s="71" t="str">
        <f t="shared" si="6608"/>
        <v/>
      </c>
      <c r="EZ456" s="71" t="str">
        <f t="shared" si="6609"/>
        <v/>
      </c>
      <c r="FA456" s="71" t="str">
        <f t="shared" si="6610"/>
        <v/>
      </c>
      <c r="FB456" s="71" t="str">
        <f t="shared" si="6611"/>
        <v/>
      </c>
      <c r="FC456" s="71" t="str">
        <f t="shared" si="6612"/>
        <v/>
      </c>
      <c r="FD456" s="71" t="str">
        <f t="shared" si="6613"/>
        <v/>
      </c>
      <c r="FE456" s="71" t="str">
        <f t="shared" si="6614"/>
        <v/>
      </c>
      <c r="FF456" s="71" t="str">
        <f t="shared" si="6615"/>
        <v/>
      </c>
      <c r="FG456" s="71" t="str">
        <f t="shared" si="6616"/>
        <v/>
      </c>
      <c r="FH456" s="71" t="str">
        <f t="shared" si="6617"/>
        <v/>
      </c>
      <c r="FI456" s="71" t="str">
        <f t="shared" si="6618"/>
        <v/>
      </c>
      <c r="FJ456" s="71" t="str">
        <f t="shared" si="6619"/>
        <v/>
      </c>
      <c r="FK456" s="71" t="str">
        <f t="shared" si="6620"/>
        <v/>
      </c>
      <c r="FL456" s="71" t="str">
        <f t="shared" si="6621"/>
        <v/>
      </c>
      <c r="FM456" s="71" t="str">
        <f t="shared" si="6622"/>
        <v/>
      </c>
      <c r="FN456" s="71" t="str">
        <f t="shared" si="6623"/>
        <v/>
      </c>
      <c r="FO456" s="71" t="str">
        <f t="shared" si="6624"/>
        <v/>
      </c>
      <c r="FP456" s="71" t="str">
        <f t="shared" si="6625"/>
        <v/>
      </c>
      <c r="FQ456" s="71" t="str">
        <f t="shared" si="6626"/>
        <v/>
      </c>
      <c r="FR456" s="71" t="str">
        <f t="shared" si="6627"/>
        <v/>
      </c>
      <c r="FS456" s="71" t="str">
        <f t="shared" si="6628"/>
        <v/>
      </c>
    </row>
    <row r="457" spans="92:175">
      <c r="CN457" s="70" t="str">
        <f t="shared" si="6553"/>
        <v>InitUnitState('',,,,,,,,,,)</v>
      </c>
      <c r="CO457" s="70" t="str">
        <f t="shared" si="6554"/>
        <v>InitUnitNormal('',,,,,,,,,,)</v>
      </c>
      <c r="CP457" s="70" t="str">
        <f t="shared" si="6555"/>
        <v>InitUnitMagic('',,,,,,,,,,)</v>
      </c>
      <c r="CQ457" s="70" t="str">
        <f t="shared" si="6556"/>
        <v>InitUnitAdd('',,,,,,,,,,)</v>
      </c>
      <c r="CR457" s="70" t="str">
        <f t="shared" si="6557"/>
        <v>InitEquipData('',,"",,,,,'','','','','','',"")</v>
      </c>
      <c r="CU457" s="61" t="str">
        <f t="shared" si="6629"/>
        <v>|n</v>
      </c>
      <c r="CW457" s="60"/>
      <c r="CX457" s="60"/>
      <c r="CY457" s="60"/>
      <c r="CZ457" s="60"/>
      <c r="DA457" s="60"/>
      <c r="DB457" s="71" t="str">
        <f t="shared" si="6559"/>
        <v/>
      </c>
      <c r="DC457" s="71" t="str">
        <f t="shared" si="6560"/>
        <v/>
      </c>
      <c r="DD457" s="71" t="str">
        <f t="shared" si="6561"/>
        <v/>
      </c>
      <c r="DE457" s="71" t="str">
        <f t="shared" si="6562"/>
        <v/>
      </c>
      <c r="DF457" s="71" t="str">
        <f t="shared" si="6563"/>
        <v/>
      </c>
      <c r="DG457" s="71" t="str">
        <f t="shared" si="6564"/>
        <v/>
      </c>
      <c r="DH457" s="71" t="str">
        <f t="shared" si="6565"/>
        <v/>
      </c>
      <c r="DI457" s="71" t="str">
        <f t="shared" si="6566"/>
        <v/>
      </c>
      <c r="DJ457" s="71" t="str">
        <f t="shared" si="6567"/>
        <v/>
      </c>
      <c r="DK457" s="71" t="str">
        <f t="shared" si="6568"/>
        <v/>
      </c>
      <c r="DL457" s="71" t="str">
        <f t="shared" si="6569"/>
        <v/>
      </c>
      <c r="DM457" s="71" t="str">
        <f t="shared" si="6570"/>
        <v/>
      </c>
      <c r="DN457" s="71" t="str">
        <f t="shared" si="6571"/>
        <v/>
      </c>
      <c r="DO457" s="71" t="str">
        <f t="shared" si="6572"/>
        <v/>
      </c>
      <c r="DP457" s="71" t="str">
        <f t="shared" si="6573"/>
        <v/>
      </c>
      <c r="DQ457" s="71" t="str">
        <f t="shared" si="6574"/>
        <v/>
      </c>
      <c r="DR457" s="71" t="str">
        <f t="shared" si="6575"/>
        <v/>
      </c>
      <c r="DS457" s="71" t="str">
        <f t="shared" si="6576"/>
        <v/>
      </c>
      <c r="DT457" s="71" t="str">
        <f t="shared" si="6577"/>
        <v/>
      </c>
      <c r="DU457" s="71" t="str">
        <f t="shared" si="6578"/>
        <v/>
      </c>
      <c r="DV457" s="71" t="str">
        <f t="shared" si="6579"/>
        <v/>
      </c>
      <c r="DW457" s="71" t="str">
        <f t="shared" si="6580"/>
        <v/>
      </c>
      <c r="DX457" s="71" t="str">
        <f t="shared" si="6581"/>
        <v/>
      </c>
      <c r="DY457" s="71" t="str">
        <f t="shared" si="6582"/>
        <v/>
      </c>
      <c r="DZ457" s="71" t="str">
        <f t="shared" si="6583"/>
        <v/>
      </c>
      <c r="EA457" s="71" t="str">
        <f t="shared" si="6584"/>
        <v/>
      </c>
      <c r="EB457" s="71" t="str">
        <f t="shared" si="6585"/>
        <v/>
      </c>
      <c r="EC457" s="71" t="str">
        <f t="shared" si="6586"/>
        <v/>
      </c>
      <c r="ED457" s="71" t="str">
        <f t="shared" si="6587"/>
        <v/>
      </c>
      <c r="EE457" s="71" t="str">
        <f t="shared" si="6588"/>
        <v/>
      </c>
      <c r="EF457" s="71" t="str">
        <f t="shared" si="6589"/>
        <v/>
      </c>
      <c r="EG457" s="71" t="str">
        <f t="shared" si="6590"/>
        <v/>
      </c>
      <c r="EH457" s="71" t="str">
        <f t="shared" si="6591"/>
        <v/>
      </c>
      <c r="EI457" s="71" t="str">
        <f t="shared" si="6592"/>
        <v/>
      </c>
      <c r="EJ457" s="71" t="str">
        <f t="shared" si="6593"/>
        <v/>
      </c>
      <c r="EK457" s="71" t="str">
        <f t="shared" si="6594"/>
        <v/>
      </c>
      <c r="EL457" s="71" t="str">
        <f t="shared" si="6595"/>
        <v/>
      </c>
      <c r="EM457" s="71" t="str">
        <f t="shared" si="6596"/>
        <v/>
      </c>
      <c r="EN457" s="71" t="str">
        <f t="shared" si="6597"/>
        <v/>
      </c>
      <c r="EO457" s="71" t="str">
        <f t="shared" si="6598"/>
        <v/>
      </c>
      <c r="EP457" s="71" t="str">
        <f t="shared" si="6599"/>
        <v/>
      </c>
      <c r="EQ457" s="71" t="str">
        <f t="shared" si="6600"/>
        <v/>
      </c>
      <c r="ER457" s="71" t="str">
        <f t="shared" si="6601"/>
        <v/>
      </c>
      <c r="ES457" s="71" t="str">
        <f t="shared" si="6602"/>
        <v/>
      </c>
      <c r="ET457" s="71" t="str">
        <f t="shared" si="6603"/>
        <v/>
      </c>
      <c r="EU457" s="71" t="str">
        <f t="shared" si="6604"/>
        <v/>
      </c>
      <c r="EV457" s="71" t="str">
        <f t="shared" si="6605"/>
        <v/>
      </c>
      <c r="EW457" s="71" t="str">
        <f t="shared" si="6606"/>
        <v/>
      </c>
      <c r="EX457" s="71" t="str">
        <f t="shared" si="6607"/>
        <v/>
      </c>
      <c r="EY457" s="71" t="str">
        <f t="shared" si="6608"/>
        <v/>
      </c>
      <c r="EZ457" s="71" t="str">
        <f t="shared" si="6609"/>
        <v/>
      </c>
      <c r="FA457" s="71" t="str">
        <f t="shared" si="6610"/>
        <v/>
      </c>
      <c r="FB457" s="71" t="str">
        <f t="shared" si="6611"/>
        <v/>
      </c>
      <c r="FC457" s="71" t="str">
        <f t="shared" si="6612"/>
        <v/>
      </c>
      <c r="FD457" s="71" t="str">
        <f t="shared" si="6613"/>
        <v/>
      </c>
      <c r="FE457" s="71" t="str">
        <f t="shared" si="6614"/>
        <v/>
      </c>
      <c r="FF457" s="71" t="str">
        <f t="shared" si="6615"/>
        <v/>
      </c>
      <c r="FG457" s="71" t="str">
        <f t="shared" si="6616"/>
        <v/>
      </c>
      <c r="FH457" s="71" t="str">
        <f t="shared" si="6617"/>
        <v/>
      </c>
      <c r="FI457" s="71" t="str">
        <f t="shared" si="6618"/>
        <v/>
      </c>
      <c r="FJ457" s="71" t="str">
        <f t="shared" si="6619"/>
        <v/>
      </c>
      <c r="FK457" s="71" t="str">
        <f t="shared" si="6620"/>
        <v/>
      </c>
      <c r="FL457" s="71" t="str">
        <f t="shared" si="6621"/>
        <v/>
      </c>
      <c r="FM457" s="71" t="str">
        <f t="shared" si="6622"/>
        <v/>
      </c>
      <c r="FN457" s="71" t="str">
        <f t="shared" si="6623"/>
        <v/>
      </c>
      <c r="FO457" s="71" t="str">
        <f t="shared" si="6624"/>
        <v/>
      </c>
      <c r="FP457" s="71" t="str">
        <f t="shared" si="6625"/>
        <v/>
      </c>
      <c r="FQ457" s="71" t="str">
        <f t="shared" si="6626"/>
        <v/>
      </c>
      <c r="FR457" s="71" t="str">
        <f t="shared" si="6627"/>
        <v/>
      </c>
      <c r="FS457" s="71" t="str">
        <f t="shared" si="6628"/>
        <v/>
      </c>
    </row>
    <row r="458" spans="92:175">
      <c r="CN458" s="70" t="str">
        <f t="shared" si="6553"/>
        <v>InitUnitState('',,,,,,,,,,)</v>
      </c>
      <c r="CO458" s="70" t="str">
        <f t="shared" si="6554"/>
        <v>InitUnitNormal('',,,,,,,,,,)</v>
      </c>
      <c r="CP458" s="70" t="str">
        <f t="shared" si="6555"/>
        <v>InitUnitMagic('',,,,,,,,,,)</v>
      </c>
      <c r="CQ458" s="70" t="str">
        <f t="shared" si="6556"/>
        <v>InitUnitAdd('',,,,,,,,,,)</v>
      </c>
      <c r="CR458" s="70" t="str">
        <f t="shared" si="6557"/>
        <v>InitEquipData('',,"",,,,,'','','','','','',"")</v>
      </c>
      <c r="CU458" s="61" t="str">
        <f t="shared" si="662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553"/>
        <v>InitUnitState('',,,,,,,,,,)</v>
      </c>
      <c r="CO459" s="70" t="str">
        <f t="shared" si="6554"/>
        <v>InitUnitNormal('',,,,,,,,,,)</v>
      </c>
      <c r="CP459" s="70" t="str">
        <f t="shared" si="6555"/>
        <v>InitUnitMagic('',,,,,,,,,,)</v>
      </c>
      <c r="CQ459" s="70" t="str">
        <f t="shared" si="6556"/>
        <v>InitUnitAdd('',,,,,,,,,,)</v>
      </c>
      <c r="CR459" s="70" t="str">
        <f t="shared" si="6557"/>
        <v>InitEquipData('',,"",,,,,'','','','','','',"")</v>
      </c>
      <c r="CU459" s="61" t="str">
        <f t="shared" si="662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553"/>
        <v>InitUnitState('',,,,,,,,,,)</v>
      </c>
      <c r="CO460" s="70" t="str">
        <f t="shared" si="6554"/>
        <v>InitUnitNormal('',,,,,,,,,,)</v>
      </c>
      <c r="CP460" s="70" t="str">
        <f t="shared" si="6555"/>
        <v>InitUnitMagic('',,,,,,,,,,)</v>
      </c>
      <c r="CQ460" s="70" t="str">
        <f t="shared" si="6556"/>
        <v>InitUnitAdd('',,,,,,,,,,)</v>
      </c>
      <c r="CR460" s="70" t="str">
        <f t="shared" si="6557"/>
        <v>InitEquipData('',,"",,,,,'','','','','','',"")</v>
      </c>
      <c r="CU460" s="61" t="str">
        <f t="shared" si="662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553"/>
        <v>InitUnitState('',,,,,,,,,,)</v>
      </c>
      <c r="CO461" s="70" t="str">
        <f t="shared" si="6554"/>
        <v>InitUnitNormal('',,,,,,,,,,)</v>
      </c>
      <c r="CP461" s="70" t="str">
        <f t="shared" si="6555"/>
        <v>InitUnitMagic('',,,,,,,,,,)</v>
      </c>
      <c r="CQ461" s="70" t="str">
        <f t="shared" si="6556"/>
        <v>InitUnitAdd('',,,,,,,,,,)</v>
      </c>
      <c r="CR461" s="70" t="str">
        <f t="shared" si="6557"/>
        <v>InitEquipData('',,"",,,,,'','','','','','',"")</v>
      </c>
      <c r="CU461" s="61" t="str">
        <f t="shared" si="662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553"/>
        <v>InitUnitState('',,,,,,,,,,)</v>
      </c>
      <c r="CO462" s="70" t="str">
        <f t="shared" si="6554"/>
        <v>InitUnitNormal('',,,,,,,,,,)</v>
      </c>
      <c r="CP462" s="70" t="str">
        <f t="shared" si="6555"/>
        <v>InitUnitMagic('',,,,,,,,,,)</v>
      </c>
      <c r="CQ462" s="70" t="str">
        <f t="shared" si="6556"/>
        <v>InitUnitAdd('',,,,,,,,,,)</v>
      </c>
      <c r="CR462" s="70" t="str">
        <f t="shared" si="6557"/>
        <v>InitEquipData('',,"",,,,,'','','','','','',"")</v>
      </c>
      <c r="CU462" s="61" t="str">
        <f t="shared" si="662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553"/>
        <v>InitUnitState('',,,,,,,,,,)</v>
      </c>
      <c r="CO463" s="70" t="str">
        <f t="shared" si="6554"/>
        <v>InitUnitNormal('',,,,,,,,,,)</v>
      </c>
      <c r="CP463" s="70" t="str">
        <f t="shared" si="6555"/>
        <v>InitUnitMagic('',,,,,,,,,,)</v>
      </c>
      <c r="CQ463" s="70" t="str">
        <f t="shared" si="6556"/>
        <v>InitUnitAdd('',,,,,,,,,,)</v>
      </c>
      <c r="CR463" s="70" t="str">
        <f t="shared" si="6557"/>
        <v>InitEquipData('',,"",,,,,'','','','','','',"")</v>
      </c>
      <c r="CU463" s="61" t="str">
        <f t="shared" si="662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553"/>
        <v>InitUnitState('',,,,,,,,,,)</v>
      </c>
      <c r="CO464" s="70" t="str">
        <f t="shared" si="6554"/>
        <v>InitUnitNormal('',,,,,,,,,,)</v>
      </c>
      <c r="CP464" s="70" t="str">
        <f t="shared" si="6555"/>
        <v>InitUnitMagic('',,,,,,,,,,)</v>
      </c>
      <c r="CQ464" s="70" t="str">
        <f t="shared" si="6556"/>
        <v>InitUnitAdd('',,,,,,,,,,)</v>
      </c>
      <c r="CR464" s="70" t="str">
        <f t="shared" si="6557"/>
        <v>InitEquipData('',,"",,,,,'','','','','','',"")</v>
      </c>
      <c r="CU464" s="61" t="str">
        <f t="shared" si="662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553"/>
        <v>InitUnitState('',,,,,,,,,,)</v>
      </c>
      <c r="CO465" s="70" t="str">
        <f t="shared" si="6554"/>
        <v>InitUnitNormal('',,,,,,,,,,)</v>
      </c>
      <c r="CP465" s="70" t="str">
        <f t="shared" si="6555"/>
        <v>InitUnitMagic('',,,,,,,,,,)</v>
      </c>
      <c r="CQ465" s="70" t="str">
        <f t="shared" si="6556"/>
        <v>InitUnitAdd('',,,,,,,,,,)</v>
      </c>
      <c r="CR465" s="70" t="str">
        <f t="shared" si="6557"/>
        <v>InitEquipData('',,"",,,,,'','','','','','',"")</v>
      </c>
      <c r="CU465" s="61" t="str">
        <f t="shared" si="662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553"/>
        <v>InitUnitState('',,,,,,,,,,)</v>
      </c>
      <c r="CO466" s="70" t="str">
        <f t="shared" si="6554"/>
        <v>InitUnitNormal('',,,,,,,,,,)</v>
      </c>
      <c r="CP466" s="70" t="str">
        <f t="shared" si="6555"/>
        <v>InitUnitMagic('',,,,,,,,,,)</v>
      </c>
      <c r="CQ466" s="70" t="str">
        <f t="shared" si="6556"/>
        <v>InitUnitAdd('',,,,,,,,,,)</v>
      </c>
      <c r="CR466" s="70" t="str">
        <f t="shared" si="6557"/>
        <v>InitEquipData('',,"",,,,,'','','','','','',"")</v>
      </c>
      <c r="CU466" s="61" t="str">
        <f t="shared" si="662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553"/>
        <v>InitUnitState('',,,,,,,,,,)</v>
      </c>
      <c r="CO467" s="70" t="str">
        <f t="shared" si="6554"/>
        <v>InitUnitNormal('',,,,,,,,,,)</v>
      </c>
      <c r="CP467" s="70" t="str">
        <f t="shared" si="6555"/>
        <v>InitUnitMagic('',,,,,,,,,,)</v>
      </c>
      <c r="CQ467" s="70" t="str">
        <f t="shared" si="6556"/>
        <v>InitUnitAdd('',,,,,,,,,,)</v>
      </c>
      <c r="CR467" s="70" t="str">
        <f t="shared" si="6557"/>
        <v>InitEquipData('',,"",,,,,'','','','','','',"")</v>
      </c>
      <c r="CU467" s="61" t="str">
        <f t="shared" si="662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553"/>
        <v>InitUnitState('',,,,,,,,,,)</v>
      </c>
      <c r="CO468" s="70" t="str">
        <f t="shared" si="6554"/>
        <v>InitUnitNormal('',,,,,,,,,,)</v>
      </c>
      <c r="CP468" s="70" t="str">
        <f t="shared" si="6555"/>
        <v>InitUnitMagic('',,,,,,,,,,)</v>
      </c>
      <c r="CQ468" s="70" t="str">
        <f t="shared" si="6556"/>
        <v>InitUnitAdd('',,,,,,,,,,)</v>
      </c>
      <c r="CR468" s="70" t="str">
        <f t="shared" si="6557"/>
        <v>InitEquipData('',,"",,,,,'','','','','','',"")</v>
      </c>
      <c r="CU468" s="61" t="str">
        <f t="shared" si="662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ref="CN469:CN488" si="6630">"InitUnitState('"&amp;B469&amp;"',"&amp;V469&amp;","&amp;W469&amp;","&amp;X469&amp;","&amp;Y469&amp;","&amp;Z469&amp;","&amp;AA469&amp;","&amp;AB469&amp;","&amp;AC469&amp;","&amp;AD469&amp;","&amp;AE469&amp;")"</f>
        <v>InitUnitState('',,,,,,,,,,)</v>
      </c>
      <c r="CO469" s="70" t="str">
        <f t="shared" ref="CO469:CO488" si="6631">"InitUnitNormal('"&amp;B469&amp;"',"&amp;AF469&amp;","&amp;AG469&amp;","&amp;AH469&amp;","&amp;AI469&amp;","&amp;AJ469&amp;","&amp;AK469&amp;","&amp;AL469&amp;","&amp;AM469&amp;","&amp;AN469&amp;","&amp;AO469&amp;")"</f>
        <v>InitUnitNormal('',,,,,,,,,,)</v>
      </c>
      <c r="CP469" s="70" t="str">
        <f t="shared" ref="CP469:CP488" si="6632">"InitUnitMagic('"&amp;B469&amp;"',"&amp;AP469&amp;","&amp;AQ469&amp;","&amp;AR469&amp;","&amp;AS469&amp;","&amp;AT469&amp;","&amp;AU469&amp;","&amp;AV469&amp;","&amp;AW469&amp;","&amp;BI469&amp;","&amp;BJ469&amp;")"</f>
        <v>InitUnitMagic('',,,,,,,,,,)</v>
      </c>
      <c r="CQ469" s="70" t="str">
        <f t="shared" ref="CQ469:CQ488" si="6633">"InitUnitAdd('"&amp;B469&amp;"',"&amp;BK469&amp;","&amp;BL469&amp;","&amp;BM469&amp;","&amp;BN469&amp;","&amp;BO469&amp;","&amp;BP469&amp;","&amp;BQ469&amp;","&amp;BR469&amp;","&amp;BS469&amp;","&amp;BT469&amp;")"</f>
        <v>InitUnitAdd('',,,,,,,,,,)</v>
      </c>
      <c r="CR469" s="70" t="str">
        <f t="shared" ref="CR469:CR488" si="6634"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470&amp;CR$1&amp;")"</f>
        <v>InitEquipData('',,"",,,,,'','','','','','',"")</v>
      </c>
      <c r="CU469" s="61" t="str">
        <f t="shared" si="662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630"/>
        <v>InitUnitState('',,,,,,,,,,)</v>
      </c>
      <c r="CO470" s="70" t="str">
        <f t="shared" si="6631"/>
        <v>InitUnitNormal('',,,,,,,,,,)</v>
      </c>
      <c r="CP470" s="70" t="str">
        <f t="shared" si="6632"/>
        <v>InitUnitMagic('',,,,,,,,,,)</v>
      </c>
      <c r="CQ470" s="70" t="str">
        <f t="shared" si="6633"/>
        <v>InitUnitAdd('',,,,,,,,,,)</v>
      </c>
      <c r="CR470" s="70" t="str">
        <f t="shared" si="6634"/>
        <v>InitEquipData('',,"",,,,,'','','','','','',"")</v>
      </c>
      <c r="CU470" s="61" t="str">
        <f t="shared" si="662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630"/>
        <v>InitUnitState('',,,,,,,,,,)</v>
      </c>
      <c r="CO471" s="70" t="str">
        <f t="shared" si="6631"/>
        <v>InitUnitNormal('',,,,,,,,,,)</v>
      </c>
      <c r="CP471" s="70" t="str">
        <f t="shared" si="6632"/>
        <v>InitUnitMagic('',,,,,,,,,,)</v>
      </c>
      <c r="CQ471" s="70" t="str">
        <f t="shared" si="6633"/>
        <v>InitUnitAdd('',,,,,,,,,,)</v>
      </c>
      <c r="CR471" s="70" t="str">
        <f t="shared" si="6634"/>
        <v>InitEquipData('',,"",,,,,'','','','','','',"")</v>
      </c>
      <c r="CU471" s="61" t="str">
        <f t="shared" si="662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630"/>
        <v>InitUnitState('',,,,,,,,,,)</v>
      </c>
      <c r="CO472" s="70" t="str">
        <f t="shared" si="6631"/>
        <v>InitUnitNormal('',,,,,,,,,,)</v>
      </c>
      <c r="CP472" s="70" t="str">
        <f t="shared" si="6632"/>
        <v>InitUnitMagic('',,,,,,,,,,)</v>
      </c>
      <c r="CQ472" s="70" t="str">
        <f t="shared" si="6633"/>
        <v>InitUnitAdd('',,,,,,,,,,)</v>
      </c>
      <c r="CR472" s="70" t="str">
        <f t="shared" si="6634"/>
        <v>InitEquipData('',,"",,,,,'','','','','','',"")</v>
      </c>
      <c r="CU472" s="61" t="str">
        <f t="shared" si="662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630"/>
        <v>InitUnitState('',,,,,,,,,,)</v>
      </c>
      <c r="CO473" s="70" t="str">
        <f t="shared" si="6631"/>
        <v>InitUnitNormal('',,,,,,,,,,)</v>
      </c>
      <c r="CP473" s="70" t="str">
        <f t="shared" si="6632"/>
        <v>InitUnitMagic('',,,,,,,,,,)</v>
      </c>
      <c r="CQ473" s="70" t="str">
        <f t="shared" si="6633"/>
        <v>InitUnitAdd('',,,,,,,,,,)</v>
      </c>
      <c r="CR473" s="70" t="str">
        <f t="shared" si="6634"/>
        <v>InitEquipData('',,"",,,,,'','','','','','',"")</v>
      </c>
      <c r="CU473" s="61" t="str">
        <f t="shared" si="662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630"/>
        <v>InitUnitState('',,,,,,,,,,)</v>
      </c>
      <c r="CO474" s="70" t="str">
        <f t="shared" si="6631"/>
        <v>InitUnitNormal('',,,,,,,,,,)</v>
      </c>
      <c r="CP474" s="70" t="str">
        <f t="shared" si="6632"/>
        <v>InitUnitMagic('',,,,,,,,,,)</v>
      </c>
      <c r="CQ474" s="70" t="str">
        <f t="shared" si="6633"/>
        <v>InitUnitAdd('',,,,,,,,,,)</v>
      </c>
      <c r="CR474" s="70" t="str">
        <f t="shared" si="6634"/>
        <v>InitEquipData('',,"",,,,,'','','','','','',"")</v>
      </c>
      <c r="CU474" s="61" t="str">
        <f t="shared" si="662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630"/>
        <v>InitUnitState('',,,,,,,,,,)</v>
      </c>
      <c r="CO475" s="70" t="str">
        <f t="shared" si="6631"/>
        <v>InitUnitNormal('',,,,,,,,,,)</v>
      </c>
      <c r="CP475" s="70" t="str">
        <f t="shared" si="6632"/>
        <v>InitUnitMagic('',,,,,,,,,,)</v>
      </c>
      <c r="CQ475" s="70" t="str">
        <f t="shared" si="6633"/>
        <v>InitUnitAdd('',,,,,,,,,,)</v>
      </c>
      <c r="CR475" s="70" t="str">
        <f t="shared" si="6634"/>
        <v>InitEquipData('',,"",,,,,'','','','','','',"")</v>
      </c>
      <c r="CU475" s="61" t="str">
        <f t="shared" si="662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630"/>
        <v>InitUnitState('',,,,,,,,,,)</v>
      </c>
      <c r="CO476" s="70" t="str">
        <f t="shared" si="6631"/>
        <v>InitUnitNormal('',,,,,,,,,,)</v>
      </c>
      <c r="CP476" s="70" t="str">
        <f t="shared" si="6632"/>
        <v>InitUnitMagic('',,,,,,,,,,)</v>
      </c>
      <c r="CQ476" s="70" t="str">
        <f t="shared" si="6633"/>
        <v>InitUnitAdd('',,,,,,,,,,)</v>
      </c>
      <c r="CR476" s="70" t="str">
        <f t="shared" si="6634"/>
        <v>InitEquipData('',,"",,,,,'','','','','','',"")</v>
      </c>
      <c r="CU476" s="61" t="str">
        <f t="shared" si="662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630"/>
        <v>InitUnitState('',,,,,,,,,,)</v>
      </c>
      <c r="CO477" s="70" t="str">
        <f t="shared" si="6631"/>
        <v>InitUnitNormal('',,,,,,,,,,)</v>
      </c>
      <c r="CP477" s="70" t="str">
        <f t="shared" si="6632"/>
        <v>InitUnitMagic('',,,,,,,,,,)</v>
      </c>
      <c r="CQ477" s="70" t="str">
        <f t="shared" si="6633"/>
        <v>InitUnitAdd('',,,,,,,,,,)</v>
      </c>
      <c r="CR477" s="70" t="str">
        <f t="shared" si="6634"/>
        <v>InitEquipData('',,"",,,,,'','','','','','',"")</v>
      </c>
      <c r="CU477" s="61" t="str">
        <f t="shared" si="662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630"/>
        <v>InitUnitState('',,,,,,,,,,)</v>
      </c>
      <c r="CO478" s="70" t="str">
        <f t="shared" si="6631"/>
        <v>InitUnitNormal('',,,,,,,,,,)</v>
      </c>
      <c r="CP478" s="70" t="str">
        <f t="shared" si="6632"/>
        <v>InitUnitMagic('',,,,,,,,,,)</v>
      </c>
      <c r="CQ478" s="70" t="str">
        <f t="shared" si="6633"/>
        <v>InitUnitAdd('',,,,,,,,,,)</v>
      </c>
      <c r="CR478" s="70" t="str">
        <f t="shared" si="6634"/>
        <v>InitEquipData('',,"",,,,,'','','','','','',"")</v>
      </c>
      <c r="CU478" s="61" t="str">
        <f t="shared" si="662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630"/>
        <v>InitUnitState('',,,,,,,,,,)</v>
      </c>
      <c r="CO479" s="70" t="str">
        <f t="shared" si="6631"/>
        <v>InitUnitNormal('',,,,,,,,,,)</v>
      </c>
      <c r="CP479" s="70" t="str">
        <f t="shared" si="6632"/>
        <v>InitUnitMagic('',,,,,,,,,,)</v>
      </c>
      <c r="CQ479" s="70" t="str">
        <f t="shared" si="6633"/>
        <v>InitUnitAdd('',,,,,,,,,,)</v>
      </c>
      <c r="CR479" s="70" t="str">
        <f t="shared" si="6634"/>
        <v>InitEquipData('',,"",,,,,'','','','','','',"")</v>
      </c>
      <c r="CU479" s="61" t="str">
        <f t="shared" si="662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630"/>
        <v>InitUnitState('',,,,,,,,,,)</v>
      </c>
      <c r="CO480" s="70" t="str">
        <f t="shared" si="6631"/>
        <v>InitUnitNormal('',,,,,,,,,,)</v>
      </c>
      <c r="CP480" s="70" t="str">
        <f t="shared" si="6632"/>
        <v>InitUnitMagic('',,,,,,,,,,)</v>
      </c>
      <c r="CQ480" s="70" t="str">
        <f t="shared" si="6633"/>
        <v>InitUnitAdd('',,,,,,,,,,)</v>
      </c>
      <c r="CR480" s="70" t="str">
        <f t="shared" si="6634"/>
        <v>InitEquipData('',,"",,,,,'','','','','','',"")</v>
      </c>
      <c r="CU480" s="61" t="str">
        <f t="shared" si="662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630"/>
        <v>InitUnitState('',,,,,,,,,,)</v>
      </c>
      <c r="CO481" s="70" t="str">
        <f t="shared" si="6631"/>
        <v>InitUnitNormal('',,,,,,,,,,)</v>
      </c>
      <c r="CP481" s="70" t="str">
        <f t="shared" si="6632"/>
        <v>InitUnitMagic('',,,,,,,,,,)</v>
      </c>
      <c r="CQ481" s="70" t="str">
        <f t="shared" si="6633"/>
        <v>InitUnitAdd('',,,,,,,,,,)</v>
      </c>
      <c r="CR481" s="70" t="str">
        <f t="shared" si="6634"/>
        <v>InitEquipData('',,"",,,,,'','','','','','',"")</v>
      </c>
      <c r="CU481" s="61" t="str">
        <f t="shared" si="662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630"/>
        <v>InitUnitState('',,,,,,,,,,)</v>
      </c>
      <c r="CO482" s="70" t="str">
        <f t="shared" si="6631"/>
        <v>InitUnitNormal('',,,,,,,,,,)</v>
      </c>
      <c r="CP482" s="70" t="str">
        <f t="shared" si="6632"/>
        <v>InitUnitMagic('',,,,,,,,,,)</v>
      </c>
      <c r="CQ482" s="70" t="str">
        <f t="shared" si="6633"/>
        <v>InitUnitAdd('',,,,,,,,,,)</v>
      </c>
      <c r="CR482" s="70" t="str">
        <f t="shared" si="6634"/>
        <v>InitEquipData('',,"",,,,,'','','','','','',"")</v>
      </c>
      <c r="CU482" s="61" t="str">
        <f t="shared" si="662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630"/>
        <v>InitUnitState('',,,,,,,,,,)</v>
      </c>
      <c r="CO483" s="70" t="str">
        <f t="shared" si="6631"/>
        <v>InitUnitNormal('',,,,,,,,,,)</v>
      </c>
      <c r="CP483" s="70" t="str">
        <f t="shared" si="6632"/>
        <v>InitUnitMagic('',,,,,,,,,,)</v>
      </c>
      <c r="CQ483" s="70" t="str">
        <f t="shared" si="6633"/>
        <v>InitUnitAdd('',,,,,,,,,,)</v>
      </c>
      <c r="CR483" s="70" t="str">
        <f t="shared" si="6634"/>
        <v>InitEquipData('',,"",,,,,'','','','','','',"")</v>
      </c>
      <c r="CU483" s="61" t="str">
        <f t="shared" si="662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630"/>
        <v>InitUnitState('',,,,,,,,,,)</v>
      </c>
      <c r="CO484" s="70" t="str">
        <f t="shared" si="6631"/>
        <v>InitUnitNormal('',,,,,,,,,,)</v>
      </c>
      <c r="CP484" s="70" t="str">
        <f t="shared" si="6632"/>
        <v>InitUnitMagic('',,,,,,,,,,)</v>
      </c>
      <c r="CQ484" s="70" t="str">
        <f t="shared" si="6633"/>
        <v>InitUnitAdd('',,,,,,,,,,)</v>
      </c>
      <c r="CR484" s="70" t="str">
        <f t="shared" si="6634"/>
        <v>InitEquipData('',,"",,,,,'','','','','','',"")</v>
      </c>
      <c r="CU484" s="61" t="str">
        <f t="shared" si="6629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630"/>
        <v>InitUnitState('',,,,,,,,,,)</v>
      </c>
      <c r="CO485" s="70" t="str">
        <f t="shared" si="6631"/>
        <v>InitUnitNormal('',,,,,,,,,,)</v>
      </c>
      <c r="CP485" s="70" t="str">
        <f t="shared" si="6632"/>
        <v>InitUnitMagic('',,,,,,,,,,)</v>
      </c>
      <c r="CQ485" s="70" t="str">
        <f t="shared" si="6633"/>
        <v>InitUnitAdd('',,,,,,,,,,)</v>
      </c>
      <c r="CR485" s="70" t="str">
        <f t="shared" si="6634"/>
        <v>InitEquipData('',,"",,,,,'','','','','','',"")</v>
      </c>
      <c r="CU485" s="61" t="str">
        <f t="shared" si="6629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630"/>
        <v>InitUnitState('',,,,,,,,,,)</v>
      </c>
      <c r="CO486" s="70" t="str">
        <f t="shared" si="6631"/>
        <v>InitUnitNormal('',,,,,,,,,,)</v>
      </c>
      <c r="CP486" s="70" t="str">
        <f t="shared" si="6632"/>
        <v>InitUnitMagic('',,,,,,,,,,)</v>
      </c>
      <c r="CQ486" s="70" t="str">
        <f t="shared" si="6633"/>
        <v>InitUnitAdd('',,,,,,,,,,)</v>
      </c>
      <c r="CR486" s="70" t="str">
        <f t="shared" si="6634"/>
        <v>InitEquipData('',,"",,,,,'','','','','','',"")</v>
      </c>
      <c r="CU486" s="61" t="str">
        <f t="shared" si="6629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630"/>
        <v>InitUnitState('',,,,,,,,,,)</v>
      </c>
      <c r="CO487" s="70" t="str">
        <f t="shared" si="6631"/>
        <v>InitUnitNormal('',,,,,,,,,,)</v>
      </c>
      <c r="CP487" s="70" t="str">
        <f t="shared" si="6632"/>
        <v>InitUnitMagic('',,,,,,,,,,)</v>
      </c>
      <c r="CQ487" s="70" t="str">
        <f t="shared" si="6633"/>
        <v>InitUnitAdd('',,,,,,,,,,)</v>
      </c>
      <c r="CR487" s="70" t="str">
        <f t="shared" si="6634"/>
        <v>InitEquipData('',,"",,,,,'','','','','','',"")</v>
      </c>
      <c r="CU487" s="61" t="str">
        <f t="shared" si="6629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630"/>
        <v>InitUnitState('',,,,,,,,,,)</v>
      </c>
      <c r="CO488" s="70" t="str">
        <f t="shared" si="6631"/>
        <v>InitUnitNormal('',,,,,,,,,,)</v>
      </c>
      <c r="CP488" s="70" t="str">
        <f t="shared" si="6632"/>
        <v>InitUnitMagic('',,,,,,,,,,)</v>
      </c>
      <c r="CQ488" s="70" t="str">
        <f t="shared" si="6633"/>
        <v>InitUnitAdd('',,,,,,,,,,)</v>
      </c>
      <c r="CR488" s="70" t="str">
        <f t="shared" si="6634"/>
        <v>InitEquipData('',,"",,,,,'','','','','','',"")</v>
      </c>
      <c r="CU488" s="61" t="str">
        <f t="shared" si="6629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物品!A302</f>
        <v>0</v>
      </c>
      <c r="B199" s="55" t="str">
        <f>"'"&amp;物品!B302&amp;"'"</f>
        <v>'IF01'</v>
      </c>
      <c r="C199" s="55">
        <f>物品!J302</f>
        <v>0</v>
      </c>
      <c r="D199" s="55">
        <f>物品!K302</f>
        <v>0</v>
      </c>
      <c r="E199" s="55">
        <f>物品!L302</f>
        <v>0</v>
      </c>
      <c r="F199" s="55">
        <f>物品!M302</f>
        <v>0</v>
      </c>
      <c r="G199" s="55">
        <f>物品!N302</f>
        <v>0</v>
      </c>
      <c r="H199" s="55">
        <f>物品!O302</f>
        <v>0</v>
      </c>
      <c r="I199" s="55">
        <f>IF(物品!J302=0,0,"'"&amp;物品!J302&amp;"'")</f>
        <v>0</v>
      </c>
      <c r="J199" s="55">
        <f>IF(物品!K302=0,0,"'"&amp;物品!K302&amp;"'")</f>
        <v>0</v>
      </c>
      <c r="K199" s="55">
        <f>IF(物品!L302=0,0,"'"&amp;物品!L302&amp;"'")</f>
        <v>0</v>
      </c>
      <c r="L199" s="55">
        <f>IF(物品!M302=0,0,"'"&amp;物品!M302&amp;"'")</f>
        <v>0</v>
      </c>
      <c r="M199" s="55">
        <f>IF(物品!N302=0,0,"'"&amp;物品!N302&amp;"'")</f>
        <v>0</v>
      </c>
      <c r="N199" s="55">
        <f>IF(物品!O302=0,0,"'"&amp;物品!O302&amp;"'")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物品!A303</f>
        <v>0</v>
      </c>
      <c r="B200" s="55" t="str">
        <f>"'"&amp;物品!B303&amp;"'"</f>
        <v>'IF02'</v>
      </c>
      <c r="C200" s="55">
        <f>物品!J303</f>
        <v>0</v>
      </c>
      <c r="D200" s="55">
        <f>物品!K303</f>
        <v>0</v>
      </c>
      <c r="E200" s="55">
        <f>物品!L303</f>
        <v>0</v>
      </c>
      <c r="F200" s="55">
        <f>物品!M303</f>
        <v>0</v>
      </c>
      <c r="G200" s="55">
        <f>物品!N303</f>
        <v>0</v>
      </c>
      <c r="H200" s="55">
        <f>物品!O303</f>
        <v>0</v>
      </c>
      <c r="I200" s="55">
        <f>IF(物品!J303=0,0,"'"&amp;物品!J303&amp;"'")</f>
        <v>0</v>
      </c>
      <c r="J200" s="55">
        <f>IF(物品!K303=0,0,"'"&amp;物品!K303&amp;"'")</f>
        <v>0</v>
      </c>
      <c r="K200" s="55">
        <f>IF(物品!L303=0,0,"'"&amp;物品!L303&amp;"'")</f>
        <v>0</v>
      </c>
      <c r="L200" s="55">
        <f>IF(物品!M303=0,0,"'"&amp;物品!M303&amp;"'")</f>
        <v>0</v>
      </c>
      <c r="M200" s="55">
        <f>IF(物品!N303=0,0,"'"&amp;物品!N303&amp;"'")</f>
        <v>0</v>
      </c>
      <c r="N200" s="55">
        <f>IF(物品!O303=0,0,"'"&amp;物品!O303&amp;"'")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物品!A304</f>
        <v>0</v>
      </c>
      <c r="B201" s="55" t="str">
        <f>"'"&amp;物品!B304&amp;"'"</f>
        <v>'IF03'</v>
      </c>
      <c r="C201" s="55">
        <f>物品!J304</f>
        <v>0</v>
      </c>
      <c r="D201" s="55">
        <f>物品!K304</f>
        <v>0</v>
      </c>
      <c r="E201" s="55">
        <f>物品!L304</f>
        <v>0</v>
      </c>
      <c r="F201" s="55">
        <f>物品!M304</f>
        <v>0</v>
      </c>
      <c r="G201" s="55">
        <f>物品!N304</f>
        <v>0</v>
      </c>
      <c r="H201" s="55">
        <f>物品!O304</f>
        <v>0</v>
      </c>
      <c r="I201" s="55">
        <f>IF(物品!J304=0,0,"'"&amp;物品!J304&amp;"'")</f>
        <v>0</v>
      </c>
      <c r="J201" s="55">
        <f>IF(物品!K304=0,0,"'"&amp;物品!K304&amp;"'")</f>
        <v>0</v>
      </c>
      <c r="K201" s="55">
        <f>IF(物品!L304=0,0,"'"&amp;物品!L304&amp;"'")</f>
        <v>0</v>
      </c>
      <c r="L201" s="55">
        <f>IF(物品!M304=0,0,"'"&amp;物品!M304&amp;"'")</f>
        <v>0</v>
      </c>
      <c r="M201" s="55">
        <f>IF(物品!N304=0,0,"'"&amp;物品!N304&amp;"'")</f>
        <v>0</v>
      </c>
      <c r="N201" s="55">
        <f>IF(物品!O304=0,0,"'"&amp;物品!O304&amp;"'")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物品!A305</f>
        <v>0</v>
      </c>
      <c r="B202" s="55" t="str">
        <f>"'"&amp;物品!B305&amp;"'"</f>
        <v>'IF04'</v>
      </c>
      <c r="C202" s="55">
        <f>物品!J305</f>
        <v>0</v>
      </c>
      <c r="D202" s="55">
        <f>物品!K305</f>
        <v>0</v>
      </c>
      <c r="E202" s="55">
        <f>物品!L305</f>
        <v>0</v>
      </c>
      <c r="F202" s="55">
        <f>物品!M305</f>
        <v>0</v>
      </c>
      <c r="G202" s="55">
        <f>物品!N305</f>
        <v>0</v>
      </c>
      <c r="H202" s="55">
        <f>物品!O305</f>
        <v>0</v>
      </c>
      <c r="I202" s="55">
        <f>IF(物品!J305=0,0,"'"&amp;物品!J305&amp;"'")</f>
        <v>0</v>
      </c>
      <c r="J202" s="55">
        <f>IF(物品!K305=0,0,"'"&amp;物品!K305&amp;"'")</f>
        <v>0</v>
      </c>
      <c r="K202" s="55">
        <f>IF(物品!L305=0,0,"'"&amp;物品!L305&amp;"'")</f>
        <v>0</v>
      </c>
      <c r="L202" s="55">
        <f>IF(物品!M305=0,0,"'"&amp;物品!M305&amp;"'")</f>
        <v>0</v>
      </c>
      <c r="M202" s="55">
        <f>IF(物品!N305=0,0,"'"&amp;物品!N305&amp;"'")</f>
        <v>0</v>
      </c>
      <c r="N202" s="55">
        <f>IF(物品!O305=0,0,"'"&amp;物品!O305&amp;"'")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物品!A306</f>
        <v>0</v>
      </c>
      <c r="B203" s="55" t="str">
        <f>"'"&amp;物品!B306&amp;"'"</f>
        <v>'IF05'</v>
      </c>
      <c r="C203" s="55">
        <f>物品!J306</f>
        <v>0</v>
      </c>
      <c r="D203" s="55">
        <f>物品!K306</f>
        <v>0</v>
      </c>
      <c r="E203" s="55">
        <f>物品!L306</f>
        <v>0</v>
      </c>
      <c r="F203" s="55">
        <f>物品!M306</f>
        <v>0</v>
      </c>
      <c r="G203" s="55">
        <f>物品!N306</f>
        <v>0</v>
      </c>
      <c r="H203" s="55">
        <f>物品!O306</f>
        <v>0</v>
      </c>
      <c r="I203" s="55">
        <f>IF(物品!J306=0,0,"'"&amp;物品!J306&amp;"'")</f>
        <v>0</v>
      </c>
      <c r="J203" s="55">
        <f>IF(物品!K306=0,0,"'"&amp;物品!K306&amp;"'")</f>
        <v>0</v>
      </c>
      <c r="K203" s="55">
        <f>IF(物品!L306=0,0,"'"&amp;物品!L306&amp;"'")</f>
        <v>0</v>
      </c>
      <c r="L203" s="55">
        <f>IF(物品!M306=0,0,"'"&amp;物品!M306&amp;"'")</f>
        <v>0</v>
      </c>
      <c r="M203" s="55">
        <f>IF(物品!N306=0,0,"'"&amp;物品!N306&amp;"'")</f>
        <v>0</v>
      </c>
      <c r="N203" s="55">
        <f>IF(物品!O306=0,0,"'"&amp;物品!O306&amp;"'")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物品!A307</f>
        <v>0</v>
      </c>
      <c r="B204" s="55" t="str">
        <f>"'"&amp;物品!B307&amp;"'"</f>
        <v>'IF06'</v>
      </c>
      <c r="C204" s="55">
        <f>物品!J307</f>
        <v>0</v>
      </c>
      <c r="D204" s="55">
        <f>物品!K307</f>
        <v>0</v>
      </c>
      <c r="E204" s="55">
        <f>物品!L307</f>
        <v>0</v>
      </c>
      <c r="F204" s="55">
        <f>物品!M307</f>
        <v>0</v>
      </c>
      <c r="G204" s="55">
        <f>物品!N307</f>
        <v>0</v>
      </c>
      <c r="H204" s="55">
        <f>物品!O307</f>
        <v>0</v>
      </c>
      <c r="I204" s="55">
        <f>IF(物品!J307=0,0,"'"&amp;物品!J307&amp;"'")</f>
        <v>0</v>
      </c>
      <c r="J204" s="55">
        <f>IF(物品!K307=0,0,"'"&amp;物品!K307&amp;"'")</f>
        <v>0</v>
      </c>
      <c r="K204" s="55">
        <f>IF(物品!L307=0,0,"'"&amp;物品!L307&amp;"'")</f>
        <v>0</v>
      </c>
      <c r="L204" s="55">
        <f>IF(物品!M307=0,0,"'"&amp;物品!M307&amp;"'")</f>
        <v>0</v>
      </c>
      <c r="M204" s="55">
        <f>IF(物品!N307=0,0,"'"&amp;物品!N307&amp;"'")</f>
        <v>0</v>
      </c>
      <c r="N204" s="55">
        <f>IF(物品!O307=0,0,"'"&amp;物品!O307&amp;"'")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物品!A308</f>
        <v>0</v>
      </c>
      <c r="B205" s="55" t="str">
        <f>"'"&amp;物品!B308&amp;"'"</f>
        <v>'IF07'</v>
      </c>
      <c r="C205" s="55">
        <f>物品!J308</f>
        <v>0</v>
      </c>
      <c r="D205" s="55">
        <f>物品!K308</f>
        <v>0</v>
      </c>
      <c r="E205" s="55">
        <f>物品!L308</f>
        <v>0</v>
      </c>
      <c r="F205" s="55">
        <f>物品!M308</f>
        <v>0</v>
      </c>
      <c r="G205" s="55">
        <f>物品!N308</f>
        <v>0</v>
      </c>
      <c r="H205" s="55">
        <f>物品!O308</f>
        <v>0</v>
      </c>
      <c r="I205" s="55">
        <f>IF(物品!J308=0,0,"'"&amp;物品!J308&amp;"'")</f>
        <v>0</v>
      </c>
      <c r="J205" s="55">
        <f>IF(物品!K308=0,0,"'"&amp;物品!K308&amp;"'")</f>
        <v>0</v>
      </c>
      <c r="K205" s="55">
        <f>IF(物品!L308=0,0,"'"&amp;物品!L308&amp;"'")</f>
        <v>0</v>
      </c>
      <c r="L205" s="55">
        <f>IF(物品!M308=0,0,"'"&amp;物品!M308&amp;"'")</f>
        <v>0</v>
      </c>
      <c r="M205" s="55">
        <f>IF(物品!N308=0,0,"'"&amp;物品!N308&amp;"'")</f>
        <v>0</v>
      </c>
      <c r="N205" s="55">
        <f>IF(物品!O308=0,0,"'"&amp;物品!O308&amp;"'")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物品!A309</f>
        <v>0</v>
      </c>
      <c r="B206" s="55" t="str">
        <f>"'"&amp;物品!B309&amp;"'"</f>
        <v>'IF08'</v>
      </c>
      <c r="C206" s="55">
        <f>物品!J309</f>
        <v>0</v>
      </c>
      <c r="D206" s="55">
        <f>物品!K309</f>
        <v>0</v>
      </c>
      <c r="E206" s="55">
        <f>物品!L309</f>
        <v>0</v>
      </c>
      <c r="F206" s="55">
        <f>物品!M309</f>
        <v>0</v>
      </c>
      <c r="G206" s="55">
        <f>物品!N309</f>
        <v>0</v>
      </c>
      <c r="H206" s="55">
        <f>物品!O309</f>
        <v>0</v>
      </c>
      <c r="I206" s="55">
        <f>IF(物品!J309=0,0,"'"&amp;物品!J309&amp;"'")</f>
        <v>0</v>
      </c>
      <c r="J206" s="55">
        <f>IF(物品!K309=0,0,"'"&amp;物品!K309&amp;"'")</f>
        <v>0</v>
      </c>
      <c r="K206" s="55">
        <f>IF(物品!L309=0,0,"'"&amp;物品!L309&amp;"'")</f>
        <v>0</v>
      </c>
      <c r="L206" s="55">
        <f>IF(物品!M309=0,0,"'"&amp;物品!M309&amp;"'")</f>
        <v>0</v>
      </c>
      <c r="M206" s="55">
        <f>IF(物品!N309=0,0,"'"&amp;物品!N309&amp;"'")</f>
        <v>0</v>
      </c>
      <c r="N206" s="55">
        <f>IF(物品!O309=0,0,"'"&amp;物品!O309&amp;"'")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物品!A310</f>
        <v>0</v>
      </c>
      <c r="B207" s="55" t="str">
        <f>"'"&amp;物品!B310&amp;"'"</f>
        <v>'IF09'</v>
      </c>
      <c r="C207" s="55">
        <f>物品!J310</f>
        <v>0</v>
      </c>
      <c r="D207" s="55">
        <f>物品!K310</f>
        <v>0</v>
      </c>
      <c r="E207" s="55">
        <f>物品!L310</f>
        <v>0</v>
      </c>
      <c r="F207" s="55">
        <f>物品!M310</f>
        <v>0</v>
      </c>
      <c r="G207" s="55">
        <f>物品!N310</f>
        <v>0</v>
      </c>
      <c r="H207" s="55">
        <f>物品!O310</f>
        <v>0</v>
      </c>
      <c r="I207" s="55">
        <f>IF(物品!J310=0,0,"'"&amp;物品!J310&amp;"'")</f>
        <v>0</v>
      </c>
      <c r="J207" s="55">
        <f>IF(物品!K310=0,0,"'"&amp;物品!K310&amp;"'")</f>
        <v>0</v>
      </c>
      <c r="K207" s="55">
        <f>IF(物品!L310=0,0,"'"&amp;物品!L310&amp;"'")</f>
        <v>0</v>
      </c>
      <c r="L207" s="55">
        <f>IF(物品!M310=0,0,"'"&amp;物品!M310&amp;"'")</f>
        <v>0</v>
      </c>
      <c r="M207" s="55">
        <f>IF(物品!N310=0,0,"'"&amp;物品!N310&amp;"'")</f>
        <v>0</v>
      </c>
      <c r="N207" s="55">
        <f>IF(物品!O310=0,0,"'"&amp;物品!O310&amp;"'")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物品!A311</f>
        <v>0</v>
      </c>
      <c r="B208" s="55" t="str">
        <f>"'"&amp;物品!B311&amp;"'"</f>
        <v>'IF10'</v>
      </c>
      <c r="C208" s="55">
        <f>物品!J311</f>
        <v>0</v>
      </c>
      <c r="D208" s="55">
        <f>物品!K311</f>
        <v>0</v>
      </c>
      <c r="E208" s="55">
        <f>物品!L311</f>
        <v>0</v>
      </c>
      <c r="F208" s="55">
        <f>物品!M311</f>
        <v>0</v>
      </c>
      <c r="G208" s="55">
        <f>物品!N311</f>
        <v>0</v>
      </c>
      <c r="H208" s="55">
        <f>物品!O311</f>
        <v>0</v>
      </c>
      <c r="I208" s="55">
        <f>IF(物品!J311=0,0,"'"&amp;物品!J311&amp;"'")</f>
        <v>0</v>
      </c>
      <c r="J208" s="55">
        <f>IF(物品!K311=0,0,"'"&amp;物品!K311&amp;"'")</f>
        <v>0</v>
      </c>
      <c r="K208" s="55">
        <f>IF(物品!L311=0,0,"'"&amp;物品!L311&amp;"'")</f>
        <v>0</v>
      </c>
      <c r="L208" s="55">
        <f>IF(物品!M311=0,0,"'"&amp;物品!M311&amp;"'")</f>
        <v>0</v>
      </c>
      <c r="M208" s="55">
        <f>IF(物品!N311=0,0,"'"&amp;物品!N311&amp;"'")</f>
        <v>0</v>
      </c>
      <c r="N208" s="55">
        <f>IF(物品!O311=0,0,"'"&amp;物品!O311&amp;"'")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物品!A312</f>
        <v>0</v>
      </c>
      <c r="B209" s="55" t="str">
        <f>"'"&amp;物品!B312&amp;"'"</f>
        <v>'IF11'</v>
      </c>
      <c r="C209" s="55">
        <f>物品!J312</f>
        <v>0</v>
      </c>
      <c r="D209" s="55">
        <f>物品!K312</f>
        <v>0</v>
      </c>
      <c r="E209" s="55">
        <f>物品!L312</f>
        <v>0</v>
      </c>
      <c r="F209" s="55">
        <f>物品!M312</f>
        <v>0</v>
      </c>
      <c r="G209" s="55">
        <f>物品!N312</f>
        <v>0</v>
      </c>
      <c r="H209" s="55">
        <f>物品!O312</f>
        <v>0</v>
      </c>
      <c r="I209" s="55">
        <f>IF(物品!J312=0,0,"'"&amp;物品!J312&amp;"'")</f>
        <v>0</v>
      </c>
      <c r="J209" s="55">
        <f>IF(物品!K312=0,0,"'"&amp;物品!K312&amp;"'")</f>
        <v>0</v>
      </c>
      <c r="K209" s="55">
        <f>IF(物品!L312=0,0,"'"&amp;物品!L312&amp;"'")</f>
        <v>0</v>
      </c>
      <c r="L209" s="55">
        <f>IF(物品!M312=0,0,"'"&amp;物品!M312&amp;"'")</f>
        <v>0</v>
      </c>
      <c r="M209" s="55">
        <f>IF(物品!N312=0,0,"'"&amp;物品!N312&amp;"'")</f>
        <v>0</v>
      </c>
      <c r="N209" s="55">
        <f>IF(物品!O312=0,0,"'"&amp;物品!O312&amp;"'")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物品!A313</f>
        <v>0</v>
      </c>
      <c r="B210" s="55" t="str">
        <f>"'"&amp;物品!B313&amp;"'"</f>
        <v>'IF12'</v>
      </c>
      <c r="C210" s="55">
        <f>物品!J313</f>
        <v>0</v>
      </c>
      <c r="D210" s="55">
        <f>物品!K313</f>
        <v>0</v>
      </c>
      <c r="E210" s="55">
        <f>物品!L313</f>
        <v>0</v>
      </c>
      <c r="F210" s="55">
        <f>物品!M313</f>
        <v>0</v>
      </c>
      <c r="G210" s="55">
        <f>物品!N313</f>
        <v>0</v>
      </c>
      <c r="H210" s="55">
        <f>物品!O313</f>
        <v>0</v>
      </c>
      <c r="I210" s="55">
        <f>IF(物品!J313=0,0,"'"&amp;物品!J313&amp;"'")</f>
        <v>0</v>
      </c>
      <c r="J210" s="55">
        <f>IF(物品!K313=0,0,"'"&amp;物品!K313&amp;"'")</f>
        <v>0</v>
      </c>
      <c r="K210" s="55">
        <f>IF(物品!L313=0,0,"'"&amp;物品!L313&amp;"'")</f>
        <v>0</v>
      </c>
      <c r="L210" s="55">
        <f>IF(物品!M313=0,0,"'"&amp;物品!M313&amp;"'")</f>
        <v>0</v>
      </c>
      <c r="M210" s="55">
        <f>IF(物品!N313=0,0,"'"&amp;物品!N313&amp;"'")</f>
        <v>0</v>
      </c>
      <c r="N210" s="55">
        <f>IF(物品!O313=0,0,"'"&amp;物品!O313&amp;"'")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物品!A314</f>
        <v>0</v>
      </c>
      <c r="B211" s="55" t="str">
        <f>"'"&amp;物品!B314&amp;"'"</f>
        <v>'IF13'</v>
      </c>
      <c r="C211" s="55">
        <f>物品!J314</f>
        <v>0</v>
      </c>
      <c r="D211" s="55">
        <f>物品!K314</f>
        <v>0</v>
      </c>
      <c r="E211" s="55">
        <f>物品!L314</f>
        <v>0</v>
      </c>
      <c r="F211" s="55">
        <f>物品!M314</f>
        <v>0</v>
      </c>
      <c r="G211" s="55">
        <f>物品!N314</f>
        <v>0</v>
      </c>
      <c r="H211" s="55">
        <f>物品!O314</f>
        <v>0</v>
      </c>
      <c r="I211" s="55">
        <f>IF(物品!J314=0,0,"'"&amp;物品!J314&amp;"'")</f>
        <v>0</v>
      </c>
      <c r="J211" s="55">
        <f>IF(物品!K314=0,0,"'"&amp;物品!K314&amp;"'")</f>
        <v>0</v>
      </c>
      <c r="K211" s="55">
        <f>IF(物品!L314=0,0,"'"&amp;物品!L314&amp;"'")</f>
        <v>0</v>
      </c>
      <c r="L211" s="55">
        <f>IF(物品!M314=0,0,"'"&amp;物品!M314&amp;"'")</f>
        <v>0</v>
      </c>
      <c r="M211" s="55">
        <f>IF(物品!N314=0,0,"'"&amp;物品!N314&amp;"'")</f>
        <v>0</v>
      </c>
      <c r="N211" s="55">
        <f>IF(物品!O314=0,0,"'"&amp;物品!O314&amp;"'")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物品!A315</f>
        <v>0</v>
      </c>
      <c r="B212" s="55" t="str">
        <f>"'"&amp;物品!B315&amp;"'"</f>
        <v>'IF14'</v>
      </c>
      <c r="C212" s="55">
        <f>物品!J315</f>
        <v>0</v>
      </c>
      <c r="D212" s="55">
        <f>物品!K315</f>
        <v>0</v>
      </c>
      <c r="E212" s="55">
        <f>物品!L315</f>
        <v>0</v>
      </c>
      <c r="F212" s="55">
        <f>物品!M315</f>
        <v>0</v>
      </c>
      <c r="G212" s="55">
        <f>物品!N315</f>
        <v>0</v>
      </c>
      <c r="H212" s="55">
        <f>物品!O315</f>
        <v>0</v>
      </c>
      <c r="I212" s="55">
        <f>IF(物品!J315=0,0,"'"&amp;物品!J315&amp;"'")</f>
        <v>0</v>
      </c>
      <c r="J212" s="55">
        <f>IF(物品!K315=0,0,"'"&amp;物品!K315&amp;"'")</f>
        <v>0</v>
      </c>
      <c r="K212" s="55">
        <f>IF(物品!L315=0,0,"'"&amp;物品!L315&amp;"'")</f>
        <v>0</v>
      </c>
      <c r="L212" s="55">
        <f>IF(物品!M315=0,0,"'"&amp;物品!M315&amp;"'")</f>
        <v>0</v>
      </c>
      <c r="M212" s="55">
        <f>IF(物品!N315=0,0,"'"&amp;物品!N315&amp;"'")</f>
        <v>0</v>
      </c>
      <c r="N212" s="55">
        <f>IF(物品!O315=0,0,"'"&amp;物品!O315&amp;"'")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物品!A316</f>
        <v>0</v>
      </c>
      <c r="B213" s="55" t="str">
        <f>"'"&amp;物品!B316&amp;"'"</f>
        <v>'IF15'</v>
      </c>
      <c r="C213" s="55">
        <f>物品!J316</f>
        <v>0</v>
      </c>
      <c r="D213" s="55">
        <f>物品!K316</f>
        <v>0</v>
      </c>
      <c r="E213" s="55">
        <f>物品!L316</f>
        <v>0</v>
      </c>
      <c r="F213" s="55">
        <f>物品!M316</f>
        <v>0</v>
      </c>
      <c r="G213" s="55">
        <f>物品!N316</f>
        <v>0</v>
      </c>
      <c r="H213" s="55">
        <f>物品!O316</f>
        <v>0</v>
      </c>
      <c r="I213" s="55">
        <f>IF(物品!J316=0,0,"'"&amp;物品!J316&amp;"'")</f>
        <v>0</v>
      </c>
      <c r="J213" s="55">
        <f>IF(物品!K316=0,0,"'"&amp;物品!K316&amp;"'")</f>
        <v>0</v>
      </c>
      <c r="K213" s="55">
        <f>IF(物品!L316=0,0,"'"&amp;物品!L316&amp;"'")</f>
        <v>0</v>
      </c>
      <c r="L213" s="55">
        <f>IF(物品!M316=0,0,"'"&amp;物品!M316&amp;"'")</f>
        <v>0</v>
      </c>
      <c r="M213" s="55">
        <f>IF(物品!N316=0,0,"'"&amp;物品!N316&amp;"'")</f>
        <v>0</v>
      </c>
      <c r="N213" s="55">
        <f>IF(物品!O316=0,0,"'"&amp;物品!O316&amp;"'")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物品!A317</f>
        <v>0</v>
      </c>
      <c r="B214" s="55" t="str">
        <f>"'"&amp;物品!B317&amp;"'"</f>
        <v>'IF16'</v>
      </c>
      <c r="C214" s="55">
        <f>物品!J317</f>
        <v>0</v>
      </c>
      <c r="D214" s="55">
        <f>物品!K317</f>
        <v>0</v>
      </c>
      <c r="E214" s="55">
        <f>物品!L317</f>
        <v>0</v>
      </c>
      <c r="F214" s="55">
        <f>物品!M317</f>
        <v>0</v>
      </c>
      <c r="G214" s="55">
        <f>物品!N317</f>
        <v>0</v>
      </c>
      <c r="H214" s="55">
        <f>物品!O317</f>
        <v>0</v>
      </c>
      <c r="I214" s="55">
        <f>IF(物品!J317=0,0,"'"&amp;物品!J317&amp;"'")</f>
        <v>0</v>
      </c>
      <c r="J214" s="55">
        <f>IF(物品!K317=0,0,"'"&amp;物品!K317&amp;"'")</f>
        <v>0</v>
      </c>
      <c r="K214" s="55">
        <f>IF(物品!L317=0,0,"'"&amp;物品!L317&amp;"'")</f>
        <v>0</v>
      </c>
      <c r="L214" s="55">
        <f>IF(物品!M317=0,0,"'"&amp;物品!M317&amp;"'")</f>
        <v>0</v>
      </c>
      <c r="M214" s="55">
        <f>IF(物品!N317=0,0,"'"&amp;物品!N317&amp;"'")</f>
        <v>0</v>
      </c>
      <c r="N214" s="55">
        <f>IF(物品!O317=0,0,"'"&amp;物品!O317&amp;"'")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物品!A318</f>
        <v>0</v>
      </c>
      <c r="B215" s="55" t="str">
        <f>"'"&amp;物品!B318&amp;"'"</f>
        <v>'IF17'</v>
      </c>
      <c r="C215" s="55">
        <f>物品!J318</f>
        <v>0</v>
      </c>
      <c r="D215" s="55">
        <f>物品!K318</f>
        <v>0</v>
      </c>
      <c r="E215" s="55">
        <f>物品!L318</f>
        <v>0</v>
      </c>
      <c r="F215" s="55">
        <f>物品!M318</f>
        <v>0</v>
      </c>
      <c r="G215" s="55">
        <f>物品!N318</f>
        <v>0</v>
      </c>
      <c r="H215" s="55">
        <f>物品!O318</f>
        <v>0</v>
      </c>
      <c r="I215" s="55">
        <f>IF(物品!J318=0,0,"'"&amp;物品!J318&amp;"'")</f>
        <v>0</v>
      </c>
      <c r="J215" s="55">
        <f>IF(物品!K318=0,0,"'"&amp;物品!K318&amp;"'")</f>
        <v>0</v>
      </c>
      <c r="K215" s="55">
        <f>IF(物品!L318=0,0,"'"&amp;物品!L318&amp;"'")</f>
        <v>0</v>
      </c>
      <c r="L215" s="55">
        <f>IF(物品!M318=0,0,"'"&amp;物品!M318&amp;"'")</f>
        <v>0</v>
      </c>
      <c r="M215" s="55">
        <f>IF(物品!N318=0,0,"'"&amp;物品!N318&amp;"'")</f>
        <v>0</v>
      </c>
      <c r="N215" s="55">
        <f>IF(物品!O318=0,0,"'"&amp;物品!O318&amp;"'")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物品!A319</f>
        <v>0</v>
      </c>
      <c r="B216" s="55" t="str">
        <f>"'"&amp;物品!B319&amp;"'"</f>
        <v>'IF18'</v>
      </c>
      <c r="C216" s="55">
        <f>物品!J319</f>
        <v>0</v>
      </c>
      <c r="D216" s="55">
        <f>物品!K319</f>
        <v>0</v>
      </c>
      <c r="E216" s="55">
        <f>物品!L319</f>
        <v>0</v>
      </c>
      <c r="F216" s="55">
        <f>物品!M319</f>
        <v>0</v>
      </c>
      <c r="G216" s="55">
        <f>物品!N319</f>
        <v>0</v>
      </c>
      <c r="H216" s="55">
        <f>物品!O319</f>
        <v>0</v>
      </c>
      <c r="I216" s="55">
        <f>IF(物品!J319=0,0,"'"&amp;物品!J319&amp;"'")</f>
        <v>0</v>
      </c>
      <c r="J216" s="55">
        <f>IF(物品!K319=0,0,"'"&amp;物品!K319&amp;"'")</f>
        <v>0</v>
      </c>
      <c r="K216" s="55">
        <f>IF(物品!L319=0,0,"'"&amp;物品!L319&amp;"'")</f>
        <v>0</v>
      </c>
      <c r="L216" s="55">
        <f>IF(物品!M319=0,0,"'"&amp;物品!M319&amp;"'")</f>
        <v>0</v>
      </c>
      <c r="M216" s="55">
        <f>IF(物品!N319=0,0,"'"&amp;物品!N319&amp;"'")</f>
        <v>0</v>
      </c>
      <c r="N216" s="55">
        <f>IF(物品!O319=0,0,"'"&amp;物品!O319&amp;"'")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物品!A320</f>
        <v>0</v>
      </c>
      <c r="B217" s="55" t="str">
        <f>"'"&amp;物品!B320&amp;"'"</f>
        <v>'IF19'</v>
      </c>
      <c r="C217" s="55">
        <f>物品!J320</f>
        <v>0</v>
      </c>
      <c r="D217" s="55">
        <f>物品!K320</f>
        <v>0</v>
      </c>
      <c r="E217" s="55">
        <f>物品!L320</f>
        <v>0</v>
      </c>
      <c r="F217" s="55">
        <f>物品!M320</f>
        <v>0</v>
      </c>
      <c r="G217" s="55">
        <f>物品!N320</f>
        <v>0</v>
      </c>
      <c r="H217" s="55">
        <f>物品!O320</f>
        <v>0</v>
      </c>
      <c r="I217" s="55">
        <f>IF(物品!J320=0,0,"'"&amp;物品!J320&amp;"'")</f>
        <v>0</v>
      </c>
      <c r="J217" s="55">
        <f>IF(物品!K320=0,0,"'"&amp;物品!K320&amp;"'")</f>
        <v>0</v>
      </c>
      <c r="K217" s="55">
        <f>IF(物品!L320=0,0,"'"&amp;物品!L320&amp;"'")</f>
        <v>0</v>
      </c>
      <c r="L217" s="55">
        <f>IF(物品!M320=0,0,"'"&amp;物品!M320&amp;"'")</f>
        <v>0</v>
      </c>
      <c r="M217" s="55">
        <f>IF(物品!N320=0,0,"'"&amp;物品!N320&amp;"'")</f>
        <v>0</v>
      </c>
      <c r="N217" s="55">
        <f>IF(物品!O320=0,0,"'"&amp;物品!O320&amp;"'")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物品!A321</f>
        <v>0</v>
      </c>
      <c r="B218" s="55" t="str">
        <f>"'"&amp;物品!B321&amp;"'"</f>
        <v>'IF20'</v>
      </c>
      <c r="C218" s="55">
        <f>物品!J321</f>
        <v>0</v>
      </c>
      <c r="D218" s="55">
        <f>物品!K321</f>
        <v>0</v>
      </c>
      <c r="E218" s="55">
        <f>物品!L321</f>
        <v>0</v>
      </c>
      <c r="F218" s="55">
        <f>物品!M321</f>
        <v>0</v>
      </c>
      <c r="G218" s="55">
        <f>物品!N321</f>
        <v>0</v>
      </c>
      <c r="H218" s="55">
        <f>物品!O321</f>
        <v>0</v>
      </c>
      <c r="I218" s="55">
        <f>IF(物品!J321=0,0,"'"&amp;物品!J321&amp;"'")</f>
        <v>0</v>
      </c>
      <c r="J218" s="55">
        <f>IF(物品!K321=0,0,"'"&amp;物品!K321&amp;"'")</f>
        <v>0</v>
      </c>
      <c r="K218" s="55">
        <f>IF(物品!L321=0,0,"'"&amp;物品!L321&amp;"'")</f>
        <v>0</v>
      </c>
      <c r="L218" s="55">
        <f>IF(物品!M321=0,0,"'"&amp;物品!M321&amp;"'")</f>
        <v>0</v>
      </c>
      <c r="M218" s="55">
        <f>IF(物品!N321=0,0,"'"&amp;物品!N321&amp;"'")</f>
        <v>0</v>
      </c>
      <c r="N218" s="55">
        <f>IF(物品!O321=0,0,"'"&amp;物品!O321&amp;"'")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物品!A322</f>
        <v>0</v>
      </c>
      <c r="B219" s="55" t="str">
        <f>"'"&amp;物品!B322&amp;"'"</f>
        <v>'IF21'</v>
      </c>
      <c r="C219" s="55">
        <f>物品!J322</f>
        <v>0</v>
      </c>
      <c r="D219" s="55">
        <f>物品!K322</f>
        <v>0</v>
      </c>
      <c r="E219" s="55">
        <f>物品!L322</f>
        <v>0</v>
      </c>
      <c r="F219" s="55">
        <f>物品!M322</f>
        <v>0</v>
      </c>
      <c r="G219" s="55">
        <f>物品!N322</f>
        <v>0</v>
      </c>
      <c r="H219" s="55">
        <f>物品!O322</f>
        <v>0</v>
      </c>
      <c r="I219" s="55">
        <f>IF(物品!J322=0,0,"'"&amp;物品!J322&amp;"'")</f>
        <v>0</v>
      </c>
      <c r="J219" s="55">
        <f>IF(物品!K322=0,0,"'"&amp;物品!K322&amp;"'")</f>
        <v>0</v>
      </c>
      <c r="K219" s="55">
        <f>IF(物品!L322=0,0,"'"&amp;物品!L322&amp;"'")</f>
        <v>0</v>
      </c>
      <c r="L219" s="55">
        <f>IF(物品!M322=0,0,"'"&amp;物品!M322&amp;"'")</f>
        <v>0</v>
      </c>
      <c r="M219" s="55">
        <f>IF(物品!N322=0,0,"'"&amp;物品!N322&amp;"'")</f>
        <v>0</v>
      </c>
      <c r="N219" s="55">
        <f>IF(物品!O322=0,0,"'"&amp;物品!O322&amp;"'")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物品!A323</f>
        <v>0</v>
      </c>
      <c r="B220" s="55" t="str">
        <f>"'"&amp;物品!B323&amp;"'"</f>
        <v>'IF22'</v>
      </c>
      <c r="C220" s="55">
        <f>物品!J323</f>
        <v>0</v>
      </c>
      <c r="D220" s="55">
        <f>物品!K323</f>
        <v>0</v>
      </c>
      <c r="E220" s="55">
        <f>物品!L323</f>
        <v>0</v>
      </c>
      <c r="F220" s="55">
        <f>物品!M323</f>
        <v>0</v>
      </c>
      <c r="G220" s="55">
        <f>物品!N323</f>
        <v>0</v>
      </c>
      <c r="H220" s="55">
        <f>物品!O323</f>
        <v>0</v>
      </c>
      <c r="I220" s="55">
        <f>IF(物品!J323=0,0,"'"&amp;物品!J323&amp;"'")</f>
        <v>0</v>
      </c>
      <c r="J220" s="55">
        <f>IF(物品!K323=0,0,"'"&amp;物品!K323&amp;"'")</f>
        <v>0</v>
      </c>
      <c r="K220" s="55">
        <f>IF(物品!L323=0,0,"'"&amp;物品!L323&amp;"'")</f>
        <v>0</v>
      </c>
      <c r="L220" s="55">
        <f>IF(物品!M323=0,0,"'"&amp;物品!M323&amp;"'")</f>
        <v>0</v>
      </c>
      <c r="M220" s="55">
        <f>IF(物品!N323=0,0,"'"&amp;物品!N323&amp;"'")</f>
        <v>0</v>
      </c>
      <c r="N220" s="55">
        <f>IF(物品!O323=0,0,"'"&amp;物品!O323&amp;"'")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物品!A324</f>
        <v>0</v>
      </c>
      <c r="B221" s="55" t="str">
        <f>"'"&amp;物品!B324&amp;"'"</f>
        <v>'IF23'</v>
      </c>
      <c r="C221" s="55">
        <f>物品!J324</f>
        <v>0</v>
      </c>
      <c r="D221" s="55">
        <f>物品!K324</f>
        <v>0</v>
      </c>
      <c r="E221" s="55">
        <f>物品!L324</f>
        <v>0</v>
      </c>
      <c r="F221" s="55">
        <f>物品!M324</f>
        <v>0</v>
      </c>
      <c r="G221" s="55">
        <f>物品!N324</f>
        <v>0</v>
      </c>
      <c r="H221" s="55">
        <f>物品!O324</f>
        <v>0</v>
      </c>
      <c r="I221" s="55">
        <f>IF(物品!J324=0,0,"'"&amp;物品!J324&amp;"'")</f>
        <v>0</v>
      </c>
      <c r="J221" s="55">
        <f>IF(物品!K324=0,0,"'"&amp;物品!K324&amp;"'")</f>
        <v>0</v>
      </c>
      <c r="K221" s="55">
        <f>IF(物品!L324=0,0,"'"&amp;物品!L324&amp;"'")</f>
        <v>0</v>
      </c>
      <c r="L221" s="55">
        <f>IF(物品!M324=0,0,"'"&amp;物品!M324&amp;"'")</f>
        <v>0</v>
      </c>
      <c r="M221" s="55">
        <f>IF(物品!N324=0,0,"'"&amp;物品!N324&amp;"'")</f>
        <v>0</v>
      </c>
      <c r="N221" s="55">
        <f>IF(物品!O324=0,0,"'"&amp;物品!O324&amp;"'")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物品!A325</f>
        <v>0</v>
      </c>
      <c r="B222" s="55" t="str">
        <f>"'"&amp;物品!B325&amp;"'"</f>
        <v>'IF24'</v>
      </c>
      <c r="C222" s="55">
        <f>物品!J325</f>
        <v>0</v>
      </c>
      <c r="D222" s="55">
        <f>物品!K325</f>
        <v>0</v>
      </c>
      <c r="E222" s="55">
        <f>物品!L325</f>
        <v>0</v>
      </c>
      <c r="F222" s="55">
        <f>物品!M325</f>
        <v>0</v>
      </c>
      <c r="G222" s="55">
        <f>物品!N325</f>
        <v>0</v>
      </c>
      <c r="H222" s="55">
        <f>物品!O325</f>
        <v>0</v>
      </c>
      <c r="I222" s="55">
        <f>IF(物品!J325=0,0,"'"&amp;物品!J325&amp;"'")</f>
        <v>0</v>
      </c>
      <c r="J222" s="55">
        <f>IF(物品!K325=0,0,"'"&amp;物品!K325&amp;"'")</f>
        <v>0</v>
      </c>
      <c r="K222" s="55">
        <f>IF(物品!L325=0,0,"'"&amp;物品!L325&amp;"'")</f>
        <v>0</v>
      </c>
      <c r="L222" s="55">
        <f>IF(物品!M325=0,0,"'"&amp;物品!M325&amp;"'")</f>
        <v>0</v>
      </c>
      <c r="M222" s="55">
        <f>IF(物品!N325=0,0,"'"&amp;物品!N325&amp;"'")</f>
        <v>0</v>
      </c>
      <c r="N222" s="55">
        <f>IF(物品!O325=0,0,"'"&amp;物品!O325&amp;"'")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物品!A326</f>
        <v>0</v>
      </c>
      <c r="B223" s="55" t="str">
        <f>"'"&amp;物品!B326&amp;"'"</f>
        <v>'IF25'</v>
      </c>
      <c r="C223" s="55">
        <f>物品!J326</f>
        <v>0</v>
      </c>
      <c r="D223" s="55">
        <f>物品!K326</f>
        <v>0</v>
      </c>
      <c r="E223" s="55">
        <f>物品!L326</f>
        <v>0</v>
      </c>
      <c r="F223" s="55">
        <f>物品!M326</f>
        <v>0</v>
      </c>
      <c r="G223" s="55">
        <f>物品!N326</f>
        <v>0</v>
      </c>
      <c r="H223" s="55">
        <f>物品!O326</f>
        <v>0</v>
      </c>
      <c r="I223" s="55">
        <f>IF(物品!J326=0,0,"'"&amp;物品!J326&amp;"'")</f>
        <v>0</v>
      </c>
      <c r="J223" s="55">
        <f>IF(物品!K326=0,0,"'"&amp;物品!K326&amp;"'")</f>
        <v>0</v>
      </c>
      <c r="K223" s="55">
        <f>IF(物品!L326=0,0,"'"&amp;物品!L326&amp;"'")</f>
        <v>0</v>
      </c>
      <c r="L223" s="55">
        <f>IF(物品!M326=0,0,"'"&amp;物品!M326&amp;"'")</f>
        <v>0</v>
      </c>
      <c r="M223" s="55">
        <f>IF(物品!N326=0,0,"'"&amp;物品!N326&amp;"'")</f>
        <v>0</v>
      </c>
      <c r="N223" s="55">
        <f>IF(物品!O326=0,0,"'"&amp;物品!O326&amp;"'")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物品!A327</f>
        <v>0</v>
      </c>
      <c r="B224" s="55" t="str">
        <f>"'"&amp;物品!B327&amp;"'"</f>
        <v>'IF26'</v>
      </c>
      <c r="C224" s="55">
        <f>物品!J327</f>
        <v>0</v>
      </c>
      <c r="D224" s="55">
        <f>物品!K327</f>
        <v>0</v>
      </c>
      <c r="E224" s="55">
        <f>物品!L327</f>
        <v>0</v>
      </c>
      <c r="F224" s="55">
        <f>物品!M327</f>
        <v>0</v>
      </c>
      <c r="G224" s="55">
        <f>物品!N327</f>
        <v>0</v>
      </c>
      <c r="H224" s="55">
        <f>物品!O327</f>
        <v>0</v>
      </c>
      <c r="I224" s="55">
        <f>IF(物品!J327=0,0,"'"&amp;物品!J327&amp;"'")</f>
        <v>0</v>
      </c>
      <c r="J224" s="55">
        <f>IF(物品!K327=0,0,"'"&amp;物品!K327&amp;"'")</f>
        <v>0</v>
      </c>
      <c r="K224" s="55">
        <f>IF(物品!L327=0,0,"'"&amp;物品!L327&amp;"'")</f>
        <v>0</v>
      </c>
      <c r="L224" s="55">
        <f>IF(物品!M327=0,0,"'"&amp;物品!M327&amp;"'")</f>
        <v>0</v>
      </c>
      <c r="M224" s="55">
        <f>IF(物品!N327=0,0,"'"&amp;物品!N327&amp;"'")</f>
        <v>0</v>
      </c>
      <c r="N224" s="55">
        <f>IF(物品!O327=0,0,"'"&amp;物品!O327&amp;"'")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物品!A328</f>
        <v>0</v>
      </c>
      <c r="B225" s="55" t="str">
        <f>"'"&amp;物品!B328&amp;"'"</f>
        <v>'IF27'</v>
      </c>
      <c r="C225" s="55">
        <f>物品!J328</f>
        <v>0</v>
      </c>
      <c r="D225" s="55">
        <f>物品!K328</f>
        <v>0</v>
      </c>
      <c r="E225" s="55">
        <f>物品!L328</f>
        <v>0</v>
      </c>
      <c r="F225" s="55">
        <f>物品!M328</f>
        <v>0</v>
      </c>
      <c r="G225" s="55">
        <f>物品!N328</f>
        <v>0</v>
      </c>
      <c r="H225" s="55">
        <f>物品!O328</f>
        <v>0</v>
      </c>
      <c r="I225" s="55">
        <f>IF(物品!J328=0,0,"'"&amp;物品!J328&amp;"'")</f>
        <v>0</v>
      </c>
      <c r="J225" s="55">
        <f>IF(物品!K328=0,0,"'"&amp;物品!K328&amp;"'")</f>
        <v>0</v>
      </c>
      <c r="K225" s="55">
        <f>IF(物品!L328=0,0,"'"&amp;物品!L328&amp;"'")</f>
        <v>0</v>
      </c>
      <c r="L225" s="55">
        <f>IF(物品!M328=0,0,"'"&amp;物品!M328&amp;"'")</f>
        <v>0</v>
      </c>
      <c r="M225" s="55">
        <f>IF(物品!N328=0,0,"'"&amp;物品!N328&amp;"'")</f>
        <v>0</v>
      </c>
      <c r="N225" s="55">
        <f>IF(物品!O328=0,0,"'"&amp;物品!O328&amp;"'")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物品!A335</f>
        <v>0</v>
      </c>
      <c r="B226" s="55" t="str">
        <f>"'"&amp;物品!B335&amp;"'"</f>
        <v>'IC01'</v>
      </c>
      <c r="C226" s="55">
        <f>物品!J335</f>
        <v>0</v>
      </c>
      <c r="D226" s="55">
        <f>物品!K335</f>
        <v>0</v>
      </c>
      <c r="E226" s="55">
        <f>物品!L335</f>
        <v>0</v>
      </c>
      <c r="F226" s="55">
        <f>物品!M335</f>
        <v>0</v>
      </c>
      <c r="G226" s="55">
        <f>物品!N335</f>
        <v>0</v>
      </c>
      <c r="H226" s="55">
        <f>物品!O335</f>
        <v>0</v>
      </c>
      <c r="I226" s="55">
        <f>IF(物品!J335=0,0,"'"&amp;物品!J335&amp;"'")</f>
        <v>0</v>
      </c>
      <c r="J226" s="55">
        <f>IF(物品!K335=0,0,"'"&amp;物品!K335&amp;"'")</f>
        <v>0</v>
      </c>
      <c r="K226" s="55">
        <f>IF(物品!L335=0,0,"'"&amp;物品!L335&amp;"'")</f>
        <v>0</v>
      </c>
      <c r="L226" s="55">
        <f>IF(物品!M335=0,0,"'"&amp;物品!M335&amp;"'")</f>
        <v>0</v>
      </c>
      <c r="M226" s="55">
        <f>IF(物品!N335=0,0,"'"&amp;物品!N335&amp;"'")</f>
        <v>0</v>
      </c>
      <c r="N226" s="55">
        <f>IF(物品!O335=0,0,"'"&amp;物品!O335&amp;"'")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物品!A336</f>
        <v>0</v>
      </c>
      <c r="B227" s="55" t="str">
        <f>"'"&amp;物品!B336&amp;"'"</f>
        <v>'IC02'</v>
      </c>
      <c r="C227" s="55">
        <f>物品!J336</f>
        <v>0</v>
      </c>
      <c r="D227" s="55">
        <f>物品!K336</f>
        <v>0</v>
      </c>
      <c r="E227" s="55">
        <f>物品!L336</f>
        <v>0</v>
      </c>
      <c r="F227" s="55">
        <f>物品!M336</f>
        <v>0</v>
      </c>
      <c r="G227" s="55">
        <f>物品!N336</f>
        <v>0</v>
      </c>
      <c r="H227" s="55">
        <f>物品!O336</f>
        <v>0</v>
      </c>
      <c r="I227" s="55">
        <f>IF(物品!J336=0,0,"'"&amp;物品!J336&amp;"'")</f>
        <v>0</v>
      </c>
      <c r="J227" s="55">
        <f>IF(物品!K336=0,0,"'"&amp;物品!K336&amp;"'")</f>
        <v>0</v>
      </c>
      <c r="K227" s="55">
        <f>IF(物品!L336=0,0,"'"&amp;物品!L336&amp;"'")</f>
        <v>0</v>
      </c>
      <c r="L227" s="55">
        <f>IF(物品!M336=0,0,"'"&amp;物品!M336&amp;"'")</f>
        <v>0</v>
      </c>
      <c r="M227" s="55">
        <f>IF(物品!N336=0,0,"'"&amp;物品!N336&amp;"'")</f>
        <v>0</v>
      </c>
      <c r="N227" s="55">
        <f>IF(物品!O336=0,0,"'"&amp;物品!O336&amp;"'")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物品!A337</f>
        <v>0</v>
      </c>
      <c r="B228" s="55" t="str">
        <f>"'"&amp;物品!B337&amp;"'"</f>
        <v>'IC03'</v>
      </c>
      <c r="C228" s="55">
        <f>物品!J337</f>
        <v>0</v>
      </c>
      <c r="D228" s="55">
        <f>物品!K337</f>
        <v>0</v>
      </c>
      <c r="E228" s="55">
        <f>物品!L337</f>
        <v>0</v>
      </c>
      <c r="F228" s="55">
        <f>物品!M337</f>
        <v>0</v>
      </c>
      <c r="G228" s="55">
        <f>物品!N337</f>
        <v>0</v>
      </c>
      <c r="H228" s="55">
        <f>物品!O337</f>
        <v>0</v>
      </c>
      <c r="I228" s="55">
        <f>IF(物品!J337=0,0,"'"&amp;物品!J337&amp;"'")</f>
        <v>0</v>
      </c>
      <c r="J228" s="55">
        <f>IF(物品!K337=0,0,"'"&amp;物品!K337&amp;"'")</f>
        <v>0</v>
      </c>
      <c r="K228" s="55">
        <f>IF(物品!L337=0,0,"'"&amp;物品!L337&amp;"'")</f>
        <v>0</v>
      </c>
      <c r="L228" s="55">
        <f>IF(物品!M337=0,0,"'"&amp;物品!M337&amp;"'")</f>
        <v>0</v>
      </c>
      <c r="M228" s="55">
        <f>IF(物品!N337=0,0,"'"&amp;物品!N337&amp;"'")</f>
        <v>0</v>
      </c>
      <c r="N228" s="55">
        <f>IF(物品!O337=0,0,"'"&amp;物品!O337&amp;"'")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物品!A338</f>
        <v>0</v>
      </c>
      <c r="B229" s="55" t="str">
        <f>"'"&amp;物品!B338&amp;"'"</f>
        <v>'IC04'</v>
      </c>
      <c r="C229" s="55">
        <f>物品!J338</f>
        <v>0</v>
      </c>
      <c r="D229" s="55">
        <f>物品!K338</f>
        <v>0</v>
      </c>
      <c r="E229" s="55">
        <f>物品!L338</f>
        <v>0</v>
      </c>
      <c r="F229" s="55">
        <f>物品!M338</f>
        <v>0</v>
      </c>
      <c r="G229" s="55">
        <f>物品!N338</f>
        <v>0</v>
      </c>
      <c r="H229" s="55">
        <f>物品!O338</f>
        <v>0</v>
      </c>
      <c r="I229" s="55">
        <f>IF(物品!J338=0,0,"'"&amp;物品!J338&amp;"'")</f>
        <v>0</v>
      </c>
      <c r="J229" s="55">
        <f>IF(物品!K338=0,0,"'"&amp;物品!K338&amp;"'")</f>
        <v>0</v>
      </c>
      <c r="K229" s="55">
        <f>IF(物品!L338=0,0,"'"&amp;物品!L338&amp;"'")</f>
        <v>0</v>
      </c>
      <c r="L229" s="55">
        <f>IF(物品!M338=0,0,"'"&amp;物品!M338&amp;"'")</f>
        <v>0</v>
      </c>
      <c r="M229" s="55">
        <f>IF(物品!N338=0,0,"'"&amp;物品!N338&amp;"'")</f>
        <v>0</v>
      </c>
      <c r="N229" s="55">
        <f>IF(物品!O338=0,0,"'"&amp;物品!O338&amp;"'")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物品!A339</f>
        <v>0</v>
      </c>
      <c r="B230" s="55" t="str">
        <f>"'"&amp;物品!B339&amp;"'"</f>
        <v>'IC05'</v>
      </c>
      <c r="C230" s="55">
        <f>物品!J339</f>
        <v>0</v>
      </c>
      <c r="D230" s="55">
        <f>物品!K339</f>
        <v>0</v>
      </c>
      <c r="E230" s="55">
        <f>物品!L339</f>
        <v>0</v>
      </c>
      <c r="F230" s="55">
        <f>物品!M339</f>
        <v>0</v>
      </c>
      <c r="G230" s="55">
        <f>物品!N339</f>
        <v>0</v>
      </c>
      <c r="H230" s="55">
        <f>物品!O339</f>
        <v>0</v>
      </c>
      <c r="I230" s="55">
        <f>IF(物品!J339=0,0,"'"&amp;物品!J339&amp;"'")</f>
        <v>0</v>
      </c>
      <c r="J230" s="55">
        <f>IF(物品!K339=0,0,"'"&amp;物品!K339&amp;"'")</f>
        <v>0</v>
      </c>
      <c r="K230" s="55">
        <f>IF(物品!L339=0,0,"'"&amp;物品!L339&amp;"'")</f>
        <v>0</v>
      </c>
      <c r="L230" s="55">
        <f>IF(物品!M339=0,0,"'"&amp;物品!M339&amp;"'")</f>
        <v>0</v>
      </c>
      <c r="M230" s="55">
        <f>IF(物品!N339=0,0,"'"&amp;物品!N339&amp;"'")</f>
        <v>0</v>
      </c>
      <c r="N230" s="55">
        <f>IF(物品!O339=0,0,"'"&amp;物品!O339&amp;"'")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物品!A340</f>
        <v>0</v>
      </c>
      <c r="B231" s="55" t="str">
        <f>"'"&amp;物品!B340&amp;"'"</f>
        <v>'IC06'</v>
      </c>
      <c r="C231" s="55">
        <f>物品!J340</f>
        <v>0</v>
      </c>
      <c r="D231" s="55">
        <f>物品!K340</f>
        <v>0</v>
      </c>
      <c r="E231" s="55">
        <f>物品!L340</f>
        <v>0</v>
      </c>
      <c r="F231" s="55">
        <f>物品!M340</f>
        <v>0</v>
      </c>
      <c r="G231" s="55">
        <f>物品!N340</f>
        <v>0</v>
      </c>
      <c r="H231" s="55">
        <f>物品!O340</f>
        <v>0</v>
      </c>
      <c r="I231" s="55">
        <f>IF(物品!J340=0,0,"'"&amp;物品!J340&amp;"'")</f>
        <v>0</v>
      </c>
      <c r="J231" s="55">
        <f>IF(物品!K340=0,0,"'"&amp;物品!K340&amp;"'")</f>
        <v>0</v>
      </c>
      <c r="K231" s="55">
        <f>IF(物品!L340=0,0,"'"&amp;物品!L340&amp;"'")</f>
        <v>0</v>
      </c>
      <c r="L231" s="55">
        <f>IF(物品!M340=0,0,"'"&amp;物品!M340&amp;"'")</f>
        <v>0</v>
      </c>
      <c r="M231" s="55">
        <f>IF(物品!N340=0,0,"'"&amp;物品!N340&amp;"'")</f>
        <v>0</v>
      </c>
      <c r="N231" s="55">
        <f>IF(物品!O340=0,0,"'"&amp;物品!O340&amp;"'")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物品!A341</f>
        <v>0</v>
      </c>
      <c r="B232" s="55" t="str">
        <f>"'"&amp;物品!B341&amp;"'"</f>
        <v>'IC07'</v>
      </c>
      <c r="C232" s="55">
        <f>物品!J341</f>
        <v>0</v>
      </c>
      <c r="D232" s="55">
        <f>物品!K341</f>
        <v>0</v>
      </c>
      <c r="E232" s="55">
        <f>物品!L341</f>
        <v>0</v>
      </c>
      <c r="F232" s="55">
        <f>物品!M341</f>
        <v>0</v>
      </c>
      <c r="G232" s="55">
        <f>物品!N341</f>
        <v>0</v>
      </c>
      <c r="H232" s="55">
        <f>物品!O341</f>
        <v>0</v>
      </c>
      <c r="I232" s="55">
        <f>IF(物品!J341=0,0,"'"&amp;物品!J341&amp;"'")</f>
        <v>0</v>
      </c>
      <c r="J232" s="55">
        <f>IF(物品!K341=0,0,"'"&amp;物品!K341&amp;"'")</f>
        <v>0</v>
      </c>
      <c r="K232" s="55">
        <f>IF(物品!L341=0,0,"'"&amp;物品!L341&amp;"'")</f>
        <v>0</v>
      </c>
      <c r="L232" s="55">
        <f>IF(物品!M341=0,0,"'"&amp;物品!M341&amp;"'")</f>
        <v>0</v>
      </c>
      <c r="M232" s="55">
        <f>IF(物品!N341=0,0,"'"&amp;物品!N341&amp;"'")</f>
        <v>0</v>
      </c>
      <c r="N232" s="55">
        <f>IF(物品!O341=0,0,"'"&amp;物品!O341&amp;"'")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物品!A342</f>
        <v>0</v>
      </c>
      <c r="B233" s="55" t="str">
        <f>"'"&amp;物品!B342&amp;"'"</f>
        <v>'IC08'</v>
      </c>
      <c r="C233" s="55">
        <f>物品!J342</f>
        <v>0</v>
      </c>
      <c r="D233" s="55">
        <f>物品!K342</f>
        <v>0</v>
      </c>
      <c r="E233" s="55">
        <f>物品!L342</f>
        <v>0</v>
      </c>
      <c r="F233" s="55">
        <f>物品!M342</f>
        <v>0</v>
      </c>
      <c r="G233" s="55">
        <f>物品!N342</f>
        <v>0</v>
      </c>
      <c r="H233" s="55">
        <f>物品!O342</f>
        <v>0</v>
      </c>
      <c r="I233" s="55">
        <f>IF(物品!J342=0,0,"'"&amp;物品!J342&amp;"'")</f>
        <v>0</v>
      </c>
      <c r="J233" s="55">
        <f>IF(物品!K342=0,0,"'"&amp;物品!K342&amp;"'")</f>
        <v>0</v>
      </c>
      <c r="K233" s="55">
        <f>IF(物品!L342=0,0,"'"&amp;物品!L342&amp;"'")</f>
        <v>0</v>
      </c>
      <c r="L233" s="55">
        <f>IF(物品!M342=0,0,"'"&amp;物品!M342&amp;"'")</f>
        <v>0</v>
      </c>
      <c r="M233" s="55">
        <f>IF(物品!N342=0,0,"'"&amp;物品!N342&amp;"'")</f>
        <v>0</v>
      </c>
      <c r="N233" s="55">
        <f>IF(物品!O342=0,0,"'"&amp;物品!O342&amp;"'")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物品!A343</f>
        <v>0</v>
      </c>
      <c r="B234" s="55" t="str">
        <f>"'"&amp;物品!B343&amp;"'"</f>
        <v>'IC09'</v>
      </c>
      <c r="C234" s="55">
        <f>物品!J343</f>
        <v>0</v>
      </c>
      <c r="D234" s="55">
        <f>物品!K343</f>
        <v>0</v>
      </c>
      <c r="E234" s="55">
        <f>物品!L343</f>
        <v>0</v>
      </c>
      <c r="F234" s="55">
        <f>物品!M343</f>
        <v>0</v>
      </c>
      <c r="G234" s="55">
        <f>物品!N343</f>
        <v>0</v>
      </c>
      <c r="H234" s="55">
        <f>物品!O343</f>
        <v>0</v>
      </c>
      <c r="I234" s="55">
        <f>IF(物品!J343=0,0,"'"&amp;物品!J343&amp;"'")</f>
        <v>0</v>
      </c>
      <c r="J234" s="55">
        <f>IF(物品!K343=0,0,"'"&amp;物品!K343&amp;"'")</f>
        <v>0</v>
      </c>
      <c r="K234" s="55">
        <f>IF(物品!L343=0,0,"'"&amp;物品!L343&amp;"'")</f>
        <v>0</v>
      </c>
      <c r="L234" s="55">
        <f>IF(物品!M343=0,0,"'"&amp;物品!M343&amp;"'")</f>
        <v>0</v>
      </c>
      <c r="M234" s="55">
        <f>IF(物品!N343=0,0,"'"&amp;物品!N343&amp;"'")</f>
        <v>0</v>
      </c>
      <c r="N234" s="55">
        <f>IF(物品!O343=0,0,"'"&amp;物品!O343&amp;"'")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物品!A344</f>
        <v>0</v>
      </c>
      <c r="B235" s="55" t="str">
        <f>"'"&amp;物品!B344&amp;"'"</f>
        <v>'IC10'</v>
      </c>
      <c r="C235" s="55">
        <f>物品!J344</f>
        <v>0</v>
      </c>
      <c r="D235" s="55">
        <f>物品!K344</f>
        <v>0</v>
      </c>
      <c r="E235" s="55">
        <f>物品!L344</f>
        <v>0</v>
      </c>
      <c r="F235" s="55">
        <f>物品!M344</f>
        <v>0</v>
      </c>
      <c r="G235" s="55">
        <f>物品!N344</f>
        <v>0</v>
      </c>
      <c r="H235" s="55">
        <f>物品!O344</f>
        <v>0</v>
      </c>
      <c r="I235" s="55">
        <f>IF(物品!J344=0,0,"'"&amp;物品!J344&amp;"'")</f>
        <v>0</v>
      </c>
      <c r="J235" s="55">
        <f>IF(物品!K344=0,0,"'"&amp;物品!K344&amp;"'")</f>
        <v>0</v>
      </c>
      <c r="K235" s="55">
        <f>IF(物品!L344=0,0,"'"&amp;物品!L344&amp;"'")</f>
        <v>0</v>
      </c>
      <c r="L235" s="55">
        <f>IF(物品!M344=0,0,"'"&amp;物品!M344&amp;"'")</f>
        <v>0</v>
      </c>
      <c r="M235" s="55">
        <f>IF(物品!N344=0,0,"'"&amp;物品!N344&amp;"'")</f>
        <v>0</v>
      </c>
      <c r="N235" s="55">
        <f>IF(物品!O344=0,0,"'"&amp;物品!O344&amp;"'")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物品!A345</f>
        <v>0</v>
      </c>
      <c r="B236" s="55" t="str">
        <f>"'"&amp;物品!B345&amp;"'"</f>
        <v>'IC11'</v>
      </c>
      <c r="C236" s="55">
        <f>物品!J345</f>
        <v>0</v>
      </c>
      <c r="D236" s="55">
        <f>物品!K345</f>
        <v>0</v>
      </c>
      <c r="E236" s="55">
        <f>物品!L345</f>
        <v>0</v>
      </c>
      <c r="F236" s="55">
        <f>物品!M345</f>
        <v>0</v>
      </c>
      <c r="G236" s="55">
        <f>物品!N345</f>
        <v>0</v>
      </c>
      <c r="H236" s="55">
        <f>物品!O345</f>
        <v>0</v>
      </c>
      <c r="I236" s="55">
        <f>IF(物品!J345=0,0,"'"&amp;物品!J345&amp;"'")</f>
        <v>0</v>
      </c>
      <c r="J236" s="55">
        <f>IF(物品!K345=0,0,"'"&amp;物品!K345&amp;"'")</f>
        <v>0</v>
      </c>
      <c r="K236" s="55">
        <f>IF(物品!L345=0,0,"'"&amp;物品!L345&amp;"'")</f>
        <v>0</v>
      </c>
      <c r="L236" s="55">
        <f>IF(物品!M345=0,0,"'"&amp;物品!M345&amp;"'")</f>
        <v>0</v>
      </c>
      <c r="M236" s="55">
        <f>IF(物品!N345=0,0,"'"&amp;物品!N345&amp;"'")</f>
        <v>0</v>
      </c>
      <c r="N236" s="55">
        <f>IF(物品!O345=0,0,"'"&amp;物品!O345&amp;"'")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物品!A346</f>
        <v>0</v>
      </c>
      <c r="B237" s="55" t="str">
        <f>"'"&amp;物品!B346&amp;"'"</f>
        <v>'IK01'</v>
      </c>
      <c r="C237" s="55">
        <f>物品!J346</f>
        <v>0</v>
      </c>
      <c r="D237" s="55">
        <f>物品!K346</f>
        <v>0</v>
      </c>
      <c r="E237" s="55">
        <f>物品!L346</f>
        <v>0</v>
      </c>
      <c r="F237" s="55">
        <f>物品!M346</f>
        <v>0</v>
      </c>
      <c r="G237" s="55">
        <f>物品!N346</f>
        <v>0</v>
      </c>
      <c r="H237" s="55">
        <f>物品!O346</f>
        <v>0</v>
      </c>
      <c r="I237" s="55">
        <f>IF(物品!J346=0,0,"'"&amp;物品!J346&amp;"'")</f>
        <v>0</v>
      </c>
      <c r="J237" s="55">
        <f>IF(物品!K346=0,0,"'"&amp;物品!K346&amp;"'")</f>
        <v>0</v>
      </c>
      <c r="K237" s="55">
        <f>IF(物品!L346=0,0,"'"&amp;物品!L346&amp;"'")</f>
        <v>0</v>
      </c>
      <c r="L237" s="55">
        <f>IF(物品!M346=0,0,"'"&amp;物品!M346&amp;"'")</f>
        <v>0</v>
      </c>
      <c r="M237" s="55">
        <f>IF(物品!N346=0,0,"'"&amp;物品!N346&amp;"'")</f>
        <v>0</v>
      </c>
      <c r="N237" s="55">
        <f>IF(物品!O346=0,0,"'"&amp;物品!O346&amp;"'")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物品!A347</f>
        <v>0</v>
      </c>
      <c r="B238" s="55" t="str">
        <f>"'"&amp;物品!B347&amp;"'"</f>
        <v>'IK02'</v>
      </c>
      <c r="C238" s="55">
        <f>物品!J347</f>
        <v>0</v>
      </c>
      <c r="D238" s="55">
        <f>物品!K347</f>
        <v>0</v>
      </c>
      <c r="E238" s="55">
        <f>物品!L347</f>
        <v>0</v>
      </c>
      <c r="F238" s="55">
        <f>物品!M347</f>
        <v>0</v>
      </c>
      <c r="G238" s="55">
        <f>物品!N347</f>
        <v>0</v>
      </c>
      <c r="H238" s="55">
        <f>物品!O347</f>
        <v>0</v>
      </c>
      <c r="I238" s="55">
        <f>IF(物品!J347=0,0,"'"&amp;物品!J347&amp;"'")</f>
        <v>0</v>
      </c>
      <c r="J238" s="55">
        <f>IF(物品!K347=0,0,"'"&amp;物品!K347&amp;"'")</f>
        <v>0</v>
      </c>
      <c r="K238" s="55">
        <f>IF(物品!L347=0,0,"'"&amp;物品!L347&amp;"'")</f>
        <v>0</v>
      </c>
      <c r="L238" s="55">
        <f>IF(物品!M347=0,0,"'"&amp;物品!M347&amp;"'")</f>
        <v>0</v>
      </c>
      <c r="M238" s="55">
        <f>IF(物品!N347=0,0,"'"&amp;物品!N347&amp;"'")</f>
        <v>0</v>
      </c>
      <c r="N238" s="55">
        <f>IF(物品!O347=0,0,"'"&amp;物品!O347&amp;"'")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物品!A348</f>
        <v>0</v>
      </c>
      <c r="B239" s="55" t="str">
        <f>"'"&amp;物品!B348&amp;"'"</f>
        <v>'IK03'</v>
      </c>
      <c r="C239" s="55">
        <f>物品!J348</f>
        <v>0</v>
      </c>
      <c r="D239" s="55">
        <f>物品!K348</f>
        <v>0</v>
      </c>
      <c r="E239" s="55">
        <f>物品!L348</f>
        <v>0</v>
      </c>
      <c r="F239" s="55">
        <f>物品!M348</f>
        <v>0</v>
      </c>
      <c r="G239" s="55">
        <f>物品!N348</f>
        <v>0</v>
      </c>
      <c r="H239" s="55">
        <f>物品!O348</f>
        <v>0</v>
      </c>
      <c r="I239" s="55">
        <f>IF(物品!J348=0,0,"'"&amp;物品!J348&amp;"'")</f>
        <v>0</v>
      </c>
      <c r="J239" s="55">
        <f>IF(物品!K348=0,0,"'"&amp;物品!K348&amp;"'")</f>
        <v>0</v>
      </c>
      <c r="K239" s="55">
        <f>IF(物品!L348=0,0,"'"&amp;物品!L348&amp;"'")</f>
        <v>0</v>
      </c>
      <c r="L239" s="55">
        <f>IF(物品!M348=0,0,"'"&amp;物品!M348&amp;"'")</f>
        <v>0</v>
      </c>
      <c r="M239" s="55">
        <f>IF(物品!N348=0,0,"'"&amp;物品!N348&amp;"'")</f>
        <v>0</v>
      </c>
      <c r="N239" s="55">
        <f>IF(物品!O348=0,0,"'"&amp;物品!O348&amp;"'")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物品!A349</f>
        <v>0</v>
      </c>
      <c r="B240" s="55" t="str">
        <f>"'"&amp;物品!B349&amp;"'"</f>
        <v>'IK04'</v>
      </c>
      <c r="C240" s="55">
        <f>物品!J349</f>
        <v>0</v>
      </c>
      <c r="D240" s="55">
        <f>物品!K349</f>
        <v>0</v>
      </c>
      <c r="E240" s="55">
        <f>物品!L349</f>
        <v>0</v>
      </c>
      <c r="F240" s="55">
        <f>物品!M349</f>
        <v>0</v>
      </c>
      <c r="G240" s="55">
        <f>物品!N349</f>
        <v>0</v>
      </c>
      <c r="H240" s="55">
        <f>物品!O349</f>
        <v>0</v>
      </c>
      <c r="I240" s="55">
        <f>IF(物品!J349=0,0,"'"&amp;物品!J349&amp;"'")</f>
        <v>0</v>
      </c>
      <c r="J240" s="55">
        <f>IF(物品!K349=0,0,"'"&amp;物品!K349&amp;"'")</f>
        <v>0</v>
      </c>
      <c r="K240" s="55">
        <f>IF(物品!L349=0,0,"'"&amp;物品!L349&amp;"'")</f>
        <v>0</v>
      </c>
      <c r="L240" s="55">
        <f>IF(物品!M349=0,0,"'"&amp;物品!M349&amp;"'")</f>
        <v>0</v>
      </c>
      <c r="M240" s="55">
        <f>IF(物品!N349=0,0,"'"&amp;物品!N349&amp;"'")</f>
        <v>0</v>
      </c>
      <c r="N240" s="55">
        <f>IF(物品!O349=0,0,"'"&amp;物品!O349&amp;"'")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物品!A350</f>
        <v>0</v>
      </c>
      <c r="B241" s="55" t="str">
        <f>"'"&amp;物品!B350&amp;"'"</f>
        <v>'IK05'</v>
      </c>
      <c r="C241" s="55">
        <f>物品!J350</f>
        <v>0</v>
      </c>
      <c r="D241" s="55">
        <f>物品!K350</f>
        <v>0</v>
      </c>
      <c r="E241" s="55">
        <f>物品!L350</f>
        <v>0</v>
      </c>
      <c r="F241" s="55">
        <f>物品!M350</f>
        <v>0</v>
      </c>
      <c r="G241" s="55">
        <f>物品!N350</f>
        <v>0</v>
      </c>
      <c r="H241" s="55">
        <f>物品!O350</f>
        <v>0</v>
      </c>
      <c r="I241" s="55">
        <f>IF(物品!J350=0,0,"'"&amp;物品!J350&amp;"'")</f>
        <v>0</v>
      </c>
      <c r="J241" s="55">
        <f>IF(物品!K350=0,0,"'"&amp;物品!K350&amp;"'")</f>
        <v>0</v>
      </c>
      <c r="K241" s="55">
        <f>IF(物品!L350=0,0,"'"&amp;物品!L350&amp;"'")</f>
        <v>0</v>
      </c>
      <c r="L241" s="55">
        <f>IF(物品!M350=0,0,"'"&amp;物品!M350&amp;"'")</f>
        <v>0</v>
      </c>
      <c r="M241" s="55">
        <f>IF(物品!N350=0,0,"'"&amp;物品!N350&amp;"'")</f>
        <v>0</v>
      </c>
      <c r="N241" s="55">
        <f>IF(物品!O350=0,0,"'"&amp;物品!O350&amp;"'")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物品!A351</f>
        <v>0</v>
      </c>
      <c r="B242" s="55" t="str">
        <f>"'"&amp;物品!B351&amp;"'"</f>
        <v>'IK06'</v>
      </c>
      <c r="C242" s="55">
        <f>物品!J351</f>
        <v>0</v>
      </c>
      <c r="D242" s="55">
        <f>物品!K351</f>
        <v>0</v>
      </c>
      <c r="E242" s="55">
        <f>物品!L351</f>
        <v>0</v>
      </c>
      <c r="F242" s="55">
        <f>物品!M351</f>
        <v>0</v>
      </c>
      <c r="G242" s="55">
        <f>物品!N351</f>
        <v>0</v>
      </c>
      <c r="H242" s="55">
        <f>物品!O351</f>
        <v>0</v>
      </c>
      <c r="I242" s="55">
        <f>IF(物品!J351=0,0,"'"&amp;物品!J351&amp;"'")</f>
        <v>0</v>
      </c>
      <c r="J242" s="55">
        <f>IF(物品!K351=0,0,"'"&amp;物品!K351&amp;"'")</f>
        <v>0</v>
      </c>
      <c r="K242" s="55">
        <f>IF(物品!L351=0,0,"'"&amp;物品!L351&amp;"'")</f>
        <v>0</v>
      </c>
      <c r="L242" s="55">
        <f>IF(物品!M351=0,0,"'"&amp;物品!M351&amp;"'")</f>
        <v>0</v>
      </c>
      <c r="M242" s="55">
        <f>IF(物品!N351=0,0,"'"&amp;物品!N351&amp;"'")</f>
        <v>0</v>
      </c>
      <c r="N242" s="55">
        <f>IF(物品!O351=0,0,"'"&amp;物品!O351&amp;"'")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物品!A352</f>
        <v>0</v>
      </c>
      <c r="B243" s="55" t="str">
        <f>"'"&amp;物品!B352&amp;"'"</f>
        <v>'IK07'</v>
      </c>
      <c r="C243" s="55">
        <f>物品!J352</f>
        <v>0</v>
      </c>
      <c r="D243" s="55">
        <f>物品!K352</f>
        <v>0</v>
      </c>
      <c r="E243" s="55">
        <f>物品!L352</f>
        <v>0</v>
      </c>
      <c r="F243" s="55">
        <f>物品!M352</f>
        <v>0</v>
      </c>
      <c r="G243" s="55">
        <f>物品!N352</f>
        <v>0</v>
      </c>
      <c r="H243" s="55">
        <f>物品!O352</f>
        <v>0</v>
      </c>
      <c r="I243" s="55">
        <f>IF(物品!J352=0,0,"'"&amp;物品!J352&amp;"'")</f>
        <v>0</v>
      </c>
      <c r="J243" s="55">
        <f>IF(物品!K352=0,0,"'"&amp;物品!K352&amp;"'")</f>
        <v>0</v>
      </c>
      <c r="K243" s="55">
        <f>IF(物品!L352=0,0,"'"&amp;物品!L352&amp;"'")</f>
        <v>0</v>
      </c>
      <c r="L243" s="55">
        <f>IF(物品!M352=0,0,"'"&amp;物品!M352&amp;"'")</f>
        <v>0</v>
      </c>
      <c r="M243" s="55">
        <f>IF(物品!N352=0,0,"'"&amp;物品!N352&amp;"'")</f>
        <v>0</v>
      </c>
      <c r="N243" s="55">
        <f>IF(物品!O352=0,0,"'"&amp;物品!O352&amp;"'")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物品!A353</f>
        <v>0</v>
      </c>
      <c r="B244" s="55" t="str">
        <f>"'"&amp;物品!B353&amp;"'"</f>
        <v>'IK08'</v>
      </c>
      <c r="C244" s="55">
        <f>物品!J353</f>
        <v>0</v>
      </c>
      <c r="D244" s="55">
        <f>物品!K353</f>
        <v>0</v>
      </c>
      <c r="E244" s="55">
        <f>物品!L353</f>
        <v>0</v>
      </c>
      <c r="F244" s="55">
        <f>物品!M353</f>
        <v>0</v>
      </c>
      <c r="G244" s="55">
        <f>物品!N353</f>
        <v>0</v>
      </c>
      <c r="H244" s="55">
        <f>物品!O353</f>
        <v>0</v>
      </c>
      <c r="I244" s="55">
        <f>IF(物品!J353=0,0,"'"&amp;物品!J353&amp;"'")</f>
        <v>0</v>
      </c>
      <c r="J244" s="55">
        <f>IF(物品!K353=0,0,"'"&amp;物品!K353&amp;"'")</f>
        <v>0</v>
      </c>
      <c r="K244" s="55">
        <f>IF(物品!L353=0,0,"'"&amp;物品!L353&amp;"'")</f>
        <v>0</v>
      </c>
      <c r="L244" s="55">
        <f>IF(物品!M353=0,0,"'"&amp;物品!M353&amp;"'")</f>
        <v>0</v>
      </c>
      <c r="M244" s="55">
        <f>IF(物品!N353=0,0,"'"&amp;物品!N353&amp;"'")</f>
        <v>0</v>
      </c>
      <c r="N244" s="55">
        <f>IF(物品!O353=0,0,"'"&amp;物品!O353&amp;"'")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物品!A354</f>
        <v>0</v>
      </c>
      <c r="B245" s="55" t="str">
        <f>"'"&amp;物品!B354&amp;"'"</f>
        <v>'IK1A'</v>
      </c>
      <c r="C245" s="55">
        <f>物品!J354</f>
        <v>0</v>
      </c>
      <c r="D245" s="55">
        <f>物品!K354</f>
        <v>0</v>
      </c>
      <c r="E245" s="55">
        <f>物品!L354</f>
        <v>0</v>
      </c>
      <c r="F245" s="55">
        <f>物品!M354</f>
        <v>0</v>
      </c>
      <c r="G245" s="55">
        <f>物品!N354</f>
        <v>0</v>
      </c>
      <c r="H245" s="55">
        <f>物品!O354</f>
        <v>0</v>
      </c>
      <c r="I245" s="55">
        <f>IF(物品!J354=0,0,"'"&amp;物品!J354&amp;"'")</f>
        <v>0</v>
      </c>
      <c r="J245" s="55">
        <f>IF(物品!K354=0,0,"'"&amp;物品!K354&amp;"'")</f>
        <v>0</v>
      </c>
      <c r="K245" s="55">
        <f>IF(物品!L354=0,0,"'"&amp;物品!L354&amp;"'")</f>
        <v>0</v>
      </c>
      <c r="L245" s="55">
        <f>IF(物品!M354=0,0,"'"&amp;物品!M354&amp;"'")</f>
        <v>0</v>
      </c>
      <c r="M245" s="55">
        <f>IF(物品!N354=0,0,"'"&amp;物品!N354&amp;"'")</f>
        <v>0</v>
      </c>
      <c r="N245" s="55">
        <f>IF(物品!O354=0,0,"'"&amp;物品!O354&amp;"'")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物品!A363</f>
        <v>0</v>
      </c>
      <c r="B246" s="55" t="str">
        <f>"'"&amp;物品!B363&amp;"'"</f>
        <v>'IK2A'</v>
      </c>
      <c r="C246" s="55">
        <f>物品!J363</f>
        <v>0</v>
      </c>
      <c r="D246" s="55">
        <f>物品!K363</f>
        <v>0</v>
      </c>
      <c r="E246" s="55">
        <f>物品!L363</f>
        <v>0</v>
      </c>
      <c r="F246" s="55">
        <f>物品!M363</f>
        <v>0</v>
      </c>
      <c r="G246" s="55">
        <f>物品!N363</f>
        <v>0</v>
      </c>
      <c r="H246" s="55">
        <f>物品!O363</f>
        <v>0</v>
      </c>
      <c r="I246" s="55">
        <f>IF(物品!J363=0,0,"'"&amp;物品!J363&amp;"'")</f>
        <v>0</v>
      </c>
      <c r="J246" s="55">
        <f>IF(物品!K363=0,0,"'"&amp;物品!K363&amp;"'")</f>
        <v>0</v>
      </c>
      <c r="K246" s="55">
        <f>IF(物品!L363=0,0,"'"&amp;物品!L363&amp;"'")</f>
        <v>0</v>
      </c>
      <c r="L246" s="55">
        <f>IF(物品!M363=0,0,"'"&amp;物品!M363&amp;"'")</f>
        <v>0</v>
      </c>
      <c r="M246" s="55">
        <f>IF(物品!N363=0,0,"'"&amp;物品!N363&amp;"'")</f>
        <v>0</v>
      </c>
      <c r="N246" s="55">
        <f>IF(物品!O363=0,0,"'"&amp;物品!O363&amp;"'")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物品!A372</f>
        <v>0</v>
      </c>
      <c r="B247" s="55" t="str">
        <f>"'"&amp;物品!B372&amp;"'"</f>
        <v>'IK3A'</v>
      </c>
      <c r="C247" s="55">
        <f>物品!J372</f>
        <v>0</v>
      </c>
      <c r="D247" s="55">
        <f>物品!K372</f>
        <v>0</v>
      </c>
      <c r="E247" s="55">
        <f>物品!L372</f>
        <v>0</v>
      </c>
      <c r="F247" s="55">
        <f>物品!M372</f>
        <v>0</v>
      </c>
      <c r="G247" s="55">
        <f>物品!N372</f>
        <v>0</v>
      </c>
      <c r="H247" s="55">
        <f>物品!O372</f>
        <v>0</v>
      </c>
      <c r="I247" s="55">
        <f>IF(物品!J372=0,0,"'"&amp;物品!J372&amp;"'")</f>
        <v>0</v>
      </c>
      <c r="J247" s="55">
        <f>IF(物品!K372=0,0,"'"&amp;物品!K372&amp;"'")</f>
        <v>0</v>
      </c>
      <c r="K247" s="55">
        <f>IF(物品!L372=0,0,"'"&amp;物品!L372&amp;"'")</f>
        <v>0</v>
      </c>
      <c r="L247" s="55">
        <f>IF(物品!M372=0,0,"'"&amp;物品!M372&amp;"'")</f>
        <v>0</v>
      </c>
      <c r="M247" s="55">
        <f>IF(物品!N372=0,0,"'"&amp;物品!N372&amp;"'")</f>
        <v>0</v>
      </c>
      <c r="N247" s="55">
        <f>IF(物品!O372=0,0,"'"&amp;物品!O372&amp;"'")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物品!A381</f>
        <v>0</v>
      </c>
      <c r="B248" s="55" t="str">
        <f>"'"&amp;物品!B381&amp;"'"</f>
        <v>'IK4A'</v>
      </c>
      <c r="C248" s="55">
        <f>物品!J381</f>
        <v>0</v>
      </c>
      <c r="D248" s="55">
        <f>物品!K381</f>
        <v>0</v>
      </c>
      <c r="E248" s="55">
        <f>物品!L381</f>
        <v>0</v>
      </c>
      <c r="F248" s="55">
        <f>物品!M381</f>
        <v>0</v>
      </c>
      <c r="G248" s="55">
        <f>物品!N381</f>
        <v>0</v>
      </c>
      <c r="H248" s="55">
        <f>物品!O381</f>
        <v>0</v>
      </c>
      <c r="I248" s="55">
        <f>IF(物品!J381=0,0,"'"&amp;物品!J381&amp;"'")</f>
        <v>0</v>
      </c>
      <c r="J248" s="55">
        <f>IF(物品!K381=0,0,"'"&amp;物品!K381&amp;"'")</f>
        <v>0</v>
      </c>
      <c r="K248" s="55">
        <f>IF(物品!L381=0,0,"'"&amp;物品!L381&amp;"'")</f>
        <v>0</v>
      </c>
      <c r="L248" s="55">
        <f>IF(物品!M381=0,0,"'"&amp;物品!M381&amp;"'")</f>
        <v>0</v>
      </c>
      <c r="M248" s="55">
        <f>IF(物品!N381=0,0,"'"&amp;物品!N381&amp;"'")</f>
        <v>0</v>
      </c>
      <c r="N248" s="55">
        <f>IF(物品!O381=0,0,"'"&amp;物品!O381&amp;"'")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物品!A390</f>
        <v>0</v>
      </c>
      <c r="B249" s="55" t="str">
        <f>"'"&amp;物品!B390&amp;"'"</f>
        <v>'IK5A'</v>
      </c>
      <c r="C249" s="55">
        <f>物品!J390</f>
        <v>0</v>
      </c>
      <c r="D249" s="55">
        <f>物品!K390</f>
        <v>0</v>
      </c>
      <c r="E249" s="55">
        <f>物品!L390</f>
        <v>0</v>
      </c>
      <c r="F249" s="55">
        <f>物品!M390</f>
        <v>0</v>
      </c>
      <c r="G249" s="55">
        <f>物品!N390</f>
        <v>0</v>
      </c>
      <c r="H249" s="55">
        <f>物品!O390</f>
        <v>0</v>
      </c>
      <c r="I249" s="55">
        <f>IF(物品!J390=0,0,"'"&amp;物品!J390&amp;"'")</f>
        <v>0</v>
      </c>
      <c r="J249" s="55">
        <f>IF(物品!K390=0,0,"'"&amp;物品!K390&amp;"'")</f>
        <v>0</v>
      </c>
      <c r="K249" s="55">
        <f>IF(物品!L390=0,0,"'"&amp;物品!L390&amp;"'")</f>
        <v>0</v>
      </c>
      <c r="L249" s="55">
        <f>IF(物品!M390=0,0,"'"&amp;物品!M390&amp;"'")</f>
        <v>0</v>
      </c>
      <c r="M249" s="55">
        <f>IF(物品!N390=0,0,"'"&amp;物品!N390&amp;"'")</f>
        <v>0</v>
      </c>
      <c r="N249" s="55">
        <f>IF(物品!O390=0,0,"'"&amp;物品!O390&amp;"'")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物品!A399</f>
        <v>0</v>
      </c>
      <c r="B250" s="55" t="str">
        <f>"'"&amp;物品!B399&amp;"'"</f>
        <v>'IK6A'</v>
      </c>
      <c r="C250" s="55">
        <f>物品!J399</f>
        <v>0</v>
      </c>
      <c r="D250" s="55">
        <f>物品!K399</f>
        <v>0</v>
      </c>
      <c r="E250" s="55">
        <f>物品!L399</f>
        <v>0</v>
      </c>
      <c r="F250" s="55">
        <f>物品!M399</f>
        <v>0</v>
      </c>
      <c r="G250" s="55">
        <f>物品!N399</f>
        <v>0</v>
      </c>
      <c r="H250" s="55">
        <f>物品!O399</f>
        <v>0</v>
      </c>
      <c r="I250" s="55">
        <f>IF(物品!J399=0,0,"'"&amp;物品!J399&amp;"'")</f>
        <v>0</v>
      </c>
      <c r="J250" s="55">
        <f>IF(物品!K399=0,0,"'"&amp;物品!K399&amp;"'")</f>
        <v>0</v>
      </c>
      <c r="K250" s="55">
        <f>IF(物品!L399=0,0,"'"&amp;物品!L399&amp;"'")</f>
        <v>0</v>
      </c>
      <c r="L250" s="55">
        <f>IF(物品!M399=0,0,"'"&amp;物品!M399&amp;"'")</f>
        <v>0</v>
      </c>
      <c r="M250" s="55">
        <f>IF(物品!N399=0,0,"'"&amp;物品!N399&amp;"'")</f>
        <v>0</v>
      </c>
      <c r="N250" s="55">
        <f>IF(物品!O399=0,0,"'"&amp;物品!O399&amp;"'")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物品!A408</f>
        <v>0</v>
      </c>
      <c r="B251" s="55" t="str">
        <f>"'"&amp;物品!B408&amp;"'"</f>
        <v>'IK7A'</v>
      </c>
      <c r="C251" s="55">
        <f>物品!J408</f>
        <v>0</v>
      </c>
      <c r="D251" s="55">
        <f>物品!K408</f>
        <v>0</v>
      </c>
      <c r="E251" s="55">
        <f>物品!L408</f>
        <v>0</v>
      </c>
      <c r="F251" s="55">
        <f>物品!M408</f>
        <v>0</v>
      </c>
      <c r="G251" s="55">
        <f>物品!N408</f>
        <v>0</v>
      </c>
      <c r="H251" s="55">
        <f>物品!O408</f>
        <v>0</v>
      </c>
      <c r="I251" s="55">
        <f>IF(物品!J408=0,0,"'"&amp;物品!J408&amp;"'")</f>
        <v>0</v>
      </c>
      <c r="J251" s="55">
        <f>IF(物品!K408=0,0,"'"&amp;物品!K408&amp;"'")</f>
        <v>0</v>
      </c>
      <c r="K251" s="55">
        <f>IF(物品!L408=0,0,"'"&amp;物品!L408&amp;"'")</f>
        <v>0</v>
      </c>
      <c r="L251" s="55">
        <f>IF(物品!M408=0,0,"'"&amp;物品!M408&amp;"'")</f>
        <v>0</v>
      </c>
      <c r="M251" s="55">
        <f>IF(物品!N408=0,0,"'"&amp;物品!N408&amp;"'")</f>
        <v>0</v>
      </c>
      <c r="N251" s="55">
        <f>IF(物品!O408=0,0,"'"&amp;物品!O408&amp;"'")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物品!A417</f>
        <v>0</v>
      </c>
      <c r="B252" s="55" t="str">
        <f>"'"&amp;物品!B417&amp;"'"</f>
        <v>'IK8A'</v>
      </c>
      <c r="C252" s="55">
        <f>物品!J417</f>
        <v>0</v>
      </c>
      <c r="D252" s="55">
        <f>物品!K417</f>
        <v>0</v>
      </c>
      <c r="E252" s="55">
        <f>物品!L417</f>
        <v>0</v>
      </c>
      <c r="F252" s="55">
        <f>物品!M417</f>
        <v>0</v>
      </c>
      <c r="G252" s="55">
        <f>物品!N417</f>
        <v>0</v>
      </c>
      <c r="H252" s="55">
        <f>物品!O417</f>
        <v>0</v>
      </c>
      <c r="I252" s="55">
        <f>IF(物品!J417=0,0,"'"&amp;物品!J417&amp;"'")</f>
        <v>0</v>
      </c>
      <c r="J252" s="55">
        <f>IF(物品!K417=0,0,"'"&amp;物品!K417&amp;"'")</f>
        <v>0</v>
      </c>
      <c r="K252" s="55">
        <f>IF(物品!L417=0,0,"'"&amp;物品!L417&amp;"'")</f>
        <v>0</v>
      </c>
      <c r="L252" s="55">
        <f>IF(物品!M417=0,0,"'"&amp;物品!M417&amp;"'")</f>
        <v>0</v>
      </c>
      <c r="M252" s="55">
        <f>IF(物品!N417=0,0,"'"&amp;物品!N417&amp;"'")</f>
        <v>0</v>
      </c>
      <c r="N252" s="55">
        <f>IF(物品!O417=0,0,"'"&amp;物品!O417&amp;"'")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物品!A426</f>
        <v>0</v>
      </c>
      <c r="B253" s="55" t="str">
        <f>"'"&amp;物品!B426&amp;"'"</f>
        <v>'IK91'</v>
      </c>
      <c r="C253" s="55">
        <f>物品!J426</f>
        <v>0</v>
      </c>
      <c r="D253" s="55">
        <f>物品!K426</f>
        <v>0</v>
      </c>
      <c r="E253" s="55">
        <f>物品!L426</f>
        <v>0</v>
      </c>
      <c r="F253" s="55">
        <f>物品!M426</f>
        <v>0</v>
      </c>
      <c r="G253" s="55">
        <f>物品!N426</f>
        <v>0</v>
      </c>
      <c r="H253" s="55">
        <f>物品!O426</f>
        <v>0</v>
      </c>
      <c r="I253" s="55">
        <f>IF(物品!J426=0,0,"'"&amp;物品!J426&amp;"'")</f>
        <v>0</v>
      </c>
      <c r="J253" s="55">
        <f>IF(物品!K426=0,0,"'"&amp;物品!K426&amp;"'")</f>
        <v>0</v>
      </c>
      <c r="K253" s="55">
        <f>IF(物品!L426=0,0,"'"&amp;物品!L426&amp;"'")</f>
        <v>0</v>
      </c>
      <c r="L253" s="55">
        <f>IF(物品!M426=0,0,"'"&amp;物品!M426&amp;"'")</f>
        <v>0</v>
      </c>
      <c r="M253" s="55">
        <f>IF(物品!N426=0,0,"'"&amp;物品!N426&amp;"'")</f>
        <v>0</v>
      </c>
      <c r="N253" s="55">
        <f>IF(物品!O426=0,0,"'"&amp;物品!O426&amp;"'")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物品!A427</f>
        <v>0</v>
      </c>
      <c r="B254" s="55" t="str">
        <f>"'"&amp;物品!B427&amp;"'"</f>
        <v>'IK92'</v>
      </c>
      <c r="C254" s="55">
        <f>物品!J427</f>
        <v>0</v>
      </c>
      <c r="D254" s="55">
        <f>物品!K427</f>
        <v>0</v>
      </c>
      <c r="E254" s="55">
        <f>物品!L427</f>
        <v>0</v>
      </c>
      <c r="F254" s="55">
        <f>物品!M427</f>
        <v>0</v>
      </c>
      <c r="G254" s="55">
        <f>物品!N427</f>
        <v>0</v>
      </c>
      <c r="H254" s="55">
        <f>物品!O427</f>
        <v>0</v>
      </c>
      <c r="I254" s="55">
        <f>IF(物品!J427=0,0,"'"&amp;物品!J427&amp;"'")</f>
        <v>0</v>
      </c>
      <c r="J254" s="55">
        <f>IF(物品!K427=0,0,"'"&amp;物品!K427&amp;"'")</f>
        <v>0</v>
      </c>
      <c r="K254" s="55">
        <f>IF(物品!L427=0,0,"'"&amp;物品!L427&amp;"'")</f>
        <v>0</v>
      </c>
      <c r="L254" s="55">
        <f>IF(物品!M427=0,0,"'"&amp;物品!M427&amp;"'")</f>
        <v>0</v>
      </c>
      <c r="M254" s="55">
        <f>IF(物品!N427=0,0,"'"&amp;物品!N427&amp;"'")</f>
        <v>0</v>
      </c>
      <c r="N254" s="55">
        <f>IF(物品!O427=0,0,"'"&amp;物品!O427&amp;"'")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物品!A428</f>
        <v>0</v>
      </c>
      <c r="B255" s="55" t="str">
        <f>"'"&amp;物品!B428&amp;"'"</f>
        <v>'IK93'</v>
      </c>
      <c r="C255" s="55">
        <f>物品!J428</f>
        <v>0</v>
      </c>
      <c r="D255" s="55">
        <f>物品!K428</f>
        <v>0</v>
      </c>
      <c r="E255" s="55">
        <f>物品!L428</f>
        <v>0</v>
      </c>
      <c r="F255" s="55">
        <f>物品!M428</f>
        <v>0</v>
      </c>
      <c r="G255" s="55">
        <f>物品!N428</f>
        <v>0</v>
      </c>
      <c r="H255" s="55">
        <f>物品!O428</f>
        <v>0</v>
      </c>
      <c r="I255" s="55">
        <f>IF(物品!J428=0,0,"'"&amp;物品!J428&amp;"'")</f>
        <v>0</v>
      </c>
      <c r="J255" s="55">
        <f>IF(物品!K428=0,0,"'"&amp;物品!K428&amp;"'")</f>
        <v>0</v>
      </c>
      <c r="K255" s="55">
        <f>IF(物品!L428=0,0,"'"&amp;物品!L428&amp;"'")</f>
        <v>0</v>
      </c>
      <c r="L255" s="55">
        <f>IF(物品!M428=0,0,"'"&amp;物品!M428&amp;"'")</f>
        <v>0</v>
      </c>
      <c r="M255" s="55">
        <f>IF(物品!N428=0,0,"'"&amp;物品!N428&amp;"'")</f>
        <v>0</v>
      </c>
      <c r="N255" s="55">
        <f>IF(物品!O428=0,0,"'"&amp;物品!O428&amp;"'")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物品!A429</f>
        <v>0</v>
      </c>
      <c r="B256" s="55" t="str">
        <f>"'"&amp;物品!B429&amp;"'"</f>
        <v>'IK94'</v>
      </c>
      <c r="C256" s="55">
        <f>物品!J429</f>
        <v>0</v>
      </c>
      <c r="D256" s="55">
        <f>物品!K429</f>
        <v>0</v>
      </c>
      <c r="E256" s="55">
        <f>物品!L429</f>
        <v>0</v>
      </c>
      <c r="F256" s="55">
        <f>物品!M429</f>
        <v>0</v>
      </c>
      <c r="G256" s="55">
        <f>物品!N429</f>
        <v>0</v>
      </c>
      <c r="H256" s="55">
        <f>物品!O429</f>
        <v>0</v>
      </c>
      <c r="I256" s="55">
        <f>IF(物品!J429=0,0,"'"&amp;物品!J429&amp;"'")</f>
        <v>0</v>
      </c>
      <c r="J256" s="55">
        <f>IF(物品!K429=0,0,"'"&amp;物品!K429&amp;"'")</f>
        <v>0</v>
      </c>
      <c r="K256" s="55">
        <f>IF(物品!L429=0,0,"'"&amp;物品!L429&amp;"'")</f>
        <v>0</v>
      </c>
      <c r="L256" s="55">
        <f>IF(物品!M429=0,0,"'"&amp;物品!M429&amp;"'")</f>
        <v>0</v>
      </c>
      <c r="M256" s="55">
        <f>IF(物品!N429=0,0,"'"&amp;物品!N429&amp;"'")</f>
        <v>0</v>
      </c>
      <c r="N256" s="55">
        <f>IF(物品!O429=0,0,"'"&amp;物品!O429&amp;"'")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物品!A430</f>
        <v>0</v>
      </c>
      <c r="B257" s="55" t="str">
        <f>"'"&amp;物品!B430&amp;"'"</f>
        <v>'IK95'</v>
      </c>
      <c r="C257" s="55">
        <f>物品!J430</f>
        <v>0</v>
      </c>
      <c r="D257" s="55">
        <f>物品!K430</f>
        <v>0</v>
      </c>
      <c r="E257" s="55">
        <f>物品!L430</f>
        <v>0</v>
      </c>
      <c r="F257" s="55">
        <f>物品!M430</f>
        <v>0</v>
      </c>
      <c r="G257" s="55">
        <f>物品!N430</f>
        <v>0</v>
      </c>
      <c r="H257" s="55">
        <f>物品!O430</f>
        <v>0</v>
      </c>
      <c r="I257" s="55">
        <f>IF(物品!J430=0,0,"'"&amp;物品!J430&amp;"'")</f>
        <v>0</v>
      </c>
      <c r="J257" s="55">
        <f>IF(物品!K430=0,0,"'"&amp;物品!K430&amp;"'")</f>
        <v>0</v>
      </c>
      <c r="K257" s="55">
        <f>IF(物品!L430=0,0,"'"&amp;物品!L430&amp;"'")</f>
        <v>0</v>
      </c>
      <c r="L257" s="55">
        <f>IF(物品!M430=0,0,"'"&amp;物品!M430&amp;"'")</f>
        <v>0</v>
      </c>
      <c r="M257" s="55">
        <f>IF(物品!N430=0,0,"'"&amp;物品!N430&amp;"'")</f>
        <v>0</v>
      </c>
      <c r="N257" s="55">
        <f>IF(物品!O430=0,0,"'"&amp;物品!O430&amp;"'")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物品!A431</f>
        <v>0</v>
      </c>
      <c r="B258" s="55" t="str">
        <f>"'"&amp;物品!B431&amp;"'"</f>
        <v>'IK96'</v>
      </c>
      <c r="C258" s="55">
        <f>物品!J431</f>
        <v>0</v>
      </c>
      <c r="D258" s="55">
        <f>物品!K431</f>
        <v>0</v>
      </c>
      <c r="E258" s="55">
        <f>物品!L431</f>
        <v>0</v>
      </c>
      <c r="F258" s="55">
        <f>物品!M431</f>
        <v>0</v>
      </c>
      <c r="G258" s="55">
        <f>物品!N431</f>
        <v>0</v>
      </c>
      <c r="H258" s="55">
        <f>物品!O431</f>
        <v>0</v>
      </c>
      <c r="I258" s="55">
        <f>IF(物品!J431=0,0,"'"&amp;物品!J431&amp;"'")</f>
        <v>0</v>
      </c>
      <c r="J258" s="55">
        <f>IF(物品!K431=0,0,"'"&amp;物品!K431&amp;"'")</f>
        <v>0</v>
      </c>
      <c r="K258" s="55">
        <f>IF(物品!L431=0,0,"'"&amp;物品!L431&amp;"'")</f>
        <v>0</v>
      </c>
      <c r="L258" s="55">
        <f>IF(物品!M431=0,0,"'"&amp;物品!M431&amp;"'")</f>
        <v>0</v>
      </c>
      <c r="M258" s="55">
        <f>IF(物品!N431=0,0,"'"&amp;物品!N431&amp;"'")</f>
        <v>0</v>
      </c>
      <c r="N258" s="55">
        <f>IF(物品!O431=0,0,"'"&amp;物品!O431&amp;"'")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物品!A432</f>
        <v>0</v>
      </c>
      <c r="B259" s="55" t="str">
        <f>"'"&amp;物品!B432&amp;"'"</f>
        <v>'IK97'</v>
      </c>
      <c r="C259" s="55">
        <f>物品!J432</f>
        <v>0</v>
      </c>
      <c r="D259" s="55">
        <f>物品!K432</f>
        <v>0</v>
      </c>
      <c r="E259" s="55">
        <f>物品!L432</f>
        <v>0</v>
      </c>
      <c r="F259" s="55">
        <f>物品!M432</f>
        <v>0</v>
      </c>
      <c r="G259" s="55">
        <f>物品!N432</f>
        <v>0</v>
      </c>
      <c r="H259" s="55">
        <f>物品!O432</f>
        <v>0</v>
      </c>
      <c r="I259" s="55">
        <f>IF(物品!J432=0,0,"'"&amp;物品!J432&amp;"'")</f>
        <v>0</v>
      </c>
      <c r="J259" s="55">
        <f>IF(物品!K432=0,0,"'"&amp;物品!K432&amp;"'")</f>
        <v>0</v>
      </c>
      <c r="K259" s="55">
        <f>IF(物品!L432=0,0,"'"&amp;物品!L432&amp;"'")</f>
        <v>0</v>
      </c>
      <c r="L259" s="55">
        <f>IF(物品!M432=0,0,"'"&amp;物品!M432&amp;"'")</f>
        <v>0</v>
      </c>
      <c r="M259" s="55">
        <f>IF(物品!N432=0,0,"'"&amp;物品!N432&amp;"'")</f>
        <v>0</v>
      </c>
      <c r="N259" s="55">
        <f>IF(物品!O432=0,0,"'"&amp;物品!O432&amp;"'")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物品!A433</f>
        <v>0</v>
      </c>
      <c r="B260" s="55" t="str">
        <f>"'"&amp;物品!B433&amp;"'"</f>
        <v>'IK98'</v>
      </c>
      <c r="C260" s="55">
        <f>物品!J433</f>
        <v>0</v>
      </c>
      <c r="D260" s="55">
        <f>物品!K433</f>
        <v>0</v>
      </c>
      <c r="E260" s="55">
        <f>物品!L433</f>
        <v>0</v>
      </c>
      <c r="F260" s="55">
        <f>物品!M433</f>
        <v>0</v>
      </c>
      <c r="G260" s="55">
        <f>物品!N433</f>
        <v>0</v>
      </c>
      <c r="H260" s="55">
        <f>物品!O433</f>
        <v>0</v>
      </c>
      <c r="I260" s="55">
        <f>IF(物品!J433=0,0,"'"&amp;物品!J433&amp;"'")</f>
        <v>0</v>
      </c>
      <c r="J260" s="55">
        <f>IF(物品!K433=0,0,"'"&amp;物品!K433&amp;"'")</f>
        <v>0</v>
      </c>
      <c r="K260" s="55">
        <f>IF(物品!L433=0,0,"'"&amp;物品!L433&amp;"'")</f>
        <v>0</v>
      </c>
      <c r="L260" s="55">
        <f>IF(物品!M433=0,0,"'"&amp;物品!M433&amp;"'")</f>
        <v>0</v>
      </c>
      <c r="M260" s="55">
        <f>IF(物品!N433=0,0,"'"&amp;物品!N433&amp;"'")</f>
        <v>0</v>
      </c>
      <c r="N260" s="55">
        <f>IF(物品!O433=0,0,"'"&amp;物品!O433&amp;"'")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物品!A434</f>
        <v>0</v>
      </c>
      <c r="B261" s="55" t="str">
        <f>"'"&amp;物品!B434&amp;"'"</f>
        <v>''</v>
      </c>
      <c r="C261" s="55">
        <f>物品!J434</f>
        <v>0</v>
      </c>
      <c r="D261" s="55">
        <f>物品!K434</f>
        <v>0</v>
      </c>
      <c r="E261" s="55">
        <f>物品!L434</f>
        <v>0</v>
      </c>
      <c r="F261" s="55">
        <f>物品!M434</f>
        <v>0</v>
      </c>
      <c r="G261" s="55">
        <f>物品!N434</f>
        <v>0</v>
      </c>
      <c r="H261" s="55">
        <f>物品!O434</f>
        <v>0</v>
      </c>
      <c r="I261" s="55">
        <f>IF(物品!J434=0,0,"'"&amp;物品!J434&amp;"'")</f>
        <v>0</v>
      </c>
      <c r="J261" s="55">
        <f>IF(物品!K434=0,0,"'"&amp;物品!K434&amp;"'")</f>
        <v>0</v>
      </c>
      <c r="K261" s="55">
        <f>IF(物品!L434=0,0,"'"&amp;物品!L434&amp;"'")</f>
        <v>0</v>
      </c>
      <c r="L261" s="55">
        <f>IF(物品!M434=0,0,"'"&amp;物品!M434&amp;"'")</f>
        <v>0</v>
      </c>
      <c r="M261" s="55">
        <f>IF(物品!N434=0,0,"'"&amp;物品!N434&amp;"'")</f>
        <v>0</v>
      </c>
      <c r="N261" s="55">
        <f>IF(物品!O434=0,0,"'"&amp;物品!O434&amp;"'")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物品!A435</f>
        <v>0</v>
      </c>
      <c r="B262" s="55" t="str">
        <f>"'"&amp;物品!B435&amp;"'"</f>
        <v>''</v>
      </c>
      <c r="C262" s="55">
        <f>物品!J435</f>
        <v>0</v>
      </c>
      <c r="D262" s="55">
        <f>物品!K435</f>
        <v>0</v>
      </c>
      <c r="E262" s="55">
        <f>物品!L435</f>
        <v>0</v>
      </c>
      <c r="F262" s="55">
        <f>物品!M435</f>
        <v>0</v>
      </c>
      <c r="G262" s="55">
        <f>物品!N435</f>
        <v>0</v>
      </c>
      <c r="H262" s="55">
        <f>物品!O435</f>
        <v>0</v>
      </c>
      <c r="I262" s="55">
        <f>IF(物品!J435=0,0,"'"&amp;物品!J435&amp;"'")</f>
        <v>0</v>
      </c>
      <c r="J262" s="55">
        <f>IF(物品!K435=0,0,"'"&amp;物品!K435&amp;"'")</f>
        <v>0</v>
      </c>
      <c r="K262" s="55">
        <f>IF(物品!L435=0,0,"'"&amp;物品!L435&amp;"'")</f>
        <v>0</v>
      </c>
      <c r="L262" s="55">
        <f>IF(物品!M435=0,0,"'"&amp;物品!M435&amp;"'")</f>
        <v>0</v>
      </c>
      <c r="M262" s="55">
        <f>IF(物品!N435=0,0,"'"&amp;物品!N435&amp;"'")</f>
        <v>0</v>
      </c>
      <c r="N262" s="55">
        <f>IF(物品!O435=0,0,"'"&amp;物品!O435&amp;"'")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物品!A436</f>
        <v>0</v>
      </c>
      <c r="B263" s="55" t="str">
        <f>"'"&amp;物品!B436&amp;"'"</f>
        <v>''</v>
      </c>
      <c r="C263" s="55">
        <f>物品!J436</f>
        <v>0</v>
      </c>
      <c r="D263" s="55">
        <f>物品!K436</f>
        <v>0</v>
      </c>
      <c r="E263" s="55">
        <f>物品!L436</f>
        <v>0</v>
      </c>
      <c r="F263" s="55">
        <f>物品!M436</f>
        <v>0</v>
      </c>
      <c r="G263" s="55">
        <f>物品!N436</f>
        <v>0</v>
      </c>
      <c r="H263" s="55">
        <f>物品!O436</f>
        <v>0</v>
      </c>
      <c r="I263" s="55">
        <f>IF(物品!J436=0,0,"'"&amp;物品!J436&amp;"'")</f>
        <v>0</v>
      </c>
      <c r="J263" s="55">
        <f>IF(物品!K436=0,0,"'"&amp;物品!K436&amp;"'")</f>
        <v>0</v>
      </c>
      <c r="K263" s="55">
        <f>IF(物品!L436=0,0,"'"&amp;物品!L436&amp;"'")</f>
        <v>0</v>
      </c>
      <c r="L263" s="55">
        <f>IF(物品!M436=0,0,"'"&amp;物品!M436&amp;"'")</f>
        <v>0</v>
      </c>
      <c r="M263" s="55">
        <f>IF(物品!N436=0,0,"'"&amp;物品!N436&amp;"'")</f>
        <v>0</v>
      </c>
      <c r="N263" s="55">
        <f>IF(物品!O436=0,0,"'"&amp;物品!O436&amp;"'")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IF(物品!B470="",0,"'"&amp;物品!B470&amp;"'")</f>
        <v>0</v>
      </c>
      <c r="B217">
        <f>物品!D327</f>
        <v>0</v>
      </c>
      <c r="C217">
        <f>物品!E470</f>
        <v>0</v>
      </c>
      <c r="D217">
        <f>物品!F470</f>
        <v>0</v>
      </c>
      <c r="E217">
        <f>IF(ISTEXT(物品!G461)=TRUE,"'"&amp;物品!G461&amp;"'",物品!G461)</f>
        <v>0</v>
      </c>
      <c r="F217">
        <f>IF(ISTEXT(物品!H461)=TRUE,"'"&amp;物品!H461&amp;"'",物品!H461)</f>
        <v>0</v>
      </c>
      <c r="G217">
        <f>IF(物品!I470="",0,"'"&amp;物品!I470&amp;"'")</f>
        <v>0</v>
      </c>
      <c r="H217">
        <f>IF(物品!R461="",0,物品!R461)</f>
        <v>0</v>
      </c>
      <c r="I217">
        <f>IF(物品!S461="",0,物品!S461)</f>
        <v>0</v>
      </c>
      <c r="J217">
        <f>IF(物品!C470="",0,""""&amp;物品!C470&amp;"""")</f>
        <v>0</v>
      </c>
      <c r="K217" t="str">
        <f>IF(物品!T470="","""""",""""&amp;物品!T470&amp;"""")</f>
        <v>""</v>
      </c>
      <c r="L217">
        <f>IF(物品!U470="",0,""""&amp;物品!U470&amp;"""")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IF(物品!B471="",0,"'"&amp;物品!B471&amp;"'")</f>
        <v>0</v>
      </c>
      <c r="B218">
        <f>物品!D328</f>
        <v>0</v>
      </c>
      <c r="C218">
        <f>物品!E471</f>
        <v>0</v>
      </c>
      <c r="D218">
        <f>物品!F471</f>
        <v>0</v>
      </c>
      <c r="E218">
        <f>IF(ISTEXT(物品!G462)=TRUE,"'"&amp;物品!G462&amp;"'",物品!G462)</f>
        <v>0</v>
      </c>
      <c r="F218">
        <f>IF(ISTEXT(物品!H462)=TRUE,"'"&amp;物品!H462&amp;"'",物品!H462)</f>
        <v>0</v>
      </c>
      <c r="G218">
        <f>IF(物品!I471="",0,"'"&amp;物品!I471&amp;"'")</f>
        <v>0</v>
      </c>
      <c r="H218">
        <f>IF(物品!R462="",0,物品!R462)</f>
        <v>0</v>
      </c>
      <c r="I218">
        <f>IF(物品!S462="",0,物品!S462)</f>
        <v>0</v>
      </c>
      <c r="J218">
        <f>IF(物品!C471="",0,""""&amp;物品!C471&amp;"""")</f>
        <v>0</v>
      </c>
      <c r="K218" t="str">
        <f>IF(物品!T471="","""""",""""&amp;物品!T471&amp;"""")</f>
        <v>""</v>
      </c>
      <c r="L218">
        <f>IF(物品!U471="",0,""""&amp;物品!U471&amp;"""")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IF(物品!B472="",0,"'"&amp;物品!B472&amp;"'")</f>
        <v>0</v>
      </c>
      <c r="B219">
        <f>物品!D335</f>
        <v>0</v>
      </c>
      <c r="C219">
        <f>物品!E472</f>
        <v>0</v>
      </c>
      <c r="D219">
        <f>物品!F472</f>
        <v>0</v>
      </c>
      <c r="E219">
        <f>IF(ISTEXT(物品!G463)=TRUE,"'"&amp;物品!G463&amp;"'",物品!G463)</f>
        <v>0</v>
      </c>
      <c r="F219">
        <f>IF(ISTEXT(物品!H463)=TRUE,"'"&amp;物品!H463&amp;"'",物品!H463)</f>
        <v>0</v>
      </c>
      <c r="G219">
        <f>IF(物品!I472="",0,"'"&amp;物品!I472&amp;"'")</f>
        <v>0</v>
      </c>
      <c r="H219">
        <f>IF(物品!R463="",0,物品!R463)</f>
        <v>0</v>
      </c>
      <c r="I219">
        <f>IF(物品!S463="",0,物品!S463)</f>
        <v>0</v>
      </c>
      <c r="J219">
        <f>IF(物品!C472="",0,""""&amp;物品!C472&amp;"""")</f>
        <v>0</v>
      </c>
      <c r="K219" t="str">
        <f>IF(物品!T472="","""""",""""&amp;物品!T472&amp;"""")</f>
        <v>""</v>
      </c>
      <c r="L219">
        <f>IF(物品!U472="",0,""""&amp;物品!U472&amp;"""")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IF(物品!B473="",0,"'"&amp;物品!B473&amp;"'")</f>
        <v>0</v>
      </c>
      <c r="B220">
        <f>物品!D336</f>
        <v>0</v>
      </c>
      <c r="C220">
        <f>物品!E473</f>
        <v>0</v>
      </c>
      <c r="D220">
        <f>物品!F473</f>
        <v>0</v>
      </c>
      <c r="E220">
        <f>IF(ISTEXT(物品!G464)=TRUE,"'"&amp;物品!G464&amp;"'",物品!G464)</f>
        <v>0</v>
      </c>
      <c r="F220">
        <f>IF(ISTEXT(物品!H464)=TRUE,"'"&amp;物品!H464&amp;"'",物品!H464)</f>
        <v>0</v>
      </c>
      <c r="G220">
        <f>IF(物品!I473="",0,"'"&amp;物品!I473&amp;"'")</f>
        <v>0</v>
      </c>
      <c r="H220">
        <f>IF(物品!R464="",0,物品!R464)</f>
        <v>0</v>
      </c>
      <c r="I220">
        <f>IF(物品!S464="",0,物品!S464)</f>
        <v>0</v>
      </c>
      <c r="J220">
        <f>IF(物品!C473="",0,""""&amp;物品!C473&amp;"""")</f>
        <v>0</v>
      </c>
      <c r="K220" t="str">
        <f>IF(物品!T473="","""""",""""&amp;物品!T473&amp;"""")</f>
        <v>""</v>
      </c>
      <c r="L220">
        <f>IF(物品!U473="",0,""""&amp;物品!U473&amp;"""")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IF(物品!B474="",0,"'"&amp;物品!B474&amp;"'")</f>
        <v>0</v>
      </c>
      <c r="B221">
        <f>物品!D337</f>
        <v>0</v>
      </c>
      <c r="C221">
        <f>物品!E474</f>
        <v>0</v>
      </c>
      <c r="D221">
        <f>物品!F474</f>
        <v>0</v>
      </c>
      <c r="E221">
        <f>IF(ISTEXT(物品!G465)=TRUE,"'"&amp;物品!G465&amp;"'",物品!G465)</f>
        <v>0</v>
      </c>
      <c r="F221">
        <f>IF(ISTEXT(物品!H465)=TRUE,"'"&amp;物品!H465&amp;"'",物品!H465)</f>
        <v>0</v>
      </c>
      <c r="G221">
        <f>IF(物品!I474="",0,"'"&amp;物品!I474&amp;"'")</f>
        <v>0</v>
      </c>
      <c r="H221">
        <f>IF(物品!R465="",0,物品!R465)</f>
        <v>0</v>
      </c>
      <c r="I221">
        <f>IF(物品!S465="",0,物品!S465)</f>
        <v>0</v>
      </c>
      <c r="J221">
        <f>IF(物品!C474="",0,""""&amp;物品!C474&amp;"""")</f>
        <v>0</v>
      </c>
      <c r="K221" t="str">
        <f>IF(物品!T474="","""""",""""&amp;物品!T474&amp;"""")</f>
        <v>""</v>
      </c>
      <c r="L221">
        <f>IF(物品!U474="",0,""""&amp;物品!U474&amp;"""")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IF(物品!B475="",0,"'"&amp;物品!B475&amp;"'")</f>
        <v>0</v>
      </c>
      <c r="B222">
        <f>物品!D338</f>
        <v>0</v>
      </c>
      <c r="C222">
        <f>物品!E475</f>
        <v>0</v>
      </c>
      <c r="D222">
        <f>物品!F475</f>
        <v>0</v>
      </c>
      <c r="E222">
        <f>IF(ISTEXT(物品!G466)=TRUE,"'"&amp;物品!G466&amp;"'",物品!G466)</f>
        <v>0</v>
      </c>
      <c r="F222">
        <f>IF(ISTEXT(物品!H466)=TRUE,"'"&amp;物品!H466&amp;"'",物品!H466)</f>
        <v>0</v>
      </c>
      <c r="G222">
        <f>IF(物品!I475="",0,"'"&amp;物品!I475&amp;"'")</f>
        <v>0</v>
      </c>
      <c r="H222">
        <f>IF(物品!R466="",0,物品!R466)</f>
        <v>0</v>
      </c>
      <c r="I222">
        <f>IF(物品!S466="",0,物品!S466)</f>
        <v>0</v>
      </c>
      <c r="J222">
        <f>IF(物品!C475="",0,""""&amp;物品!C475&amp;"""")</f>
        <v>0</v>
      </c>
      <c r="K222" t="str">
        <f>IF(物品!T475="","""""",""""&amp;物品!T475&amp;"""")</f>
        <v>""</v>
      </c>
      <c r="L222">
        <f>IF(物品!U475="",0,""""&amp;物品!U475&amp;"""")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IF(物品!B476="",0,"'"&amp;物品!B476&amp;"'")</f>
        <v>0</v>
      </c>
      <c r="B223">
        <f>物品!D339</f>
        <v>0</v>
      </c>
      <c r="C223">
        <f>物品!E476</f>
        <v>0</v>
      </c>
      <c r="D223">
        <f>物品!F476</f>
        <v>0</v>
      </c>
      <c r="E223">
        <f>IF(ISTEXT(物品!G467)=TRUE,"'"&amp;物品!G467&amp;"'",物品!G467)</f>
        <v>0</v>
      </c>
      <c r="F223">
        <f>IF(ISTEXT(物品!H467)=TRUE,"'"&amp;物品!H467&amp;"'",物品!H467)</f>
        <v>0</v>
      </c>
      <c r="G223">
        <f>IF(物品!I476="",0,"'"&amp;物品!I476&amp;"'")</f>
        <v>0</v>
      </c>
      <c r="H223">
        <f>IF(物品!R467="",0,物品!R467)</f>
        <v>0</v>
      </c>
      <c r="I223">
        <f>IF(物品!S467="",0,物品!S467)</f>
        <v>0</v>
      </c>
      <c r="J223">
        <f>IF(物品!C476="",0,""""&amp;物品!C476&amp;"""")</f>
        <v>0</v>
      </c>
      <c r="K223" t="str">
        <f>IF(物品!T476="","""""",""""&amp;物品!T476&amp;"""")</f>
        <v>""</v>
      </c>
      <c r="L223">
        <f>IF(物品!U476="",0,""""&amp;物品!U476&amp;"""")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IF(物品!B477="",0,"'"&amp;物品!B477&amp;"'")</f>
        <v>0</v>
      </c>
      <c r="B224">
        <f>物品!D340</f>
        <v>0</v>
      </c>
      <c r="C224">
        <f>物品!E477</f>
        <v>0</v>
      </c>
      <c r="D224">
        <f>物品!F477</f>
        <v>0</v>
      </c>
      <c r="E224">
        <f>IF(ISTEXT(物品!G468)=TRUE,"'"&amp;物品!G468&amp;"'",物品!G468)</f>
        <v>0</v>
      </c>
      <c r="F224">
        <f>IF(ISTEXT(物品!H468)=TRUE,"'"&amp;物品!H468&amp;"'",物品!H468)</f>
        <v>0</v>
      </c>
      <c r="G224">
        <f>IF(物品!I477="",0,"'"&amp;物品!I477&amp;"'")</f>
        <v>0</v>
      </c>
      <c r="H224">
        <f>IF(物品!R468="",0,物品!R468)</f>
        <v>0</v>
      </c>
      <c r="I224">
        <f>IF(物品!S468="",0,物品!S468)</f>
        <v>0</v>
      </c>
      <c r="J224">
        <f>IF(物品!C477="",0,""""&amp;物品!C477&amp;"""")</f>
        <v>0</v>
      </c>
      <c r="K224" t="str">
        <f>IF(物品!T477="","""""",""""&amp;物品!T477&amp;"""")</f>
        <v>""</v>
      </c>
      <c r="L224">
        <f>IF(物品!U477="",0,""""&amp;物品!U477&amp;"""")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IF(物品!B478="",0,"'"&amp;物品!B478&amp;"'")</f>
        <v>0</v>
      </c>
      <c r="B225">
        <f>物品!D341</f>
        <v>0</v>
      </c>
      <c r="C225">
        <f>物品!E478</f>
        <v>0</v>
      </c>
      <c r="D225">
        <f>物品!F478</f>
        <v>0</v>
      </c>
      <c r="E225">
        <f>IF(ISTEXT(物品!G469)=TRUE,"'"&amp;物品!G469&amp;"'",物品!G469)</f>
        <v>0</v>
      </c>
      <c r="F225">
        <f>IF(ISTEXT(物品!H469)=TRUE,"'"&amp;物品!H469&amp;"'",物品!H469)</f>
        <v>0</v>
      </c>
      <c r="G225">
        <f>IF(物品!I478="",0,"'"&amp;物品!I478&amp;"'")</f>
        <v>0</v>
      </c>
      <c r="H225">
        <f>IF(物品!R469="",0,物品!R469)</f>
        <v>0</v>
      </c>
      <c r="I225">
        <f>IF(物品!S469="",0,物品!S469)</f>
        <v>0</v>
      </c>
      <c r="J225">
        <f>IF(物品!C478="",0,""""&amp;物品!C478&amp;"""")</f>
        <v>0</v>
      </c>
      <c r="K225" t="str">
        <f>IF(物品!T478="","""""",""""&amp;物品!T478&amp;"""")</f>
        <v>""</v>
      </c>
      <c r="L225">
        <f>IF(物品!U478="",0,""""&amp;物品!U478&amp;"""")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2020-04-23T07:41:12Z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