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1-7-2025\"/>
    </mc:Choice>
  </mc:AlternateContent>
  <xr:revisionPtr revIDLastSave="0" documentId="13_ncr:1_{375F0BF4-CE5F-44B7-B210-953D290722BC}" xr6:coauthVersionLast="47" xr6:coauthVersionMax="47" xr10:uidLastSave="{00000000-0000-0000-0000-000000000000}"/>
  <bookViews>
    <workbookView xWindow="-120" yWindow="-120" windowWidth="19440" windowHeight="15000" tabRatio="700" activeTab="5" xr2:uid="{00000000-000D-0000-FFFF-FFFF00000000}"/>
  </bookViews>
  <sheets>
    <sheet name="Notes" sheetId="1" r:id="rId1"/>
    <sheet name="TE_Delivery" sheetId="2" r:id="rId2"/>
    <sheet name="TE_Delivery Report" sheetId="3" r:id="rId3"/>
    <sheet name="Completed Orders" sheetId="4" r:id="rId4"/>
    <sheet name="report" sheetId="8" r:id="rId5"/>
    <sheet name="Returned Orders" sheetId="9" r:id="rId6"/>
  </sheet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D3" i="8" l="1"/>
  <c r="C3" i="8"/>
  <c r="B3" i="8"/>
  <c r="A3" i="8"/>
</calcChain>
</file>

<file path=xl/sharedStrings.xml><?xml version="1.0" encoding="utf-8"?>
<sst xmlns="http://schemas.openxmlformats.org/spreadsheetml/2006/main" count="371" uniqueCount="130">
  <si>
    <t>جميع اوردرات بوابات الدفع اجمالي التحصيل يكون "صفر"</t>
  </si>
  <si>
    <t>مراجعة و مطابقة اجمالي تحصيل شركة الشحن ب اجمالي عدد الاوردرات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</si>
  <si>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</si>
  <si>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</si>
  <si>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</si>
  <si>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</si>
  <si>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</si>
  <si>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</si>
  <si>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</si>
  <si>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</si>
  <si>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</si>
  <si>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</si>
  <si>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TE_Delivery</t>
  </si>
  <si>
    <t>مصطفى abd elghany</t>
  </si>
  <si>
    <t>Giza</t>
  </si>
  <si>
    <t>paymob-4919216-premium6-premium6-egp</t>
  </si>
  <si>
    <t>نورهان نورهان</t>
  </si>
  <si>
    <t>Alexandria</t>
  </si>
  <si>
    <t>cod</t>
  </si>
  <si>
    <t>هناء احمد</t>
  </si>
  <si>
    <t>طارق محمد</t>
  </si>
  <si>
    <t>عمر محمد عشري</t>
  </si>
  <si>
    <t>Ahmed Eldoief</t>
  </si>
  <si>
    <t>Qalyubia</t>
  </si>
  <si>
    <t>kashier_card</t>
  </si>
  <si>
    <t>عمر محمد</t>
  </si>
  <si>
    <t>Cairo</t>
  </si>
  <si>
    <t>Mohamef Noor</t>
  </si>
  <si>
    <t>Mark Makram</t>
  </si>
  <si>
    <t>محمد ديوان</t>
  </si>
  <si>
    <t>Al Sharqia</t>
  </si>
  <si>
    <t>Ahmed Amin</t>
  </si>
  <si>
    <t>New Valley</t>
  </si>
  <si>
    <t>Mahmoud Reyad</t>
  </si>
  <si>
    <t>Mohamed Maher</t>
  </si>
  <si>
    <t>Nahla MOHAMMAD</t>
  </si>
  <si>
    <t>Lobna Elsherif</t>
  </si>
  <si>
    <t>Shehab Ebrahem</t>
  </si>
  <si>
    <t>MOSTAFA MAGDY</t>
  </si>
  <si>
    <t>عمر عاطف</t>
  </si>
  <si>
    <t>رودينا محمد</t>
  </si>
  <si>
    <t>zayed khalaf</t>
  </si>
  <si>
    <t>Abdelrahman Elsaadani</t>
  </si>
  <si>
    <t>Omar Ahmed</t>
  </si>
  <si>
    <t>omar hammad</t>
  </si>
  <si>
    <t>دعاء اسماعيل</t>
  </si>
  <si>
    <t>Ahmed Magdy</t>
  </si>
  <si>
    <t>Mai Abbas</t>
  </si>
  <si>
    <t>Mohamedfouad Fouad</t>
  </si>
  <si>
    <t>حسن صابر</t>
  </si>
  <si>
    <t>Sherehan Ahmed</t>
  </si>
  <si>
    <t>mariam alashkar</t>
  </si>
  <si>
    <t>Ahmed Sayed</t>
  </si>
  <si>
    <t>Ahmed Elfeel</t>
  </si>
  <si>
    <t>Khaled Nageh</t>
  </si>
  <si>
    <t>Nadine Kotb</t>
  </si>
  <si>
    <t>Adel El Esh</t>
  </si>
  <si>
    <t>Daniah Ali</t>
  </si>
  <si>
    <t>Aya Salem</t>
  </si>
  <si>
    <t>kashier_bank_installments</t>
  </si>
  <si>
    <t>Asmaa Raafat</t>
  </si>
  <si>
    <t>Nada Nada Salah</t>
  </si>
  <si>
    <t>Omar Ayman</t>
  </si>
  <si>
    <t>Thoraya Amr</t>
  </si>
  <si>
    <t>حمد ايمن</t>
  </si>
  <si>
    <t>ahmed walid</t>
  </si>
  <si>
    <t>Mohamed Wahdan</t>
  </si>
  <si>
    <t>Ahmed Afify</t>
  </si>
  <si>
    <t>Ahmed Hatem</t>
  </si>
  <si>
    <t>kerols mena</t>
  </si>
  <si>
    <t>يوسف سامح</t>
  </si>
  <si>
    <t>Asmaa Eltemsah</t>
  </si>
  <si>
    <t>Hamdy Mady</t>
  </si>
  <si>
    <t>Heba Ibrahim</t>
  </si>
  <si>
    <t>Rasha Elsamney</t>
  </si>
  <si>
    <t>Abdelrahman Raky</t>
  </si>
  <si>
    <t>Mona tarek Ahmed Tarek Tarek</t>
  </si>
  <si>
    <t>Alaa Hassan</t>
  </si>
  <si>
    <t>kashier_valu</t>
  </si>
  <si>
    <t>Ibrahim sabry</t>
  </si>
  <si>
    <t>Abdelrahman Atef</t>
  </si>
  <si>
    <t>Aya Shosha</t>
  </si>
  <si>
    <t>Khaled Youssry</t>
  </si>
  <si>
    <t>Omar Mostafa</t>
  </si>
  <si>
    <t>ماري محسن ظريف زكي</t>
  </si>
  <si>
    <t>Ingy Elessawi</t>
  </si>
  <si>
    <t>Mohamed Waled</t>
  </si>
  <si>
    <t>shaimaa mohammed</t>
  </si>
  <si>
    <t>Kholoud Mohamed</t>
  </si>
  <si>
    <t>Menna Dawood</t>
  </si>
  <si>
    <t>Hosny ahmed</t>
  </si>
  <si>
    <t>Anan Alamy</t>
  </si>
  <si>
    <t>يوسف ابراهيم</t>
  </si>
  <si>
    <t>Anas Abdullatif</t>
  </si>
  <si>
    <t>سوزى عطية عطية</t>
  </si>
  <si>
    <t>Mohamed Refat</t>
  </si>
  <si>
    <t>Laura Tawfillis</t>
  </si>
  <si>
    <t>Values</t>
  </si>
  <si>
    <t>Row Labels</t>
  </si>
  <si>
    <t>Count of Order Status</t>
  </si>
  <si>
    <t>Sum of Order Total Amount</t>
  </si>
  <si>
    <t>(blank)</t>
  </si>
  <si>
    <t>Grand Total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</si>
  <si>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</si>
  <si>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</si>
  <si>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</si>
  <si>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</si>
  <si>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</si>
  <si>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</si>
  <si>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</si>
  <si>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</si>
  <si>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</si>
  <si>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</si>
  <si>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</si>
  <si>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</si>
  <si>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</si>
  <si>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</si>
  <si>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</si>
  <si>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</si>
  <si>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</si>
  <si>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</si>
  <si>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</si>
  <si>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</si>
  <si>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</si>
  <si>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</si>
  <si>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</si>
  <si>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Out For Delivery</t>
  </si>
  <si>
    <t>Completed</t>
  </si>
  <si>
    <t>Returned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</si>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</sst>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4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1.861881828707" createdVersion="3" refreshedVersion="8" minRefreshableVersion="3" recordCount="75" xr:uid="{00000000-000A-0000-FFFF-FFFF07000000}">
  <cacheSource type="worksheet">
    <worksheetSource ref="A1:J116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7-01T12:02:00" maxDate="2025-07-03T13:58:00"/>
    </cacheField>
    <cacheField name="Order Number" numFmtId="0">
      <sharedItems containsString="0" containsBlank="1" containsNumber="1" containsInteger="1" minValue="68669" maxValue="70322"/>
    </cacheField>
    <cacheField name="Order Status" numFmtId="0">
      <sharedItems containsBlank="1" count="2">
        <s v="TE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696640" maxValue="201275116444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5" maxValue="110"/>
    </cacheField>
    <cacheField name="Order Total Amount" numFmtId="0">
      <sharedItems containsString="0" containsBlank="1" containsNumber="1" minValue="0" maxValue="4486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m/>
    <d v="2025-07-03T12:27:00"/>
    <n v="70322"/>
    <x v="0"/>
    <s v="مصطفى abd elghany"/>
    <n v="1005577719"/>
    <s v="Giza"/>
    <s v="paymob-4919216-premium6-premium6-egp"/>
    <n v="59"/>
    <n v="0"/>
  </r>
  <r>
    <m/>
    <d v="2025-07-03T11:36:00"/>
    <n v="70321"/>
    <x v="0"/>
    <s v="نورهان نورهان"/>
    <n v="1272864962"/>
    <s v="Alexandria"/>
    <s v="cod"/>
    <n v="70"/>
    <n v="209"/>
  </r>
  <r>
    <m/>
    <d v="2025-07-03T11:32:00"/>
    <n v="70319"/>
    <x v="0"/>
    <s v="هناء احمد"/>
    <n v="1004445994"/>
    <s v="Giza"/>
    <s v="cod"/>
    <n v="59"/>
    <n v="669"/>
  </r>
  <r>
    <m/>
    <d v="2025-07-03T11:32:00"/>
    <n v="70318"/>
    <x v="0"/>
    <s v="طارق محمد"/>
    <n v="1271988988"/>
    <s v="Giza"/>
    <s v="cod"/>
    <n v="59"/>
    <n v="319"/>
  </r>
  <r>
    <m/>
    <d v="2025-07-03T13:19:00"/>
    <n v="70316"/>
    <x v="0"/>
    <s v="عمر محمد عشري"/>
    <n v="1005435786"/>
    <s v="Giza"/>
    <s v="cod"/>
    <n v="59"/>
    <n v="198"/>
  </r>
  <r>
    <m/>
    <d v="2025-07-03T12:27:00"/>
    <n v="70308"/>
    <x v="0"/>
    <s v="Ahmed Eldoief"/>
    <n v="1122235322"/>
    <s v="Qalyubia"/>
    <s v="kashier_card"/>
    <n v="75"/>
    <n v="0"/>
  </r>
  <r>
    <m/>
    <d v="2025-07-03T12:29:00"/>
    <n v="70303"/>
    <x v="0"/>
    <s v="عمر محمد"/>
    <n v="1090998993"/>
    <s v="Cairo"/>
    <s v="cod"/>
    <n v="59"/>
    <n v="539"/>
  </r>
  <r>
    <m/>
    <d v="2025-07-03T13:19:00"/>
    <n v="70302"/>
    <x v="0"/>
    <s v="Mohamef Noor"/>
    <n v="1020440058"/>
    <s v="Cairo"/>
    <s v="cod"/>
    <n v="59"/>
    <n v="1058"/>
  </r>
  <r>
    <m/>
    <d v="2025-07-03T13:19:00"/>
    <n v="70301"/>
    <x v="0"/>
    <s v="Mark Makram"/>
    <n v="1501051928"/>
    <s v="Cairo"/>
    <s v="cod"/>
    <n v="59"/>
    <n v="750"/>
  </r>
  <r>
    <m/>
    <d v="2025-07-03T11:36:00"/>
    <n v="70298"/>
    <x v="0"/>
    <s v="محمد ديوان"/>
    <n v="1122424435"/>
    <s v="Al Sharqia"/>
    <s v="cod"/>
    <n v="75"/>
    <n v="2023"/>
  </r>
  <r>
    <m/>
    <d v="2025-07-03T11:36:00"/>
    <n v="70297"/>
    <x v="0"/>
    <s v="Ahmed Amin"/>
    <n v="1279339447"/>
    <s v="New Valley"/>
    <s v="cod"/>
    <n v="110"/>
    <n v="424"/>
  </r>
  <r>
    <m/>
    <d v="2025-07-03T11:32:00"/>
    <n v="70289"/>
    <x v="0"/>
    <s v="Mahmoud Reyad"/>
    <n v="1018968032"/>
    <s v="Cairo"/>
    <s v="cod"/>
    <n v="59"/>
    <n v="553.25"/>
  </r>
  <r>
    <m/>
    <d v="2025-07-03T11:32:00"/>
    <n v="70287"/>
    <x v="0"/>
    <s v="Mohamed Maher"/>
    <n v="1064542541"/>
    <s v="Cairo"/>
    <s v="cod"/>
    <n v="59"/>
    <n v="708"/>
  </r>
  <r>
    <m/>
    <d v="2025-07-03T11:32:00"/>
    <n v="70286"/>
    <x v="0"/>
    <s v="Nahla MOHAMMAD"/>
    <n v="1097766456"/>
    <s v="Cairo"/>
    <s v="kashier_card"/>
    <n v="59"/>
    <n v="0"/>
  </r>
  <r>
    <m/>
    <d v="2025-07-03T11:32:00"/>
    <n v="70283"/>
    <x v="0"/>
    <s v="Lobna Elsherif"/>
    <n v="201114896999"/>
    <s v="Cairo"/>
    <s v="cod"/>
    <n v="59"/>
    <n v="827"/>
  </r>
  <r>
    <m/>
    <d v="2025-07-03T11:36:00"/>
    <n v="70282"/>
    <x v="0"/>
    <s v="Shehab Ebrahem"/>
    <n v="1007555362"/>
    <s v="Al Sharqia"/>
    <s v="cod"/>
    <n v="75"/>
    <n v="998"/>
  </r>
  <r>
    <m/>
    <d v="2025-07-03T11:32:00"/>
    <n v="70279"/>
    <x v="0"/>
    <s v="MOSTAFA MAGDY"/>
    <n v="1112249164"/>
    <s v="Cairo"/>
    <s v="kashier_card"/>
    <n v="59"/>
    <n v="0"/>
  </r>
  <r>
    <m/>
    <d v="2025-07-03T11:36:00"/>
    <n v="70276"/>
    <x v="0"/>
    <s v="عمر عاطف"/>
    <n v="1026440730"/>
    <s v="Alexandria"/>
    <s v="cod"/>
    <n v="70"/>
    <n v="259"/>
  </r>
  <r>
    <m/>
    <d v="2025-07-03T11:32:00"/>
    <n v="70270"/>
    <x v="0"/>
    <s v="رودينا محمد"/>
    <n v="1008427462"/>
    <s v="Cairo"/>
    <s v="cod"/>
    <n v="59"/>
    <n v="1042"/>
  </r>
  <r>
    <m/>
    <d v="2025-07-03T11:32:00"/>
    <n v="70268"/>
    <x v="0"/>
    <s v="zayed khalaf"/>
    <n v="1117987878"/>
    <s v="Cairo"/>
    <s v="cod"/>
    <n v="59"/>
    <n v="297.95"/>
  </r>
  <r>
    <m/>
    <d v="2025-07-03T11:36:00"/>
    <n v="70267"/>
    <x v="0"/>
    <s v="Abdelrahman Elsaadani"/>
    <n v="1116768963"/>
    <s v="Alexandria"/>
    <s v="cod"/>
    <n v="70"/>
    <n v="4486.55"/>
  </r>
  <r>
    <m/>
    <d v="2025-07-03T11:32:00"/>
    <n v="70264"/>
    <x v="0"/>
    <s v="Omar Ahmed"/>
    <n v="1000696640"/>
    <s v="Cairo"/>
    <s v="cod"/>
    <n v="59"/>
    <n v="218"/>
  </r>
  <r>
    <m/>
    <d v="2025-07-03T11:32:00"/>
    <n v="70263"/>
    <x v="0"/>
    <s v="omar hammad"/>
    <n v="1285634111"/>
    <s v="Cairo"/>
    <s v="cod"/>
    <n v="59"/>
    <n v="513"/>
  </r>
  <r>
    <m/>
    <d v="2025-07-03T11:36:00"/>
    <n v="70262"/>
    <x v="0"/>
    <s v="دعاء اسماعيل"/>
    <n v="1201765201"/>
    <s v="Alexandria"/>
    <s v="cod"/>
    <n v="70"/>
    <n v="805"/>
  </r>
  <r>
    <m/>
    <d v="2025-07-03T11:32:00"/>
    <n v="70260"/>
    <x v="0"/>
    <s v="Ahmed Magdy"/>
    <n v="1141570934"/>
    <s v="Giza"/>
    <s v="cod"/>
    <n v="59"/>
    <n v="229"/>
  </r>
  <r>
    <m/>
    <d v="2025-07-02T15:38:00"/>
    <n v="70259"/>
    <x v="0"/>
    <s v="Mai Abbas"/>
    <n v="1029966314"/>
    <s v="Cairo"/>
    <s v="cod"/>
    <n v="59"/>
    <n v="527"/>
  </r>
  <r>
    <m/>
    <d v="2025-07-03T11:32:00"/>
    <n v="70254"/>
    <x v="0"/>
    <s v="Mohamedfouad Fouad"/>
    <n v="1226608043"/>
    <s v="Cairo"/>
    <s v="cod"/>
    <n v="59"/>
    <n v="229"/>
  </r>
  <r>
    <m/>
    <d v="2025-07-03T11:32:00"/>
    <n v="70253"/>
    <x v="0"/>
    <s v="حسن صابر"/>
    <n v="1122771825"/>
    <s v="Cairo"/>
    <s v="cod"/>
    <n v="59"/>
    <n v="3788"/>
  </r>
  <r>
    <m/>
    <d v="2025-07-03T11:32:00"/>
    <n v="70245"/>
    <x v="0"/>
    <s v="Sherehan Ahmed"/>
    <n v="1210077878"/>
    <s v="Cairo"/>
    <s v="cod"/>
    <n v="59"/>
    <n v="358"/>
  </r>
  <r>
    <m/>
    <d v="2025-07-02T12:55:00"/>
    <n v="70239"/>
    <x v="0"/>
    <s v="mariam alashkar"/>
    <n v="1000735573"/>
    <s v="Cairo"/>
    <s v="cod"/>
    <n v="59"/>
    <n v="373"/>
  </r>
  <r>
    <m/>
    <d v="2025-07-02T12:55:00"/>
    <n v="70238"/>
    <x v="0"/>
    <s v="Ahmed Sayed"/>
    <n v="201003524082"/>
    <s v="Giza"/>
    <s v="cod"/>
    <n v="59"/>
    <n v="2458"/>
  </r>
  <r>
    <m/>
    <d v="2025-07-02T11:50:00"/>
    <n v="70235"/>
    <x v="0"/>
    <s v="Ahmed Elfeel"/>
    <n v="1019797518"/>
    <s v="Alexandria"/>
    <s v="kashier_card"/>
    <n v="70"/>
    <n v="0"/>
  </r>
  <r>
    <m/>
    <d v="2025-07-02T11:48:00"/>
    <n v="70234"/>
    <x v="0"/>
    <s v="Khaled Nageh"/>
    <n v="1068098956"/>
    <s v="Giza"/>
    <s v="cod"/>
    <n v="59"/>
    <n v="554"/>
  </r>
  <r>
    <m/>
    <d v="2025-07-02T11:50:00"/>
    <n v="70232"/>
    <x v="0"/>
    <s v="Nadine Kotb"/>
    <n v="1097693387"/>
    <s v="Alexandria"/>
    <s v="cod"/>
    <n v="70"/>
    <n v="358"/>
  </r>
  <r>
    <m/>
    <d v="2025-07-02T11:48:00"/>
    <n v="70231"/>
    <x v="0"/>
    <s v="Adel El Esh"/>
    <n v="201063734446"/>
    <s v="Cairo"/>
    <s v="kashier_card"/>
    <n v="59"/>
    <n v="0"/>
  </r>
  <r>
    <m/>
    <d v="2025-07-02T11:48:00"/>
    <n v="70230"/>
    <x v="0"/>
    <s v="Daniah Ali"/>
    <n v="1277825919"/>
    <s v="Cairo"/>
    <s v="cod"/>
    <n v="59"/>
    <n v="623.85"/>
  </r>
  <r>
    <m/>
    <d v="2025-07-02T11:48:00"/>
    <n v="70226"/>
    <x v="0"/>
    <s v="Aya Salem"/>
    <n v="1009221748"/>
    <s v="Giza"/>
    <s v="kashier_bank_installments"/>
    <n v="59"/>
    <n v="0"/>
  </r>
  <r>
    <m/>
    <d v="2025-07-02T12:55:00"/>
    <n v="70225"/>
    <x v="0"/>
    <s v="Asmaa Raafat"/>
    <n v="1001126412"/>
    <s v="Giza"/>
    <s v="cod"/>
    <n v="59"/>
    <n v="868.9"/>
  </r>
  <r>
    <m/>
    <d v="2025-07-02T11:50:00"/>
    <n v="70223"/>
    <x v="0"/>
    <s v="Nada Nada Salah"/>
    <n v="1001512895"/>
    <s v="Al Sharqia"/>
    <s v="cod"/>
    <n v="75"/>
    <n v="564"/>
  </r>
  <r>
    <m/>
    <d v="2025-07-02T11:48:00"/>
    <n v="70217"/>
    <x v="0"/>
    <s v="Omar Ayman"/>
    <n v="1067627449"/>
    <s v="Cairo"/>
    <s v="cod"/>
    <n v="59"/>
    <n v="776"/>
  </r>
  <r>
    <m/>
    <d v="2025-07-02T11:48:00"/>
    <n v="70216"/>
    <x v="0"/>
    <s v="Thoraya Amr"/>
    <n v="201121991656"/>
    <s v="Cairo"/>
    <s v="cod"/>
    <n v="59"/>
    <n v="374"/>
  </r>
  <r>
    <m/>
    <d v="2025-07-02T11:50:00"/>
    <n v="70209"/>
    <x v="0"/>
    <s v="حمد ايمن"/>
    <n v="1033798877"/>
    <s v="Qalyubia"/>
    <s v="cod"/>
    <n v="75"/>
    <n v="1008"/>
  </r>
  <r>
    <m/>
    <d v="2025-07-02T11:50:00"/>
    <n v="70205"/>
    <x v="0"/>
    <s v="ahmed walid"/>
    <n v="201140053767"/>
    <s v="Alexandria"/>
    <s v="cod"/>
    <n v="35"/>
    <n v="1192"/>
  </r>
  <r>
    <m/>
    <d v="2025-07-02T11:50:00"/>
    <n v="70190"/>
    <x v="0"/>
    <s v="Mohamed Wahdan"/>
    <n v="1063680311"/>
    <s v="Al Sharqia"/>
    <s v="cod"/>
    <n v="75"/>
    <n v="1525"/>
  </r>
  <r>
    <m/>
    <d v="2025-07-02T15:28:00"/>
    <n v="70189"/>
    <x v="0"/>
    <s v="Ahmed Afify"/>
    <n v="1006797447"/>
    <s v="Giza"/>
    <s v="cod"/>
    <n v="59"/>
    <n v="1959"/>
  </r>
  <r>
    <m/>
    <d v="2025-07-02T11:48:00"/>
    <n v="70183"/>
    <x v="0"/>
    <s v="Ahmed Hatem"/>
    <n v="1154099876"/>
    <s v="Cairo"/>
    <s v="cod"/>
    <n v="59"/>
    <n v="608"/>
  </r>
  <r>
    <m/>
    <d v="2025-07-01T12:02:00"/>
    <n v="70180"/>
    <x v="0"/>
    <s v="kerols mena"/>
    <n v="1275527038"/>
    <s v="Cairo"/>
    <s v="cod"/>
    <n v="59"/>
    <n v="999.85"/>
  </r>
  <r>
    <m/>
    <d v="2025-07-01T12:07:00"/>
    <n v="70178"/>
    <x v="0"/>
    <s v="يوسف سامح"/>
    <n v="1154831593"/>
    <s v="Qalyubia"/>
    <s v="cod"/>
    <n v="75"/>
    <n v="463"/>
  </r>
  <r>
    <m/>
    <d v="2025-07-02T12:15:00"/>
    <n v="70173"/>
    <x v="0"/>
    <s v="Asmaa Eltemsah"/>
    <n v="1204242646"/>
    <s v="Cairo"/>
    <s v="cod"/>
    <n v="59"/>
    <n v="421.95"/>
  </r>
  <r>
    <m/>
    <d v="2025-07-01T12:02:00"/>
    <n v="70172"/>
    <x v="0"/>
    <s v="Hamdy Mady"/>
    <n v="1282399887"/>
    <s v="Cairo"/>
    <s v="kashier_card"/>
    <n v="59"/>
    <n v="0"/>
  </r>
  <r>
    <m/>
    <d v="2025-07-01T12:02:00"/>
    <n v="70170"/>
    <x v="0"/>
    <s v="Heba Ibrahim"/>
    <n v="1095070339"/>
    <s v="Cairo"/>
    <s v="cod"/>
    <n v="59"/>
    <n v="673"/>
  </r>
  <r>
    <m/>
    <d v="2025-07-01T12:02:00"/>
    <n v="70169"/>
    <x v="0"/>
    <s v="Rasha Elsamney"/>
    <n v="201111666105"/>
    <s v="Giza"/>
    <s v="kashier_card"/>
    <n v="59"/>
    <n v="0"/>
  </r>
  <r>
    <m/>
    <d v="2025-07-01T12:07:00"/>
    <n v="70167"/>
    <x v="0"/>
    <s v="Abdelrahman Raky"/>
    <n v="1060223818"/>
    <s v="Alexandria"/>
    <s v="cod"/>
    <n v="70"/>
    <n v="1369"/>
  </r>
  <r>
    <m/>
    <d v="2025-07-01T12:02:00"/>
    <n v="70166"/>
    <x v="0"/>
    <s v="Mona tarek Ahmed Tarek Tarek"/>
    <n v="1001830984"/>
    <s v="Cairo"/>
    <s v="cod"/>
    <n v="59"/>
    <n v="708"/>
  </r>
  <r>
    <m/>
    <d v="2025-07-01T12:02:00"/>
    <n v="70158"/>
    <x v="0"/>
    <s v="Alaa Hassan"/>
    <n v="1010212451"/>
    <s v="Giza"/>
    <s v="kashier_valu"/>
    <n v="59"/>
    <n v="0"/>
  </r>
  <r>
    <m/>
    <d v="2025-07-01T12:07:00"/>
    <n v="70130"/>
    <x v="0"/>
    <s v="Ibrahim sabry"/>
    <n v="1028297676"/>
    <s v="Alexandria"/>
    <s v="cod"/>
    <n v="70"/>
    <n v="1369"/>
  </r>
  <r>
    <m/>
    <d v="2025-07-01T12:07:00"/>
    <n v="70105"/>
    <x v="0"/>
    <s v="Abdelrahman Atef"/>
    <n v="1097164335"/>
    <s v="Qalyubia"/>
    <s v="cod"/>
    <n v="75"/>
    <n v="1720"/>
  </r>
  <r>
    <m/>
    <d v="2025-07-01T12:02:00"/>
    <n v="70084"/>
    <x v="0"/>
    <s v="Aya Shosha"/>
    <n v="1001121547"/>
    <s v="Giza"/>
    <s v="cod"/>
    <n v="59"/>
    <n v="898"/>
  </r>
  <r>
    <m/>
    <d v="2025-07-01T12:02:00"/>
    <n v="70083"/>
    <x v="0"/>
    <s v="Khaled Youssry"/>
    <n v="1005572734"/>
    <s v="Giza"/>
    <s v="cod"/>
    <n v="59"/>
    <n v="229"/>
  </r>
  <r>
    <m/>
    <d v="2025-07-01T13:07:00"/>
    <n v="70079"/>
    <x v="0"/>
    <s v="Omar Mostafa"/>
    <n v="1100120012"/>
    <s v="Cairo"/>
    <s v="cod"/>
    <n v="59"/>
    <n v="984"/>
  </r>
  <r>
    <m/>
    <d v="2025-07-01T12:07:00"/>
    <n v="70068"/>
    <x v="0"/>
    <s v="ماري محسن ظريف زكي"/>
    <n v="1224040983"/>
    <s v="Alexandria"/>
    <s v="cod"/>
    <n v="70"/>
    <n v="499"/>
  </r>
  <r>
    <m/>
    <d v="2025-07-01T12:07:00"/>
    <n v="70061"/>
    <x v="0"/>
    <s v="Ingy Elessawi"/>
    <n v="201275116444"/>
    <s v="Alexandria"/>
    <s v="cod"/>
    <n v="70"/>
    <n v="583"/>
  </r>
  <r>
    <m/>
    <d v="2025-07-01T12:02:00"/>
    <n v="70058"/>
    <x v="0"/>
    <s v="Mohamed Waled"/>
    <n v="1013301210"/>
    <s v="Giza"/>
    <s v="cod"/>
    <n v="59"/>
    <n v="221"/>
  </r>
  <r>
    <m/>
    <d v="2025-07-01T12:02:00"/>
    <n v="70050"/>
    <x v="0"/>
    <s v="shaimaa mohammed"/>
    <n v="1090077448"/>
    <s v="Cairo"/>
    <s v="cod"/>
    <n v="59"/>
    <n v="534"/>
  </r>
  <r>
    <m/>
    <d v="2025-07-01T12:07:00"/>
    <n v="70047"/>
    <x v="0"/>
    <s v="Kholoud Mohamed"/>
    <n v="1093388873"/>
    <s v="Qalyubia"/>
    <s v="cod"/>
    <n v="75"/>
    <n v="1137"/>
  </r>
  <r>
    <m/>
    <d v="2025-07-02T15:54:00"/>
    <n v="70043"/>
    <x v="0"/>
    <s v="Menna Dawood"/>
    <n v="1220880896"/>
    <s v="Cairo"/>
    <s v="cod"/>
    <n v="59"/>
    <n v="1045"/>
  </r>
  <r>
    <m/>
    <d v="2025-07-01T12:07:00"/>
    <n v="70034"/>
    <x v="0"/>
    <s v="Hosny ahmed"/>
    <n v="1007987195"/>
    <s v="Qalyubia"/>
    <s v="cod"/>
    <n v="75"/>
    <n v="458"/>
  </r>
  <r>
    <m/>
    <d v="2025-07-02T15:53:00"/>
    <n v="69940"/>
    <x v="0"/>
    <s v="Anan Alamy"/>
    <n v="201011780016"/>
    <s v="Cairo"/>
    <s v="cod"/>
    <n v="59"/>
    <n v="528.48"/>
  </r>
  <r>
    <m/>
    <d v="2025-07-01T13:08:00"/>
    <n v="69930"/>
    <x v="0"/>
    <s v="يوسف ابراهيم"/>
    <n v="1064103313"/>
    <s v="Al Sharqia"/>
    <s v="cod"/>
    <n v="75"/>
    <n v="644"/>
  </r>
  <r>
    <m/>
    <d v="2025-07-01T12:02:00"/>
    <n v="69794"/>
    <x v="0"/>
    <s v="Anas Abdullatif"/>
    <n v="1501403317"/>
    <s v="Giza"/>
    <s v="cod"/>
    <n v="59"/>
    <n v="563"/>
  </r>
  <r>
    <m/>
    <d v="2025-07-01T12:07:00"/>
    <n v="69597"/>
    <x v="0"/>
    <s v="سوزى عطية عطية"/>
    <n v="1208668442"/>
    <s v="Alexandria"/>
    <s v="cod"/>
    <n v="70"/>
    <n v="179"/>
  </r>
  <r>
    <m/>
    <d v="2025-07-01T12:02:00"/>
    <n v="69139"/>
    <x v="0"/>
    <s v="Mohamed Refat"/>
    <n v="1091963379"/>
    <s v="Giza"/>
    <s v="cod"/>
    <n v="59"/>
    <n v="418"/>
  </r>
  <r>
    <m/>
    <d v="2025-07-03T13:58:00"/>
    <n v="68669"/>
    <x v="0"/>
    <s v="Laura Tawfillis"/>
    <n v="1278646963"/>
    <s v="Cairo"/>
    <s v="cod"/>
    <n v="59"/>
    <n v="387"/>
  </r>
  <r>
    <m/>
    <m/>
    <m/>
    <x v="1"/>
    <m/>
    <m/>
    <m/>
    <m/>
    <m/>
    <m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9" customWidth="1"/>
  </cols>
  <sheetData>
    <row r="1" spans="1:2" x14ac:dyDescent="0.25">
      <c r="A1" t="s">
        <v>0</v>
      </c>
      <c r="B1" s="9">
        <v>1</v>
      </c>
    </row>
    <row r="2" spans="1:2" x14ac:dyDescent="0.2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topLeftCell="B1" zoomScaleNormal="100" workbookViewId="0">
      <selection activeCell="A74" sqref="A74"/>
    </sheetView>
  </sheetViews>
  <sheetFormatPr defaultRowHeight="15" x14ac:dyDescent="0.25"/>
  <cols>
    <col min="1" max="1" width="16.42578125" customWidth="1"/>
    <col min="2" max="2" width="18.28515625" bestFit="1" customWidth="1"/>
    <col min="3" max="3" width="13.140625" bestFit="1" customWidth="1"/>
    <col min="4" max="4" width="15.140625" bestFit="1" customWidth="1"/>
    <col min="5" max="5" width="31.140625" style="2" bestFit="1" customWidth="1"/>
    <col min="6" max="6" width="13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1:10" x14ac:dyDescent="0.25">
      <c r="A1" s="7" t="s">
        <v>2</v>
      </c>
      <c r="B1" s="7" t="s">
        <v>3</v>
      </c>
      <c r="C1" s="7" t="s">
        <v>4</v>
      </c>
      <c r="D1" s="7" t="s">
        <v>5</v>
      </c>
      <c r="E1" s="10" t="s">
        <v>6</v>
      </c>
      <c r="F1" s="7" t="s">
        <v>7</v>
      </c>
      <c r="G1" s="7" t="s">
        <v>8</v>
      </c>
      <c r="H1" s="7" t="s">
        <v>9</v>
      </c>
      <c r="I1" s="8" t="s">
        <v>10</v>
      </c>
      <c r="J1" s="8" t="s">
        <v>11</v>
      </c>
    </row>
    <row r="2" spans="1:10" x14ac:dyDescent="0.25">
      <c r="B2" s="11">
        <v>45841.518750000003</v>
      </c>
      <c r="C2">
        <v>70322</v>
      </c>
      <c r="D2" t="s">
        <v>12</v>
      </c>
      <c r="E2" t="s">
        <v>13</v>
      </c>
      <c r="F2">
        <v>1005577719</v>
      </c>
      <c r="G2" t="s">
        <v>14</v>
      </c>
      <c r="H2" t="s">
        <v>15</v>
      </c>
      <c r="I2">
        <v>59</v>
      </c>
      <c r="J2">
        <v>0</v>
      </c>
    </row>
    <row r="3" spans="1:10" x14ac:dyDescent="0.25">
      <c r="B3" s="11">
        <v>45841.48333333333</v>
      </c>
      <c r="C3">
        <v>70321</v>
      </c>
      <c r="D3" t="s">
        <v>12</v>
      </c>
      <c r="E3" t="s">
        <v>16</v>
      </c>
      <c r="F3">
        <v>1272864962</v>
      </c>
      <c r="G3" t="s">
        <v>17</v>
      </c>
      <c r="H3" t="s">
        <v>18</v>
      </c>
      <c r="I3">
        <v>70</v>
      </c>
      <c r="J3">
        <v>209</v>
      </c>
    </row>
    <row r="4" spans="1:10" x14ac:dyDescent="0.25">
      <c r="B4" s="11">
        <v>45841.480555555558</v>
      </c>
      <c r="C4">
        <v>70319</v>
      </c>
      <c r="D4" t="s">
        <v>12</v>
      </c>
      <c r="E4" t="s">
        <v>19</v>
      </c>
      <c r="F4">
        <v>1004445994</v>
      </c>
      <c r="G4" t="s">
        <v>14</v>
      </c>
      <c r="H4" t="s">
        <v>18</v>
      </c>
      <c r="I4">
        <v>59</v>
      </c>
      <c r="J4">
        <v>669</v>
      </c>
    </row>
    <row r="5" spans="1:10" x14ac:dyDescent="0.25">
      <c r="B5" s="11">
        <v>45841.480555555558</v>
      </c>
      <c r="C5">
        <v>70318</v>
      </c>
      <c r="D5" t="s">
        <v>12</v>
      </c>
      <c r="E5" t="s">
        <v>20</v>
      </c>
      <c r="F5">
        <v>1271988988</v>
      </c>
      <c r="G5" t="s">
        <v>14</v>
      </c>
      <c r="H5" t="s">
        <v>18</v>
      </c>
      <c r="I5">
        <v>59</v>
      </c>
      <c r="J5">
        <v>319</v>
      </c>
    </row>
    <row r="6" spans="1:10" x14ac:dyDescent="0.25">
      <c r="B6" s="11">
        <v>45841.554861111108</v>
      </c>
      <c r="C6">
        <v>70316</v>
      </c>
      <c r="D6" t="s">
        <v>12</v>
      </c>
      <c r="E6" t="s">
        <v>21</v>
      </c>
      <c r="F6">
        <v>1005435786</v>
      </c>
      <c r="G6" t="s">
        <v>14</v>
      </c>
      <c r="H6" t="s">
        <v>18</v>
      </c>
      <c r="I6">
        <v>59</v>
      </c>
      <c r="J6">
        <v>198</v>
      </c>
    </row>
    <row r="7" spans="1:10" x14ac:dyDescent="0.25">
      <c r="B7" s="11">
        <v>45841.518750000003</v>
      </c>
      <c r="C7">
        <v>70308</v>
      </c>
      <c r="D7" t="s">
        <v>12</v>
      </c>
      <c r="E7" t="s">
        <v>22</v>
      </c>
      <c r="F7">
        <v>1122235322</v>
      </c>
      <c r="G7" t="s">
        <v>23</v>
      </c>
      <c r="H7" t="s">
        <v>24</v>
      </c>
      <c r="I7">
        <v>75</v>
      </c>
      <c r="J7">
        <v>0</v>
      </c>
    </row>
    <row r="8" spans="1:10" x14ac:dyDescent="0.25">
      <c r="B8" s="11">
        <v>45841.520138888889</v>
      </c>
      <c r="C8">
        <v>70303</v>
      </c>
      <c r="D8" t="s">
        <v>12</v>
      </c>
      <c r="E8" t="s">
        <v>25</v>
      </c>
      <c r="F8">
        <v>1090998993</v>
      </c>
      <c r="G8" t="s">
        <v>26</v>
      </c>
      <c r="H8" t="s">
        <v>18</v>
      </c>
      <c r="I8">
        <v>59</v>
      </c>
      <c r="J8">
        <v>539</v>
      </c>
    </row>
    <row r="9" spans="1:10" x14ac:dyDescent="0.25">
      <c r="B9" s="11">
        <v>45841.554861111108</v>
      </c>
      <c r="C9">
        <v>70302</v>
      </c>
      <c r="D9" t="s">
        <v>12</v>
      </c>
      <c r="E9" t="s">
        <v>27</v>
      </c>
      <c r="F9">
        <v>1020440058</v>
      </c>
      <c r="G9" t="s">
        <v>26</v>
      </c>
      <c r="H9" t="s">
        <v>18</v>
      </c>
      <c r="I9">
        <v>59</v>
      </c>
      <c r="J9">
        <v>1058</v>
      </c>
    </row>
    <row r="10" spans="1:10" x14ac:dyDescent="0.25">
      <c r="B10" s="11">
        <v>45841.554861111108</v>
      </c>
      <c r="C10">
        <v>70301</v>
      </c>
      <c r="D10" t="s">
        <v>12</v>
      </c>
      <c r="E10" t="s">
        <v>28</v>
      </c>
      <c r="F10">
        <v>1501051928</v>
      </c>
      <c r="G10" t="s">
        <v>26</v>
      </c>
      <c r="H10" t="s">
        <v>18</v>
      </c>
      <c r="I10">
        <v>59</v>
      </c>
      <c r="J10">
        <v>750</v>
      </c>
    </row>
    <row r="11" spans="1:10" x14ac:dyDescent="0.25">
      <c r="B11" s="11">
        <v>45841.48333333333</v>
      </c>
      <c r="C11">
        <v>70298</v>
      </c>
      <c r="D11" t="s">
        <v>12</v>
      </c>
      <c r="E11" t="s">
        <v>29</v>
      </c>
      <c r="F11">
        <v>1122424435</v>
      </c>
      <c r="G11" t="s">
        <v>30</v>
      </c>
      <c r="H11" t="s">
        <v>18</v>
      </c>
      <c r="I11">
        <v>75</v>
      </c>
      <c r="J11">
        <v>2023</v>
      </c>
    </row>
    <row r="12" spans="1:10" x14ac:dyDescent="0.25">
      <c r="B12" s="11">
        <v>45841.48333333333</v>
      </c>
      <c r="C12">
        <v>70297</v>
      </c>
      <c r="D12" t="s">
        <v>12</v>
      </c>
      <c r="E12" t="s">
        <v>31</v>
      </c>
      <c r="F12">
        <v>1279339447</v>
      </c>
      <c r="G12" t="s">
        <v>32</v>
      </c>
      <c r="H12" t="s">
        <v>18</v>
      </c>
      <c r="I12">
        <v>110</v>
      </c>
      <c r="J12">
        <v>424</v>
      </c>
    </row>
    <row r="13" spans="1:10" x14ac:dyDescent="0.25">
      <c r="B13" s="11">
        <v>45841.480555555558</v>
      </c>
      <c r="C13">
        <v>70289</v>
      </c>
      <c r="D13" t="s">
        <v>12</v>
      </c>
      <c r="E13" t="s">
        <v>33</v>
      </c>
      <c r="F13">
        <v>1018968032</v>
      </c>
      <c r="G13" t="s">
        <v>26</v>
      </c>
      <c r="H13" t="s">
        <v>18</v>
      </c>
      <c r="I13">
        <v>59</v>
      </c>
      <c r="J13">
        <v>553.25</v>
      </c>
    </row>
    <row r="14" spans="1:10" x14ac:dyDescent="0.25">
      <c r="B14" s="11">
        <v>45841.480555555558</v>
      </c>
      <c r="C14">
        <v>70287</v>
      </c>
      <c r="D14" t="s">
        <v>12</v>
      </c>
      <c r="E14" t="s">
        <v>34</v>
      </c>
      <c r="F14">
        <v>1064542541</v>
      </c>
      <c r="G14" t="s">
        <v>26</v>
      </c>
      <c r="H14" t="s">
        <v>18</v>
      </c>
      <c r="I14">
        <v>59</v>
      </c>
      <c r="J14">
        <v>708</v>
      </c>
    </row>
    <row r="15" spans="1:10" x14ac:dyDescent="0.25">
      <c r="B15" s="11">
        <v>45841.480555555558</v>
      </c>
      <c r="C15">
        <v>70286</v>
      </c>
      <c r="D15" t="s">
        <v>12</v>
      </c>
      <c r="E15" t="s">
        <v>35</v>
      </c>
      <c r="F15">
        <v>1097766456</v>
      </c>
      <c r="G15" t="s">
        <v>26</v>
      </c>
      <c r="H15" t="s">
        <v>24</v>
      </c>
      <c r="I15">
        <v>59</v>
      </c>
      <c r="J15">
        <v>0</v>
      </c>
    </row>
    <row r="16" spans="1:10" x14ac:dyDescent="0.25">
      <c r="B16" s="11">
        <v>45841.480555555558</v>
      </c>
      <c r="C16">
        <v>70283</v>
      </c>
      <c r="D16" t="s">
        <v>12</v>
      </c>
      <c r="E16" t="s">
        <v>36</v>
      </c>
      <c r="F16">
        <v>201114896999</v>
      </c>
      <c r="G16" t="s">
        <v>26</v>
      </c>
      <c r="H16" t="s">
        <v>18</v>
      </c>
      <c r="I16">
        <v>59</v>
      </c>
      <c r="J16">
        <v>827</v>
      </c>
    </row>
    <row r="17" spans="2:10" x14ac:dyDescent="0.25">
      <c r="B17" s="11">
        <v>45841.48333333333</v>
      </c>
      <c r="C17">
        <v>70282</v>
      </c>
      <c r="D17" t="s">
        <v>12</v>
      </c>
      <c r="E17" t="s">
        <v>37</v>
      </c>
      <c r="F17">
        <v>1007555362</v>
      </c>
      <c r="G17" t="s">
        <v>30</v>
      </c>
      <c r="H17" t="s">
        <v>18</v>
      </c>
      <c r="I17">
        <v>75</v>
      </c>
      <c r="J17">
        <v>998</v>
      </c>
    </row>
    <row r="18" spans="2:10" x14ac:dyDescent="0.25">
      <c r="B18" s="11">
        <v>45841.480555555558</v>
      </c>
      <c r="C18">
        <v>70279</v>
      </c>
      <c r="D18" t="s">
        <v>12</v>
      </c>
      <c r="E18" t="s">
        <v>38</v>
      </c>
      <c r="F18">
        <v>1112249164</v>
      </c>
      <c r="G18" t="s">
        <v>26</v>
      </c>
      <c r="H18" t="s">
        <v>24</v>
      </c>
      <c r="I18">
        <v>59</v>
      </c>
      <c r="J18">
        <v>0</v>
      </c>
    </row>
    <row r="19" spans="2:10" x14ac:dyDescent="0.25">
      <c r="B19" s="11">
        <v>45841.48333333333</v>
      </c>
      <c r="C19">
        <v>70276</v>
      </c>
      <c r="D19" t="s">
        <v>12</v>
      </c>
      <c r="E19" t="s">
        <v>39</v>
      </c>
      <c r="F19">
        <v>1026440730</v>
      </c>
      <c r="G19" t="s">
        <v>17</v>
      </c>
      <c r="H19" t="s">
        <v>18</v>
      </c>
      <c r="I19">
        <v>70</v>
      </c>
      <c r="J19">
        <v>259</v>
      </c>
    </row>
    <row r="20" spans="2:10" x14ac:dyDescent="0.25">
      <c r="B20" s="11">
        <v>45841.480555555558</v>
      </c>
      <c r="C20">
        <v>70270</v>
      </c>
      <c r="D20" t="s">
        <v>12</v>
      </c>
      <c r="E20" t="s">
        <v>40</v>
      </c>
      <c r="F20">
        <v>1008427462</v>
      </c>
      <c r="G20" t="s">
        <v>26</v>
      </c>
      <c r="H20" t="s">
        <v>18</v>
      </c>
      <c r="I20">
        <v>59</v>
      </c>
      <c r="J20">
        <v>1042</v>
      </c>
    </row>
    <row r="21" spans="2:10" x14ac:dyDescent="0.25">
      <c r="B21" s="11">
        <v>45841.480555555558</v>
      </c>
      <c r="C21">
        <v>70268</v>
      </c>
      <c r="D21" t="s">
        <v>12</v>
      </c>
      <c r="E21" t="s">
        <v>41</v>
      </c>
      <c r="F21">
        <v>1117987878</v>
      </c>
      <c r="G21" t="s">
        <v>26</v>
      </c>
      <c r="H21" t="s">
        <v>18</v>
      </c>
      <c r="I21">
        <v>59</v>
      </c>
      <c r="J21">
        <v>297.95</v>
      </c>
    </row>
    <row r="22" spans="2:10" x14ac:dyDescent="0.25">
      <c r="B22" s="11">
        <v>45841.48333333333</v>
      </c>
      <c r="C22">
        <v>70267</v>
      </c>
      <c r="D22" t="s">
        <v>12</v>
      </c>
      <c r="E22" t="s">
        <v>42</v>
      </c>
      <c r="F22">
        <v>1116768963</v>
      </c>
      <c r="G22" t="s">
        <v>17</v>
      </c>
      <c r="H22" t="s">
        <v>18</v>
      </c>
      <c r="I22">
        <v>70</v>
      </c>
      <c r="J22">
        <v>4486.55</v>
      </c>
    </row>
    <row r="23" spans="2:10" x14ac:dyDescent="0.25">
      <c r="B23" s="11">
        <v>45841.480555555558</v>
      </c>
      <c r="C23">
        <v>70264</v>
      </c>
      <c r="D23" t="s">
        <v>12</v>
      </c>
      <c r="E23" t="s">
        <v>43</v>
      </c>
      <c r="F23">
        <v>1000696640</v>
      </c>
      <c r="G23" t="s">
        <v>26</v>
      </c>
      <c r="H23" t="s">
        <v>18</v>
      </c>
      <c r="I23">
        <v>59</v>
      </c>
      <c r="J23">
        <v>218</v>
      </c>
    </row>
    <row r="24" spans="2:10" x14ac:dyDescent="0.25">
      <c r="B24" s="11">
        <v>45841.480555555558</v>
      </c>
      <c r="C24">
        <v>70263</v>
      </c>
      <c r="D24" t="s">
        <v>12</v>
      </c>
      <c r="E24" t="s">
        <v>44</v>
      </c>
      <c r="F24">
        <v>1285634111</v>
      </c>
      <c r="G24" t="s">
        <v>26</v>
      </c>
      <c r="H24" t="s">
        <v>18</v>
      </c>
      <c r="I24">
        <v>59</v>
      </c>
      <c r="J24">
        <v>513</v>
      </c>
    </row>
    <row r="25" spans="2:10" x14ac:dyDescent="0.25">
      <c r="B25" s="11">
        <v>45841.48333333333</v>
      </c>
      <c r="C25">
        <v>70262</v>
      </c>
      <c r="D25" t="s">
        <v>12</v>
      </c>
      <c r="E25" t="s">
        <v>45</v>
      </c>
      <c r="F25">
        <v>1201765201</v>
      </c>
      <c r="G25" t="s">
        <v>17</v>
      </c>
      <c r="H25" t="s">
        <v>18</v>
      </c>
      <c r="I25">
        <v>70</v>
      </c>
      <c r="J25">
        <v>805</v>
      </c>
    </row>
    <row r="26" spans="2:10" x14ac:dyDescent="0.25">
      <c r="B26" s="11">
        <v>45841.480555555558</v>
      </c>
      <c r="C26">
        <v>70260</v>
      </c>
      <c r="D26" t="s">
        <v>12</v>
      </c>
      <c r="E26" t="s">
        <v>46</v>
      </c>
      <c r="F26">
        <v>1141570934</v>
      </c>
      <c r="G26" t="s">
        <v>14</v>
      </c>
      <c r="H26" t="s">
        <v>18</v>
      </c>
      <c r="I26">
        <v>59</v>
      </c>
      <c r="J26">
        <v>229</v>
      </c>
    </row>
    <row r="27" spans="2:10" x14ac:dyDescent="0.25">
      <c r="B27" s="11">
        <v>45840.651388888888</v>
      </c>
      <c r="C27">
        <v>70259</v>
      </c>
      <c r="D27" t="s">
        <v>12</v>
      </c>
      <c r="E27" t="s">
        <v>47</v>
      </c>
      <c r="F27">
        <v>1029966314</v>
      </c>
      <c r="G27" t="s">
        <v>26</v>
      </c>
      <c r="H27" t="s">
        <v>18</v>
      </c>
      <c r="I27">
        <v>59</v>
      </c>
      <c r="J27">
        <v>527</v>
      </c>
    </row>
    <row r="28" spans="2:10" x14ac:dyDescent="0.25">
      <c r="B28" s="11">
        <v>45841.480555555558</v>
      </c>
      <c r="C28">
        <v>70254</v>
      </c>
      <c r="D28" t="s">
        <v>12</v>
      </c>
      <c r="E28" t="s">
        <v>48</v>
      </c>
      <c r="F28">
        <v>1226608043</v>
      </c>
      <c r="G28" t="s">
        <v>26</v>
      </c>
      <c r="H28" t="s">
        <v>18</v>
      </c>
      <c r="I28">
        <v>59</v>
      </c>
      <c r="J28">
        <v>229</v>
      </c>
    </row>
    <row r="29" spans="2:10" x14ac:dyDescent="0.25">
      <c r="B29" s="11">
        <v>45841.480555555558</v>
      </c>
      <c r="C29">
        <v>70253</v>
      </c>
      <c r="D29" t="s">
        <v>12</v>
      </c>
      <c r="E29" t="s">
        <v>49</v>
      </c>
      <c r="F29">
        <v>1122771825</v>
      </c>
      <c r="G29" t="s">
        <v>26</v>
      </c>
      <c r="H29" t="s">
        <v>18</v>
      </c>
      <c r="I29">
        <v>59</v>
      </c>
      <c r="J29">
        <v>3788</v>
      </c>
    </row>
    <row r="30" spans="2:10" x14ac:dyDescent="0.25">
      <c r="B30" s="11">
        <v>45841.480555555558</v>
      </c>
      <c r="C30">
        <v>70245</v>
      </c>
      <c r="D30" t="s">
        <v>12</v>
      </c>
      <c r="E30" t="s">
        <v>50</v>
      </c>
      <c r="F30">
        <v>1210077878</v>
      </c>
      <c r="G30" t="s">
        <v>26</v>
      </c>
      <c r="H30" t="s">
        <v>18</v>
      </c>
      <c r="I30">
        <v>59</v>
      </c>
      <c r="J30">
        <v>358</v>
      </c>
    </row>
    <row r="31" spans="2:10" x14ac:dyDescent="0.25">
      <c r="B31" s="11">
        <v>45840.538194444453</v>
      </c>
      <c r="C31">
        <v>70239</v>
      </c>
      <c r="D31" t="s">
        <v>12</v>
      </c>
      <c r="E31" t="s">
        <v>51</v>
      </c>
      <c r="F31">
        <v>1000735573</v>
      </c>
      <c r="G31" t="s">
        <v>26</v>
      </c>
      <c r="H31" t="s">
        <v>18</v>
      </c>
      <c r="I31">
        <v>59</v>
      </c>
      <c r="J31">
        <v>373</v>
      </c>
    </row>
    <row r="32" spans="2:10" x14ac:dyDescent="0.25">
      <c r="B32" s="11">
        <v>45840.538194444453</v>
      </c>
      <c r="C32">
        <v>70238</v>
      </c>
      <c r="D32" t="s">
        <v>12</v>
      </c>
      <c r="E32" t="s">
        <v>52</v>
      </c>
      <c r="F32">
        <v>201003524082</v>
      </c>
      <c r="G32" t="s">
        <v>14</v>
      </c>
      <c r="H32" t="s">
        <v>18</v>
      </c>
      <c r="I32">
        <v>59</v>
      </c>
      <c r="J32">
        <v>2458</v>
      </c>
    </row>
    <row r="33" spans="2:10" x14ac:dyDescent="0.25">
      <c r="B33" s="11">
        <v>45840.493055555547</v>
      </c>
      <c r="C33">
        <v>70235</v>
      </c>
      <c r="D33" t="s">
        <v>12</v>
      </c>
      <c r="E33" t="s">
        <v>53</v>
      </c>
      <c r="F33">
        <v>1019797518</v>
      </c>
      <c r="G33" t="s">
        <v>17</v>
      </c>
      <c r="H33" t="s">
        <v>24</v>
      </c>
      <c r="I33">
        <v>70</v>
      </c>
      <c r="J33">
        <v>0</v>
      </c>
    </row>
    <row r="34" spans="2:10" x14ac:dyDescent="0.25">
      <c r="B34" s="11">
        <v>45840.491666666669</v>
      </c>
      <c r="C34">
        <v>70234</v>
      </c>
      <c r="D34" t="s">
        <v>12</v>
      </c>
      <c r="E34" t="s">
        <v>54</v>
      </c>
      <c r="F34">
        <v>1068098956</v>
      </c>
      <c r="G34" t="s">
        <v>14</v>
      </c>
      <c r="H34" t="s">
        <v>18</v>
      </c>
      <c r="I34">
        <v>59</v>
      </c>
      <c r="J34">
        <v>554</v>
      </c>
    </row>
    <row r="35" spans="2:10" x14ac:dyDescent="0.25">
      <c r="B35" s="11">
        <v>45840.493055555547</v>
      </c>
      <c r="C35">
        <v>70232</v>
      </c>
      <c r="D35" t="s">
        <v>12</v>
      </c>
      <c r="E35" t="s">
        <v>55</v>
      </c>
      <c r="F35">
        <v>1097693387</v>
      </c>
      <c r="G35" t="s">
        <v>17</v>
      </c>
      <c r="H35" t="s">
        <v>18</v>
      </c>
      <c r="I35">
        <v>70</v>
      </c>
      <c r="J35">
        <v>358</v>
      </c>
    </row>
    <row r="36" spans="2:10" x14ac:dyDescent="0.25">
      <c r="B36" s="11">
        <v>45840.491666666669</v>
      </c>
      <c r="C36">
        <v>70231</v>
      </c>
      <c r="D36" t="s">
        <v>12</v>
      </c>
      <c r="E36" t="s">
        <v>56</v>
      </c>
      <c r="F36">
        <v>201063734446</v>
      </c>
      <c r="G36" t="s">
        <v>26</v>
      </c>
      <c r="H36" t="s">
        <v>24</v>
      </c>
      <c r="I36">
        <v>59</v>
      </c>
      <c r="J36">
        <v>0</v>
      </c>
    </row>
    <row r="37" spans="2:10" x14ac:dyDescent="0.25">
      <c r="B37" s="11">
        <v>45840.491666666669</v>
      </c>
      <c r="C37">
        <v>70230</v>
      </c>
      <c r="D37" t="s">
        <v>12</v>
      </c>
      <c r="E37" t="s">
        <v>57</v>
      </c>
      <c r="F37">
        <v>1277825919</v>
      </c>
      <c r="G37" t="s">
        <v>26</v>
      </c>
      <c r="H37" t="s">
        <v>18</v>
      </c>
      <c r="I37">
        <v>59</v>
      </c>
      <c r="J37">
        <v>623.85</v>
      </c>
    </row>
    <row r="38" spans="2:10" x14ac:dyDescent="0.25">
      <c r="B38" s="11">
        <v>45840.491666666669</v>
      </c>
      <c r="C38">
        <v>70226</v>
      </c>
      <c r="D38" t="s">
        <v>12</v>
      </c>
      <c r="E38" t="s">
        <v>58</v>
      </c>
      <c r="F38">
        <v>1009221748</v>
      </c>
      <c r="G38" t="s">
        <v>14</v>
      </c>
      <c r="H38" t="s">
        <v>59</v>
      </c>
      <c r="I38">
        <v>59</v>
      </c>
      <c r="J38">
        <v>0</v>
      </c>
    </row>
    <row r="39" spans="2:10" x14ac:dyDescent="0.25">
      <c r="B39" s="11">
        <v>45840.538194444453</v>
      </c>
      <c r="C39">
        <v>70225</v>
      </c>
      <c r="D39" t="s">
        <v>12</v>
      </c>
      <c r="E39" t="s">
        <v>60</v>
      </c>
      <c r="F39">
        <v>1001126412</v>
      </c>
      <c r="G39" t="s">
        <v>14</v>
      </c>
      <c r="H39" t="s">
        <v>18</v>
      </c>
      <c r="I39">
        <v>59</v>
      </c>
      <c r="J39">
        <v>868.9</v>
      </c>
    </row>
    <row r="40" spans="2:10" x14ac:dyDescent="0.25">
      <c r="B40" s="11">
        <v>45840.493055555547</v>
      </c>
      <c r="C40">
        <v>70223</v>
      </c>
      <c r="D40" t="s">
        <v>12</v>
      </c>
      <c r="E40" t="s">
        <v>61</v>
      </c>
      <c r="F40">
        <v>1001512895</v>
      </c>
      <c r="G40" t="s">
        <v>30</v>
      </c>
      <c r="H40" t="s">
        <v>18</v>
      </c>
      <c r="I40">
        <v>75</v>
      </c>
      <c r="J40">
        <v>564</v>
      </c>
    </row>
    <row r="41" spans="2:10" x14ac:dyDescent="0.25">
      <c r="B41" s="11">
        <v>45840.491666666669</v>
      </c>
      <c r="C41">
        <v>70217</v>
      </c>
      <c r="D41" t="s">
        <v>12</v>
      </c>
      <c r="E41" t="s">
        <v>62</v>
      </c>
      <c r="F41">
        <v>1067627449</v>
      </c>
      <c r="G41" t="s">
        <v>26</v>
      </c>
      <c r="H41" t="s">
        <v>18</v>
      </c>
      <c r="I41">
        <v>59</v>
      </c>
      <c r="J41">
        <v>776</v>
      </c>
    </row>
    <row r="42" spans="2:10" x14ac:dyDescent="0.25">
      <c r="B42" s="11">
        <v>45840.491666666669</v>
      </c>
      <c r="C42">
        <v>70216</v>
      </c>
      <c r="D42" t="s">
        <v>12</v>
      </c>
      <c r="E42" t="s">
        <v>63</v>
      </c>
      <c r="F42">
        <v>201121991656</v>
      </c>
      <c r="G42" t="s">
        <v>26</v>
      </c>
      <c r="H42" t="s">
        <v>18</v>
      </c>
      <c r="I42">
        <v>59</v>
      </c>
      <c r="J42">
        <v>374</v>
      </c>
    </row>
    <row r="43" spans="2:10" x14ac:dyDescent="0.25">
      <c r="B43" s="11">
        <v>45840.493055555547</v>
      </c>
      <c r="C43">
        <v>70209</v>
      </c>
      <c r="D43" t="s">
        <v>12</v>
      </c>
      <c r="E43" t="s">
        <v>64</v>
      </c>
      <c r="F43">
        <v>1033798877</v>
      </c>
      <c r="G43" t="s">
        <v>23</v>
      </c>
      <c r="H43" t="s">
        <v>18</v>
      </c>
      <c r="I43">
        <v>75</v>
      </c>
      <c r="J43">
        <v>1008</v>
      </c>
    </row>
    <row r="44" spans="2:10" x14ac:dyDescent="0.25">
      <c r="B44" s="11">
        <v>45840.493055555547</v>
      </c>
      <c r="C44">
        <v>70205</v>
      </c>
      <c r="D44" t="s">
        <v>12</v>
      </c>
      <c r="E44" t="s">
        <v>65</v>
      </c>
      <c r="F44">
        <v>201140053767</v>
      </c>
      <c r="G44" t="s">
        <v>17</v>
      </c>
      <c r="H44" t="s">
        <v>18</v>
      </c>
      <c r="I44">
        <v>35</v>
      </c>
      <c r="J44">
        <v>1192</v>
      </c>
    </row>
    <row r="45" spans="2:10" x14ac:dyDescent="0.25">
      <c r="B45" s="11">
        <v>45840.493055555547</v>
      </c>
      <c r="C45">
        <v>70190</v>
      </c>
      <c r="D45" t="s">
        <v>12</v>
      </c>
      <c r="E45" t="s">
        <v>66</v>
      </c>
      <c r="F45">
        <v>1063680311</v>
      </c>
      <c r="G45" t="s">
        <v>30</v>
      </c>
      <c r="H45" t="s">
        <v>18</v>
      </c>
      <c r="I45">
        <v>75</v>
      </c>
      <c r="J45">
        <v>1525</v>
      </c>
    </row>
    <row r="46" spans="2:10" x14ac:dyDescent="0.25">
      <c r="B46" s="11">
        <v>45840.644444444442</v>
      </c>
      <c r="C46">
        <v>70189</v>
      </c>
      <c r="D46" t="s">
        <v>12</v>
      </c>
      <c r="E46" t="s">
        <v>67</v>
      </c>
      <c r="F46">
        <v>1006797447</v>
      </c>
      <c r="G46" t="s">
        <v>14</v>
      </c>
      <c r="H46" t="s">
        <v>18</v>
      </c>
      <c r="I46">
        <v>59</v>
      </c>
      <c r="J46">
        <v>1959</v>
      </c>
    </row>
    <row r="47" spans="2:10" x14ac:dyDescent="0.25">
      <c r="B47" s="11">
        <v>45840.491666666669</v>
      </c>
      <c r="C47">
        <v>70183</v>
      </c>
      <c r="D47" t="s">
        <v>12</v>
      </c>
      <c r="E47" t="s">
        <v>68</v>
      </c>
      <c r="F47">
        <v>1154099876</v>
      </c>
      <c r="G47" t="s">
        <v>26</v>
      </c>
      <c r="H47" t="s">
        <v>18</v>
      </c>
      <c r="I47">
        <v>59</v>
      </c>
      <c r="J47">
        <v>608</v>
      </c>
    </row>
    <row r="48" spans="2:10" x14ac:dyDescent="0.25">
      <c r="B48" s="11">
        <v>45839.501388888893</v>
      </c>
      <c r="C48">
        <v>70180</v>
      </c>
      <c r="D48" t="s">
        <v>12</v>
      </c>
      <c r="E48" t="s">
        <v>69</v>
      </c>
      <c r="F48">
        <v>1275527038</v>
      </c>
      <c r="G48" t="s">
        <v>26</v>
      </c>
      <c r="H48" t="s">
        <v>18</v>
      </c>
      <c r="I48">
        <v>59</v>
      </c>
      <c r="J48">
        <v>999.85</v>
      </c>
    </row>
    <row r="49" spans="2:10" x14ac:dyDescent="0.25">
      <c r="B49" s="11">
        <v>45839.504861111112</v>
      </c>
      <c r="C49">
        <v>70178</v>
      </c>
      <c r="D49" t="s">
        <v>12</v>
      </c>
      <c r="E49" t="s">
        <v>70</v>
      </c>
      <c r="F49">
        <v>1154831593</v>
      </c>
      <c r="G49" t="s">
        <v>23</v>
      </c>
      <c r="H49" t="s">
        <v>18</v>
      </c>
      <c r="I49">
        <v>75</v>
      </c>
      <c r="J49">
        <v>463</v>
      </c>
    </row>
    <row r="50" spans="2:10" x14ac:dyDescent="0.25">
      <c r="B50" s="11">
        <v>45840.510416666657</v>
      </c>
      <c r="C50">
        <v>70173</v>
      </c>
      <c r="D50" t="s">
        <v>12</v>
      </c>
      <c r="E50" t="s">
        <v>71</v>
      </c>
      <c r="F50">
        <v>1204242646</v>
      </c>
      <c r="G50" t="s">
        <v>26</v>
      </c>
      <c r="H50" t="s">
        <v>18</v>
      </c>
      <c r="I50">
        <v>59</v>
      </c>
      <c r="J50">
        <v>421.95</v>
      </c>
    </row>
    <row r="51" spans="2:10" x14ac:dyDescent="0.25">
      <c r="B51" s="11">
        <v>45839.501388888893</v>
      </c>
      <c r="C51">
        <v>70172</v>
      </c>
      <c r="D51" t="s">
        <v>12</v>
      </c>
      <c r="E51" t="s">
        <v>72</v>
      </c>
      <c r="F51">
        <v>1282399887</v>
      </c>
      <c r="G51" t="s">
        <v>26</v>
      </c>
      <c r="H51" t="s">
        <v>24</v>
      </c>
      <c r="I51">
        <v>59</v>
      </c>
      <c r="J51">
        <v>0</v>
      </c>
    </row>
    <row r="52" spans="2:10" x14ac:dyDescent="0.25">
      <c r="B52" s="11">
        <v>45839.501388888893</v>
      </c>
      <c r="C52">
        <v>70170</v>
      </c>
      <c r="D52" t="s">
        <v>12</v>
      </c>
      <c r="E52" t="s">
        <v>73</v>
      </c>
      <c r="F52">
        <v>1095070339</v>
      </c>
      <c r="G52" t="s">
        <v>26</v>
      </c>
      <c r="H52" t="s">
        <v>18</v>
      </c>
      <c r="I52">
        <v>59</v>
      </c>
      <c r="J52">
        <v>673</v>
      </c>
    </row>
    <row r="53" spans="2:10" x14ac:dyDescent="0.25">
      <c r="B53" s="11">
        <v>45839.501388888893</v>
      </c>
      <c r="C53">
        <v>70169</v>
      </c>
      <c r="D53" t="s">
        <v>12</v>
      </c>
      <c r="E53" t="s">
        <v>74</v>
      </c>
      <c r="F53">
        <v>201111666105</v>
      </c>
      <c r="G53" t="s">
        <v>14</v>
      </c>
      <c r="H53" t="s">
        <v>24</v>
      </c>
      <c r="I53">
        <v>59</v>
      </c>
      <c r="J53">
        <v>0</v>
      </c>
    </row>
    <row r="54" spans="2:10" x14ac:dyDescent="0.25">
      <c r="B54" s="11">
        <v>45839.504861111112</v>
      </c>
      <c r="C54">
        <v>70167</v>
      </c>
      <c r="D54" t="s">
        <v>12</v>
      </c>
      <c r="E54" t="s">
        <v>75</v>
      </c>
      <c r="F54">
        <v>1060223818</v>
      </c>
      <c r="G54" t="s">
        <v>17</v>
      </c>
      <c r="H54" t="s">
        <v>18</v>
      </c>
      <c r="I54">
        <v>70</v>
      </c>
      <c r="J54">
        <v>1369</v>
      </c>
    </row>
    <row r="55" spans="2:10" x14ac:dyDescent="0.25">
      <c r="B55" s="11">
        <v>45839.501388888893</v>
      </c>
      <c r="C55">
        <v>70166</v>
      </c>
      <c r="D55" t="s">
        <v>12</v>
      </c>
      <c r="E55" t="s">
        <v>76</v>
      </c>
      <c r="F55">
        <v>1001830984</v>
      </c>
      <c r="G55" t="s">
        <v>26</v>
      </c>
      <c r="H55" t="s">
        <v>18</v>
      </c>
      <c r="I55">
        <v>59</v>
      </c>
      <c r="J55">
        <v>708</v>
      </c>
    </row>
    <row r="56" spans="2:10" x14ac:dyDescent="0.25">
      <c r="B56" s="11">
        <v>45839.501388888893</v>
      </c>
      <c r="C56">
        <v>70158</v>
      </c>
      <c r="D56" t="s">
        <v>12</v>
      </c>
      <c r="E56" t="s">
        <v>77</v>
      </c>
      <c r="F56">
        <v>1010212451</v>
      </c>
      <c r="G56" t="s">
        <v>14</v>
      </c>
      <c r="H56" t="s">
        <v>78</v>
      </c>
      <c r="I56">
        <v>59</v>
      </c>
      <c r="J56">
        <v>0</v>
      </c>
    </row>
    <row r="57" spans="2:10" x14ac:dyDescent="0.25">
      <c r="B57" s="11">
        <v>45839.504861111112</v>
      </c>
      <c r="C57">
        <v>70130</v>
      </c>
      <c r="D57" t="s">
        <v>12</v>
      </c>
      <c r="E57" t="s">
        <v>79</v>
      </c>
      <c r="F57">
        <v>1028297676</v>
      </c>
      <c r="G57" t="s">
        <v>17</v>
      </c>
      <c r="H57" t="s">
        <v>18</v>
      </c>
      <c r="I57">
        <v>70</v>
      </c>
      <c r="J57">
        <v>1369</v>
      </c>
    </row>
    <row r="58" spans="2:10" x14ac:dyDescent="0.25">
      <c r="B58" s="11">
        <v>45839.504861111112</v>
      </c>
      <c r="C58">
        <v>70105</v>
      </c>
      <c r="D58" t="s">
        <v>12</v>
      </c>
      <c r="E58" t="s">
        <v>80</v>
      </c>
      <c r="F58">
        <v>1097164335</v>
      </c>
      <c r="G58" t="s">
        <v>23</v>
      </c>
      <c r="H58" t="s">
        <v>18</v>
      </c>
      <c r="I58">
        <v>75</v>
      </c>
      <c r="J58">
        <v>1720</v>
      </c>
    </row>
    <row r="59" spans="2:10" x14ac:dyDescent="0.25">
      <c r="B59" s="11">
        <v>45839.501388888893</v>
      </c>
      <c r="C59">
        <v>70084</v>
      </c>
      <c r="D59" t="s">
        <v>12</v>
      </c>
      <c r="E59" t="s">
        <v>81</v>
      </c>
      <c r="F59">
        <v>1001121547</v>
      </c>
      <c r="G59" t="s">
        <v>14</v>
      </c>
      <c r="H59" t="s">
        <v>18</v>
      </c>
      <c r="I59">
        <v>59</v>
      </c>
      <c r="J59">
        <v>898</v>
      </c>
    </row>
    <row r="60" spans="2:10" x14ac:dyDescent="0.25">
      <c r="B60" s="11">
        <v>45839.501388888893</v>
      </c>
      <c r="C60">
        <v>70083</v>
      </c>
      <c r="D60" t="s">
        <v>12</v>
      </c>
      <c r="E60" t="s">
        <v>82</v>
      </c>
      <c r="F60">
        <v>1005572734</v>
      </c>
      <c r="G60" t="s">
        <v>14</v>
      </c>
      <c r="H60" t="s">
        <v>18</v>
      </c>
      <c r="I60">
        <v>59</v>
      </c>
      <c r="J60">
        <v>229</v>
      </c>
    </row>
    <row r="61" spans="2:10" x14ac:dyDescent="0.25">
      <c r="B61" s="11">
        <v>45839.546527777777</v>
      </c>
      <c r="C61">
        <v>70079</v>
      </c>
      <c r="D61" t="s">
        <v>12</v>
      </c>
      <c r="E61" t="s">
        <v>83</v>
      </c>
      <c r="F61">
        <v>1100120012</v>
      </c>
      <c r="G61" t="s">
        <v>26</v>
      </c>
      <c r="H61" t="s">
        <v>18</v>
      </c>
      <c r="I61">
        <v>59</v>
      </c>
      <c r="J61">
        <v>984</v>
      </c>
    </row>
    <row r="62" spans="2:10" x14ac:dyDescent="0.25">
      <c r="B62" s="11">
        <v>45839.504861111112</v>
      </c>
      <c r="C62">
        <v>70068</v>
      </c>
      <c r="D62" t="s">
        <v>12</v>
      </c>
      <c r="E62" t="s">
        <v>84</v>
      </c>
      <c r="F62">
        <v>1224040983</v>
      </c>
      <c r="G62" t="s">
        <v>17</v>
      </c>
      <c r="H62" t="s">
        <v>18</v>
      </c>
      <c r="I62">
        <v>70</v>
      </c>
      <c r="J62">
        <v>499</v>
      </c>
    </row>
    <row r="63" spans="2:10" x14ac:dyDescent="0.25">
      <c r="B63" s="11">
        <v>45839.504861111112</v>
      </c>
      <c r="C63">
        <v>70061</v>
      </c>
      <c r="D63" t="s">
        <v>12</v>
      </c>
      <c r="E63" t="s">
        <v>85</v>
      </c>
      <c r="F63">
        <v>201275116444</v>
      </c>
      <c r="G63" t="s">
        <v>17</v>
      </c>
      <c r="H63" t="s">
        <v>18</v>
      </c>
      <c r="I63">
        <v>70</v>
      </c>
      <c r="J63">
        <v>583</v>
      </c>
    </row>
    <row r="64" spans="2:10" x14ac:dyDescent="0.25">
      <c r="B64" s="11">
        <v>45839.501388888893</v>
      </c>
      <c r="C64">
        <v>70058</v>
      </c>
      <c r="D64" t="s">
        <v>12</v>
      </c>
      <c r="E64" t="s">
        <v>86</v>
      </c>
      <c r="F64">
        <v>1013301210</v>
      </c>
      <c r="G64" t="s">
        <v>14</v>
      </c>
      <c r="H64" t="s">
        <v>18</v>
      </c>
      <c r="I64">
        <v>59</v>
      </c>
      <c r="J64">
        <v>221</v>
      </c>
    </row>
    <row r="65" spans="2:10" x14ac:dyDescent="0.25">
      <c r="B65" s="11">
        <v>45839.501388888893</v>
      </c>
      <c r="C65">
        <v>70050</v>
      </c>
      <c r="D65" t="s">
        <v>12</v>
      </c>
      <c r="E65" t="s">
        <v>87</v>
      </c>
      <c r="F65">
        <v>1090077448</v>
      </c>
      <c r="G65" t="s">
        <v>26</v>
      </c>
      <c r="H65" t="s">
        <v>18</v>
      </c>
      <c r="I65">
        <v>59</v>
      </c>
      <c r="J65">
        <v>534</v>
      </c>
    </row>
    <row r="66" spans="2:10" x14ac:dyDescent="0.25">
      <c r="B66" s="11">
        <v>45839.504861111112</v>
      </c>
      <c r="C66">
        <v>70047</v>
      </c>
      <c r="D66" t="s">
        <v>12</v>
      </c>
      <c r="E66" t="s">
        <v>88</v>
      </c>
      <c r="F66">
        <v>1093388873</v>
      </c>
      <c r="G66" t="s">
        <v>23</v>
      </c>
      <c r="H66" t="s">
        <v>18</v>
      </c>
      <c r="I66">
        <v>75</v>
      </c>
      <c r="J66">
        <v>1137</v>
      </c>
    </row>
    <row r="67" spans="2:10" x14ac:dyDescent="0.25">
      <c r="B67" s="11">
        <v>45840.662499999999</v>
      </c>
      <c r="C67">
        <v>70043</v>
      </c>
      <c r="D67" t="s">
        <v>12</v>
      </c>
      <c r="E67" t="s">
        <v>89</v>
      </c>
      <c r="F67">
        <v>1220880896</v>
      </c>
      <c r="G67" t="s">
        <v>26</v>
      </c>
      <c r="H67" t="s">
        <v>18</v>
      </c>
      <c r="I67">
        <v>59</v>
      </c>
      <c r="J67">
        <v>1045</v>
      </c>
    </row>
    <row r="68" spans="2:10" x14ac:dyDescent="0.25">
      <c r="B68" s="11">
        <v>45839.504861111112</v>
      </c>
      <c r="C68">
        <v>70034</v>
      </c>
      <c r="D68" t="s">
        <v>12</v>
      </c>
      <c r="E68" t="s">
        <v>90</v>
      </c>
      <c r="F68">
        <v>1007987195</v>
      </c>
      <c r="G68" t="s">
        <v>23</v>
      </c>
      <c r="H68" t="s">
        <v>18</v>
      </c>
      <c r="I68">
        <v>75</v>
      </c>
      <c r="J68">
        <v>458</v>
      </c>
    </row>
    <row r="69" spans="2:10" x14ac:dyDescent="0.25">
      <c r="B69" s="11">
        <v>45840.661805555559</v>
      </c>
      <c r="C69">
        <v>69940</v>
      </c>
      <c r="D69" t="s">
        <v>12</v>
      </c>
      <c r="E69" t="s">
        <v>91</v>
      </c>
      <c r="F69">
        <v>201011780016</v>
      </c>
      <c r="G69" t="s">
        <v>26</v>
      </c>
      <c r="H69" t="s">
        <v>18</v>
      </c>
      <c r="I69">
        <v>59</v>
      </c>
      <c r="J69">
        <v>528.48</v>
      </c>
    </row>
    <row r="70" spans="2:10" x14ac:dyDescent="0.25">
      <c r="B70" s="11">
        <v>45839.547222222223</v>
      </c>
      <c r="C70">
        <v>69930</v>
      </c>
      <c r="D70" t="s">
        <v>12</v>
      </c>
      <c r="E70" t="s">
        <v>92</v>
      </c>
      <c r="F70">
        <v>1064103313</v>
      </c>
      <c r="G70" t="s">
        <v>30</v>
      </c>
      <c r="H70" t="s">
        <v>18</v>
      </c>
      <c r="I70">
        <v>75</v>
      </c>
      <c r="J70">
        <v>644</v>
      </c>
    </row>
    <row r="71" spans="2:10" x14ac:dyDescent="0.25">
      <c r="B71" s="11">
        <v>45839.501388888893</v>
      </c>
      <c r="C71">
        <v>69794</v>
      </c>
      <c r="D71" t="s">
        <v>12</v>
      </c>
      <c r="E71" t="s">
        <v>93</v>
      </c>
      <c r="F71">
        <v>1501403317</v>
      </c>
      <c r="G71" t="s">
        <v>14</v>
      </c>
      <c r="H71" t="s">
        <v>18</v>
      </c>
      <c r="I71">
        <v>59</v>
      </c>
      <c r="J71">
        <v>563</v>
      </c>
    </row>
    <row r="72" spans="2:10" x14ac:dyDescent="0.25">
      <c r="B72" s="11">
        <v>45839.504861111112</v>
      </c>
      <c r="C72">
        <v>69597</v>
      </c>
      <c r="D72" t="s">
        <v>12</v>
      </c>
      <c r="E72" t="s">
        <v>94</v>
      </c>
      <c r="F72">
        <v>1208668442</v>
      </c>
      <c r="G72" t="s">
        <v>17</v>
      </c>
      <c r="H72" t="s">
        <v>18</v>
      </c>
      <c r="I72">
        <v>70</v>
      </c>
      <c r="J72">
        <v>179</v>
      </c>
    </row>
    <row r="73" spans="2:10" x14ac:dyDescent="0.25">
      <c r="B73" s="11">
        <v>45839.501388888893</v>
      </c>
      <c r="C73">
        <v>69139</v>
      </c>
      <c r="D73" t="s">
        <v>12</v>
      </c>
      <c r="E73" t="s">
        <v>95</v>
      </c>
      <c r="F73">
        <v>1091963379</v>
      </c>
      <c r="G73" t="s">
        <v>14</v>
      </c>
      <c r="H73" t="s">
        <v>18</v>
      </c>
      <c r="I73">
        <v>59</v>
      </c>
      <c r="J73">
        <v>418</v>
      </c>
    </row>
    <row r="74" spans="2:10" x14ac:dyDescent="0.25">
      <c r="B74" s="11">
        <v>45841.581944444442</v>
      </c>
      <c r="C74">
        <v>68669</v>
      </c>
      <c r="D74" t="s">
        <v>12</v>
      </c>
      <c r="E74" t="s">
        <v>96</v>
      </c>
      <c r="F74">
        <v>1278646963</v>
      </c>
      <c r="G74" t="s">
        <v>26</v>
      </c>
      <c r="H74" t="s">
        <v>18</v>
      </c>
      <c r="I74">
        <v>59</v>
      </c>
      <c r="J74">
        <v>387</v>
      </c>
    </row>
  </sheetData>
  <conditionalFormatting sqref="A1:A1048576 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</cols>
  <sheetData>
    <row r="3" spans="1:3" x14ac:dyDescent="0.25">
      <c r="B3" s="6" t="s">
        <v>97</v>
      </c>
    </row>
    <row r="4" spans="1:3" x14ac:dyDescent="0.25">
      <c r="A4" s="6" t="s">
        <v>98</v>
      </c>
      <c r="B4" t="s">
        <v>99</v>
      </c>
      <c r="C4" t="s">
        <v>100</v>
      </c>
    </row>
    <row r="5" spans="1:3" x14ac:dyDescent="0.25">
      <c r="A5" s="2" t="s">
        <v>12</v>
      </c>
      <c r="B5">
        <v>73</v>
      </c>
      <c r="C5">
        <v>52300.78</v>
      </c>
    </row>
    <row r="6" spans="1:3" x14ac:dyDescent="0.25">
      <c r="A6" s="2" t="s">
        <v>101</v>
      </c>
    </row>
    <row r="7" spans="1:3" x14ac:dyDescent="0.25">
      <c r="A7" s="2" t="s">
        <v>102</v>
      </c>
      <c r="B7">
        <v>73</v>
      </c>
      <c r="C7">
        <v>52300.78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65"/>
  <sheetViews>
    <sheetView workbookViewId="0">
      <selection sqref="A1:XFD1"/>
    </sheetView>
  </sheetViews>
  <sheetFormatPr defaultRowHeight="15" x14ac:dyDescent="0.25"/>
  <cols>
    <col min="1" max="1" width="10.85546875" bestFit="1" customWidth="1"/>
    <col min="2" max="2" width="7" bestFit="1" customWidth="1"/>
    <col min="3" max="3" width="11.5703125" bestFit="1" customWidth="1"/>
    <col min="4" max="4" width="13.28515625" bestFit="1" customWidth="1"/>
    <col min="5" max="5" width="8.140625" bestFit="1" customWidth="1"/>
    <col min="6" max="6" width="14.28515625" bestFit="1" customWidth="1"/>
    <col min="7" max="7" width="8.5703125" bestFit="1" customWidth="1"/>
    <col min="8" max="8" width="9.5703125" bestFit="1" customWidth="1"/>
    <col min="9" max="9" width="15.42578125" bestFit="1" customWidth="1"/>
    <col min="10" max="10" width="12" bestFit="1" customWidth="1"/>
    <col min="11" max="11" width="10" bestFit="1" customWidth="1"/>
    <col min="12" max="12" width="14" bestFit="1" customWidth="1"/>
    <col min="13" max="13" width="8" bestFit="1" customWidth="1"/>
    <col min="14" max="14" width="13.85546875" bestFit="1" customWidth="1"/>
    <col min="15" max="15" width="6" bestFit="1" customWidth="1"/>
    <col min="16" max="16" width="10.5703125" bestFit="1" customWidth="1"/>
    <col min="17" max="17" width="8.85546875" bestFit="1" customWidth="1"/>
    <col min="18" max="18" width="12.28515625" bestFit="1" customWidth="1"/>
    <col min="19" max="19" width="8.140625" bestFit="1" customWidth="1"/>
    <col min="20" max="20" width="4.85546875" style="2" bestFit="1" customWidth="1"/>
    <col min="21" max="21" width="5.42578125" bestFit="1" customWidth="1"/>
    <col min="22" max="22" width="11.140625" bestFit="1" customWidth="1"/>
    <col min="23" max="23" width="12" bestFit="1" customWidth="1"/>
  </cols>
  <sheetData>
    <row r="1" spans="1:24" x14ac:dyDescent="0.25">
      <c r="A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107</v>
      </c>
      <c r="T1" s="5" t="s">
        <v>121</v>
      </c>
      <c r="U1" s="1" t="s">
        <v>122</v>
      </c>
      <c r="V1" s="1" t="s">
        <v>123</v>
      </c>
      <c r="W1" s="1" t="s">
        <v>124</v>
      </c>
      <c r="X1" s="1" t="s">
        <v>125</v>
      </c>
    </row>
    <row r="2" spans="1:24" x14ac:dyDescent="0.25">
      <c r="A2" s="4"/>
    </row>
    <row r="3" spans="1:24" x14ac:dyDescent="0.25">
      <c r="A3" s="4"/>
    </row>
    <row r="4" spans="1:24" x14ac:dyDescent="0.25">
      <c r="A4" s="4"/>
    </row>
    <row r="5" spans="1:24" x14ac:dyDescent="0.25">
      <c r="A5" s="4"/>
    </row>
    <row r="6" spans="1:24" x14ac:dyDescent="0.25">
      <c r="A6" s="4"/>
    </row>
    <row r="7" spans="1:24" x14ac:dyDescent="0.25">
      <c r="A7" s="4"/>
    </row>
    <row r="8" spans="1:24" x14ac:dyDescent="0.25">
      <c r="A8" s="4"/>
    </row>
    <row r="9" spans="1:24" x14ac:dyDescent="0.25">
      <c r="A9" s="4"/>
    </row>
    <row r="10" spans="1:24" x14ac:dyDescent="0.25">
      <c r="A10" s="4"/>
    </row>
    <row r="11" spans="1:24" x14ac:dyDescent="0.25">
      <c r="A11" s="4"/>
    </row>
    <row r="12" spans="1:24" x14ac:dyDescent="0.25">
      <c r="A12" s="4"/>
    </row>
    <row r="13" spans="1:24" x14ac:dyDescent="0.25">
      <c r="A13" s="4"/>
    </row>
    <row r="14" spans="1:24" x14ac:dyDescent="0.25">
      <c r="A14" s="4"/>
    </row>
    <row r="15" spans="1:24" x14ac:dyDescent="0.25">
      <c r="A15" s="4"/>
    </row>
    <row r="16" spans="1:24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24" x14ac:dyDescent="0.25">
      <c r="A33" s="4"/>
    </row>
    <row r="34" spans="1:24" x14ac:dyDescent="0.25">
      <c r="A34" s="4"/>
    </row>
    <row r="35" spans="1:24" x14ac:dyDescent="0.25">
      <c r="A35" s="4"/>
    </row>
    <row r="36" spans="1:24" x14ac:dyDescent="0.25">
      <c r="A36" s="4"/>
    </row>
    <row r="37" spans="1:24" x14ac:dyDescent="0.25">
      <c r="A37" s="4"/>
    </row>
    <row r="38" spans="1:24" x14ac:dyDescent="0.25">
      <c r="A38" s="4"/>
    </row>
    <row r="39" spans="1:24" x14ac:dyDescent="0.25">
      <c r="A39" s="4"/>
    </row>
    <row r="40" spans="1:24" x14ac:dyDescent="0.25">
      <c r="A40" s="4"/>
    </row>
    <row r="44" spans="1:24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0363-9718-4231-9624-A7B9326DA50A}">
  <dimension ref="A1:I3"/>
  <sheetViews>
    <sheetView workbookViewId="0">
      <selection activeCell="D18" sqref="D18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5" t="s">
        <v>126</v>
      </c>
      <c r="B1" s="16"/>
      <c r="C1" s="17"/>
      <c r="D1" s="15" t="s">
        <v>127</v>
      </c>
      <c r="E1" s="16"/>
      <c r="F1" s="17"/>
      <c r="G1" s="15" t="s">
        <v>128</v>
      </c>
      <c r="H1" s="16"/>
      <c r="I1" s="17"/>
    </row>
    <row r="2" spans="1:9" x14ac:dyDescent="0.25">
      <c r="A2" s="12" t="s">
        <v>129</v>
      </c>
      <c r="B2" s="13" t="s">
        <v>10</v>
      </c>
      <c r="C2" s="14" t="s">
        <v>11</v>
      </c>
      <c r="D2" s="12" t="s">
        <v>129</v>
      </c>
      <c r="E2" s="13" t="s">
        <v>10</v>
      </c>
      <c r="F2" s="14" t="s">
        <v>11</v>
      </c>
      <c r="G2" s="12" t="s">
        <v>129</v>
      </c>
      <c r="H2" s="13" t="s">
        <v>10</v>
      </c>
      <c r="I2" s="14" t="s">
        <v>11</v>
      </c>
    </row>
    <row r="3" spans="1:9" x14ac:dyDescent="0.25">
      <c r="A3">
        <f>COUNT(TE_Delivery!B:B,TE_Delivery!B1)</f>
        <v>73</v>
      </c>
      <c r="B3">
        <f>SUM(TE_Delivery!I:I)</f>
        <v>4631</v>
      </c>
      <c r="C3">
        <f>SUM(TE_Delivery!J:J)</f>
        <v>52300.78</v>
      </c>
      <c r="D3">
        <f>COUNT('Completed Orders'!B:B,'Completed Orders'!B1)</f>
        <v>0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ADB-0FD3-4D11-8534-F1A893286145}">
  <dimension ref="A1:X1"/>
  <sheetViews>
    <sheetView tabSelected="1" workbookViewId="0">
      <selection sqref="A1:XFD1"/>
    </sheetView>
  </sheetViews>
  <sheetFormatPr defaultRowHeight="15" x14ac:dyDescent="0.25"/>
  <sheetData>
    <row r="1" spans="1:24" x14ac:dyDescent="0.25">
      <c r="A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107</v>
      </c>
      <c r="T1" s="5" t="s">
        <v>121</v>
      </c>
      <c r="U1" s="1" t="s">
        <v>122</v>
      </c>
      <c r="V1" s="1" t="s">
        <v>123</v>
      </c>
      <c r="W1" s="1" t="s">
        <v>124</v>
      </c>
      <c r="X1" s="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TE_Delivery</vt:lpstr>
      <vt:lpstr>TE_Delivery Report</vt:lpstr>
      <vt:lpstr>Completed Orders</vt:lpstr>
      <vt:lpstr>report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2025-07-03T20:23:36Z</dcterms:modified>
</cp:coreProperties>
</file>