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revision\"/>
    </mc:Choice>
  </mc:AlternateContent>
  <xr:revisionPtr revIDLastSave="0" documentId="13_ncr:1_{00EA52B9-A092-4F76-AAB0-43769865519A}" xr6:coauthVersionLast="47" xr6:coauthVersionMax="47" xr10:uidLastSave="{00000000-0000-0000-0000-000000000000}"/>
  <bookViews>
    <workbookView xWindow="-120" yWindow="-120" windowWidth="19440" windowHeight="15000" tabRatio="808" firstSheet="2" activeTab="3" xr2:uid="{00000000-000D-0000-FFFF-FFFF00000000}"/>
  </bookViews>
  <sheets>
    <sheet name="Notes" sheetId="1" r:id="rId1"/>
    <sheet name="BO_Delivery Report" sheetId="2" r:id="rId2"/>
    <sheet name="BO_Delivery" sheetId="3" r:id="rId3"/>
    <sheet name="Completed Orders" sheetId="4" r:id="rId4"/>
    <sheet name="completed last month" sheetId="5" r:id="rId5"/>
    <sheet name="Returned Orders" sheetId="6" r:id="rId6"/>
    <sheet name="report" sheetId="7" r:id="rId7"/>
  </sheets>
  <definedNames>
    <definedName name="_xlnm._FilterDatabase" localSheetId="2" hidden="1">BO_Delivery!$A$1:$J$1</definedName>
    <definedName name="_xlnm._FilterDatabase" localSheetId="3" hidden="1">'Completed Orders'!$A$1:$AD$1</definedName>
  </definedNames>
  <calcPr calcId="191029"/>
  <pivotCaches>
    <pivotCache cacheId="0" r:id="rId8"/>
  </pivotCaches>
</workbook>
</file>

<file path=xl/calcChain.xml><?xml version="1.0" encoding="utf-8"?>
<calcChain xmlns="http://schemas.openxmlformats.org/spreadsheetml/2006/main">
  <c r="H2" i="7" l="1"/>
  <c r="G2" i="7"/>
  <c r="F2" i="7"/>
  <c r="E2" i="7"/>
  <c r="D2" i="7"/>
  <c r="C2" i="7"/>
  <c r="B2" i="7"/>
  <c r="A2" i="7"/>
</calcChain>
</file>

<file path=xl/sharedStrings.xml><?xml version="1.0" encoding="utf-8"?>
<sst xmlns="http://schemas.openxmlformats.org/spreadsheetml/2006/main" count="2235" uniqueCount="586">
  <si>
    <t>جميع اوردرات بوابات الدفع اجمالي التحصيل يكون "صفر"</t>
  </si>
  <si>
    <t>مراجعة و مطابقة اجمالي تحصيل شركة الشحن ب اجمالي عدد الاوردرات</t>
  </si>
  <si>
    <t>Values</t>
  </si>
  <si>
    <t>Row Labels</t>
  </si>
  <si>
    <t>Count of Order Status</t>
  </si>
  <si>
    <t>Sum of Order Total Amount</t>
  </si>
  <si>
    <t>Sum of Order Shipping Amount</t>
  </si>
  <si>
    <t>(blank)</t>
  </si>
  <si>
    <t>Bosta_delivery</t>
  </si>
  <si>
    <t>Grand Total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</si>
  <si>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</si>
  <si>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</si>
  <si>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</si>
  <si>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</si>
  <si>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</si>
  <si>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</si>
  <si>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</si>
  <si>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</si>
  <si>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</si>
  <si>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</si>
  <si>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Basem bahaa</t>
  </si>
  <si>
    <t>Cairo</t>
  </si>
  <si>
    <t>cod</t>
  </si>
  <si>
    <t>رامى محمد</t>
  </si>
  <si>
    <t>Gharbia</t>
  </si>
  <si>
    <t>Ahmed Samir</t>
  </si>
  <si>
    <t>Beheira</t>
  </si>
  <si>
    <t>Youssef Essam</t>
  </si>
  <si>
    <t>Monufia</t>
  </si>
  <si>
    <t>Nada Nada Salah</t>
  </si>
  <si>
    <t>Al Sharqia</t>
  </si>
  <si>
    <t>Rawan Maher</t>
  </si>
  <si>
    <t>Damietta</t>
  </si>
  <si>
    <t>Nancy Elkera</t>
  </si>
  <si>
    <t>Radwaahmed awad</t>
  </si>
  <si>
    <t>South Sinai</t>
  </si>
  <si>
    <t>Kareem Ali</t>
  </si>
  <si>
    <t>Port Said</t>
  </si>
  <si>
    <t>اميمه محمود</t>
  </si>
  <si>
    <t>Giza</t>
  </si>
  <si>
    <t>محمد سعيد</t>
  </si>
  <si>
    <t>Asyut</t>
  </si>
  <si>
    <t>خالد راشد راشد راشد</t>
  </si>
  <si>
    <t>ام عمر</t>
  </si>
  <si>
    <t>69598</t>
  </si>
  <si>
    <t>69724</t>
  </si>
  <si>
    <t>70046</t>
  </si>
  <si>
    <t>69790</t>
  </si>
  <si>
    <t>69503</t>
  </si>
  <si>
    <t>68922</t>
  </si>
  <si>
    <t>69926</t>
  </si>
  <si>
    <t>69580</t>
  </si>
  <si>
    <t>69783</t>
  </si>
  <si>
    <t>69935</t>
  </si>
  <si>
    <t>69786</t>
  </si>
  <si>
    <t>69777</t>
  </si>
  <si>
    <t>70065</t>
  </si>
  <si>
    <t>68904</t>
  </si>
  <si>
    <t>69791</t>
  </si>
  <si>
    <t>69722</t>
  </si>
  <si>
    <t>70023</t>
  </si>
  <si>
    <t>69122</t>
  </si>
  <si>
    <t>69608</t>
  </si>
  <si>
    <t>69581</t>
  </si>
  <si>
    <t>68867</t>
  </si>
  <si>
    <t>69932</t>
  </si>
  <si>
    <t>69616</t>
  </si>
  <si>
    <t>69717</t>
  </si>
  <si>
    <t>N/A</t>
  </si>
  <si>
    <t>33946</t>
  </si>
  <si>
    <t>69109</t>
  </si>
  <si>
    <t>70300</t>
  </si>
  <si>
    <t>70244</t>
  </si>
  <si>
    <t>70207</t>
  </si>
  <si>
    <t>70315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</si>
  <si>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</si>
  <si>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</si>
  <si>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</si>
  <si>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</si>
  <si>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</si>
  <si>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</si>
  <si>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</si>
  <si>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</si>
  <si>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</si>
  <si>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</si>
  <si>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</si>
  <si>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</si>
  <si>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</si>
  <si>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</si>
  <si>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</si>
  <si>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</si>
  <si>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</si>
  <si>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</si>
  <si>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</si>
  <si>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</si>
  <si>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</si>
  <si>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</si>
  <si>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</si>
  <si>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</si>
  <si>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</si>
  <si>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</si>
  <si>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</si>
  <si>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</si>
  <si>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</si>
  <si>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DELIVERED</t>
  </si>
  <si>
    <t>[1]Zero Treat Healthy French Vanilla Sauce 300gm  زيرو تريت صوص الفانيلا الصحي_x000D_
_x000D_
[1]Zero Treat Healthy Cinnamon Glaze Sauce 300gm- صوص كريمه القرفة دايت_x000D_
_x000D_
[1]Zero Ranch Healthy Sauce 300gm_x000D_
_x000D_
[1]Zero treat - Healthy Tasty Burger Sauce</t>
  </si>
  <si>
    <t>Dina Hisham -</t>
  </si>
  <si>
    <t>+201006075999</t>
  </si>
  <si>
    <t>North Coast</t>
  </si>
  <si>
    <t>69.00</t>
  </si>
  <si>
    <t>0.00</t>
  </si>
  <si>
    <t>12.00</t>
  </si>
  <si>
    <t>11.34</t>
  </si>
  <si>
    <t>Paid</t>
  </si>
  <si>
    <t>WEDCOD02JUL25</t>
  </si>
  <si>
    <t>[1]DY Monohydrate Creatine 300G-60Serv</t>
  </si>
  <si>
    <t>محمد سامح فراج -</t>
  </si>
  <si>
    <t>+201120237030</t>
  </si>
  <si>
    <t>Dakahlia</t>
  </si>
  <si>
    <t>75.00</t>
  </si>
  <si>
    <t>13.74</t>
  </si>
  <si>
    <t>12.42</t>
  </si>
  <si>
    <t>[30]Sugar-Free Orange Drink – 330ML هيلثي كولا مشروب غازي برتقال</t>
  </si>
  <si>
    <t>Mario Michel -</t>
  </si>
  <si>
    <t>+201225870944</t>
  </si>
  <si>
    <t>Menya</t>
  </si>
  <si>
    <t>97.00</t>
  </si>
  <si>
    <t>15.26</t>
  </si>
  <si>
    <t>[2]Zero treat - Healthy Ketchup Sauce 300gm_x000D_
_x000D_
[1]Zero treat - Healthy Strawberry Sauce - 300gm زيرو تريت صوص فروله دايت_x000D_
_x000D_
[1]Zero treat - Healthy Tasty Burger Sauce_x000D_
_x000D_
[1]Chocolate Healthy Sauce 300gm  صوص شوكلاته صحي دايت_x000D_
_x000D_
[1]Lino - Oat Penne Rigata Pasta - 400 gm مكرونة شوفان ريجاتا_x000D_
_x000D_
[1]Lino - Oat Fusili Pasta - 400 gm مكرونة شوفان</t>
  </si>
  <si>
    <t>خلود شعبان -</t>
  </si>
  <si>
    <t>+201020445042</t>
  </si>
  <si>
    <t>Qena</t>
  </si>
  <si>
    <t>100.00</t>
  </si>
  <si>
    <t>15.68</t>
  </si>
  <si>
    <t>Mohamed Hafez -</t>
  </si>
  <si>
    <t>+201032784784</t>
  </si>
  <si>
    <t>74.00</t>
  </si>
  <si>
    <t>37.59</t>
  </si>
  <si>
    <t>57.59</t>
  </si>
  <si>
    <t>23.69</t>
  </si>
  <si>
    <t xml:space="preserve">	 Sport 1 - Plastic Dumbbells - دمبل بلاستك - 5 Kg. × 2</t>
  </si>
  <si>
    <t>محمود الصباحي -</t>
  </si>
  <si>
    <t>+201111182804</t>
  </si>
  <si>
    <t>12.04</t>
  </si>
  <si>
    <t>[1]Limitless Omega 3 Fish Oil 2000mg &amp;amp; Vitamin D3 30 softgels_x000D_
_x000D_
[1]Limitless Man Max Multivitamin 30tab_x000D_
_x000D_
[1]Imtenan Parsley Celery Herbal Tea إمتنان شاي البقدونس والكرفس 18 فلتر_x000D_
_x000D_
[1]Marvelous Nutrition Creatine Monohydrate 300G - 60Serv</t>
  </si>
  <si>
    <t>احمد منفي -</t>
  </si>
  <si>
    <t>+201142080188</t>
  </si>
  <si>
    <t>87.00</t>
  </si>
  <si>
    <t>16.74</t>
  </si>
  <si>
    <t>14.52</t>
  </si>
  <si>
    <t>[1]Optimum Nutrition Gold Standard 100% Whey. - 74 Serv, VANILLA ICE CREAM</t>
  </si>
  <si>
    <t>احمد عرابي -</t>
  </si>
  <si>
    <t>+201020081599</t>
  </si>
  <si>
    <t>Sohag</t>
  </si>
  <si>
    <t>26.95</t>
  </si>
  <si>
    <t>46.95</t>
  </si>
  <si>
    <t>22.53</t>
  </si>
  <si>
    <t>[4]Verde Healthy Keto Jelly Multiple Flavor - Strawberry</t>
  </si>
  <si>
    <t>احمد الرشيدى -</t>
  </si>
  <si>
    <t>+201094979840</t>
  </si>
  <si>
    <t>[5]Sugar-Free Cola Drink – 330ML هيلثي كولا مشروب غازي كولا_x000D_
_x000D_
[3]Zero Salted Caramel Healthy Sauce 300gm</t>
  </si>
  <si>
    <t>Ameera Adel -</t>
  </si>
  <si>
    <t>+201093332153</t>
  </si>
  <si>
    <t>Bani Suif</t>
  </si>
  <si>
    <t>13.86</t>
  </si>
  <si>
    <t>[1]Zero Ranch Healthy _x000D_
[1]Zero treat - Healthy Ketchup_x000D_
[1]Zero Treat Healthy French Vanilla Sauce_x000D_
[1]Zero Hot Ketchup Sauce _x000D_
[1]Lino - Oat Fusili Pasta - 400 gm _x000D_
[1]Lino - Oat Penne Rigata Pasta - 400 gm_x000D_
[1]Zero Salted Caramel + Chocolate_x000D_
[1]Zero Sweet Chilli Sauce_x000D_
[1]Verde Hazelnut Chocolate Spread 200g_x000D_
[1]Verde Healthy Keto Chocolate Ice Cream_x000D_
[1]Verde Peanut Butter Spread 200g</t>
  </si>
  <si>
    <t>Mona Mohamed youssef -</t>
  </si>
  <si>
    <t>+201013626662</t>
  </si>
  <si>
    <t>Luxor</t>
  </si>
  <si>
    <t>19.09</t>
  </si>
  <si>
    <t>16.67</t>
  </si>
  <si>
    <t>[1]Zero treat - Healthy Ketchup Sauce 300gm_x000D_
_x000D_
[1]Zero Hot Ketchup Sauce 300 Grams_x000D_
_x000D_
[3]Zero Protein Healthy Chocolate Spread Sugar Free 325g</t>
  </si>
  <si>
    <t>اوليفر عياد -</t>
  </si>
  <si>
    <t>+201558736648</t>
  </si>
  <si>
    <t>[1]Novogen Whey Protein Isolate 2Kg - 60Serv. - VANILLA ICE CREAM</t>
  </si>
  <si>
    <t>محمد محمود محمد هريدي -</t>
  </si>
  <si>
    <t>+201017194786</t>
  </si>
  <si>
    <t>13.75</t>
  </si>
  <si>
    <t>33.75</t>
  </si>
  <si>
    <t>17.15</t>
  </si>
  <si>
    <t>SUNCOD06JUL25</t>
  </si>
  <si>
    <t>70053</t>
  </si>
  <si>
    <t>[1]Zero treat - Healthy Ketchup Sauce 300gm_x000D_
_x000D_
[1]Zero treat - Healthy Strawberry Sauce - 300gm زيرو تريت صوص فروله دايت_x000D_
_x000D_
[5]Sugar-Free Cola Drink – 330ML هيلثي كولا مشروب غازي كولا_x000D_
_x000D_
[1]Zero Protein Healthy Chocolate Spread Sugar Free 325g_x000D_
_x000D_
[5]Sugar-Free Lemon Mint Drink – 330ML هيلثي كولا مشروب غازي ليمون بالنعناع_x000D_
_x000D_
[1]Zero Stevia Dark Chocolate With Whole Pistachio 85g._x000D_
_x000D_
[1]Zero Sweet Chilli Sauce 300g_x000D_
_x000D_
[1]Verde Healthy White Chocolate Without Sugar 350g</t>
  </si>
  <si>
    <t>Mazen muhsen -</t>
  </si>
  <si>
    <t>+201151450126</t>
  </si>
  <si>
    <t>Red Sea</t>
  </si>
  <si>
    <t>105.00</t>
  </si>
  <si>
    <t>12.33</t>
  </si>
  <si>
    <t>16.43</t>
  </si>
  <si>
    <t>70033</t>
  </si>
  <si>
    <t>[1]Zero treat - Healthy Tasty Burger Sauce_x000D_
_x000D_
[1]Chocolate + French Vanilla Healthy Sauce 300gm شكولاته +فرينش فانيلا صوص صحي</t>
  </si>
  <si>
    <t>Ali Abdelbary -</t>
  </si>
  <si>
    <t>+201156701117</t>
  </si>
  <si>
    <t>69618</t>
  </si>
  <si>
    <t>[1]Imtenan Matcha Powder 90 gm_x000D_
_x000D_
[2]Imtenan Parsley Celery Herbal Tea إمتنان شاي البقدونس والكرفس 18 فلتر_x000D_
_x000D_
[1]Limitless Naturals Chromax Cut Weight Loss Supplement 30 Sachets_x000D_
_x000D_
[1]Vibration Slimming Massage Belt with Remote Control</t>
  </si>
  <si>
    <t>Marina Abdelmaseh -</t>
  </si>
  <si>
    <t>+201033188597</t>
  </si>
  <si>
    <t>102.00</t>
  </si>
  <si>
    <t>14.43</t>
  </si>
  <si>
    <t>16.30</t>
  </si>
  <si>
    <t>69796</t>
  </si>
  <si>
    <t>[4]Imtenan Parsley Celery Herbal Tea إمتنان شاي البقدونس والكرفس 18 فلتر</t>
  </si>
  <si>
    <t>مياده محمد -</t>
  </si>
  <si>
    <t>+201010264835</t>
  </si>
  <si>
    <t>80.00</t>
  </si>
  <si>
    <t>12.88</t>
  </si>
  <si>
    <t>70054</t>
  </si>
  <si>
    <t>[1]Limitless Man Max Multivitamin 30tab_x000D_
_x000D_
[1]Imtenan Parsley Celery Herbal Tea إمتنان شاي البقدونس والكرفس 18 فلتر_x000D_
_x000D_
[1]Kayy Whey Protein Oats 500 Grams</t>
  </si>
  <si>
    <t>Ahmed Samir -</t>
  </si>
  <si>
    <t>+201040023216</t>
  </si>
  <si>
    <t>Behira</t>
  </si>
  <si>
    <t>70078</t>
  </si>
  <si>
    <t>[1]Chocolate + French Vanilla Healthy Sauce 300gm شكولاته +فرينش فانيلا صوص صحي</t>
  </si>
  <si>
    <t>Elham Mejahed -</t>
  </si>
  <si>
    <t>+201559677978</t>
  </si>
  <si>
    <t>12.18</t>
  </si>
  <si>
    <t>69610</t>
  </si>
  <si>
    <t>[1]Protective Gear Set - 10 Pcs - Blue &amp; White_x000D_
_x000D_
[1]Imtenan - Ashwagandha Root Powder - 30gm امتنان - اشواجاندا باودر</t>
  </si>
  <si>
    <t>Nora Mostafa Kabal -</t>
  </si>
  <si>
    <t>+201022001011</t>
  </si>
  <si>
    <t>Hend Yassin -</t>
  </si>
  <si>
    <t>+201228994344</t>
  </si>
  <si>
    <t>70052</t>
  </si>
  <si>
    <t>Ahmed Elsayed -</t>
  </si>
  <si>
    <t>+201116770470</t>
  </si>
  <si>
    <t>Assuit</t>
  </si>
  <si>
    <t>92.00</t>
  </si>
  <si>
    <t>14.56</t>
  </si>
  <si>
    <t>[1]Vertex Nutrition - Crea v 400g, 80 serving</t>
  </si>
  <si>
    <t>Adam Eldemenky -</t>
  </si>
  <si>
    <t>+201019958828</t>
  </si>
  <si>
    <t>12.10</t>
  </si>
  <si>
    <t>17.93</t>
  </si>
  <si>
    <t>70088</t>
  </si>
  <si>
    <t>[1]Zero Salted Caramel + Chocolate Healthy Sauce 300gm</t>
  </si>
  <si>
    <t>Shady Elmasry -</t>
  </si>
  <si>
    <t>+201007403647</t>
  </si>
  <si>
    <t>70143</t>
  </si>
  <si>
    <t>[1]Zero Sweet Chilli Sauce 300g_x000D_
_x000D_
[1]Zero Chocolate Healthy Sauce 300gm 3 Bottles صوص شوكلاته صحي_x000D_
_x000D_
[1]Zero Ranch Healthy Sauce 300gm_x000D_
_x000D_
[1]Zero BBQ Healthy Sauce 300gm_x000D_
_x000D_
[1]Zero treat - Healthy Strawberry Sauce - 300gm زيرو تريت صوص فروله دايت</t>
  </si>
  <si>
    <t>امير منسى منسى -</t>
  </si>
  <si>
    <t>+201009444448</t>
  </si>
  <si>
    <t>12.11</t>
  </si>
  <si>
    <t>12.20</t>
  </si>
  <si>
    <t>70124</t>
  </si>
  <si>
    <t>[1]11 Piece Resistance Band For Home Workouts</t>
  </si>
  <si>
    <t>Menna Assal -</t>
  </si>
  <si>
    <t>+201067391311</t>
  </si>
  <si>
    <t>70211</t>
  </si>
  <si>
    <t xml:space="preserve">	 MID SOCKS - WHITE × 1, MID SOCKS - BLACK × 1</t>
  </si>
  <si>
    <t>ahmed walid -</t>
  </si>
  <si>
    <t>+201140053767</t>
  </si>
  <si>
    <t>Alexandria</t>
  </si>
  <si>
    <t>70214</t>
  </si>
  <si>
    <t>[1]Verde Healthy Chocolate Bar Dark 90g_x000D_
_x000D_
[1]Verde Healthy Keto High Protein Peanut Butter Spread 350g</t>
  </si>
  <si>
    <t>كريستين سمير نصيف -</t>
  </si>
  <si>
    <t>+201224460180</t>
  </si>
  <si>
    <t>70031</t>
  </si>
  <si>
    <t>Somaia Basal -</t>
  </si>
  <si>
    <t>+201007732403</t>
  </si>
  <si>
    <t>70191</t>
  </si>
  <si>
    <t>[1]Zero Ranch Healthy Sauce 300gm_x000D_
_x000D_
[1]Zero treat - Healthy Tasty Burger Sauce</t>
  </si>
  <si>
    <t>Nour Sameh -</t>
  </si>
  <si>
    <t>+201225211528</t>
  </si>
  <si>
    <t>Ismailia</t>
  </si>
  <si>
    <t>70241</t>
  </si>
  <si>
    <t>[1]Zero Sweet Chilli Sauce 300g_x000D_
_x000D_
[1]Zero treat - Healthy Tasty Burger Sauce_x000D_
_x000D_
[1]Zero BBQ Healthy Sauce 300gm</t>
  </si>
  <si>
    <t>Abdelrhman Diaa -</t>
  </si>
  <si>
    <t>+201019360072</t>
  </si>
  <si>
    <t>[3]Mepaco Chromium Picolinate 200mcg Supplement for Weight Control 20 capsules_x000D_
_x000D_
[3]Zero Stevia Dark Chocolate 75% Chocolate 85g._x000D_
_x000D_
[1]Sweetal - Diet Sugar, 75 Pack_x000D_
_x000D_
[2]Zero Stevia Dark Chocolate 95% Chocolate 85g._x000D_
_x000D_
[1]Verde Healthy White Chocolate Without Sugar 350g_x000D_
_x000D_
[3]Verde Healthy Keto Hazelnut Chocolate Spread 200g_x000D_
_x000D_
[1]Verde Healthy Keto High Protein Peanut Butter Spread 350g_x000D_
_x000D_
[1]Verde Healthy Keto Halawa 200g</t>
  </si>
  <si>
    <t>دميانه سيلا -</t>
  </si>
  <si>
    <t>+201200494031</t>
  </si>
  <si>
    <t>15.20</t>
  </si>
  <si>
    <t>14.31</t>
  </si>
  <si>
    <t>70198</t>
  </si>
  <si>
    <t>[1]Sweetal - Diet Sugar Jar, 250g_x000D_
[1]Lino - Oat Fusili Pasta - 400 gm_x000D_
[1]Imtenan - Ashwagandha Root Powder - 30gm_x000D_
[1]Zero Salted Caramel + Chocolate Healthy Sauc_x000D_
[1]Abu-Auf -  Protein Bar CranBerries &amp;amp; Coconut _x000D_
[1]Abu-Auf - Protein Bar Chocolate Brownies - ( 70 gm ) _x000D_
[1]Imtenan Organic Apple Vinegar 250 ml _x000D_
[1]Imtenan - Olive Oil 250ml _x000D_
[1]Verde Healthy Keto High Protein Peanut Butter Spread 350g</t>
  </si>
  <si>
    <t>Elham ahmed Hamdy -</t>
  </si>
  <si>
    <t>+201017853430</t>
  </si>
  <si>
    <t>85.00</t>
  </si>
  <si>
    <t>14.67</t>
  </si>
  <si>
    <t>13.95</t>
  </si>
  <si>
    <t>70142</t>
  </si>
  <si>
    <t>[1]Zero BBQ Healthy Sauce 300gm_x000D_
_x000D_
[1]Zero Stevia Dark Chocolate 95% Chocolate 85g._x000D_
_x000D_
[1]Zero Protein Healthy Chocolate Spread Sugar Free 325g</t>
  </si>
  <si>
    <t>Sandra Magdy -</t>
  </si>
  <si>
    <t>+201204884063</t>
  </si>
  <si>
    <t>70197</t>
  </si>
  <si>
    <t>[1]Zero Treat Healthy French Vanilla Sauce 300gm  زيرو تريت صوص الفانيلا الصحي_x000D_
_x000D_
[1]Verde Healthy Keto Hazelnut Chocolate Spread 200g_x000D_
_x000D_
[1]Chocolate Healthy Sauce 300gm  صوص شوكلاته صحي دايت_x000D_
_x000D_
[1]Salted Carmel + Cinnamon Glaze Healthy Sauce 300gm كرميل +سينامون صوص صحي_x000D_
_x000D_
[1]Zero Ranch Healthy Sauce 300gm_x000D_
_x000D_
[1]Zero treat - Healthy Tasty Burger Sauce_x000D_
_x000D_
[1]Zero treat - Healthy Ketchup Sauce 300gm_x000D_
_x000D_
[1]Zero Stevia Dark Chocolate with Hazelnuts 85g.</t>
  </si>
  <si>
    <t>محمود كمال -</t>
  </si>
  <si>
    <t>+201009983881</t>
  </si>
  <si>
    <t>14.02</t>
  </si>
  <si>
    <t>15.54</t>
  </si>
  <si>
    <t>70184</t>
  </si>
  <si>
    <t>[1]Verde Healthy Keto Hazelnut Chocolate Spread 200g_x000D_
_x000D_
[1]Verde Healthy Keto Chocolate Ice Cream_x000D_
_x000D_
[1]Zero Treat Healthy Cinnamon Glaze Sauce 300gm- صوص كريمه القرفة دايت_x000D_
_x000D_
[1]Verde Healthy Keto Peanut Butter Spread 200g_x000D_
_x000D_
[1]Zero Pistachio Healthy Spread Sugar Free 300g_x000D_
_x000D_
[1]Limitless Naturals Turmeric Anti-Inflammatory &amp;amp; Joint Support 500mg upplement with Piperine</t>
  </si>
  <si>
    <t>Mai Magdy -</t>
  </si>
  <si>
    <t>+201140794443</t>
  </si>
  <si>
    <t>15.15</t>
  </si>
  <si>
    <t>13.32</t>
  </si>
  <si>
    <t>70228</t>
  </si>
  <si>
    <t>[1]Zero treat - Healthy Ketchup Sauce 300gm_x000D_
_x000D_
[1]Zero BBQ Healthy Sauce 300gm</t>
  </si>
  <si>
    <t>Omar Elsawy -</t>
  </si>
  <si>
    <t>+201125504011</t>
  </si>
  <si>
    <t>70215</t>
  </si>
  <si>
    <t>[1]Big Ramy Red Rex Creatine 300 gm Unflavored</t>
  </si>
  <si>
    <t>عبدالرحمن عوض الكريم -</t>
  </si>
  <si>
    <t>+201025044241</t>
  </si>
  <si>
    <t>Kafr Alsheikh</t>
  </si>
  <si>
    <t>70087</t>
  </si>
  <si>
    <t>[1]Zero treat - Healthy Ketchup Sauce 300gm_x000D_
_x000D_
[1]Zero BBQ Healthy Sauce 300gm_x000D_
_x000D_
[1]Zero treat - Healthy Tasty Burger Sauce_x000D_
_x000D_
[1]Imtenan Parsley Celery Herbal Tea إمتنان شاي البقدونس والكرفس 18 فلتر</t>
  </si>
  <si>
    <t>Mahmoud shahat -</t>
  </si>
  <si>
    <t>+201030050028</t>
  </si>
  <si>
    <t>Suez</t>
  </si>
  <si>
    <t>70187</t>
  </si>
  <si>
    <t>[3]Limitless Naturals 25mg Zinc Supplement for Immunity, Hair, Skin &amp;amp; Nails 30 tablets_x000D_
_x000D_
[1]Cloma Pharma Black Spider 25 Fat Burner 100 Caps._x000D_
_x000D_
[2]Limitless Omega 3 Fish Oil 2000mg &amp;amp; Vitamin D3 30 softgels_x000D_
_x000D_
[1]Imtenan - Ashwagandha Root Powder - 30gm امتنان - اشواجاندا باودر</t>
  </si>
  <si>
    <t>mohamed Ramdan -</t>
  </si>
  <si>
    <t>+201090007676</t>
  </si>
  <si>
    <t>4.95</t>
  </si>
  <si>
    <t>24.95</t>
  </si>
  <si>
    <t>18.19</t>
  </si>
  <si>
    <t>70186</t>
  </si>
  <si>
    <t>[1]Crea Power Creatine 250 g 50 Serv 400 g 80 Serv - 50 Serv_x000D_
_x000D_
[1]Electronic Kitchen Scale Up to 10K ميزان الطبخ</t>
  </si>
  <si>
    <t>محمد علاء -</t>
  </si>
  <si>
    <t>+201155658949</t>
  </si>
  <si>
    <t>70237</t>
  </si>
  <si>
    <t>[5]Sugar-Free Pineapple Drink – 330ML هيلثي كولا مشروب غازي اناناس_x000D_
_x000D_
[5]Sugar-Free Green Apple Drink – 330ML هيلثي كولا مشروب غازي تفاح اخضر_x000D_
_x000D_
[3]Sugar-Free Lemon Mint Drink – 330ML هيلثي كولا مشروب غازي ليمون بالنعناع_x000D_
_x000D_
[10]Sugar-Free Orange Drink – 330ML هيلثي كولا مشروب غازي برتقال</t>
  </si>
  <si>
    <t>محمد عبد الرحمن -</t>
  </si>
  <si>
    <t>+201063265166</t>
  </si>
  <si>
    <t>13.58</t>
  </si>
  <si>
    <t>MONCOD07JUL25</t>
  </si>
  <si>
    <t>70317</t>
  </si>
  <si>
    <t>[1]Chocolate Healthy Sauce 300gm  صوص شوكلاته صحي دايت</t>
  </si>
  <si>
    <t>رانيا مدحت -</t>
  </si>
  <si>
    <t>+201019491309</t>
  </si>
  <si>
    <t>70501</t>
  </si>
  <si>
    <t>[5]Imtenan Parsley Celery Herbal Tea إمتنان شاي البقدونس والكرفس 18 فلتر</t>
  </si>
  <si>
    <t>عبدالله محمد قميحة -</t>
  </si>
  <si>
    <t>+201507183877</t>
  </si>
  <si>
    <t>70475</t>
  </si>
  <si>
    <t>Mohamed Elwakeel -</t>
  </si>
  <si>
    <t>+201097711960</t>
  </si>
  <si>
    <t>70470</t>
  </si>
  <si>
    <t>[1]Imtenan Parsley Celery Herbal Tea إمتنان شاي البقدونس والكرفس 18 فلتر_x000D_
_x000D_
[1]Verde Healthy Chocolate Bar Dark 90g</t>
  </si>
  <si>
    <t>Rahma Eid -</t>
  </si>
  <si>
    <t>+201211282425</t>
  </si>
  <si>
    <t>70444</t>
  </si>
  <si>
    <t>[2]Imtenan Parsley Celery Herbal Tea إمتنان شاي البقدونس والكرفس 18 فلتر</t>
  </si>
  <si>
    <t>فاطمة Kamel -</t>
  </si>
  <si>
    <t>+201018490989</t>
  </si>
  <si>
    <t>70448</t>
  </si>
  <si>
    <t>[1]Zero treat - Healthy Ketchup Sauce 300gm_x000D_
_x000D_
[1]Imtenan Parsley Celery Herbal Tea إمتنان شاي البقدونس والكرفس 18 فلتر_x000D_
_x000D_
[1]Chocolate Healthy Sauce 300gm  صوص شوكلاته صحي دايت</t>
  </si>
  <si>
    <t>Sama Metawea -</t>
  </si>
  <si>
    <t>+201023223030</t>
  </si>
  <si>
    <t>70354</t>
  </si>
  <si>
    <t>[1]Limitless Power Max Energy Supplement With Herbal Extracts &amp;amp; Zinc For Men 30 Tablets_x000D_
_x000D_
[1]Limitless Omega 3 Fish Oil 2000mg &amp;amp; Vitamin D3 30 softgels_x000D_
_x000D_
[1]Limitless Man Max Multivitamin 100tab_x000D_
_x000D_
[1]Limitless Naturals Milga Max Cardiovascular &amp;amp; Energy Support Supplement 30 tablets_x000D_
_x000D_
[1]Imtenan Parsley Celery Herbal Tea BUY 2 + 1*50% OFF</t>
  </si>
  <si>
    <t>احمد خالد سعد -</t>
  </si>
  <si>
    <t>+201141166356</t>
  </si>
  <si>
    <t>64.00</t>
  </si>
  <si>
    <t>17.51</t>
  </si>
  <si>
    <t>11.41</t>
  </si>
  <si>
    <t>70278</t>
  </si>
  <si>
    <t>[1]Imtenan Parsley Celery Herbal Tea إمتنان شاي البقدونس والكرفس 18 فلتر_x000D_
_x000D_
[1]Limitless Omega 3 Fish Oil 2000mg &amp;amp; Vitamin D3 30 softgels_x000D_
_x000D_
[1]Limitless C Zinc Plus 500mg Vitamin C with Zinc 20 tablets</t>
  </si>
  <si>
    <t>مروان كامل هويدي -</t>
  </si>
  <si>
    <t>+201061607768</t>
  </si>
  <si>
    <t>70296</t>
  </si>
  <si>
    <t>[1]Cloma Pharma - Classic Nutrition Methyldrene 25 Fat Burner - 100 Caps.</t>
  </si>
  <si>
    <t>Abdalla Abnody -</t>
  </si>
  <si>
    <t>+201023004454</t>
  </si>
  <si>
    <t>16.00</t>
  </si>
  <si>
    <t>16.24</t>
  </si>
  <si>
    <t>70284</t>
  </si>
  <si>
    <t>[3]Limitless Naturals 25mg Zinc Supplement for Immunity, Hair, Skin &amp;amp; Nails 30 tablets</t>
  </si>
  <si>
    <t>mohamed Essam -</t>
  </si>
  <si>
    <t>+201002025690</t>
  </si>
  <si>
    <t>Aswan</t>
  </si>
  <si>
    <t>70338</t>
  </si>
  <si>
    <t>[1]Imtenan Parsley Celery Herbal Tea BUY 5+1 FREE_x000D_
_x000D_
[1]Verde Healthy White Chocolate Without Sugar 350g_x000D_
_x000D_
[2]Verde Healthy Keto Halawa 200g_x000D_
_x000D_
[4]Chocolate Healthy Bar White 90g_x000D_
_x000D_
[2]Healthy Digestive Biscuits Sugar-Free Chocolate Flavor 180g_x000D_
_x000D_
[5]Imtenan Kai Green Herbal Tea - إمتنان شاي أعشاب أخضر كاي_x000D_
_x000D_
[2]Healthy Digestive Biscuits Sugar-Free Vanilla Flavor 180g</t>
  </si>
  <si>
    <t>Khaled Abo elsoud -</t>
  </si>
  <si>
    <t>+201069696968</t>
  </si>
  <si>
    <t>17.08</t>
  </si>
  <si>
    <t>12.89</t>
  </si>
  <si>
    <t>70242</t>
  </si>
  <si>
    <t>[1]Imtenan Parsley Celery Herbal Tea إمتنان شاي البقدونس والكرفس 18 فلتر_x000D_
_x000D_
[1]Zero treat - Healthy Tasty Burger Sauce_x000D_
_x000D_
[1]Zero treat - Healthy Ketchup Sauce 300gm_x000D_
_x000D_
[1]Chocolate Healthy Sauce 300gm  صوص شوكلاته صحي دايت</t>
  </si>
  <si>
    <t>Aya abdelbaset -</t>
  </si>
  <si>
    <t>+201002442566</t>
  </si>
  <si>
    <t>90.00</t>
  </si>
  <si>
    <t>14.28</t>
  </si>
  <si>
    <t>TUECOD08JUL25</t>
  </si>
  <si>
    <t>70339</t>
  </si>
  <si>
    <t>[1]Zero Treat Healthy French Vanilla Sauce 300gm  زيرو تريت صوص الفانيلا الصحي_x000D_
_x000D_
[1]Zero treat - Healthy Ketchup Sauce 300gm_x000D_
_x000D_
[1]Chocolate Healthy Sauce 300gm  صوص شوكلاته صحي دايت</t>
  </si>
  <si>
    <t>مصطفى mohamed -</t>
  </si>
  <si>
    <t>+201271171437</t>
  </si>
  <si>
    <t>70285</t>
  </si>
  <si>
    <t>[1]Salted Carmel + Cinnamon Glaze Healthy Sauce 300gm كرميل +سينامون صوص صحي</t>
  </si>
  <si>
    <t>اسراء جار العام -</t>
  </si>
  <si>
    <t>+201223665031</t>
  </si>
  <si>
    <t>70497</t>
  </si>
  <si>
    <t>[1]Half Finger Gloves For GYM Exercise, Weightlifting And Cycling Size XL قفازات للتمارين الرياضية - PINK</t>
  </si>
  <si>
    <t>شيماء حسين -</t>
  </si>
  <si>
    <t>+201099288440</t>
  </si>
  <si>
    <t>70463</t>
  </si>
  <si>
    <t>[1]Tulango Slim Weight Loss Supplement 30 capsules</t>
  </si>
  <si>
    <t>Rasha Ahmed -</t>
  </si>
  <si>
    <t>+201022448997</t>
  </si>
  <si>
    <t>70520</t>
  </si>
  <si>
    <t>[1]Universal Nutrition Animal Cuts 42 Packs</t>
  </si>
  <si>
    <t>Pola Yousf -</t>
  </si>
  <si>
    <t>+201553740579</t>
  </si>
  <si>
    <t>70511</t>
  </si>
  <si>
    <t>سليمان حسن -</t>
  </si>
  <si>
    <t>+201145464115</t>
  </si>
  <si>
    <t>70496</t>
  </si>
  <si>
    <t>[1]DY Monohydrate Creatine 300G-60Serv_x000D_
_x000D_
[1]Zero Sweet Chilli Sauce 300g</t>
  </si>
  <si>
    <t>Mohamed Safwat -</t>
  </si>
  <si>
    <t>+201008464000</t>
  </si>
  <si>
    <t>15.33</t>
  </si>
  <si>
    <t>12.65</t>
  </si>
  <si>
    <t>70551</t>
  </si>
  <si>
    <t>[2]Limitless Power Max Energy Supplement With Herbal Extracts &amp;amp; Zinc For Men 30 Tablets</t>
  </si>
  <si>
    <t>اسلام محمد محمود محمود عبدالعال -</t>
  </si>
  <si>
    <t>+201092007029</t>
  </si>
  <si>
    <t>70498</t>
  </si>
  <si>
    <t>[1]Chocolate + French Vanilla Healthy Sauce 300gm شكولاته +فرينش فانيلا صوص صحي_x000D_
_x000D_
[2]Salted Carmel + Cinnamon Glaze Healthy Sauce 300gm كرميل +سينامون صوص صحي_x000D_
_x000D_
[1]Zero Ranch Healthy Sauce 300gm</t>
  </si>
  <si>
    <t>عبدالرحمن رمضان طه -</t>
  </si>
  <si>
    <t>+201012447593</t>
  </si>
  <si>
    <t>70505</t>
  </si>
  <si>
    <t>[1]Imtenan Parsley Celery Herbal Tea BUY 2 + 1*50% OFF_x000D_
_x000D_
[1]Imtenan Chai Diet support Tea 18 bags</t>
  </si>
  <si>
    <t>Omnia Shawky -</t>
  </si>
  <si>
    <t>+201009798760</t>
  </si>
  <si>
    <t>WEDCOD09JUL25</t>
  </si>
  <si>
    <t>70503</t>
  </si>
  <si>
    <t>[2]Imtenan Parsley Celery Herbal Tea إمتنان شاي البقدونس والكرفس 18 فلتر_x000D_
_x000D_
[2]Limitless Power Max Energy Supplement With Herbal Extracts &amp;amp; Zinc For Men 30 Tablets</t>
  </si>
  <si>
    <t>Ahmed Ramadan -</t>
  </si>
  <si>
    <t>+201156430876</t>
  </si>
  <si>
    <t>10.64</t>
  </si>
  <si>
    <t>70568</t>
  </si>
  <si>
    <t>هشام يوسف المتبولي -</t>
  </si>
  <si>
    <t>+201020035722</t>
  </si>
  <si>
    <t>70483</t>
  </si>
  <si>
    <t>Ahmed aref Metwaly -</t>
  </si>
  <si>
    <t>+201004961640</t>
  </si>
  <si>
    <t>Sharqia</t>
  </si>
  <si>
    <t>18.07</t>
  </si>
  <si>
    <t>13.03</t>
  </si>
  <si>
    <t>70459</t>
  </si>
  <si>
    <t>Abdallah abodonia -</t>
  </si>
  <si>
    <t>+201020602538</t>
  </si>
  <si>
    <t>70655</t>
  </si>
  <si>
    <t>[1]Electronic Kitchen Scale Up to 10K ميزان الطبخ</t>
  </si>
  <si>
    <t>Alya Borhan -</t>
  </si>
  <si>
    <t>+201005559468</t>
  </si>
  <si>
    <t>70677</t>
  </si>
  <si>
    <t>[1]Hydroxycut Hardcore Elite 100 Caps_x000D_
_x000D_
[1]Challenger Nutrition 100% Whey Protein 30Serv - 66Serv - Strawberry, 66 Serv</t>
  </si>
  <si>
    <t>محمد محسن -</t>
  </si>
  <si>
    <t>+201507009426</t>
  </si>
  <si>
    <t>16.89</t>
  </si>
  <si>
    <t>36.89</t>
  </si>
  <si>
    <t>21.81</t>
  </si>
  <si>
    <t>70673</t>
  </si>
  <si>
    <t>[1]Zero BBQ Healthy Sauce 300gm_x000D_
_x000D_
[1]Zero Ranch Healthy Sauce 300gm_x000D_
_x000D_
[1]Zero Sweet Chilli Sauce 300g_x000D_
_x000D_
[1]Zero treat - Healthy Tasty Burger Sauce_x000D_
_x000D_
[1]Zero Salted Caramel + Chocolate Healthy Sauce 300gm</t>
  </si>
  <si>
    <t>Ahmed Soliman -</t>
  </si>
  <si>
    <t>+201551012891</t>
  </si>
  <si>
    <t>16.38</t>
  </si>
  <si>
    <t>70679</t>
  </si>
  <si>
    <t>[1]Salted Carmel + Cinnamon Glaze Healthy Sauce 300gm كرميل +سينامون صوص صحي_x000D_
_x000D_
[1]Verde Healthy Cream Caramel_x000D_
_x000D_
[1]Healthy Keto Jelly Strawberry Flavor Verde_x000D_
_x000D_
[1]Healthy candy sweet Fruits Flavor Verde_x000D_
_x000D_
[1]Healthy Keto Jelly Raspberry Flavor Verde</t>
  </si>
  <si>
    <t>هند شعبان -</t>
  </si>
  <si>
    <t>+201118135352</t>
  </si>
  <si>
    <t>70668</t>
  </si>
  <si>
    <t>Badr Salah -</t>
  </si>
  <si>
    <t>+201033863638</t>
  </si>
  <si>
    <t>13.89</t>
  </si>
  <si>
    <t>14.12</t>
  </si>
  <si>
    <t>70273</t>
  </si>
  <si>
    <t>[1]Salted Carmel + Cinnamon Glaze Healthy Sauce 300gm كرميل +سينامون صوص صحي_x000D_
_x000D_
[2]Apple-Lite Dietary Supplement 30 tablets_x000D_
_x000D_
[1]Imtenan Himalayan Soft Salt 130 gm_x000D_
_x000D_
[1]Infinity Valudal 5000 IU Vitamin D3 Bone, Teeth &amp;amp; Immune System Support Gummy Supplements 60 - 30 Gummies - 60_x000D_
_x000D_
[1]Limitless B Complex Nervous System 30 per pack</t>
  </si>
  <si>
    <t>Assem Ali -</t>
  </si>
  <si>
    <t>+201007169084</t>
  </si>
  <si>
    <t>70499</t>
  </si>
  <si>
    <t>[2]Orlistat 120mg Orlistat for Treating Obesity 30 capsules_x000D_
_x000D_
[1]Hydroxycut Hardcore Elite 100 Caps</t>
  </si>
  <si>
    <t>نرمين محمود Mahmoud -</t>
  </si>
  <si>
    <t>+201028575444</t>
  </si>
  <si>
    <t>15.49</t>
  </si>
  <si>
    <t>14.35</t>
  </si>
  <si>
    <t>70645</t>
  </si>
  <si>
    <t>[2]Limitless Man Max Multivitamin 100tab</t>
  </si>
  <si>
    <t>بطرس وهبه -</t>
  </si>
  <si>
    <t>+201005339408</t>
  </si>
  <si>
    <t>14.98</t>
  </si>
  <si>
    <t>16.10</t>
  </si>
  <si>
    <t>70633</t>
  </si>
  <si>
    <t>[10]Sugar-Free Lemon Mint Drink – 330ML هيلثي كولا مشروب غازي ليمون بالنعناع_x000D_
_x000D_
[10]Sugar-Free Green Apple Drink – 330ML هيلثي كولا مشروب غازي تفاح اخضر_x000D_
_x000D_
[10]Sugar-Free Cola Drink – 330ML هيلثي كولا مشروب غازي كولا</t>
  </si>
  <si>
    <t>70650</t>
  </si>
  <si>
    <t>[1]Zero Ranch Healthy Sauce 300gm_x000D_
_x000D_
[2]Zero treat - Healthy Ketchup Sauce 300gm</t>
  </si>
  <si>
    <t>محمد زيدان زيدان -</t>
  </si>
  <si>
    <t>+201019379325</t>
  </si>
  <si>
    <t>70504</t>
  </si>
  <si>
    <t>[1]Zero Treat Healthy French Vanilla Sauce 300gm  زيرو تريت صوص الفانيلا الصحي_x000D_
_x000D_
[1]Zero Treat Healthy Cinnamon Glaze Sauce 300gm- صوص كريمه القرفة دايت_x000D_
_x000D_
[1]Zero Ranch Healthy Sauce 300gm</t>
  </si>
  <si>
    <t>Sara Josef -</t>
  </si>
  <si>
    <t>+201211275277</t>
  </si>
  <si>
    <t>70648</t>
  </si>
  <si>
    <t>[1]Sweetal - Diet Sugar Stevia Jar - 250g_x000D_
[5]Balance Protein - sweet chili_x000D_
[1]Imtenan Parsley Celery Herbal Te_x000D_
[1]Imtenan Matcha Powder 90 _x000D_
[1]Imtenan cinnamon &amp;amp; ginger Tea 18 Teabag_x000D_
[1]Sugar-Free Orange Drink – 330ML_x000D_
[1]Zero Pistachio Healthy Spread Sugar Free 300g_x000D_
[1]Verde Healthy White Chocolate Without Sugar 350g_x000D_
[1]Verde Healthy Keto Halawa 200g_x000D_
[1]Chocolate Healthy Bar White 90g</t>
  </si>
  <si>
    <t>Youssif Mohamed -</t>
  </si>
  <si>
    <t>+201011237897</t>
  </si>
  <si>
    <t>THUCOD10JUL25</t>
  </si>
  <si>
    <t>70603</t>
  </si>
  <si>
    <t>[1]Optimum Nutrition Gold Standard 100% Whey. - 74 Serv, DOUBLE RICH CHOCOLATE</t>
  </si>
  <si>
    <t>محمد فوزي Fawzy -</t>
  </si>
  <si>
    <t>+201066655451</t>
  </si>
  <si>
    <t>26.80</t>
  </si>
  <si>
    <t>46.80</t>
  </si>
  <si>
    <t>22.90</t>
  </si>
  <si>
    <t>70312</t>
  </si>
  <si>
    <t>[1]Sport 1 - Wall-Mounted Home Gym Device Wall Mounted Pull-Up Device</t>
  </si>
  <si>
    <t>احمد مجدي -</t>
  </si>
  <si>
    <t>+201119191161</t>
  </si>
  <si>
    <t>159.00</t>
  </si>
  <si>
    <t>22.26</t>
  </si>
  <si>
    <t>Not Paid</t>
  </si>
  <si>
    <t>70894</t>
  </si>
  <si>
    <t>[1]Acti-Colla Advance 8g Collagen Hydrolysate Joint Health Support Supplement Sachets 30 - 10 per pack - 10 Sachets</t>
  </si>
  <si>
    <t>Helen Bisic -</t>
  </si>
  <si>
    <t>+201090243788</t>
  </si>
  <si>
    <t>RETURNED</t>
  </si>
  <si>
    <t>BIO Dumbbells Pair of 10 Kg</t>
  </si>
  <si>
    <t>Youssef Ahmed -</t>
  </si>
  <si>
    <t>+201016090317</t>
  </si>
  <si>
    <t>89.00</t>
  </si>
  <si>
    <t>14.14</t>
  </si>
  <si>
    <t>محمد الوصيف -</t>
  </si>
  <si>
    <t>+201026897873</t>
  </si>
  <si>
    <t>106.00</t>
  </si>
  <si>
    <t>14.84</t>
  </si>
  <si>
    <t>[1]Imtenan Parsley Celery Herbal Tea إمتنان شاي البقدونس والكرفس 18 فلتر_x000D_
_x000D_
[2]Abu-Auf Snacks lentil Honey mustard 60 Gram_x000D_
_x000D_
[1]Orlistat 120mg Orlistat for Treating Obesity 30 capsules_x000D_
_x000D_
[1]Imtenan Chai Diet support Tea 18 bags_x000D_
_x000D_
[2]Sugar-Free Cola Drink – 330ML هيلثي كولا مشروب غازي كولا_x000D_
_x000D_
[1]Sweetal - Diet Sugar, 75 Pack</t>
  </si>
  <si>
    <t>Menna Mahmoud -</t>
  </si>
  <si>
    <t>+201121318807</t>
  </si>
  <si>
    <t>93.00</t>
  </si>
  <si>
    <t>13.02</t>
  </si>
  <si>
    <t>[1]Omega 3 Plus 1000mg Fish Oil Supplement with Wheatgerm Oil_x000D_
_x000D_
[3]Imtenan Parsley Celery Herbal Tea إمتنان شاي البقدونس والكرفس 18 فلتر</t>
  </si>
  <si>
    <t>احمد مندي -</t>
  </si>
  <si>
    <t>+201070256785</t>
  </si>
  <si>
    <t>77.00</t>
  </si>
  <si>
    <t>10.78</t>
  </si>
  <si>
    <t>[1]Zero Salted Caramel Healthy Sauce 300gm_x000D_
_x000D_
[1]Zero Treat Healthy Cinnamon Glaze Sauce 300gm- صوص كريمه القرفة دايت_x000D_
_x000D_
[1]Zero Hot Ketchup Sauce 300 Grams</t>
  </si>
  <si>
    <t>Walaa Mohsen -</t>
  </si>
  <si>
    <t>+201090782333</t>
  </si>
  <si>
    <t>65.00</t>
  </si>
  <si>
    <t>9.10</t>
  </si>
  <si>
    <t>[11]Zero treat - Healthy Tasty Burger Sauce</t>
  </si>
  <si>
    <t>Mohamed Ansary -</t>
  </si>
  <si>
    <t>+201222160785</t>
  </si>
  <si>
    <t>12.60</t>
  </si>
  <si>
    <t>[1]Imtenan Parsley Celery Herbal Tea إمتنان شاي البقدونس والكرفس 18 فلتر_x000D_
_x000D_
[1]Electronic Kitchen Scale Up to 10K ميزان الطبخ</t>
  </si>
  <si>
    <t>احمد سعد سعد الشيخ سعد الشيخ الشيخ -</t>
  </si>
  <si>
    <t>+201002928720</t>
  </si>
  <si>
    <t>[1]MuscleTech -100% Platinum Creatine Monohydrate 400g</t>
  </si>
  <si>
    <t>عبد الرحمن عبد الحليم حافظ -</t>
  </si>
  <si>
    <t>+201013449279</t>
  </si>
  <si>
    <t>عبدالوهاب رمضان فتحي - -</t>
  </si>
  <si>
    <t>+201080667514</t>
  </si>
  <si>
    <t>14.00</t>
  </si>
  <si>
    <t>Sara Omar -</t>
  </si>
  <si>
    <t>+201022800731</t>
  </si>
  <si>
    <t>79.00</t>
  </si>
  <si>
    <t>11.06</t>
  </si>
  <si>
    <t>[1]Zero Ranch _x000D_
[1]Zero Sweet Chilli_x000D_
[1]Zero Tasty Burger _x000D_
[1]Abu-Auf puffs Honey mustard_x000D_
[3]Abu-Auf  Proten Tomato Basil_x000D_
[1]Verde Cream Caramel_x000D_
[1]Imtenan cinnamon 18 Teabag_x000D_
[1]Imtenan Matcha Powder 90 gm_x000D_
[2]Sugar-Free Cola Drink _x000D_
[3]Sugar-Free Lemon Mint Drink_x000D_
[1]Imtenan Organic Moringa Leaves 90 Grams_x000D_
[1]Imtenan Parsley Celery Herbal Tea_x000D_
[1]Zero Protein Chocolate Spread 325g</t>
  </si>
  <si>
    <t>ياسمين ايمن -</t>
  </si>
  <si>
    <t>+201030770272</t>
  </si>
  <si>
    <t>11.20</t>
  </si>
  <si>
    <t>[1]3 In 1 Multifunction Resistance Hand Grip Chest Expander</t>
  </si>
  <si>
    <t>اسلام عبد العزيز -</t>
  </si>
  <si>
    <t>+201010171878</t>
  </si>
  <si>
    <t>95.00</t>
  </si>
  <si>
    <t>13.30</t>
  </si>
  <si>
    <t>[1]Big Ramy Red Rex Creatine 300 gm Unflavored_x000D_
_x000D_
[1]Red Rex BEEF PROTEIN ISOLATE 1810G-60 Serv. - Vanilla</t>
  </si>
  <si>
    <t>Ahmed Fouda -</t>
  </si>
  <si>
    <t>+201010518855</t>
  </si>
  <si>
    <t>10.50</t>
  </si>
  <si>
    <t>عبد الرحمن حسن محمد -</t>
  </si>
  <si>
    <t>+201551422202</t>
  </si>
  <si>
    <t>115.00</t>
  </si>
  <si>
    <t>17.78</t>
  </si>
  <si>
    <t>[1]Imtenan Parsley Celery Herbal Tea BUY 2 + 1*50% OFF</t>
  </si>
  <si>
    <t>وسام نوفل -</t>
  </si>
  <si>
    <t>+201013362133</t>
  </si>
  <si>
    <t>59.00</t>
  </si>
  <si>
    <t>8.26</t>
  </si>
  <si>
    <t>[1]Sweetal - Diet Sugar Jar, 250g سويتال سكر دايت_x000D_
_x000D_
[1]Limitless Omega 3 Fish Oil 2000mg &amp;amp; Vitamin D3 30 softgels_x000D_
_x000D_
[1]Abu-Auf - Protein Bar Caramelized Biscuit with Cinnamon - ( 70 gm ) ابوعوف بروتين بار_x000D_
_x000D_
[1]Imtenan Parsley Celery Herbal Tea إمتنان شاي البقدونس والكرفس 18 فلتر</t>
  </si>
  <si>
    <t>محمد طلعت -</t>
  </si>
  <si>
    <t>+201200928286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</si>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</sst>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horizontal="left" vertical="top"/>
    </xf>
    <xf numFmtId="49" fontId="1" fillId="0" borderId="0" xfId="0" applyNumberFormat="1" applyFont="1"/>
    <xf numFmtId="0" fontId="1" fillId="0" borderId="0" xfId="0" applyFont="1"/>
    <xf numFmtId="0" fontId="3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44.90211412037" createdVersion="3" refreshedVersion="8" minRefreshableVersion="3" recordCount="27" xr:uid="{00000000-000A-0000-FFFF-FFFF00000000}">
  <cacheSource type="worksheet">
    <worksheetSource ref="A1:J1" sheet="BO_Delivery"/>
  </cacheSource>
  <cacheFields count="10">
    <cacheField name="Orders completed" numFmtId="0">
      <sharedItems containsBlank="1"/>
    </cacheField>
    <cacheField name="Modification Date" numFmtId="0">
      <sharedItems containsNonDate="0" containsDate="1" containsString="0" containsBlank="1" minDate="2025-07-03T11:37:00" maxDate="2025-07-06T14:51:00"/>
    </cacheField>
    <cacheField name="Order Number" numFmtId="0">
      <sharedItems containsString="0" containsBlank="1" containsNumber="1" containsInteger="1" minValue="69109" maxValue="70568"/>
    </cacheField>
    <cacheField name="Order Status" numFmtId="0">
      <sharedItems containsBlank="1" count="2">
        <s v="Bosta_delivery"/>
        <m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2442566" maxValue="201223665031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59" maxValue="100"/>
    </cacheField>
    <cacheField name="Order Total Amount" numFmtId="0">
      <sharedItems containsString="0" containsBlank="1" containsNumber="1" minValue="0" maxValue="41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27">
  <r>
    <s v="70215"/>
    <d v="2025-07-03T11:37:00"/>
    <n v="69109"/>
    <x v="0"/>
    <s v="ياسمين ايمن"/>
    <n v="1030770272"/>
    <s v="Al Sharqia"/>
    <s v="cod"/>
    <n v="75"/>
    <n v="1584.65"/>
  </r>
  <r>
    <s v="69581"/>
    <d v="2025-07-05T12:21:48"/>
    <n v="70511"/>
    <x v="0"/>
    <s v="سليمان حسن"/>
    <n v="1145464115"/>
    <s v="Aswan"/>
    <s v="cod"/>
    <n v="100"/>
    <n v="316"/>
  </r>
  <r>
    <s v="70187"/>
    <d v="2025-07-05T12:21:48"/>
    <n v="70475"/>
    <x v="0"/>
    <s v="Mohamed Elwakeel"/>
    <n v="1097711960"/>
    <s v="Dakahlia"/>
    <s v="cod"/>
    <n v="75"/>
    <n v="245"/>
  </r>
  <r>
    <s v="70186"/>
    <d v="2025-07-05T12:21:48"/>
    <n v="70470"/>
    <x v="0"/>
    <s v="Rahma Eid"/>
    <n v="1211282425"/>
    <s v="Beheira"/>
    <s v="cod"/>
    <n v="70"/>
    <n v="208"/>
  </r>
  <r>
    <m/>
    <d v="2025-07-05T12:21:47"/>
    <n v="70448"/>
    <x v="0"/>
    <s v="Sama Metawea"/>
    <n v="1023223030"/>
    <s v="Damietta"/>
    <s v="cod"/>
    <n v="75"/>
    <n v="449"/>
  </r>
  <r>
    <m/>
    <d v="2025-07-05T12:21:47"/>
    <n v="70444"/>
    <x v="0"/>
    <s v="فاطمة Kamel"/>
    <n v="1018490989"/>
    <s v="Damietta"/>
    <s v="cod"/>
    <n v="75"/>
    <n v="183"/>
  </r>
  <r>
    <m/>
    <d v="2025-07-05T12:21:47"/>
    <n v="70354"/>
    <x v="0"/>
    <s v="احمد خالد سعد"/>
    <n v="1141166356"/>
    <s v="Giza"/>
    <s v="cod"/>
    <n v="59"/>
    <n v="1751"/>
  </r>
  <r>
    <m/>
    <d v="2025-07-05T12:21:47"/>
    <n v="70339"/>
    <x v="0"/>
    <s v="مصطفى mohamed"/>
    <n v="1271171437"/>
    <s v="Port Said"/>
    <s v="cod"/>
    <n v="75"/>
    <n v="555"/>
  </r>
  <r>
    <m/>
    <d v="2025-07-05T12:21:47"/>
    <n v="70338"/>
    <x v="0"/>
    <s v="Khaled Abo elsoud"/>
    <n v="1069696968"/>
    <s v="Dakahlia"/>
    <s v="cod"/>
    <n v="75"/>
    <n v="1708"/>
  </r>
  <r>
    <m/>
    <d v="2025-07-05T14:49:41"/>
    <n v="70296"/>
    <x v="0"/>
    <s v="Abdalla Abnody"/>
    <n v="1023004454"/>
    <s v="Red Sea"/>
    <s v="cod"/>
    <n v="100"/>
    <n v="1600"/>
  </r>
  <r>
    <m/>
    <d v="2025-07-05T12:21:47"/>
    <n v="70244"/>
    <x v="0"/>
    <s v="Ahmed Fouda"/>
    <n v="1010518855"/>
    <s v="Kafr el-Sheikh"/>
    <s v="cod"/>
    <n v="75"/>
    <n v="4124"/>
  </r>
  <r>
    <m/>
    <d v="2025-07-05T12:21:47"/>
    <n v="70242"/>
    <x v="0"/>
    <s v="Aya abdelbaset"/>
    <n v="1002442566"/>
    <s v="Dakahlia"/>
    <s v="cod"/>
    <n v="75"/>
    <n v="619"/>
  </r>
  <r>
    <m/>
    <d v="2025-07-06T12:04:00"/>
    <n v="70568"/>
    <x v="0"/>
    <s v="هشام يوسف المتبولي"/>
    <n v="1020035722"/>
    <s v="Damietta"/>
    <s v="cod"/>
    <n v="75"/>
    <n v="183"/>
  </r>
  <r>
    <m/>
    <d v="2025-07-06T12:04:00"/>
    <n v="70551"/>
    <x v="0"/>
    <s v="اسلام محمد محمود محمود عبدالعال"/>
    <n v="1092007029"/>
    <s v="Dakahlia"/>
    <s v="cod"/>
    <n v="75"/>
    <n v="723"/>
  </r>
  <r>
    <m/>
    <d v="2025-07-06T12:04:00"/>
    <n v="70520"/>
    <x v="0"/>
    <s v="Pola Yousf"/>
    <n v="1553740579"/>
    <s v="Gharbia"/>
    <s v="kashier_valu"/>
    <n v="75"/>
    <n v="0"/>
  </r>
  <r>
    <m/>
    <d v="2025-07-06T12:04:00"/>
    <n v="70505"/>
    <x v="0"/>
    <s v="Omnia Shawky"/>
    <n v="1009798760"/>
    <s v="Kafr el-Sheikh"/>
    <s v="cod"/>
    <n v="75"/>
    <n v="279"/>
  </r>
  <r>
    <m/>
    <d v="2025-07-06T12:04:00"/>
    <n v="70504"/>
    <x v="0"/>
    <s v="Sara Josef"/>
    <n v="1211275277"/>
    <s v="Red Sea"/>
    <s v="cod"/>
    <n v="100"/>
    <n v="594"/>
  </r>
  <r>
    <m/>
    <d v="2025-07-06T12:36:00"/>
    <n v="70503"/>
    <x v="0"/>
    <s v="Ahmed Ramadan"/>
    <n v="1156430876"/>
    <s v="Giza"/>
    <s v="cod"/>
    <n v="59"/>
    <n v="815"/>
  </r>
  <r>
    <m/>
    <d v="2025-07-06T12:04:00"/>
    <n v="70499"/>
    <x v="0"/>
    <s v="نرمين محمود Mahmoud"/>
    <n v="201028575444"/>
    <s v="Sohag"/>
    <s v="cod"/>
    <n v="90"/>
    <n v="1549"/>
  </r>
  <r>
    <m/>
    <d v="2025-07-06T12:04:00"/>
    <n v="70498"/>
    <x v="0"/>
    <s v="عبدالرحمن رمضان طه"/>
    <n v="1012447593"/>
    <s v="Beni Suef"/>
    <s v="cod"/>
    <n v="90"/>
    <n v="1184"/>
  </r>
  <r>
    <m/>
    <d v="2025-07-06T12:04:00"/>
    <n v="70497"/>
    <x v="0"/>
    <s v="شيماء حسين"/>
    <n v="1099288440"/>
    <s v="Minya"/>
    <s v="cod"/>
    <n v="90"/>
    <n v="300"/>
  </r>
  <r>
    <m/>
    <d v="2025-07-06T12:04:00"/>
    <n v="70496"/>
    <x v="0"/>
    <s v="Mohamed Safwat"/>
    <n v="1008464000"/>
    <s v="Dakahlia"/>
    <s v="cod"/>
    <n v="75"/>
    <n v="1533"/>
  </r>
  <r>
    <m/>
    <d v="2025-07-06T12:04:00"/>
    <n v="70483"/>
    <x v="0"/>
    <s v="Ahmed aref Metwaly"/>
    <n v="1004961640"/>
    <s v="Al Sharqia"/>
    <s v="cod"/>
    <n v="75"/>
    <n v="1806.95"/>
  </r>
  <r>
    <m/>
    <d v="2025-07-06T12:04:00"/>
    <n v="70463"/>
    <x v="0"/>
    <s v="Rasha Ahmed"/>
    <n v="1022448997"/>
    <s v="Dakahlia"/>
    <s v="cod"/>
    <n v="75"/>
    <n v="374"/>
  </r>
  <r>
    <m/>
    <d v="2025-07-06T12:04:00"/>
    <n v="70457"/>
    <x v="0"/>
    <s v="محمد سعيد"/>
    <n v="1011116590"/>
    <s v="Asyut"/>
    <s v="cod"/>
    <n v="90"/>
    <n v="264"/>
  </r>
  <r>
    <m/>
    <d v="2025-07-06T14:51:00"/>
    <n v="70285"/>
    <x v="0"/>
    <s v="اسراء جار العام"/>
    <n v="201223665031"/>
    <s v="Damietta"/>
    <s v="cod"/>
    <n v="75"/>
    <n v="390"/>
  </r>
  <r>
    <m/>
    <m/>
    <m/>
    <x v="1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Order Status" fld="3" subtotal="count" baseField="0" baseItem="0"/>
    <dataField name="Sum of Order Total Amount" fld="9" baseField="0" baseItem="0"/>
    <dataField name="Sum of Order Shipping Amount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A14" sqref="A14"/>
    </sheetView>
  </sheetViews>
  <sheetFormatPr defaultRowHeight="15" x14ac:dyDescent="0.25"/>
  <cols>
    <col min="1" max="1" width="48.5703125" customWidth="1"/>
    <col min="2" max="2" width="8.7109375" style="3" customWidth="1"/>
  </cols>
  <sheetData>
    <row r="1" spans="1:2" x14ac:dyDescent="0.25">
      <c r="A1" t="s">
        <v>0</v>
      </c>
      <c r="B1" s="3">
        <v>1</v>
      </c>
    </row>
    <row r="2" spans="1:2" x14ac:dyDescent="0.25">
      <c r="A2" t="s">
        <v>1</v>
      </c>
      <c r="B2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C11" sqref="C11"/>
    </sheetView>
  </sheetViews>
  <sheetFormatPr defaultRowHeight="15" x14ac:dyDescent="0.25"/>
  <cols>
    <col min="1" max="1" width="14.28515625" bestFit="1" customWidth="1"/>
    <col min="2" max="2" width="20.28515625" bestFit="1" customWidth="1"/>
    <col min="3" max="3" width="25.7109375" bestFit="1" customWidth="1"/>
    <col min="4" max="4" width="29" bestFit="1" customWidth="1"/>
  </cols>
  <sheetData>
    <row r="3" spans="1:4" x14ac:dyDescent="0.25">
      <c r="B3" s="1" t="s">
        <v>2</v>
      </c>
    </row>
    <row r="4" spans="1:4" x14ac:dyDescent="0.25">
      <c r="A4" s="1" t="s">
        <v>3</v>
      </c>
      <c r="B4" t="s">
        <v>4</v>
      </c>
      <c r="C4" t="s">
        <v>5</v>
      </c>
      <c r="D4" t="s">
        <v>6</v>
      </c>
    </row>
    <row r="5" spans="1:4" x14ac:dyDescent="0.25">
      <c r="A5" s="2" t="s">
        <v>7</v>
      </c>
    </row>
    <row r="6" spans="1:4" x14ac:dyDescent="0.25">
      <c r="A6" s="2" t="s">
        <v>8</v>
      </c>
      <c r="B6">
        <v>26</v>
      </c>
      <c r="C6">
        <v>23337.599999999999</v>
      </c>
      <c r="D6">
        <v>2048</v>
      </c>
    </row>
    <row r="7" spans="1:4" x14ac:dyDescent="0.25">
      <c r="A7" s="2" t="s">
        <v>9</v>
      </c>
      <c r="B7">
        <v>26</v>
      </c>
      <c r="C7">
        <v>23337.599999999999</v>
      </c>
      <c r="D7">
        <v>2048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selection activeCell="D19" sqref="D19"/>
    </sheetView>
  </sheetViews>
  <sheetFormatPr defaultColWidth="36.140625" defaultRowHeight="15" x14ac:dyDescent="0.25"/>
  <cols>
    <col min="1" max="1" width="18.28515625" customWidth="1"/>
    <col min="2" max="2" width="19.5703125" style="6" bestFit="1" customWidth="1"/>
    <col min="3" max="3" width="17.5703125" style="5" customWidth="1"/>
    <col min="4" max="4" width="36.140625" style="5" customWidth="1"/>
    <col min="5" max="5" width="36.140625" style="7" customWidth="1"/>
    <col min="6" max="8" width="36.140625" style="5" customWidth="1"/>
    <col min="9" max="50" width="36.140625" style="6" customWidth="1"/>
    <col min="51" max="16384" width="36.140625" style="6"/>
  </cols>
  <sheetData>
    <row r="1" spans="1:10" x14ac:dyDescent="0.25">
      <c r="A1" s="8" t="s">
        <v>10</v>
      </c>
      <c r="B1" s="8" t="s">
        <v>11</v>
      </c>
      <c r="C1" s="8" t="s">
        <v>12</v>
      </c>
      <c r="D1" s="8" t="s">
        <v>13</v>
      </c>
      <c r="E1" s="4" t="s">
        <v>14</v>
      </c>
      <c r="F1" s="8" t="s">
        <v>15</v>
      </c>
      <c r="G1" s="8" t="s">
        <v>16</v>
      </c>
      <c r="H1" s="8" t="s">
        <v>17</v>
      </c>
      <c r="I1" s="9" t="s">
        <v>18</v>
      </c>
      <c r="J1" s="9" t="s">
        <v>19</v>
      </c>
    </row>
    <row r="2" spans="1:10" x14ac:dyDescent="0.25">
      <c r="B2" s="13">
        <v>45848.636111111111</v>
      </c>
      <c r="C2">
        <v>71020</v>
      </c>
      <c r="D2" t="s">
        <v>8</v>
      </c>
      <c r="E2" t="s">
        <v>20</v>
      </c>
      <c r="F2">
        <v>1225078131</v>
      </c>
      <c r="G2" t="s">
        <v>21</v>
      </c>
      <c r="H2" t="s">
        <v>22</v>
      </c>
      <c r="I2">
        <v>59</v>
      </c>
      <c r="J2">
        <v>229</v>
      </c>
    </row>
    <row r="3" spans="1:10" x14ac:dyDescent="0.25">
      <c r="B3" s="13">
        <v>45848.613888888889</v>
      </c>
      <c r="C3">
        <v>71016</v>
      </c>
      <c r="D3" t="s">
        <v>8</v>
      </c>
      <c r="E3" t="s">
        <v>23</v>
      </c>
      <c r="F3">
        <v>1097516822</v>
      </c>
      <c r="G3" t="s">
        <v>24</v>
      </c>
      <c r="H3" t="s">
        <v>22</v>
      </c>
      <c r="I3">
        <v>75</v>
      </c>
      <c r="J3">
        <v>723</v>
      </c>
    </row>
    <row r="4" spans="1:10" x14ac:dyDescent="0.25">
      <c r="B4" s="13">
        <v>45848.664583333331</v>
      </c>
      <c r="C4">
        <v>71006</v>
      </c>
      <c r="D4" t="s">
        <v>8</v>
      </c>
      <c r="E4" t="s">
        <v>25</v>
      </c>
      <c r="F4">
        <v>1040023216</v>
      </c>
      <c r="G4" t="s">
        <v>26</v>
      </c>
      <c r="H4" t="s">
        <v>22</v>
      </c>
      <c r="I4">
        <v>70</v>
      </c>
      <c r="J4">
        <v>337</v>
      </c>
    </row>
    <row r="5" spans="1:10" x14ac:dyDescent="0.25">
      <c r="B5" s="13">
        <v>45848.664583333331</v>
      </c>
      <c r="C5">
        <v>71003</v>
      </c>
      <c r="D5" t="s">
        <v>8</v>
      </c>
      <c r="E5" t="s">
        <v>27</v>
      </c>
      <c r="F5">
        <v>201030040083</v>
      </c>
      <c r="G5" t="s">
        <v>28</v>
      </c>
      <c r="H5" t="s">
        <v>22</v>
      </c>
      <c r="I5">
        <v>75</v>
      </c>
      <c r="J5">
        <v>615</v>
      </c>
    </row>
    <row r="6" spans="1:10" x14ac:dyDescent="0.25">
      <c r="B6" s="13">
        <v>45848.613888888889</v>
      </c>
      <c r="C6">
        <v>70950</v>
      </c>
      <c r="D6" t="s">
        <v>8</v>
      </c>
      <c r="E6" t="s">
        <v>29</v>
      </c>
      <c r="F6">
        <v>1001512895</v>
      </c>
      <c r="G6" t="s">
        <v>30</v>
      </c>
      <c r="H6" t="s">
        <v>22</v>
      </c>
      <c r="I6">
        <v>75</v>
      </c>
      <c r="J6">
        <v>584</v>
      </c>
    </row>
    <row r="7" spans="1:10" x14ac:dyDescent="0.25">
      <c r="B7" s="13">
        <v>45847.489583333343</v>
      </c>
      <c r="C7">
        <v>70928</v>
      </c>
      <c r="D7" t="s">
        <v>8</v>
      </c>
      <c r="E7" t="s">
        <v>31</v>
      </c>
      <c r="F7">
        <v>1014848684</v>
      </c>
      <c r="G7" t="s">
        <v>32</v>
      </c>
      <c r="H7" t="s">
        <v>22</v>
      </c>
      <c r="I7">
        <v>75</v>
      </c>
      <c r="J7">
        <v>1068</v>
      </c>
    </row>
    <row r="8" spans="1:10" x14ac:dyDescent="0.25">
      <c r="B8" s="13">
        <v>45847.489583333343</v>
      </c>
      <c r="C8">
        <v>70926</v>
      </c>
      <c r="D8" t="s">
        <v>8</v>
      </c>
      <c r="E8" t="s">
        <v>33</v>
      </c>
      <c r="F8">
        <v>1142400003</v>
      </c>
      <c r="G8" t="s">
        <v>24</v>
      </c>
      <c r="H8" t="s">
        <v>22</v>
      </c>
      <c r="I8">
        <v>75</v>
      </c>
      <c r="J8">
        <v>990</v>
      </c>
    </row>
    <row r="9" spans="1:10" x14ac:dyDescent="0.25">
      <c r="B9" s="13">
        <v>45847.489583333343</v>
      </c>
      <c r="C9">
        <v>70682</v>
      </c>
      <c r="D9" t="s">
        <v>8</v>
      </c>
      <c r="E9" t="s">
        <v>34</v>
      </c>
      <c r="F9">
        <v>1142322101</v>
      </c>
      <c r="G9" t="s">
        <v>35</v>
      </c>
      <c r="H9" t="s">
        <v>22</v>
      </c>
      <c r="I9">
        <v>110</v>
      </c>
      <c r="J9">
        <v>979</v>
      </c>
    </row>
    <row r="10" spans="1:10" x14ac:dyDescent="0.25">
      <c r="B10" s="13">
        <v>45845.515277777777</v>
      </c>
      <c r="C10">
        <v>70649</v>
      </c>
      <c r="D10" t="s">
        <v>8</v>
      </c>
      <c r="E10" t="s">
        <v>36</v>
      </c>
      <c r="F10">
        <v>201289835890</v>
      </c>
      <c r="G10" t="s">
        <v>37</v>
      </c>
      <c r="H10" t="s">
        <v>22</v>
      </c>
      <c r="I10">
        <v>75</v>
      </c>
      <c r="J10">
        <v>474</v>
      </c>
    </row>
    <row r="11" spans="1:10" x14ac:dyDescent="0.25">
      <c r="B11" s="13">
        <v>45847.554166666669</v>
      </c>
      <c r="C11">
        <v>70593</v>
      </c>
      <c r="D11" t="s">
        <v>8</v>
      </c>
      <c r="E11" t="s">
        <v>38</v>
      </c>
      <c r="F11">
        <v>1066993552</v>
      </c>
      <c r="G11" t="s">
        <v>39</v>
      </c>
      <c r="H11" t="s">
        <v>22</v>
      </c>
      <c r="I11">
        <v>250</v>
      </c>
      <c r="J11">
        <v>435</v>
      </c>
    </row>
    <row r="12" spans="1:10" x14ac:dyDescent="0.25">
      <c r="B12" s="13">
        <v>45844.50277777778</v>
      </c>
      <c r="C12">
        <v>70457</v>
      </c>
      <c r="D12" t="s">
        <v>8</v>
      </c>
      <c r="E12" t="s">
        <v>40</v>
      </c>
      <c r="F12">
        <v>1011116590</v>
      </c>
      <c r="G12" t="s">
        <v>41</v>
      </c>
      <c r="H12" t="s">
        <v>22</v>
      </c>
      <c r="I12">
        <v>90</v>
      </c>
      <c r="J12">
        <v>264</v>
      </c>
    </row>
    <row r="13" spans="1:10" x14ac:dyDescent="0.25">
      <c r="B13" s="13">
        <v>45845.511111111111</v>
      </c>
      <c r="C13">
        <v>70447</v>
      </c>
      <c r="D13" t="s">
        <v>8</v>
      </c>
      <c r="E13" t="s">
        <v>42</v>
      </c>
      <c r="F13">
        <v>1211500514</v>
      </c>
      <c r="G13" t="s">
        <v>21</v>
      </c>
      <c r="H13" t="s">
        <v>22</v>
      </c>
      <c r="I13">
        <v>250</v>
      </c>
      <c r="J13">
        <v>920</v>
      </c>
    </row>
    <row r="14" spans="1:10" x14ac:dyDescent="0.25">
      <c r="B14" s="13">
        <v>45841.484027777777</v>
      </c>
      <c r="C14">
        <v>70313</v>
      </c>
      <c r="D14" t="s">
        <v>8</v>
      </c>
      <c r="E14" t="s">
        <v>43</v>
      </c>
      <c r="F14">
        <v>1013147152</v>
      </c>
      <c r="G14" t="s">
        <v>24</v>
      </c>
      <c r="H14" t="s">
        <v>22</v>
      </c>
      <c r="I14">
        <v>75</v>
      </c>
      <c r="J14">
        <v>359</v>
      </c>
    </row>
  </sheetData>
  <autoFilter ref="A1:J1" xr:uid="{00000000-0009-0000-0000-000002000000}"/>
  <conditionalFormatting sqref="A1 C1:C1048576 A3:A1048576">
    <cfRule type="duplicateValues" dxfId="76" priority="101"/>
    <cfRule type="duplicateValues" dxfId="75" priority="102"/>
    <cfRule type="duplicateValues" dxfId="74" priority="103"/>
    <cfRule type="duplicateValues" dxfId="73" priority="104"/>
  </conditionalFormatting>
  <conditionalFormatting sqref="A2">
    <cfRule type="duplicateValues" dxfId="72" priority="1"/>
    <cfRule type="duplicateValues" dxfId="71" priority="2"/>
    <cfRule type="duplicateValues" dxfId="70" priority="3"/>
    <cfRule type="duplicateValues" dxfId="69" priority="4"/>
    <cfRule type="duplicateValues" dxfId="68" priority="5"/>
    <cfRule type="duplicateValues" dxfId="67" priority="6"/>
  </conditionalFormatting>
  <conditionalFormatting sqref="C1:C1048576">
    <cfRule type="duplicateValues" dxfId="66" priority="1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8"/>
  <sheetViews>
    <sheetView tabSelected="1" topLeftCell="A56" workbookViewId="0">
      <selection activeCell="A69" sqref="A69:A84"/>
    </sheetView>
  </sheetViews>
  <sheetFormatPr defaultRowHeight="15" x14ac:dyDescent="0.25"/>
  <cols>
    <col min="1" max="1" width="15.28515625" customWidth="1"/>
    <col min="2" max="2" width="20.85546875" customWidth="1"/>
    <col min="3" max="3" width="19.42578125" customWidth="1"/>
    <col min="4" max="4" width="18.140625" customWidth="1"/>
    <col min="5" max="5" width="14.7109375" bestFit="1" customWidth="1"/>
    <col min="6" max="7" width="18.28515625" bestFit="1" customWidth="1"/>
    <col min="26" max="26" width="14.140625" customWidth="1"/>
    <col min="27" max="27" width="12.28515625" customWidth="1"/>
    <col min="29" max="29" width="19.7109375" customWidth="1"/>
    <col min="30" max="30" width="16.140625" bestFit="1" customWidth="1"/>
  </cols>
  <sheetData>
    <row r="1" spans="1:30" ht="15.6" customHeight="1" x14ac:dyDescent="0.25">
      <c r="A1" t="s">
        <v>13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</row>
    <row r="2" spans="1:30" x14ac:dyDescent="0.25">
      <c r="A2" t="s">
        <v>104</v>
      </c>
      <c r="B2" t="s">
        <v>181</v>
      </c>
      <c r="C2" t="s">
        <v>182</v>
      </c>
      <c r="D2" t="s">
        <v>183</v>
      </c>
      <c r="E2" t="s">
        <v>184</v>
      </c>
      <c r="F2" s="13">
        <v>45840.461762939813</v>
      </c>
      <c r="G2" s="13">
        <v>45840.584996469908</v>
      </c>
      <c r="H2" t="s">
        <v>39</v>
      </c>
      <c r="I2" t="s">
        <v>185</v>
      </c>
      <c r="J2">
        <v>1232.5</v>
      </c>
      <c r="K2">
        <v>0</v>
      </c>
      <c r="L2" t="s">
        <v>186</v>
      </c>
      <c r="M2" t="s">
        <v>110</v>
      </c>
      <c r="N2" t="s">
        <v>110</v>
      </c>
      <c r="O2" t="s">
        <v>187</v>
      </c>
      <c r="P2" t="s">
        <v>110</v>
      </c>
      <c r="Q2" t="s">
        <v>110</v>
      </c>
      <c r="R2" t="s">
        <v>110</v>
      </c>
      <c r="S2" t="s">
        <v>110</v>
      </c>
      <c r="T2" t="s">
        <v>110</v>
      </c>
      <c r="U2" t="s">
        <v>188</v>
      </c>
      <c r="V2">
        <v>0</v>
      </c>
      <c r="W2" t="s">
        <v>110</v>
      </c>
      <c r="X2" t="s">
        <v>110</v>
      </c>
      <c r="Y2">
        <v>0</v>
      </c>
      <c r="Z2">
        <v>133.75</v>
      </c>
      <c r="AA2">
        <v>1098.75</v>
      </c>
      <c r="AB2" t="s">
        <v>113</v>
      </c>
      <c r="AC2" s="13">
        <v>45841</v>
      </c>
      <c r="AD2" t="s">
        <v>180</v>
      </c>
    </row>
    <row r="3" spans="1:30" x14ac:dyDescent="0.25">
      <c r="A3" t="s">
        <v>104</v>
      </c>
      <c r="B3" t="s">
        <v>189</v>
      </c>
      <c r="C3" t="s">
        <v>190</v>
      </c>
      <c r="D3" t="s">
        <v>191</v>
      </c>
      <c r="E3" t="s">
        <v>192</v>
      </c>
      <c r="F3" s="13">
        <v>45840.51843084491</v>
      </c>
      <c r="G3" s="13">
        <v>45840.597812939814</v>
      </c>
      <c r="H3" t="s">
        <v>39</v>
      </c>
      <c r="I3" t="s">
        <v>163</v>
      </c>
      <c r="J3">
        <v>555</v>
      </c>
      <c r="K3">
        <v>0</v>
      </c>
      <c r="L3" t="s">
        <v>147</v>
      </c>
      <c r="M3" t="s">
        <v>110</v>
      </c>
      <c r="N3" t="s">
        <v>110</v>
      </c>
      <c r="O3" t="s">
        <v>111</v>
      </c>
      <c r="P3" t="s">
        <v>110</v>
      </c>
      <c r="Q3" t="s">
        <v>110</v>
      </c>
      <c r="R3" t="s">
        <v>110</v>
      </c>
      <c r="S3" t="s">
        <v>110</v>
      </c>
      <c r="T3" t="s">
        <v>110</v>
      </c>
      <c r="U3" t="s">
        <v>164</v>
      </c>
      <c r="V3">
        <v>0</v>
      </c>
      <c r="W3" t="s">
        <v>110</v>
      </c>
      <c r="X3" t="s">
        <v>110</v>
      </c>
      <c r="Y3">
        <v>0</v>
      </c>
      <c r="Z3">
        <v>112.86</v>
      </c>
      <c r="AA3">
        <v>442.14</v>
      </c>
      <c r="AB3" t="s">
        <v>113</v>
      </c>
      <c r="AC3" s="13">
        <v>45841</v>
      </c>
      <c r="AD3" t="s">
        <v>180</v>
      </c>
    </row>
    <row r="4" spans="1:30" x14ac:dyDescent="0.25">
      <c r="A4" t="s">
        <v>104</v>
      </c>
      <c r="B4" t="s">
        <v>193</v>
      </c>
      <c r="C4" t="s">
        <v>194</v>
      </c>
      <c r="D4" t="s">
        <v>195</v>
      </c>
      <c r="E4" t="s">
        <v>196</v>
      </c>
      <c r="F4" s="13">
        <v>45840.369198321758</v>
      </c>
      <c r="G4" s="13">
        <v>45840.637180196762</v>
      </c>
      <c r="H4" t="s">
        <v>39</v>
      </c>
      <c r="I4" t="s">
        <v>163</v>
      </c>
      <c r="J4">
        <v>1443</v>
      </c>
      <c r="K4">
        <v>0</v>
      </c>
      <c r="L4" t="s">
        <v>197</v>
      </c>
      <c r="M4" t="s">
        <v>110</v>
      </c>
      <c r="N4" t="s">
        <v>110</v>
      </c>
      <c r="O4" t="s">
        <v>198</v>
      </c>
      <c r="P4" t="s">
        <v>110</v>
      </c>
      <c r="Q4" t="s">
        <v>110</v>
      </c>
      <c r="R4" t="s">
        <v>110</v>
      </c>
      <c r="S4" t="s">
        <v>110</v>
      </c>
      <c r="T4" t="s">
        <v>110</v>
      </c>
      <c r="U4" t="s">
        <v>199</v>
      </c>
      <c r="V4">
        <v>0</v>
      </c>
      <c r="W4" t="s">
        <v>110</v>
      </c>
      <c r="X4" t="s">
        <v>110</v>
      </c>
      <c r="Y4">
        <v>0</v>
      </c>
      <c r="Z4">
        <v>132.72999999999999</v>
      </c>
      <c r="AA4">
        <v>1310.27</v>
      </c>
      <c r="AB4" t="s">
        <v>113</v>
      </c>
      <c r="AC4" s="13">
        <v>45841</v>
      </c>
      <c r="AD4" t="s">
        <v>180</v>
      </c>
    </row>
    <row r="5" spans="1:30" x14ac:dyDescent="0.25">
      <c r="A5" t="s">
        <v>104</v>
      </c>
      <c r="B5" t="s">
        <v>200</v>
      </c>
      <c r="C5" t="s">
        <v>201</v>
      </c>
      <c r="D5" t="s">
        <v>202</v>
      </c>
      <c r="E5" t="s">
        <v>203</v>
      </c>
      <c r="F5" s="13">
        <v>45840.437938437499</v>
      </c>
      <c r="G5" s="13">
        <v>45840.670543437504</v>
      </c>
      <c r="H5" t="s">
        <v>39</v>
      </c>
      <c r="I5" t="s">
        <v>118</v>
      </c>
      <c r="J5">
        <v>291</v>
      </c>
      <c r="K5">
        <v>0</v>
      </c>
      <c r="L5" t="s">
        <v>204</v>
      </c>
      <c r="M5" t="s">
        <v>110</v>
      </c>
      <c r="N5" t="s">
        <v>110</v>
      </c>
      <c r="O5" t="s">
        <v>111</v>
      </c>
      <c r="P5" t="s">
        <v>110</v>
      </c>
      <c r="Q5" t="s">
        <v>110</v>
      </c>
      <c r="R5" t="s">
        <v>110</v>
      </c>
      <c r="S5" t="s">
        <v>110</v>
      </c>
      <c r="T5" t="s">
        <v>110</v>
      </c>
      <c r="U5" t="s">
        <v>205</v>
      </c>
      <c r="V5">
        <v>0</v>
      </c>
      <c r="W5" t="s">
        <v>110</v>
      </c>
      <c r="X5" t="s">
        <v>110</v>
      </c>
      <c r="Y5">
        <v>0</v>
      </c>
      <c r="Z5">
        <v>104.88</v>
      </c>
      <c r="AA5">
        <v>186.12</v>
      </c>
      <c r="AB5" t="s">
        <v>113</v>
      </c>
      <c r="AC5" s="13">
        <v>45841</v>
      </c>
      <c r="AD5" t="s">
        <v>180</v>
      </c>
    </row>
    <row r="6" spans="1:30" x14ac:dyDescent="0.25">
      <c r="A6" t="s">
        <v>104</v>
      </c>
      <c r="B6" t="s">
        <v>206</v>
      </c>
      <c r="C6" t="s">
        <v>207</v>
      </c>
      <c r="D6" t="s">
        <v>208</v>
      </c>
      <c r="E6" t="s">
        <v>209</v>
      </c>
      <c r="F6" s="13">
        <v>45840.412314374997</v>
      </c>
      <c r="G6" s="13">
        <v>45840.698346747682</v>
      </c>
      <c r="H6" t="s">
        <v>39</v>
      </c>
      <c r="I6" t="s">
        <v>210</v>
      </c>
      <c r="J6">
        <v>479</v>
      </c>
      <c r="K6">
        <v>0</v>
      </c>
      <c r="L6" t="s">
        <v>136</v>
      </c>
      <c r="M6" t="s">
        <v>110</v>
      </c>
      <c r="N6" t="s">
        <v>110</v>
      </c>
      <c r="O6" t="s">
        <v>111</v>
      </c>
      <c r="P6" t="s">
        <v>110</v>
      </c>
      <c r="Q6" t="s">
        <v>110</v>
      </c>
      <c r="R6" t="s">
        <v>110</v>
      </c>
      <c r="S6" t="s">
        <v>110</v>
      </c>
      <c r="T6" t="s">
        <v>110</v>
      </c>
      <c r="U6" t="s">
        <v>143</v>
      </c>
      <c r="V6">
        <v>0</v>
      </c>
      <c r="W6" t="s">
        <v>110</v>
      </c>
      <c r="X6" t="s">
        <v>110</v>
      </c>
      <c r="Y6">
        <v>0</v>
      </c>
      <c r="Z6">
        <v>98.04</v>
      </c>
      <c r="AA6">
        <v>380.96</v>
      </c>
      <c r="AB6" t="s">
        <v>113</v>
      </c>
      <c r="AC6" s="13">
        <v>45841</v>
      </c>
      <c r="AD6" t="s">
        <v>180</v>
      </c>
    </row>
    <row r="7" spans="1:30" x14ac:dyDescent="0.25">
      <c r="A7" t="s">
        <v>104</v>
      </c>
      <c r="B7" t="s">
        <v>211</v>
      </c>
      <c r="C7" t="s">
        <v>212</v>
      </c>
      <c r="D7" t="s">
        <v>213</v>
      </c>
      <c r="E7" t="s">
        <v>214</v>
      </c>
      <c r="F7" s="13">
        <v>45840.610397048607</v>
      </c>
      <c r="G7" s="13">
        <v>45840.699903333327</v>
      </c>
      <c r="H7" t="s">
        <v>39</v>
      </c>
      <c r="I7" t="s">
        <v>24</v>
      </c>
      <c r="J7">
        <v>370</v>
      </c>
      <c r="K7">
        <v>0</v>
      </c>
      <c r="L7" t="s">
        <v>119</v>
      </c>
      <c r="M7" t="s">
        <v>110</v>
      </c>
      <c r="N7" t="s">
        <v>110</v>
      </c>
      <c r="O7" t="s">
        <v>111</v>
      </c>
      <c r="P7" t="s">
        <v>110</v>
      </c>
      <c r="Q7" t="s">
        <v>110</v>
      </c>
      <c r="R7" t="s">
        <v>110</v>
      </c>
      <c r="S7" t="s">
        <v>110</v>
      </c>
      <c r="T7" t="s">
        <v>110</v>
      </c>
      <c r="U7" t="s">
        <v>215</v>
      </c>
      <c r="V7">
        <v>0</v>
      </c>
      <c r="W7" t="s">
        <v>110</v>
      </c>
      <c r="X7" t="s">
        <v>110</v>
      </c>
      <c r="Y7">
        <v>0</v>
      </c>
      <c r="Z7">
        <v>99.18</v>
      </c>
      <c r="AA7">
        <v>270.82</v>
      </c>
      <c r="AB7" t="s">
        <v>113</v>
      </c>
      <c r="AC7" s="13">
        <v>45841</v>
      </c>
      <c r="AD7" t="s">
        <v>180</v>
      </c>
    </row>
    <row r="8" spans="1:30" x14ac:dyDescent="0.25">
      <c r="A8" t="s">
        <v>104</v>
      </c>
      <c r="B8" t="s">
        <v>216</v>
      </c>
      <c r="C8" t="s">
        <v>217</v>
      </c>
      <c r="D8" t="s">
        <v>218</v>
      </c>
      <c r="E8" t="s">
        <v>219</v>
      </c>
      <c r="F8" s="13">
        <v>45840.407890902781</v>
      </c>
      <c r="G8" s="13">
        <v>45840.743400624997</v>
      </c>
      <c r="H8" t="s">
        <v>39</v>
      </c>
      <c r="I8" t="s">
        <v>24</v>
      </c>
      <c r="J8">
        <v>383</v>
      </c>
      <c r="K8">
        <v>0</v>
      </c>
      <c r="L8" t="s">
        <v>119</v>
      </c>
      <c r="M8" t="s">
        <v>110</v>
      </c>
      <c r="N8" t="s">
        <v>110</v>
      </c>
      <c r="O8" t="s">
        <v>111</v>
      </c>
      <c r="P8" t="s">
        <v>110</v>
      </c>
      <c r="Q8" t="s">
        <v>110</v>
      </c>
      <c r="R8" t="s">
        <v>110</v>
      </c>
      <c r="S8" t="s">
        <v>110</v>
      </c>
      <c r="T8" t="s">
        <v>110</v>
      </c>
      <c r="U8" t="s">
        <v>215</v>
      </c>
      <c r="V8">
        <v>0</v>
      </c>
      <c r="W8" t="s">
        <v>110</v>
      </c>
      <c r="X8" t="s">
        <v>110</v>
      </c>
      <c r="Y8">
        <v>0</v>
      </c>
      <c r="Z8">
        <v>99.18</v>
      </c>
      <c r="AA8">
        <v>283.82</v>
      </c>
      <c r="AB8" t="s">
        <v>113</v>
      </c>
      <c r="AC8" s="13">
        <v>45841</v>
      </c>
      <c r="AD8" t="s">
        <v>180</v>
      </c>
    </row>
    <row r="9" spans="1:30" x14ac:dyDescent="0.25">
      <c r="A9" t="s">
        <v>104</v>
      </c>
      <c r="B9" t="s">
        <v>222</v>
      </c>
      <c r="C9" t="s">
        <v>201</v>
      </c>
      <c r="D9" t="s">
        <v>223</v>
      </c>
      <c r="E9" t="s">
        <v>224</v>
      </c>
      <c r="F9" s="13">
        <v>45840.414220439823</v>
      </c>
      <c r="G9" s="13">
        <v>45840.781519421304</v>
      </c>
      <c r="H9" t="s">
        <v>39</v>
      </c>
      <c r="I9" t="s">
        <v>225</v>
      </c>
      <c r="J9">
        <v>306</v>
      </c>
      <c r="K9">
        <v>0</v>
      </c>
      <c r="L9" t="s">
        <v>226</v>
      </c>
      <c r="M9" t="s">
        <v>110</v>
      </c>
      <c r="N9" t="s">
        <v>110</v>
      </c>
      <c r="O9" t="s">
        <v>111</v>
      </c>
      <c r="P9" t="s">
        <v>110</v>
      </c>
      <c r="Q9" t="s">
        <v>110</v>
      </c>
      <c r="R9" t="s">
        <v>110</v>
      </c>
      <c r="S9" t="s">
        <v>110</v>
      </c>
      <c r="T9" t="s">
        <v>110</v>
      </c>
      <c r="U9" t="s">
        <v>227</v>
      </c>
      <c r="V9">
        <v>0</v>
      </c>
      <c r="W9" t="s">
        <v>110</v>
      </c>
      <c r="X9" t="s">
        <v>110</v>
      </c>
      <c r="Y9">
        <v>0</v>
      </c>
      <c r="Z9">
        <v>118.56</v>
      </c>
      <c r="AA9">
        <v>187.44</v>
      </c>
      <c r="AB9" t="s">
        <v>113</v>
      </c>
      <c r="AC9" s="13">
        <v>45841</v>
      </c>
      <c r="AD9" t="s">
        <v>180</v>
      </c>
    </row>
    <row r="10" spans="1:30" x14ac:dyDescent="0.25">
      <c r="A10" t="s">
        <v>104</v>
      </c>
      <c r="B10" t="s">
        <v>233</v>
      </c>
      <c r="C10" t="s">
        <v>234</v>
      </c>
      <c r="D10" t="s">
        <v>235</v>
      </c>
      <c r="E10" t="s">
        <v>236</v>
      </c>
      <c r="F10" s="13">
        <v>45840.417049166666</v>
      </c>
      <c r="G10" s="13">
        <v>45841.210621701393</v>
      </c>
      <c r="H10" t="s">
        <v>39</v>
      </c>
      <c r="I10" t="s">
        <v>37</v>
      </c>
      <c r="J10">
        <v>389</v>
      </c>
      <c r="K10">
        <v>0</v>
      </c>
      <c r="L10" t="s">
        <v>119</v>
      </c>
      <c r="M10" t="s">
        <v>110</v>
      </c>
      <c r="N10" t="s">
        <v>110</v>
      </c>
      <c r="O10" t="s">
        <v>111</v>
      </c>
      <c r="P10" t="s">
        <v>110</v>
      </c>
      <c r="Q10" t="s">
        <v>110</v>
      </c>
      <c r="R10" t="s">
        <v>110</v>
      </c>
      <c r="S10" t="s">
        <v>110</v>
      </c>
      <c r="T10" t="s">
        <v>110</v>
      </c>
      <c r="U10" t="s">
        <v>215</v>
      </c>
      <c r="V10">
        <v>0</v>
      </c>
      <c r="W10" t="s">
        <v>110</v>
      </c>
      <c r="X10" t="s">
        <v>110</v>
      </c>
      <c r="Y10">
        <v>0</v>
      </c>
      <c r="Z10">
        <v>99.18</v>
      </c>
      <c r="AA10">
        <v>289.82</v>
      </c>
      <c r="AB10" t="s">
        <v>113</v>
      </c>
      <c r="AC10" s="13">
        <v>45844</v>
      </c>
      <c r="AD10" t="s">
        <v>180</v>
      </c>
    </row>
    <row r="11" spans="1:30" x14ac:dyDescent="0.25">
      <c r="A11" t="s">
        <v>104</v>
      </c>
      <c r="B11" t="s">
        <v>237</v>
      </c>
      <c r="C11" t="s">
        <v>238</v>
      </c>
      <c r="D11" t="s">
        <v>239</v>
      </c>
      <c r="E11" t="s">
        <v>240</v>
      </c>
      <c r="F11" s="13">
        <v>45840.509388726852</v>
      </c>
      <c r="G11" s="13">
        <v>45841.214374444447</v>
      </c>
      <c r="H11" t="s">
        <v>39</v>
      </c>
      <c r="I11" t="s">
        <v>37</v>
      </c>
      <c r="J11">
        <v>1211</v>
      </c>
      <c r="K11">
        <v>0</v>
      </c>
      <c r="L11" t="s">
        <v>119</v>
      </c>
      <c r="M11" t="s">
        <v>110</v>
      </c>
      <c r="N11" t="s">
        <v>110</v>
      </c>
      <c r="O11" t="s">
        <v>241</v>
      </c>
      <c r="P11" t="s">
        <v>110</v>
      </c>
      <c r="Q11" t="s">
        <v>110</v>
      </c>
      <c r="R11" t="s">
        <v>110</v>
      </c>
      <c r="S11" t="s">
        <v>110</v>
      </c>
      <c r="T11" t="s">
        <v>110</v>
      </c>
      <c r="U11" t="s">
        <v>242</v>
      </c>
      <c r="V11">
        <v>0</v>
      </c>
      <c r="W11" t="s">
        <v>110</v>
      </c>
      <c r="X11" t="s">
        <v>110</v>
      </c>
      <c r="Y11">
        <v>0</v>
      </c>
      <c r="Z11">
        <v>99.31</v>
      </c>
      <c r="AA11">
        <v>1111.69</v>
      </c>
      <c r="AB11" t="s">
        <v>113</v>
      </c>
      <c r="AC11" s="13">
        <v>45844</v>
      </c>
      <c r="AD11" t="s">
        <v>180</v>
      </c>
    </row>
    <row r="12" spans="1:30" x14ac:dyDescent="0.25">
      <c r="A12" t="s">
        <v>104</v>
      </c>
      <c r="B12" t="s">
        <v>243</v>
      </c>
      <c r="C12" t="s">
        <v>244</v>
      </c>
      <c r="D12" t="s">
        <v>245</v>
      </c>
      <c r="E12" t="s">
        <v>246</v>
      </c>
      <c r="F12" s="13">
        <v>45840.443607974543</v>
      </c>
      <c r="G12" s="13">
        <v>45841.215788148147</v>
      </c>
      <c r="H12" t="s">
        <v>39</v>
      </c>
      <c r="I12" t="s">
        <v>37</v>
      </c>
      <c r="J12">
        <v>1</v>
      </c>
      <c r="K12">
        <v>0</v>
      </c>
      <c r="L12" t="s">
        <v>119</v>
      </c>
      <c r="M12" t="s">
        <v>110</v>
      </c>
      <c r="N12" t="s">
        <v>110</v>
      </c>
      <c r="O12" t="s">
        <v>111</v>
      </c>
      <c r="P12" t="s">
        <v>110</v>
      </c>
      <c r="Q12" t="s">
        <v>110</v>
      </c>
      <c r="R12" t="s">
        <v>110</v>
      </c>
      <c r="S12" t="s">
        <v>110</v>
      </c>
      <c r="T12" t="s">
        <v>110</v>
      </c>
      <c r="U12" t="s">
        <v>215</v>
      </c>
      <c r="V12">
        <v>0</v>
      </c>
      <c r="W12" t="s">
        <v>110</v>
      </c>
      <c r="X12" t="s">
        <v>110</v>
      </c>
      <c r="Y12">
        <v>0</v>
      </c>
      <c r="Z12">
        <v>99.18</v>
      </c>
      <c r="AA12">
        <v>-98.18</v>
      </c>
      <c r="AB12" t="s">
        <v>113</v>
      </c>
      <c r="AC12" s="13">
        <v>45844</v>
      </c>
      <c r="AD12" t="s">
        <v>180</v>
      </c>
    </row>
    <row r="13" spans="1:30" x14ac:dyDescent="0.25">
      <c r="A13" t="s">
        <v>104</v>
      </c>
      <c r="B13" t="s">
        <v>247</v>
      </c>
      <c r="C13" t="s">
        <v>248</v>
      </c>
      <c r="D13" t="s">
        <v>249</v>
      </c>
      <c r="E13" t="s">
        <v>250</v>
      </c>
      <c r="F13" s="13">
        <v>45841.43602050926</v>
      </c>
      <c r="G13" s="13">
        <v>45841.594835810189</v>
      </c>
      <c r="H13" t="s">
        <v>21</v>
      </c>
      <c r="I13" t="s">
        <v>251</v>
      </c>
      <c r="J13">
        <v>135</v>
      </c>
      <c r="K13">
        <v>0</v>
      </c>
      <c r="L13" t="s">
        <v>109</v>
      </c>
      <c r="M13" t="s">
        <v>110</v>
      </c>
      <c r="N13" t="s">
        <v>110</v>
      </c>
      <c r="O13" t="s">
        <v>111</v>
      </c>
      <c r="P13" t="s">
        <v>110</v>
      </c>
      <c r="Q13" t="s">
        <v>110</v>
      </c>
      <c r="R13" t="s">
        <v>110</v>
      </c>
      <c r="S13" t="s">
        <v>110</v>
      </c>
      <c r="T13" t="s">
        <v>110</v>
      </c>
      <c r="U13" t="s">
        <v>112</v>
      </c>
      <c r="V13">
        <v>0</v>
      </c>
      <c r="W13" t="s">
        <v>110</v>
      </c>
      <c r="X13" t="s">
        <v>110</v>
      </c>
      <c r="Y13">
        <v>0</v>
      </c>
      <c r="Z13">
        <v>92.34</v>
      </c>
      <c r="AA13">
        <v>42.66</v>
      </c>
      <c r="AB13" t="s">
        <v>113</v>
      </c>
      <c r="AC13" s="13">
        <v>45844</v>
      </c>
      <c r="AD13" t="s">
        <v>180</v>
      </c>
    </row>
    <row r="14" spans="1:30" x14ac:dyDescent="0.25">
      <c r="A14" t="s">
        <v>104</v>
      </c>
      <c r="B14" t="s">
        <v>252</v>
      </c>
      <c r="C14" t="s">
        <v>253</v>
      </c>
      <c r="D14" t="s">
        <v>254</v>
      </c>
      <c r="E14" t="s">
        <v>255</v>
      </c>
      <c r="F14" s="13">
        <v>45841.406253912042</v>
      </c>
      <c r="G14" s="13">
        <v>45841.63473957176</v>
      </c>
      <c r="H14" t="s">
        <v>39</v>
      </c>
      <c r="I14" t="s">
        <v>24</v>
      </c>
      <c r="J14">
        <v>349</v>
      </c>
      <c r="K14">
        <v>0</v>
      </c>
      <c r="L14" t="s">
        <v>119</v>
      </c>
      <c r="M14" t="s">
        <v>110</v>
      </c>
      <c r="N14" t="s">
        <v>110</v>
      </c>
      <c r="O14" t="s">
        <v>111</v>
      </c>
      <c r="P14" t="s">
        <v>110</v>
      </c>
      <c r="Q14" t="s">
        <v>110</v>
      </c>
      <c r="R14" t="s">
        <v>110</v>
      </c>
      <c r="S14" t="s">
        <v>110</v>
      </c>
      <c r="T14" t="s">
        <v>110</v>
      </c>
      <c r="U14" t="s">
        <v>215</v>
      </c>
      <c r="V14">
        <v>0</v>
      </c>
      <c r="W14" t="s">
        <v>110</v>
      </c>
      <c r="X14" t="s">
        <v>110</v>
      </c>
      <c r="Y14">
        <v>0</v>
      </c>
      <c r="Z14">
        <v>99.18</v>
      </c>
      <c r="AA14">
        <v>249.82</v>
      </c>
      <c r="AB14" t="s">
        <v>113</v>
      </c>
      <c r="AC14" s="13">
        <v>45844</v>
      </c>
      <c r="AD14" t="s">
        <v>180</v>
      </c>
    </row>
    <row r="15" spans="1:30" x14ac:dyDescent="0.25">
      <c r="A15" t="s">
        <v>104</v>
      </c>
      <c r="B15" t="s">
        <v>256</v>
      </c>
      <c r="C15" t="s">
        <v>212</v>
      </c>
      <c r="D15" t="s">
        <v>257</v>
      </c>
      <c r="E15" t="s">
        <v>258</v>
      </c>
      <c r="F15" s="13">
        <v>45841.551345196764</v>
      </c>
      <c r="G15" s="13">
        <v>45841.688398206017</v>
      </c>
      <c r="H15" t="s">
        <v>39</v>
      </c>
      <c r="I15" t="s">
        <v>32</v>
      </c>
      <c r="J15">
        <v>370</v>
      </c>
      <c r="K15">
        <v>0</v>
      </c>
      <c r="L15" t="s">
        <v>119</v>
      </c>
      <c r="M15" t="s">
        <v>110</v>
      </c>
      <c r="N15" t="s">
        <v>110</v>
      </c>
      <c r="O15" t="s">
        <v>111</v>
      </c>
      <c r="P15" t="s">
        <v>110</v>
      </c>
      <c r="Q15" t="s">
        <v>110</v>
      </c>
      <c r="R15" t="s">
        <v>110</v>
      </c>
      <c r="S15" t="s">
        <v>110</v>
      </c>
      <c r="T15" t="s">
        <v>110</v>
      </c>
      <c r="U15" t="s">
        <v>215</v>
      </c>
      <c r="V15">
        <v>0</v>
      </c>
      <c r="W15" t="s">
        <v>110</v>
      </c>
      <c r="X15" t="s">
        <v>110</v>
      </c>
      <c r="Y15">
        <v>0</v>
      </c>
      <c r="Z15">
        <v>99.18</v>
      </c>
      <c r="AA15">
        <v>270.82</v>
      </c>
      <c r="AB15" t="s">
        <v>113</v>
      </c>
      <c r="AC15" s="13">
        <v>45844</v>
      </c>
      <c r="AD15" t="s">
        <v>180</v>
      </c>
    </row>
    <row r="16" spans="1:30" x14ac:dyDescent="0.25">
      <c r="A16" t="s">
        <v>104</v>
      </c>
      <c r="B16" t="s">
        <v>259</v>
      </c>
      <c r="C16" t="s">
        <v>260</v>
      </c>
      <c r="D16" t="s">
        <v>261</v>
      </c>
      <c r="E16" t="s">
        <v>262</v>
      </c>
      <c r="F16" s="13">
        <v>45841.404754502313</v>
      </c>
      <c r="G16" s="13">
        <v>45841.709829687497</v>
      </c>
      <c r="H16" t="s">
        <v>39</v>
      </c>
      <c r="I16" t="s">
        <v>263</v>
      </c>
      <c r="J16">
        <v>414</v>
      </c>
      <c r="K16">
        <v>0</v>
      </c>
      <c r="L16" t="s">
        <v>119</v>
      </c>
      <c r="M16" t="s">
        <v>110</v>
      </c>
      <c r="N16" t="s">
        <v>110</v>
      </c>
      <c r="O16" t="s">
        <v>111</v>
      </c>
      <c r="P16" t="s">
        <v>110</v>
      </c>
      <c r="Q16" t="s">
        <v>110</v>
      </c>
      <c r="R16" t="s">
        <v>110</v>
      </c>
      <c r="S16" t="s">
        <v>110</v>
      </c>
      <c r="T16" t="s">
        <v>110</v>
      </c>
      <c r="U16" t="s">
        <v>215</v>
      </c>
      <c r="V16">
        <v>0</v>
      </c>
      <c r="W16" t="s">
        <v>110</v>
      </c>
      <c r="X16" t="s">
        <v>110</v>
      </c>
      <c r="Y16">
        <v>0</v>
      </c>
      <c r="Z16">
        <v>99.18</v>
      </c>
      <c r="AA16">
        <v>314.82</v>
      </c>
      <c r="AB16" t="s">
        <v>113</v>
      </c>
      <c r="AC16" s="13">
        <v>45844</v>
      </c>
      <c r="AD16" t="s">
        <v>180</v>
      </c>
    </row>
    <row r="17" spans="1:30" x14ac:dyDescent="0.25">
      <c r="A17" t="s">
        <v>104</v>
      </c>
      <c r="B17" t="s">
        <v>264</v>
      </c>
      <c r="C17" t="s">
        <v>265</v>
      </c>
      <c r="D17" t="s">
        <v>266</v>
      </c>
      <c r="E17" t="s">
        <v>267</v>
      </c>
      <c r="F17" s="13">
        <v>45841.510916099527</v>
      </c>
      <c r="G17" s="13">
        <v>45841.7431330787</v>
      </c>
      <c r="H17" t="s">
        <v>39</v>
      </c>
      <c r="I17" t="s">
        <v>125</v>
      </c>
      <c r="J17">
        <v>578</v>
      </c>
      <c r="K17">
        <v>0</v>
      </c>
      <c r="L17" t="s">
        <v>147</v>
      </c>
      <c r="M17" t="s">
        <v>110</v>
      </c>
      <c r="N17" t="s">
        <v>110</v>
      </c>
      <c r="O17" t="s">
        <v>111</v>
      </c>
      <c r="P17" t="s">
        <v>110</v>
      </c>
      <c r="Q17" t="s">
        <v>110</v>
      </c>
      <c r="R17" t="s">
        <v>110</v>
      </c>
      <c r="S17" t="s">
        <v>110</v>
      </c>
      <c r="T17" t="s">
        <v>110</v>
      </c>
      <c r="U17" t="s">
        <v>164</v>
      </c>
      <c r="V17">
        <v>0</v>
      </c>
      <c r="W17" t="s">
        <v>110</v>
      </c>
      <c r="X17" t="s">
        <v>110</v>
      </c>
      <c r="Y17">
        <v>0</v>
      </c>
      <c r="Z17">
        <v>112.86</v>
      </c>
      <c r="AA17">
        <v>465.14</v>
      </c>
      <c r="AB17" t="s">
        <v>113</v>
      </c>
      <c r="AC17" s="13">
        <v>45844</v>
      </c>
      <c r="AD17" t="s">
        <v>180</v>
      </c>
    </row>
    <row r="18" spans="1:30" x14ac:dyDescent="0.25">
      <c r="A18" t="s">
        <v>104</v>
      </c>
      <c r="B18" t="s">
        <v>273</v>
      </c>
      <c r="C18" t="s">
        <v>274</v>
      </c>
      <c r="D18" t="s">
        <v>275</v>
      </c>
      <c r="E18" t="s">
        <v>276</v>
      </c>
      <c r="F18" s="13">
        <v>45841.594934976849</v>
      </c>
      <c r="G18" s="13">
        <v>45841.766680289351</v>
      </c>
      <c r="H18" t="s">
        <v>39</v>
      </c>
      <c r="I18" t="s">
        <v>118</v>
      </c>
      <c r="J18">
        <v>1467</v>
      </c>
      <c r="K18">
        <v>0</v>
      </c>
      <c r="L18" t="s">
        <v>277</v>
      </c>
      <c r="M18" t="s">
        <v>110</v>
      </c>
      <c r="N18" t="s">
        <v>110</v>
      </c>
      <c r="O18" t="s">
        <v>278</v>
      </c>
      <c r="P18" t="s">
        <v>110</v>
      </c>
      <c r="Q18" t="s">
        <v>110</v>
      </c>
      <c r="R18" t="s">
        <v>110</v>
      </c>
      <c r="S18" t="s">
        <v>110</v>
      </c>
      <c r="T18" t="s">
        <v>110</v>
      </c>
      <c r="U18" t="s">
        <v>279</v>
      </c>
      <c r="V18">
        <v>0</v>
      </c>
      <c r="W18" t="s">
        <v>110</v>
      </c>
      <c r="X18" t="s">
        <v>110</v>
      </c>
      <c r="Y18">
        <v>0</v>
      </c>
      <c r="Z18">
        <v>113.62</v>
      </c>
      <c r="AA18">
        <v>1353.38</v>
      </c>
      <c r="AB18" t="s">
        <v>113</v>
      </c>
      <c r="AC18" s="13">
        <v>45844</v>
      </c>
      <c r="AD18" t="s">
        <v>180</v>
      </c>
    </row>
    <row r="19" spans="1:30" x14ac:dyDescent="0.25">
      <c r="A19" t="s">
        <v>104</v>
      </c>
      <c r="B19" t="s">
        <v>280</v>
      </c>
      <c r="C19" t="s">
        <v>281</v>
      </c>
      <c r="D19" t="s">
        <v>282</v>
      </c>
      <c r="E19" t="s">
        <v>283</v>
      </c>
      <c r="F19" s="13">
        <v>45841.394486805562</v>
      </c>
      <c r="G19" s="13">
        <v>45841.810335428243</v>
      </c>
      <c r="H19" t="s">
        <v>39</v>
      </c>
      <c r="I19" t="s">
        <v>153</v>
      </c>
      <c r="J19">
        <v>1</v>
      </c>
      <c r="K19">
        <v>0</v>
      </c>
      <c r="L19" t="s">
        <v>147</v>
      </c>
      <c r="M19" t="s">
        <v>110</v>
      </c>
      <c r="N19" t="s">
        <v>110</v>
      </c>
      <c r="O19" t="s">
        <v>111</v>
      </c>
      <c r="P19" t="s">
        <v>110</v>
      </c>
      <c r="Q19" t="s">
        <v>110</v>
      </c>
      <c r="R19" t="s">
        <v>110</v>
      </c>
      <c r="S19" t="s">
        <v>110</v>
      </c>
      <c r="T19" t="s">
        <v>110</v>
      </c>
      <c r="U19" t="s">
        <v>164</v>
      </c>
      <c r="V19">
        <v>0</v>
      </c>
      <c r="W19" t="s">
        <v>110</v>
      </c>
      <c r="X19" t="s">
        <v>110</v>
      </c>
      <c r="Y19">
        <v>0</v>
      </c>
      <c r="Z19">
        <v>112.86</v>
      </c>
      <c r="AA19">
        <v>-111.86</v>
      </c>
      <c r="AB19" t="s">
        <v>113</v>
      </c>
      <c r="AC19" s="13">
        <v>45844</v>
      </c>
      <c r="AD19" t="s">
        <v>180</v>
      </c>
    </row>
    <row r="20" spans="1:30" x14ac:dyDescent="0.25">
      <c r="A20" t="s">
        <v>104</v>
      </c>
      <c r="B20" t="s">
        <v>284</v>
      </c>
      <c r="C20" t="s">
        <v>285</v>
      </c>
      <c r="D20" t="s">
        <v>286</v>
      </c>
      <c r="E20" t="s">
        <v>287</v>
      </c>
      <c r="F20" s="13">
        <v>45841.545386678241</v>
      </c>
      <c r="G20" s="13">
        <v>45841.818863032408</v>
      </c>
      <c r="H20" t="s">
        <v>39</v>
      </c>
      <c r="I20" t="s">
        <v>225</v>
      </c>
      <c r="J20">
        <v>1402</v>
      </c>
      <c r="K20">
        <v>0</v>
      </c>
      <c r="L20" t="s">
        <v>126</v>
      </c>
      <c r="M20" t="s">
        <v>110</v>
      </c>
      <c r="N20" t="s">
        <v>110</v>
      </c>
      <c r="O20" t="s">
        <v>288</v>
      </c>
      <c r="P20" t="s">
        <v>110</v>
      </c>
      <c r="Q20" t="s">
        <v>110</v>
      </c>
      <c r="R20" t="s">
        <v>110</v>
      </c>
      <c r="S20" t="s">
        <v>110</v>
      </c>
      <c r="T20" t="s">
        <v>110</v>
      </c>
      <c r="U20" t="s">
        <v>289</v>
      </c>
      <c r="V20">
        <v>0</v>
      </c>
      <c r="W20" t="s">
        <v>110</v>
      </c>
      <c r="X20" t="s">
        <v>110</v>
      </c>
      <c r="Y20">
        <v>0</v>
      </c>
      <c r="Z20">
        <v>126.56</v>
      </c>
      <c r="AA20">
        <v>1275.44</v>
      </c>
      <c r="AB20" t="s">
        <v>113</v>
      </c>
      <c r="AC20" s="13">
        <v>45844</v>
      </c>
      <c r="AD20" t="s">
        <v>180</v>
      </c>
    </row>
    <row r="21" spans="1:30" x14ac:dyDescent="0.25">
      <c r="A21" t="s">
        <v>104</v>
      </c>
      <c r="B21" t="s">
        <v>290</v>
      </c>
      <c r="C21" t="s">
        <v>291</v>
      </c>
      <c r="D21" t="s">
        <v>292</v>
      </c>
      <c r="E21" t="s">
        <v>293</v>
      </c>
      <c r="F21" s="13">
        <v>45841.545398078713</v>
      </c>
      <c r="G21" s="13">
        <v>45843.194590347222</v>
      </c>
      <c r="H21" t="s">
        <v>39</v>
      </c>
      <c r="I21" t="s">
        <v>37</v>
      </c>
      <c r="J21">
        <v>1515</v>
      </c>
      <c r="K21">
        <v>0</v>
      </c>
      <c r="L21" t="s">
        <v>204</v>
      </c>
      <c r="M21" t="s">
        <v>110</v>
      </c>
      <c r="N21" t="s">
        <v>110</v>
      </c>
      <c r="O21" t="s">
        <v>294</v>
      </c>
      <c r="P21" t="s">
        <v>110</v>
      </c>
      <c r="Q21" t="s">
        <v>110</v>
      </c>
      <c r="R21" t="s">
        <v>110</v>
      </c>
      <c r="S21" t="s">
        <v>110</v>
      </c>
      <c r="T21" t="s">
        <v>110</v>
      </c>
      <c r="U21" t="s">
        <v>295</v>
      </c>
      <c r="V21">
        <v>0</v>
      </c>
      <c r="W21" t="s">
        <v>110</v>
      </c>
      <c r="X21" t="s">
        <v>110</v>
      </c>
      <c r="Y21">
        <v>0</v>
      </c>
      <c r="Z21">
        <v>108.47</v>
      </c>
      <c r="AA21">
        <v>1406.53</v>
      </c>
      <c r="AB21" t="s">
        <v>113</v>
      </c>
      <c r="AC21" s="13">
        <v>45844</v>
      </c>
      <c r="AD21" t="s">
        <v>180</v>
      </c>
    </row>
    <row r="22" spans="1:30" x14ac:dyDescent="0.25">
      <c r="A22" t="s">
        <v>104</v>
      </c>
      <c r="B22" t="s">
        <v>296</v>
      </c>
      <c r="C22" t="s">
        <v>297</v>
      </c>
      <c r="D22" t="s">
        <v>298</v>
      </c>
      <c r="E22" t="s">
        <v>299</v>
      </c>
      <c r="F22" s="13">
        <v>45841.530007928239</v>
      </c>
      <c r="G22" s="13">
        <v>45843.266517962962</v>
      </c>
      <c r="H22" t="s">
        <v>39</v>
      </c>
      <c r="I22" t="s">
        <v>24</v>
      </c>
      <c r="J22">
        <v>384</v>
      </c>
      <c r="K22">
        <v>0</v>
      </c>
      <c r="L22" t="s">
        <v>119</v>
      </c>
      <c r="M22" t="s">
        <v>110</v>
      </c>
      <c r="N22" t="s">
        <v>110</v>
      </c>
      <c r="O22" t="s">
        <v>111</v>
      </c>
      <c r="P22" t="s">
        <v>110</v>
      </c>
      <c r="Q22" t="s">
        <v>110</v>
      </c>
      <c r="R22" t="s">
        <v>110</v>
      </c>
      <c r="S22" t="s">
        <v>110</v>
      </c>
      <c r="T22" t="s">
        <v>110</v>
      </c>
      <c r="U22" t="s">
        <v>215</v>
      </c>
      <c r="V22">
        <v>0</v>
      </c>
      <c r="W22" t="s">
        <v>110</v>
      </c>
      <c r="X22" t="s">
        <v>110</v>
      </c>
      <c r="Y22">
        <v>0</v>
      </c>
      <c r="Z22">
        <v>99.18</v>
      </c>
      <c r="AA22">
        <v>284.82</v>
      </c>
      <c r="AB22" t="s">
        <v>113</v>
      </c>
      <c r="AC22" s="13">
        <v>45844</v>
      </c>
      <c r="AD22" t="s">
        <v>180</v>
      </c>
    </row>
    <row r="23" spans="1:30" x14ac:dyDescent="0.25">
      <c r="A23" t="s">
        <v>104</v>
      </c>
      <c r="B23" t="s">
        <v>300</v>
      </c>
      <c r="C23" t="s">
        <v>301</v>
      </c>
      <c r="D23" t="s">
        <v>302</v>
      </c>
      <c r="E23" t="s">
        <v>303</v>
      </c>
      <c r="F23" s="13">
        <v>45841.614108842587</v>
      </c>
      <c r="G23" s="13">
        <v>45843.324250763893</v>
      </c>
      <c r="H23" t="s">
        <v>39</v>
      </c>
      <c r="I23" t="s">
        <v>304</v>
      </c>
      <c r="J23">
        <v>1024</v>
      </c>
      <c r="K23">
        <v>0</v>
      </c>
      <c r="L23" t="s">
        <v>119</v>
      </c>
      <c r="M23" t="s">
        <v>110</v>
      </c>
      <c r="N23" t="s">
        <v>110</v>
      </c>
      <c r="O23" t="s">
        <v>111</v>
      </c>
      <c r="P23" t="s">
        <v>110</v>
      </c>
      <c r="Q23" t="s">
        <v>110</v>
      </c>
      <c r="R23" t="s">
        <v>110</v>
      </c>
      <c r="S23" t="s">
        <v>110</v>
      </c>
      <c r="T23" t="s">
        <v>110</v>
      </c>
      <c r="U23" t="s">
        <v>215</v>
      </c>
      <c r="V23">
        <v>0</v>
      </c>
      <c r="W23" t="s">
        <v>110</v>
      </c>
      <c r="X23" t="s">
        <v>110</v>
      </c>
      <c r="Y23">
        <v>0</v>
      </c>
      <c r="Z23">
        <v>99.18</v>
      </c>
      <c r="AA23">
        <v>924.81999999999994</v>
      </c>
      <c r="AB23" t="s">
        <v>113</v>
      </c>
      <c r="AC23" s="13">
        <v>45844</v>
      </c>
      <c r="AD23" t="s">
        <v>180</v>
      </c>
    </row>
    <row r="24" spans="1:30" x14ac:dyDescent="0.25">
      <c r="A24" t="s">
        <v>104</v>
      </c>
      <c r="B24" t="s">
        <v>305</v>
      </c>
      <c r="C24" t="s">
        <v>306</v>
      </c>
      <c r="D24" t="s">
        <v>307</v>
      </c>
      <c r="E24" t="s">
        <v>308</v>
      </c>
      <c r="F24" s="13">
        <v>45843.483758888891</v>
      </c>
      <c r="G24" s="13">
        <v>45843.675954270831</v>
      </c>
      <c r="H24" t="s">
        <v>39</v>
      </c>
      <c r="I24" t="s">
        <v>309</v>
      </c>
      <c r="J24">
        <v>608</v>
      </c>
      <c r="K24">
        <v>0</v>
      </c>
      <c r="L24" t="s">
        <v>119</v>
      </c>
      <c r="M24" t="s">
        <v>110</v>
      </c>
      <c r="N24" t="s">
        <v>110</v>
      </c>
      <c r="O24" t="s">
        <v>111</v>
      </c>
      <c r="P24" t="s">
        <v>110</v>
      </c>
      <c r="Q24" t="s">
        <v>110</v>
      </c>
      <c r="R24" t="s">
        <v>110</v>
      </c>
      <c r="S24" t="s">
        <v>110</v>
      </c>
      <c r="T24" t="s">
        <v>110</v>
      </c>
      <c r="U24" t="s">
        <v>215</v>
      </c>
      <c r="V24">
        <v>0</v>
      </c>
      <c r="W24" t="s">
        <v>110</v>
      </c>
      <c r="X24" t="s">
        <v>110</v>
      </c>
      <c r="Y24">
        <v>0</v>
      </c>
      <c r="Z24">
        <v>99.18</v>
      </c>
      <c r="AA24">
        <v>508.82</v>
      </c>
      <c r="AB24" t="s">
        <v>113</v>
      </c>
      <c r="AC24" s="13">
        <v>45844</v>
      </c>
      <c r="AD24" t="s">
        <v>180</v>
      </c>
    </row>
    <row r="25" spans="1:30" x14ac:dyDescent="0.25">
      <c r="A25" t="s">
        <v>104</v>
      </c>
      <c r="B25" t="s">
        <v>310</v>
      </c>
      <c r="C25" t="s">
        <v>311</v>
      </c>
      <c r="D25" t="s">
        <v>312</v>
      </c>
      <c r="E25" t="s">
        <v>313</v>
      </c>
      <c r="F25" s="13">
        <v>45843.599062546287</v>
      </c>
      <c r="G25" s="13">
        <v>45843.773504895828</v>
      </c>
      <c r="H25" t="s">
        <v>39</v>
      </c>
      <c r="I25" t="s">
        <v>131</v>
      </c>
      <c r="J25">
        <v>2495</v>
      </c>
      <c r="K25">
        <v>0</v>
      </c>
      <c r="L25" t="s">
        <v>132</v>
      </c>
      <c r="M25" t="s">
        <v>110</v>
      </c>
      <c r="N25" t="s">
        <v>314</v>
      </c>
      <c r="O25" t="s">
        <v>315</v>
      </c>
      <c r="P25" t="s">
        <v>110</v>
      </c>
      <c r="Q25" t="s">
        <v>110</v>
      </c>
      <c r="R25" t="s">
        <v>110</v>
      </c>
      <c r="S25" t="s">
        <v>110</v>
      </c>
      <c r="T25" t="s">
        <v>110</v>
      </c>
      <c r="U25" t="s">
        <v>316</v>
      </c>
      <c r="V25">
        <v>0</v>
      </c>
      <c r="W25" t="s">
        <v>110</v>
      </c>
      <c r="X25" t="s">
        <v>110</v>
      </c>
      <c r="Y25">
        <v>0</v>
      </c>
      <c r="Z25">
        <v>148.09</v>
      </c>
      <c r="AA25">
        <v>2346.91</v>
      </c>
      <c r="AB25" t="s">
        <v>113</v>
      </c>
      <c r="AC25" s="13">
        <v>45844</v>
      </c>
      <c r="AD25" t="s">
        <v>180</v>
      </c>
    </row>
    <row r="26" spans="1:30" x14ac:dyDescent="0.25">
      <c r="A26" t="s">
        <v>104</v>
      </c>
      <c r="B26" t="s">
        <v>317</v>
      </c>
      <c r="C26" t="s">
        <v>318</v>
      </c>
      <c r="D26" t="s">
        <v>319</v>
      </c>
      <c r="E26" t="s">
        <v>320</v>
      </c>
      <c r="F26" s="13">
        <v>45843.54344577546</v>
      </c>
      <c r="G26" s="13">
        <v>45843.823493391203</v>
      </c>
      <c r="H26" t="s">
        <v>39</v>
      </c>
      <c r="I26" t="s">
        <v>153</v>
      </c>
      <c r="J26">
        <v>1068</v>
      </c>
      <c r="K26">
        <v>0</v>
      </c>
      <c r="L26" t="s">
        <v>226</v>
      </c>
      <c r="M26" t="s">
        <v>110</v>
      </c>
      <c r="N26" t="s">
        <v>110</v>
      </c>
      <c r="O26" t="s">
        <v>111</v>
      </c>
      <c r="P26" t="s">
        <v>110</v>
      </c>
      <c r="Q26" t="s">
        <v>110</v>
      </c>
      <c r="R26" t="s">
        <v>110</v>
      </c>
      <c r="S26" t="s">
        <v>110</v>
      </c>
      <c r="T26" t="s">
        <v>110</v>
      </c>
      <c r="U26" t="s">
        <v>227</v>
      </c>
      <c r="V26">
        <v>0</v>
      </c>
      <c r="W26" t="s">
        <v>110</v>
      </c>
      <c r="X26" t="s">
        <v>110</v>
      </c>
      <c r="Y26">
        <v>0</v>
      </c>
      <c r="Z26">
        <v>118.56</v>
      </c>
      <c r="AA26">
        <v>949.44</v>
      </c>
      <c r="AB26" t="s">
        <v>113</v>
      </c>
      <c r="AC26" s="13">
        <v>45844</v>
      </c>
      <c r="AD26" t="s">
        <v>180</v>
      </c>
    </row>
    <row r="27" spans="1:30" x14ac:dyDescent="0.25">
      <c r="A27" t="s">
        <v>104</v>
      </c>
      <c r="B27" t="s">
        <v>321</v>
      </c>
      <c r="C27" t="s">
        <v>322</v>
      </c>
      <c r="D27" t="s">
        <v>323</v>
      </c>
      <c r="E27" t="s">
        <v>324</v>
      </c>
      <c r="F27" s="13">
        <v>45843.458304444437</v>
      </c>
      <c r="G27" s="13">
        <v>45844.200920925927</v>
      </c>
      <c r="H27" t="s">
        <v>39</v>
      </c>
      <c r="I27" t="s">
        <v>28</v>
      </c>
      <c r="J27">
        <v>533.85</v>
      </c>
      <c r="K27">
        <v>0</v>
      </c>
      <c r="L27" t="s">
        <v>277</v>
      </c>
      <c r="M27" t="s">
        <v>110</v>
      </c>
      <c r="N27" t="s">
        <v>110</v>
      </c>
      <c r="O27" t="s">
        <v>111</v>
      </c>
      <c r="P27" t="s">
        <v>110</v>
      </c>
      <c r="Q27" t="s">
        <v>110</v>
      </c>
      <c r="R27" t="s">
        <v>110</v>
      </c>
      <c r="S27" t="s">
        <v>110</v>
      </c>
      <c r="T27" t="s">
        <v>110</v>
      </c>
      <c r="U27" t="s">
        <v>325</v>
      </c>
      <c r="V27">
        <v>0</v>
      </c>
      <c r="W27" t="s">
        <v>110</v>
      </c>
      <c r="X27" t="s">
        <v>110</v>
      </c>
      <c r="Y27">
        <v>0</v>
      </c>
      <c r="Z27">
        <v>110.58</v>
      </c>
      <c r="AA27">
        <v>423.27</v>
      </c>
      <c r="AB27" t="s">
        <v>113</v>
      </c>
      <c r="AC27" s="13">
        <v>45845</v>
      </c>
      <c r="AD27" t="s">
        <v>326</v>
      </c>
    </row>
    <row r="28" spans="1:30" x14ac:dyDescent="0.25">
      <c r="A28" t="s">
        <v>104</v>
      </c>
      <c r="B28" t="s">
        <v>327</v>
      </c>
      <c r="C28" t="s">
        <v>328</v>
      </c>
      <c r="D28" t="s">
        <v>329</v>
      </c>
      <c r="E28" t="s">
        <v>330</v>
      </c>
      <c r="F28" s="13">
        <v>45843.599456006938</v>
      </c>
      <c r="G28" s="13">
        <v>45844.273873634258</v>
      </c>
      <c r="H28" t="s">
        <v>39</v>
      </c>
      <c r="I28" t="s">
        <v>118</v>
      </c>
      <c r="J28">
        <v>245</v>
      </c>
      <c r="K28">
        <v>0</v>
      </c>
      <c r="L28" t="s">
        <v>119</v>
      </c>
      <c r="M28" t="s">
        <v>110</v>
      </c>
      <c r="N28" t="s">
        <v>110</v>
      </c>
      <c r="O28" t="s">
        <v>111</v>
      </c>
      <c r="P28" t="s">
        <v>110</v>
      </c>
      <c r="Q28" t="s">
        <v>110</v>
      </c>
      <c r="R28" t="s">
        <v>110</v>
      </c>
      <c r="S28" t="s">
        <v>110</v>
      </c>
      <c r="T28" t="s">
        <v>110</v>
      </c>
      <c r="U28" t="s">
        <v>215</v>
      </c>
      <c r="V28">
        <v>0</v>
      </c>
      <c r="W28" t="s">
        <v>110</v>
      </c>
      <c r="X28" t="s">
        <v>110</v>
      </c>
      <c r="Y28">
        <v>0</v>
      </c>
      <c r="Z28">
        <v>99.18</v>
      </c>
      <c r="AA28">
        <v>145.82</v>
      </c>
      <c r="AB28" t="s">
        <v>113</v>
      </c>
      <c r="AC28" s="13">
        <v>45845</v>
      </c>
      <c r="AD28" t="s">
        <v>326</v>
      </c>
    </row>
    <row r="29" spans="1:30" x14ac:dyDescent="0.25">
      <c r="A29" t="s">
        <v>104</v>
      </c>
      <c r="B29" t="s">
        <v>331</v>
      </c>
      <c r="C29" t="s">
        <v>332</v>
      </c>
      <c r="D29" t="s">
        <v>333</v>
      </c>
      <c r="E29" t="s">
        <v>334</v>
      </c>
      <c r="F29" s="13">
        <v>45844.475650289351</v>
      </c>
      <c r="G29" s="13">
        <v>45844.669723391213</v>
      </c>
      <c r="H29" t="s">
        <v>39</v>
      </c>
      <c r="I29" t="s">
        <v>210</v>
      </c>
      <c r="J29">
        <v>340</v>
      </c>
      <c r="K29">
        <v>0</v>
      </c>
      <c r="L29" t="s">
        <v>109</v>
      </c>
      <c r="M29" t="s">
        <v>110</v>
      </c>
      <c r="N29" t="s">
        <v>110</v>
      </c>
      <c r="O29" t="s">
        <v>111</v>
      </c>
      <c r="P29" t="s">
        <v>110</v>
      </c>
      <c r="Q29" t="s">
        <v>110</v>
      </c>
      <c r="R29" t="s">
        <v>110</v>
      </c>
      <c r="S29" t="s">
        <v>110</v>
      </c>
      <c r="T29" t="s">
        <v>110</v>
      </c>
      <c r="U29" t="s">
        <v>112</v>
      </c>
      <c r="V29">
        <v>0</v>
      </c>
      <c r="W29" t="s">
        <v>110</v>
      </c>
      <c r="X29" t="s">
        <v>110</v>
      </c>
      <c r="Y29">
        <v>0</v>
      </c>
      <c r="Z29">
        <v>92.34</v>
      </c>
      <c r="AA29">
        <v>247.66</v>
      </c>
      <c r="AB29" t="s">
        <v>113</v>
      </c>
      <c r="AC29" s="13">
        <v>45845</v>
      </c>
      <c r="AD29" t="s">
        <v>326</v>
      </c>
    </row>
    <row r="30" spans="1:30" x14ac:dyDescent="0.25">
      <c r="A30" t="s">
        <v>104</v>
      </c>
      <c r="B30" t="s">
        <v>335</v>
      </c>
      <c r="C30" t="s">
        <v>328</v>
      </c>
      <c r="D30" t="s">
        <v>336</v>
      </c>
      <c r="E30" t="s">
        <v>337</v>
      </c>
      <c r="F30" s="13">
        <v>45844.491548124999</v>
      </c>
      <c r="G30" s="13">
        <v>45844.672419340277</v>
      </c>
      <c r="H30" t="s">
        <v>39</v>
      </c>
      <c r="I30" t="s">
        <v>118</v>
      </c>
      <c r="J30">
        <v>245</v>
      </c>
      <c r="K30">
        <v>0</v>
      </c>
      <c r="L30" t="s">
        <v>119</v>
      </c>
      <c r="M30" t="s">
        <v>110</v>
      </c>
      <c r="N30" t="s">
        <v>110</v>
      </c>
      <c r="O30" t="s">
        <v>111</v>
      </c>
      <c r="P30" t="s">
        <v>110</v>
      </c>
      <c r="Q30" t="s">
        <v>110</v>
      </c>
      <c r="R30" t="s">
        <v>110</v>
      </c>
      <c r="S30" t="s">
        <v>110</v>
      </c>
      <c r="T30" t="s">
        <v>110</v>
      </c>
      <c r="U30" t="s">
        <v>215</v>
      </c>
      <c r="V30">
        <v>0</v>
      </c>
      <c r="W30" t="s">
        <v>110</v>
      </c>
      <c r="X30" t="s">
        <v>110</v>
      </c>
      <c r="Y30">
        <v>0</v>
      </c>
      <c r="Z30">
        <v>99.18</v>
      </c>
      <c r="AA30">
        <v>145.82</v>
      </c>
      <c r="AB30" t="s">
        <v>113</v>
      </c>
      <c r="AC30" s="13">
        <v>45845</v>
      </c>
      <c r="AD30" t="s">
        <v>326</v>
      </c>
    </row>
    <row r="31" spans="1:30" x14ac:dyDescent="0.25">
      <c r="A31" t="s">
        <v>104</v>
      </c>
      <c r="B31" t="s">
        <v>338</v>
      </c>
      <c r="C31" t="s">
        <v>339</v>
      </c>
      <c r="D31" t="s">
        <v>340</v>
      </c>
      <c r="E31" t="s">
        <v>341</v>
      </c>
      <c r="F31" s="13">
        <v>45844.648142592603</v>
      </c>
      <c r="G31" s="13">
        <v>45844.723055590279</v>
      </c>
      <c r="H31" t="s">
        <v>39</v>
      </c>
      <c r="I31" t="s">
        <v>210</v>
      </c>
      <c r="J31">
        <v>208</v>
      </c>
      <c r="K31">
        <v>0</v>
      </c>
      <c r="L31" t="s">
        <v>109</v>
      </c>
      <c r="M31" t="s">
        <v>110</v>
      </c>
      <c r="N31" t="s">
        <v>110</v>
      </c>
      <c r="O31" t="s">
        <v>111</v>
      </c>
      <c r="P31" t="s">
        <v>110</v>
      </c>
      <c r="Q31" t="s">
        <v>110</v>
      </c>
      <c r="R31" t="s">
        <v>110</v>
      </c>
      <c r="S31" t="s">
        <v>110</v>
      </c>
      <c r="T31" t="s">
        <v>110</v>
      </c>
      <c r="U31" t="s">
        <v>112</v>
      </c>
      <c r="V31">
        <v>0</v>
      </c>
      <c r="W31" t="s">
        <v>110</v>
      </c>
      <c r="X31" t="s">
        <v>110</v>
      </c>
      <c r="Y31">
        <v>0</v>
      </c>
      <c r="Z31">
        <v>92.34</v>
      </c>
      <c r="AA31">
        <v>115.66</v>
      </c>
      <c r="AB31" t="s">
        <v>113</v>
      </c>
      <c r="AC31" s="13">
        <v>45845</v>
      </c>
      <c r="AD31" t="s">
        <v>326</v>
      </c>
    </row>
    <row r="32" spans="1:30" x14ac:dyDescent="0.25">
      <c r="A32" t="s">
        <v>104</v>
      </c>
      <c r="B32" t="s">
        <v>342</v>
      </c>
      <c r="C32" t="s">
        <v>343</v>
      </c>
      <c r="D32" t="s">
        <v>344</v>
      </c>
      <c r="E32" t="s">
        <v>345</v>
      </c>
      <c r="F32" s="13">
        <v>45844.546788344909</v>
      </c>
      <c r="G32" s="13">
        <v>45844.768228993053</v>
      </c>
      <c r="H32" t="s">
        <v>39</v>
      </c>
      <c r="I32" t="s">
        <v>32</v>
      </c>
      <c r="J32">
        <v>183</v>
      </c>
      <c r="K32">
        <v>0</v>
      </c>
      <c r="L32" t="s">
        <v>119</v>
      </c>
      <c r="M32" t="s">
        <v>110</v>
      </c>
      <c r="N32" t="s">
        <v>110</v>
      </c>
      <c r="O32" t="s">
        <v>111</v>
      </c>
      <c r="P32" t="s">
        <v>110</v>
      </c>
      <c r="Q32" t="s">
        <v>110</v>
      </c>
      <c r="R32" t="s">
        <v>110</v>
      </c>
      <c r="S32" t="s">
        <v>110</v>
      </c>
      <c r="T32" t="s">
        <v>110</v>
      </c>
      <c r="U32" t="s">
        <v>215</v>
      </c>
      <c r="V32">
        <v>0</v>
      </c>
      <c r="W32" t="s">
        <v>110</v>
      </c>
      <c r="X32" t="s">
        <v>110</v>
      </c>
      <c r="Y32">
        <v>0</v>
      </c>
      <c r="Z32">
        <v>99.18</v>
      </c>
      <c r="AA32">
        <v>83.82</v>
      </c>
      <c r="AB32" t="s">
        <v>113</v>
      </c>
      <c r="AC32" s="13">
        <v>45845</v>
      </c>
      <c r="AD32" t="s">
        <v>326</v>
      </c>
    </row>
    <row r="33" spans="1:30" x14ac:dyDescent="0.25">
      <c r="A33" t="s">
        <v>104</v>
      </c>
      <c r="B33" t="s">
        <v>346</v>
      </c>
      <c r="C33" t="s">
        <v>347</v>
      </c>
      <c r="D33" t="s">
        <v>348</v>
      </c>
      <c r="E33" t="s">
        <v>349</v>
      </c>
      <c r="F33" s="13">
        <v>45844.671268645827</v>
      </c>
      <c r="G33" s="13">
        <v>45844.787038148148</v>
      </c>
      <c r="H33" t="s">
        <v>39</v>
      </c>
      <c r="I33" t="s">
        <v>32</v>
      </c>
      <c r="J33">
        <v>449</v>
      </c>
      <c r="K33">
        <v>0</v>
      </c>
      <c r="L33" t="s">
        <v>119</v>
      </c>
      <c r="M33" t="s">
        <v>110</v>
      </c>
      <c r="N33" t="s">
        <v>110</v>
      </c>
      <c r="O33" t="s">
        <v>111</v>
      </c>
      <c r="P33" t="s">
        <v>110</v>
      </c>
      <c r="Q33" t="s">
        <v>110</v>
      </c>
      <c r="R33" t="s">
        <v>110</v>
      </c>
      <c r="S33" t="s">
        <v>110</v>
      </c>
      <c r="T33" t="s">
        <v>110</v>
      </c>
      <c r="U33" t="s">
        <v>215</v>
      </c>
      <c r="V33">
        <v>0</v>
      </c>
      <c r="W33" t="s">
        <v>110</v>
      </c>
      <c r="X33" t="s">
        <v>110</v>
      </c>
      <c r="Y33">
        <v>0</v>
      </c>
      <c r="Z33">
        <v>99.18</v>
      </c>
      <c r="AA33">
        <v>349.82</v>
      </c>
      <c r="AB33" t="s">
        <v>113</v>
      </c>
      <c r="AC33" s="13">
        <v>45845</v>
      </c>
      <c r="AD33" t="s">
        <v>326</v>
      </c>
    </row>
    <row r="34" spans="1:30" x14ac:dyDescent="0.25">
      <c r="A34" t="s">
        <v>104</v>
      </c>
      <c r="B34" t="s">
        <v>350</v>
      </c>
      <c r="C34" t="s">
        <v>351</v>
      </c>
      <c r="D34" t="s">
        <v>352</v>
      </c>
      <c r="E34" t="s">
        <v>353</v>
      </c>
      <c r="F34" s="13">
        <v>45844.591497685193</v>
      </c>
      <c r="G34" s="13">
        <v>45844.799666018524</v>
      </c>
      <c r="H34" t="s">
        <v>39</v>
      </c>
      <c r="I34" t="s">
        <v>39</v>
      </c>
      <c r="J34">
        <v>1751</v>
      </c>
      <c r="K34">
        <v>0</v>
      </c>
      <c r="L34" t="s">
        <v>354</v>
      </c>
      <c r="M34" t="s">
        <v>110</v>
      </c>
      <c r="N34" t="s">
        <v>110</v>
      </c>
      <c r="O34" t="s">
        <v>355</v>
      </c>
      <c r="P34" t="s">
        <v>110</v>
      </c>
      <c r="Q34" t="s">
        <v>110</v>
      </c>
      <c r="R34" t="s">
        <v>110</v>
      </c>
      <c r="S34" t="s">
        <v>110</v>
      </c>
      <c r="T34" t="s">
        <v>110</v>
      </c>
      <c r="U34" t="s">
        <v>356</v>
      </c>
      <c r="V34">
        <v>0</v>
      </c>
      <c r="W34" t="s">
        <v>110</v>
      </c>
      <c r="X34" t="s">
        <v>110</v>
      </c>
      <c r="Y34">
        <v>0</v>
      </c>
      <c r="Z34">
        <v>92.92</v>
      </c>
      <c r="AA34">
        <v>1658.08</v>
      </c>
      <c r="AB34" t="s">
        <v>113</v>
      </c>
      <c r="AC34" s="13">
        <v>45845</v>
      </c>
      <c r="AD34" t="s">
        <v>326</v>
      </c>
    </row>
    <row r="35" spans="1:30" x14ac:dyDescent="0.25">
      <c r="A35" t="s">
        <v>104</v>
      </c>
      <c r="B35" t="s">
        <v>357</v>
      </c>
      <c r="C35" t="s">
        <v>358</v>
      </c>
      <c r="D35" t="s">
        <v>359</v>
      </c>
      <c r="E35" t="s">
        <v>360</v>
      </c>
      <c r="F35" s="13">
        <v>45844.588700590277</v>
      </c>
      <c r="G35" s="13">
        <v>45844.81395880787</v>
      </c>
      <c r="H35" t="s">
        <v>39</v>
      </c>
      <c r="I35" t="s">
        <v>32</v>
      </c>
      <c r="J35">
        <v>549</v>
      </c>
      <c r="K35">
        <v>0</v>
      </c>
      <c r="L35" t="s">
        <v>119</v>
      </c>
      <c r="M35" t="s">
        <v>110</v>
      </c>
      <c r="N35" t="s">
        <v>110</v>
      </c>
      <c r="O35" t="s">
        <v>111</v>
      </c>
      <c r="P35" t="s">
        <v>110</v>
      </c>
      <c r="Q35" t="s">
        <v>110</v>
      </c>
      <c r="R35" t="s">
        <v>110</v>
      </c>
      <c r="S35" t="s">
        <v>110</v>
      </c>
      <c r="T35" t="s">
        <v>110</v>
      </c>
      <c r="U35" t="s">
        <v>215</v>
      </c>
      <c r="V35">
        <v>0</v>
      </c>
      <c r="W35" t="s">
        <v>110</v>
      </c>
      <c r="X35" t="s">
        <v>110</v>
      </c>
      <c r="Y35">
        <v>0</v>
      </c>
      <c r="Z35">
        <v>99.18</v>
      </c>
      <c r="AA35">
        <v>449.82</v>
      </c>
      <c r="AB35" t="s">
        <v>113</v>
      </c>
      <c r="AC35" s="13">
        <v>45845</v>
      </c>
      <c r="AD35" t="s">
        <v>326</v>
      </c>
    </row>
    <row r="36" spans="1:30" x14ac:dyDescent="0.25">
      <c r="A36" t="s">
        <v>104</v>
      </c>
      <c r="B36" t="s">
        <v>361</v>
      </c>
      <c r="C36" t="s">
        <v>362</v>
      </c>
      <c r="D36" t="s">
        <v>363</v>
      </c>
      <c r="E36" t="s">
        <v>364</v>
      </c>
      <c r="F36" s="13">
        <v>45844.596806747693</v>
      </c>
      <c r="G36" s="13">
        <v>45844.821182777778</v>
      </c>
      <c r="H36" t="s">
        <v>39</v>
      </c>
      <c r="I36" t="s">
        <v>185</v>
      </c>
      <c r="J36">
        <v>1600</v>
      </c>
      <c r="K36">
        <v>0</v>
      </c>
      <c r="L36" t="s">
        <v>132</v>
      </c>
      <c r="M36" t="s">
        <v>110</v>
      </c>
      <c r="N36" t="s">
        <v>110</v>
      </c>
      <c r="O36" t="s">
        <v>365</v>
      </c>
      <c r="P36" t="s">
        <v>110</v>
      </c>
      <c r="Q36" t="s">
        <v>110</v>
      </c>
      <c r="R36" t="s">
        <v>110</v>
      </c>
      <c r="S36" t="s">
        <v>110</v>
      </c>
      <c r="T36" t="s">
        <v>110</v>
      </c>
      <c r="U36" t="s">
        <v>366</v>
      </c>
      <c r="V36">
        <v>0</v>
      </c>
      <c r="W36" t="s">
        <v>110</v>
      </c>
      <c r="X36" t="s">
        <v>110</v>
      </c>
      <c r="Y36">
        <v>0</v>
      </c>
      <c r="Z36">
        <v>132.24</v>
      </c>
      <c r="AA36">
        <v>1467.76</v>
      </c>
      <c r="AB36" t="s">
        <v>113</v>
      </c>
      <c r="AC36" s="13">
        <v>45845</v>
      </c>
      <c r="AD36" t="s">
        <v>326</v>
      </c>
    </row>
    <row r="37" spans="1:30" x14ac:dyDescent="0.25">
      <c r="A37" t="s">
        <v>104</v>
      </c>
      <c r="B37" t="s">
        <v>367</v>
      </c>
      <c r="C37" t="s">
        <v>368</v>
      </c>
      <c r="D37" t="s">
        <v>369</v>
      </c>
      <c r="E37" t="s">
        <v>370</v>
      </c>
      <c r="F37" s="13">
        <v>45844.454253113428</v>
      </c>
      <c r="G37" s="13">
        <v>45844.845209444436</v>
      </c>
      <c r="H37" t="s">
        <v>39</v>
      </c>
      <c r="I37" t="s">
        <v>371</v>
      </c>
      <c r="J37">
        <v>472</v>
      </c>
      <c r="K37">
        <v>0</v>
      </c>
      <c r="L37" t="s">
        <v>132</v>
      </c>
      <c r="M37" t="s">
        <v>110</v>
      </c>
      <c r="N37" t="s">
        <v>110</v>
      </c>
      <c r="O37" t="s">
        <v>111</v>
      </c>
      <c r="P37" t="s">
        <v>110</v>
      </c>
      <c r="Q37" t="s">
        <v>110</v>
      </c>
      <c r="R37" t="s">
        <v>110</v>
      </c>
      <c r="S37" t="s">
        <v>110</v>
      </c>
      <c r="T37" t="s">
        <v>110</v>
      </c>
      <c r="U37" t="s">
        <v>133</v>
      </c>
      <c r="V37">
        <v>0</v>
      </c>
      <c r="W37" t="s">
        <v>110</v>
      </c>
      <c r="X37" t="s">
        <v>110</v>
      </c>
      <c r="Y37">
        <v>0</v>
      </c>
      <c r="Z37">
        <v>127.68</v>
      </c>
      <c r="AA37">
        <v>344.32</v>
      </c>
      <c r="AB37" t="s">
        <v>113</v>
      </c>
      <c r="AC37" s="13">
        <v>45845</v>
      </c>
      <c r="AD37" t="s">
        <v>326</v>
      </c>
    </row>
    <row r="38" spans="1:30" x14ac:dyDescent="0.25">
      <c r="A38" t="s">
        <v>104</v>
      </c>
      <c r="B38" t="s">
        <v>372</v>
      </c>
      <c r="C38" t="s">
        <v>373</v>
      </c>
      <c r="D38" t="s">
        <v>374</v>
      </c>
      <c r="E38" t="s">
        <v>375</v>
      </c>
      <c r="F38" s="13">
        <v>45844.491580532413</v>
      </c>
      <c r="G38" s="13">
        <v>45844.850823043977</v>
      </c>
      <c r="H38" t="s">
        <v>39</v>
      </c>
      <c r="I38" t="s">
        <v>118</v>
      </c>
      <c r="J38">
        <v>1708</v>
      </c>
      <c r="K38">
        <v>0</v>
      </c>
      <c r="L38" t="s">
        <v>119</v>
      </c>
      <c r="M38" t="s">
        <v>110</v>
      </c>
      <c r="N38" t="s">
        <v>110</v>
      </c>
      <c r="O38" t="s">
        <v>376</v>
      </c>
      <c r="P38" t="s">
        <v>110</v>
      </c>
      <c r="Q38" t="s">
        <v>110</v>
      </c>
      <c r="R38" t="s">
        <v>110</v>
      </c>
      <c r="S38" t="s">
        <v>110</v>
      </c>
      <c r="T38" t="s">
        <v>110</v>
      </c>
      <c r="U38" t="s">
        <v>377</v>
      </c>
      <c r="V38">
        <v>0</v>
      </c>
      <c r="W38" t="s">
        <v>110</v>
      </c>
      <c r="X38" t="s">
        <v>110</v>
      </c>
      <c r="Y38">
        <v>0</v>
      </c>
      <c r="Z38">
        <v>104.97</v>
      </c>
      <c r="AA38">
        <v>1603.03</v>
      </c>
      <c r="AB38" t="s">
        <v>113</v>
      </c>
      <c r="AC38" s="13">
        <v>45845</v>
      </c>
      <c r="AD38" t="s">
        <v>326</v>
      </c>
    </row>
    <row r="39" spans="1:30" x14ac:dyDescent="0.25">
      <c r="A39" t="s">
        <v>104</v>
      </c>
      <c r="B39" t="s">
        <v>378</v>
      </c>
      <c r="C39" t="s">
        <v>379</v>
      </c>
      <c r="D39" t="s">
        <v>380</v>
      </c>
      <c r="E39" t="s">
        <v>381</v>
      </c>
      <c r="F39" s="13">
        <v>45844.626662476847</v>
      </c>
      <c r="G39" s="13">
        <v>45845.230159814811</v>
      </c>
      <c r="H39" t="s">
        <v>39</v>
      </c>
      <c r="I39" t="s">
        <v>118</v>
      </c>
      <c r="J39">
        <v>619</v>
      </c>
      <c r="K39">
        <v>0</v>
      </c>
      <c r="L39" t="s">
        <v>382</v>
      </c>
      <c r="M39" t="s">
        <v>110</v>
      </c>
      <c r="N39" t="s">
        <v>110</v>
      </c>
      <c r="O39" t="s">
        <v>111</v>
      </c>
      <c r="P39" t="s">
        <v>110</v>
      </c>
      <c r="Q39" t="s">
        <v>110</v>
      </c>
      <c r="R39" t="s">
        <v>110</v>
      </c>
      <c r="S39" t="s">
        <v>110</v>
      </c>
      <c r="T39" t="s">
        <v>110</v>
      </c>
      <c r="U39" t="s">
        <v>383</v>
      </c>
      <c r="V39">
        <v>0</v>
      </c>
      <c r="W39" t="s">
        <v>110</v>
      </c>
      <c r="X39" t="s">
        <v>110</v>
      </c>
      <c r="Y39">
        <v>0</v>
      </c>
      <c r="Z39">
        <v>116.28</v>
      </c>
      <c r="AA39">
        <v>502.72</v>
      </c>
      <c r="AB39" t="s">
        <v>113</v>
      </c>
      <c r="AC39" s="13">
        <v>45846</v>
      </c>
      <c r="AD39" t="s">
        <v>384</v>
      </c>
    </row>
    <row r="40" spans="1:30" x14ac:dyDescent="0.25">
      <c r="A40" t="s">
        <v>104</v>
      </c>
      <c r="B40" t="s">
        <v>385</v>
      </c>
      <c r="C40" t="s">
        <v>386</v>
      </c>
      <c r="D40" t="s">
        <v>387</v>
      </c>
      <c r="E40" t="s">
        <v>388</v>
      </c>
      <c r="F40" s="13">
        <v>45844.515102280093</v>
      </c>
      <c r="G40" s="13">
        <v>45845.269791481478</v>
      </c>
      <c r="H40" t="s">
        <v>39</v>
      </c>
      <c r="I40" t="s">
        <v>37</v>
      </c>
      <c r="J40">
        <v>555</v>
      </c>
      <c r="K40">
        <v>0</v>
      </c>
      <c r="L40" t="s">
        <v>119</v>
      </c>
      <c r="M40" t="s">
        <v>110</v>
      </c>
      <c r="N40" t="s">
        <v>110</v>
      </c>
      <c r="O40" t="s">
        <v>111</v>
      </c>
      <c r="P40" t="s">
        <v>110</v>
      </c>
      <c r="Q40" t="s">
        <v>110</v>
      </c>
      <c r="R40" t="s">
        <v>110</v>
      </c>
      <c r="S40" t="s">
        <v>110</v>
      </c>
      <c r="T40" t="s">
        <v>110</v>
      </c>
      <c r="U40" t="s">
        <v>215</v>
      </c>
      <c r="V40">
        <v>0</v>
      </c>
      <c r="W40" t="s">
        <v>110</v>
      </c>
      <c r="X40" t="s">
        <v>110</v>
      </c>
      <c r="Y40">
        <v>0</v>
      </c>
      <c r="Z40">
        <v>99.18</v>
      </c>
      <c r="AA40">
        <v>455.82</v>
      </c>
      <c r="AB40" t="s">
        <v>113</v>
      </c>
      <c r="AC40" s="13">
        <v>45846</v>
      </c>
      <c r="AD40" t="s">
        <v>384</v>
      </c>
    </row>
    <row r="41" spans="1:30" x14ac:dyDescent="0.25">
      <c r="A41" t="s">
        <v>104</v>
      </c>
      <c r="B41" t="s">
        <v>389</v>
      </c>
      <c r="C41" t="s">
        <v>390</v>
      </c>
      <c r="D41" t="s">
        <v>391</v>
      </c>
      <c r="E41" t="s">
        <v>392</v>
      </c>
      <c r="F41" s="13">
        <v>45845.437358402778</v>
      </c>
      <c r="G41" s="13">
        <v>45845.558030740744</v>
      </c>
      <c r="H41" t="s">
        <v>39</v>
      </c>
      <c r="I41" t="s">
        <v>32</v>
      </c>
      <c r="J41">
        <v>390</v>
      </c>
      <c r="K41">
        <v>0</v>
      </c>
      <c r="L41" t="s">
        <v>119</v>
      </c>
      <c r="M41" t="s">
        <v>110</v>
      </c>
      <c r="N41" t="s">
        <v>110</v>
      </c>
      <c r="O41" t="s">
        <v>111</v>
      </c>
      <c r="P41" t="s">
        <v>110</v>
      </c>
      <c r="Q41" t="s">
        <v>110</v>
      </c>
      <c r="R41" t="s">
        <v>110</v>
      </c>
      <c r="S41" t="s">
        <v>110</v>
      </c>
      <c r="T41" t="s">
        <v>110</v>
      </c>
      <c r="U41" t="s">
        <v>215</v>
      </c>
      <c r="V41">
        <v>0</v>
      </c>
      <c r="W41" t="s">
        <v>110</v>
      </c>
      <c r="X41" t="s">
        <v>110</v>
      </c>
      <c r="Y41">
        <v>0</v>
      </c>
      <c r="Z41">
        <v>99.18</v>
      </c>
      <c r="AA41">
        <v>290.82</v>
      </c>
      <c r="AB41" t="s">
        <v>113</v>
      </c>
      <c r="AC41" s="13">
        <v>45846</v>
      </c>
      <c r="AD41" t="s">
        <v>384</v>
      </c>
    </row>
    <row r="42" spans="1:30" x14ac:dyDescent="0.25">
      <c r="A42" t="s">
        <v>104</v>
      </c>
      <c r="B42" t="s">
        <v>393</v>
      </c>
      <c r="C42" t="s">
        <v>394</v>
      </c>
      <c r="D42" t="s">
        <v>395</v>
      </c>
      <c r="E42" t="s">
        <v>396</v>
      </c>
      <c r="F42" s="13">
        <v>45845.585621076389</v>
      </c>
      <c r="G42" s="13">
        <v>45845.628448437499</v>
      </c>
      <c r="H42" t="s">
        <v>39</v>
      </c>
      <c r="I42" t="s">
        <v>125</v>
      </c>
      <c r="J42">
        <v>300</v>
      </c>
      <c r="K42">
        <v>0</v>
      </c>
      <c r="L42" t="s">
        <v>147</v>
      </c>
      <c r="M42" t="s">
        <v>110</v>
      </c>
      <c r="N42" t="s">
        <v>110</v>
      </c>
      <c r="O42" t="s">
        <v>111</v>
      </c>
      <c r="P42" t="s">
        <v>110</v>
      </c>
      <c r="Q42" t="s">
        <v>110</v>
      </c>
      <c r="R42" t="s">
        <v>110</v>
      </c>
      <c r="S42" t="s">
        <v>110</v>
      </c>
      <c r="T42" t="s">
        <v>110</v>
      </c>
      <c r="U42" t="s">
        <v>164</v>
      </c>
      <c r="V42">
        <v>0</v>
      </c>
      <c r="W42" t="s">
        <v>110</v>
      </c>
      <c r="X42" t="s">
        <v>110</v>
      </c>
      <c r="Y42">
        <v>0</v>
      </c>
      <c r="Z42">
        <v>112.86</v>
      </c>
      <c r="AA42">
        <v>187.14</v>
      </c>
      <c r="AB42" t="s">
        <v>113</v>
      </c>
      <c r="AC42" s="13">
        <v>45846</v>
      </c>
      <c r="AD42" t="s">
        <v>384</v>
      </c>
    </row>
    <row r="43" spans="1:30" x14ac:dyDescent="0.25">
      <c r="A43" t="s">
        <v>104</v>
      </c>
      <c r="B43" t="s">
        <v>397</v>
      </c>
      <c r="C43" t="s">
        <v>398</v>
      </c>
      <c r="D43" t="s">
        <v>399</v>
      </c>
      <c r="E43" t="s">
        <v>400</v>
      </c>
      <c r="F43" s="13">
        <v>45845.49771196759</v>
      </c>
      <c r="G43" s="13">
        <v>45845.637719768521</v>
      </c>
      <c r="H43" t="s">
        <v>39</v>
      </c>
      <c r="I43" t="s">
        <v>118</v>
      </c>
      <c r="J43">
        <v>374</v>
      </c>
      <c r="K43">
        <v>0</v>
      </c>
      <c r="L43" t="s">
        <v>119</v>
      </c>
      <c r="M43" t="s">
        <v>110</v>
      </c>
      <c r="N43" t="s">
        <v>110</v>
      </c>
      <c r="O43" t="s">
        <v>111</v>
      </c>
      <c r="P43" t="s">
        <v>110</v>
      </c>
      <c r="Q43" t="s">
        <v>110</v>
      </c>
      <c r="R43" t="s">
        <v>110</v>
      </c>
      <c r="S43" t="s">
        <v>110</v>
      </c>
      <c r="T43" t="s">
        <v>110</v>
      </c>
      <c r="U43" t="s">
        <v>215</v>
      </c>
      <c r="V43">
        <v>0</v>
      </c>
      <c r="W43" t="s">
        <v>110</v>
      </c>
      <c r="X43" t="s">
        <v>110</v>
      </c>
      <c r="Y43">
        <v>0</v>
      </c>
      <c r="Z43">
        <v>99.18</v>
      </c>
      <c r="AA43">
        <v>274.82</v>
      </c>
      <c r="AB43" t="s">
        <v>113</v>
      </c>
      <c r="AC43" s="13">
        <v>45846</v>
      </c>
      <c r="AD43" t="s">
        <v>384</v>
      </c>
    </row>
    <row r="44" spans="1:30" x14ac:dyDescent="0.25">
      <c r="A44" t="s">
        <v>104</v>
      </c>
      <c r="B44" t="s">
        <v>401</v>
      </c>
      <c r="C44" t="s">
        <v>402</v>
      </c>
      <c r="D44" t="s">
        <v>403</v>
      </c>
      <c r="E44" t="s">
        <v>404</v>
      </c>
      <c r="F44" s="13">
        <v>45845.565616851847</v>
      </c>
      <c r="G44" s="13">
        <v>45845.690126516201</v>
      </c>
      <c r="H44" t="s">
        <v>39</v>
      </c>
      <c r="I44" t="s">
        <v>24</v>
      </c>
      <c r="J44">
        <v>1</v>
      </c>
      <c r="K44">
        <v>0</v>
      </c>
      <c r="L44" t="s">
        <v>119</v>
      </c>
      <c r="M44" t="s">
        <v>110</v>
      </c>
      <c r="N44" t="s">
        <v>110</v>
      </c>
      <c r="O44" t="s">
        <v>111</v>
      </c>
      <c r="P44" t="s">
        <v>110</v>
      </c>
      <c r="Q44" t="s">
        <v>110</v>
      </c>
      <c r="R44" t="s">
        <v>110</v>
      </c>
      <c r="S44" t="s">
        <v>110</v>
      </c>
      <c r="T44" t="s">
        <v>110</v>
      </c>
      <c r="U44" t="s">
        <v>215</v>
      </c>
      <c r="V44">
        <v>0</v>
      </c>
      <c r="W44" t="s">
        <v>110</v>
      </c>
      <c r="X44" t="s">
        <v>110</v>
      </c>
      <c r="Y44">
        <v>0</v>
      </c>
      <c r="Z44">
        <v>99.18</v>
      </c>
      <c r="AA44">
        <v>-98.18</v>
      </c>
      <c r="AB44" t="s">
        <v>113</v>
      </c>
      <c r="AC44" s="13">
        <v>45846</v>
      </c>
      <c r="AD44" t="s">
        <v>384</v>
      </c>
    </row>
    <row r="45" spans="1:30" x14ac:dyDescent="0.25">
      <c r="A45" t="s">
        <v>104</v>
      </c>
      <c r="B45" t="s">
        <v>405</v>
      </c>
      <c r="C45" t="s">
        <v>201</v>
      </c>
      <c r="D45" t="s">
        <v>406</v>
      </c>
      <c r="E45" t="s">
        <v>407</v>
      </c>
      <c r="F45" s="13">
        <v>45845.534142118056</v>
      </c>
      <c r="G45" s="13">
        <v>45845.714513032413</v>
      </c>
      <c r="H45" t="s">
        <v>39</v>
      </c>
      <c r="I45" t="s">
        <v>371</v>
      </c>
      <c r="J45">
        <v>316</v>
      </c>
      <c r="K45">
        <v>0</v>
      </c>
      <c r="L45" t="s">
        <v>132</v>
      </c>
      <c r="M45" t="s">
        <v>110</v>
      </c>
      <c r="N45" t="s">
        <v>110</v>
      </c>
      <c r="O45" t="s">
        <v>111</v>
      </c>
      <c r="P45" t="s">
        <v>110</v>
      </c>
      <c r="Q45" t="s">
        <v>110</v>
      </c>
      <c r="R45" t="s">
        <v>110</v>
      </c>
      <c r="S45" t="s">
        <v>110</v>
      </c>
      <c r="T45" t="s">
        <v>110</v>
      </c>
      <c r="U45" t="s">
        <v>133</v>
      </c>
      <c r="V45">
        <v>0</v>
      </c>
      <c r="W45" t="s">
        <v>110</v>
      </c>
      <c r="X45" t="s">
        <v>110</v>
      </c>
      <c r="Y45">
        <v>0</v>
      </c>
      <c r="Z45">
        <v>127.68</v>
      </c>
      <c r="AA45">
        <v>188.32</v>
      </c>
      <c r="AB45" t="s">
        <v>113</v>
      </c>
      <c r="AC45" s="13">
        <v>45846</v>
      </c>
      <c r="AD45" t="s">
        <v>384</v>
      </c>
    </row>
    <row r="46" spans="1:30" x14ac:dyDescent="0.25">
      <c r="A46" t="s">
        <v>104</v>
      </c>
      <c r="B46" t="s">
        <v>408</v>
      </c>
      <c r="C46" t="s">
        <v>409</v>
      </c>
      <c r="D46" t="s">
        <v>410</v>
      </c>
      <c r="E46" t="s">
        <v>411</v>
      </c>
      <c r="F46" s="13">
        <v>45845.434884768518</v>
      </c>
      <c r="G46" s="13">
        <v>45845.736211898147</v>
      </c>
      <c r="H46" t="s">
        <v>39</v>
      </c>
      <c r="I46" t="s">
        <v>118</v>
      </c>
      <c r="J46">
        <v>1533</v>
      </c>
      <c r="K46">
        <v>0</v>
      </c>
      <c r="L46" t="s">
        <v>119</v>
      </c>
      <c r="M46" t="s">
        <v>110</v>
      </c>
      <c r="N46" t="s">
        <v>110</v>
      </c>
      <c r="O46" t="s">
        <v>412</v>
      </c>
      <c r="P46" t="s">
        <v>110</v>
      </c>
      <c r="Q46" t="s">
        <v>110</v>
      </c>
      <c r="R46" t="s">
        <v>110</v>
      </c>
      <c r="S46" t="s">
        <v>110</v>
      </c>
      <c r="T46" t="s">
        <v>110</v>
      </c>
      <c r="U46" t="s">
        <v>413</v>
      </c>
      <c r="V46">
        <v>0</v>
      </c>
      <c r="W46" t="s">
        <v>110</v>
      </c>
      <c r="X46" t="s">
        <v>110</v>
      </c>
      <c r="Y46">
        <v>0</v>
      </c>
      <c r="Z46">
        <v>102.98</v>
      </c>
      <c r="AA46">
        <v>1430.02</v>
      </c>
      <c r="AB46" t="s">
        <v>113</v>
      </c>
      <c r="AC46" s="13">
        <v>45846</v>
      </c>
      <c r="AD46" t="s">
        <v>384</v>
      </c>
    </row>
    <row r="47" spans="1:30" x14ac:dyDescent="0.25">
      <c r="A47" t="s">
        <v>104</v>
      </c>
      <c r="B47" t="s">
        <v>414</v>
      </c>
      <c r="C47" t="s">
        <v>415</v>
      </c>
      <c r="D47" t="s">
        <v>416</v>
      </c>
      <c r="E47" t="s">
        <v>417</v>
      </c>
      <c r="F47" s="13">
        <v>45845.565867013887</v>
      </c>
      <c r="G47" s="13">
        <v>45845.742688923609</v>
      </c>
      <c r="H47" t="s">
        <v>39</v>
      </c>
      <c r="I47" t="s">
        <v>118</v>
      </c>
      <c r="J47">
        <v>723</v>
      </c>
      <c r="K47">
        <v>0</v>
      </c>
      <c r="L47" t="s">
        <v>119</v>
      </c>
      <c r="M47" t="s">
        <v>110</v>
      </c>
      <c r="N47" t="s">
        <v>110</v>
      </c>
      <c r="O47" t="s">
        <v>111</v>
      </c>
      <c r="P47" t="s">
        <v>110</v>
      </c>
      <c r="Q47" t="s">
        <v>110</v>
      </c>
      <c r="R47" t="s">
        <v>110</v>
      </c>
      <c r="S47" t="s">
        <v>110</v>
      </c>
      <c r="T47" t="s">
        <v>110</v>
      </c>
      <c r="U47" t="s">
        <v>215</v>
      </c>
      <c r="V47">
        <v>0</v>
      </c>
      <c r="W47" t="s">
        <v>110</v>
      </c>
      <c r="X47" t="s">
        <v>110</v>
      </c>
      <c r="Y47">
        <v>0</v>
      </c>
      <c r="Z47">
        <v>99.18</v>
      </c>
      <c r="AA47">
        <v>623.81999999999994</v>
      </c>
      <c r="AB47" t="s">
        <v>113</v>
      </c>
      <c r="AC47" s="13">
        <v>45846</v>
      </c>
      <c r="AD47" t="s">
        <v>384</v>
      </c>
    </row>
    <row r="48" spans="1:30" x14ac:dyDescent="0.25">
      <c r="A48" t="s">
        <v>104</v>
      </c>
      <c r="B48" t="s">
        <v>418</v>
      </c>
      <c r="C48" t="s">
        <v>419</v>
      </c>
      <c r="D48" t="s">
        <v>420</v>
      </c>
      <c r="E48" t="s">
        <v>421</v>
      </c>
      <c r="F48" s="13">
        <v>45845.466276157407</v>
      </c>
      <c r="G48" s="13">
        <v>45845.812942893521</v>
      </c>
      <c r="H48" t="s">
        <v>39</v>
      </c>
      <c r="I48" t="s">
        <v>163</v>
      </c>
      <c r="J48">
        <v>1184</v>
      </c>
      <c r="K48">
        <v>0</v>
      </c>
      <c r="L48" t="s">
        <v>147</v>
      </c>
      <c r="M48" t="s">
        <v>110</v>
      </c>
      <c r="N48" t="s">
        <v>110</v>
      </c>
      <c r="O48" t="s">
        <v>111</v>
      </c>
      <c r="P48" t="s">
        <v>110</v>
      </c>
      <c r="Q48" t="s">
        <v>110</v>
      </c>
      <c r="R48" t="s">
        <v>110</v>
      </c>
      <c r="S48" t="s">
        <v>110</v>
      </c>
      <c r="T48" t="s">
        <v>110</v>
      </c>
      <c r="U48" t="s">
        <v>164</v>
      </c>
      <c r="V48">
        <v>0</v>
      </c>
      <c r="W48" t="s">
        <v>110</v>
      </c>
      <c r="X48" t="s">
        <v>110</v>
      </c>
      <c r="Y48">
        <v>0</v>
      </c>
      <c r="Z48">
        <v>112.86</v>
      </c>
      <c r="AA48">
        <v>1071.1400000000001</v>
      </c>
      <c r="AB48" t="s">
        <v>113</v>
      </c>
      <c r="AC48" s="13">
        <v>45846</v>
      </c>
      <c r="AD48" t="s">
        <v>384</v>
      </c>
    </row>
    <row r="49" spans="1:30" x14ac:dyDescent="0.25">
      <c r="A49" t="s">
        <v>104</v>
      </c>
      <c r="B49" t="s">
        <v>422</v>
      </c>
      <c r="C49" t="s">
        <v>423</v>
      </c>
      <c r="D49" t="s">
        <v>424</v>
      </c>
      <c r="E49" t="s">
        <v>425</v>
      </c>
      <c r="F49" s="13">
        <v>45845.399175787039</v>
      </c>
      <c r="G49" s="13">
        <v>45846.227052615737</v>
      </c>
      <c r="H49" t="s">
        <v>39</v>
      </c>
      <c r="I49" t="s">
        <v>304</v>
      </c>
      <c r="J49">
        <v>279</v>
      </c>
      <c r="K49">
        <v>0</v>
      </c>
      <c r="L49" t="s">
        <v>119</v>
      </c>
      <c r="M49" t="s">
        <v>110</v>
      </c>
      <c r="N49" t="s">
        <v>110</v>
      </c>
      <c r="O49" t="s">
        <v>111</v>
      </c>
      <c r="P49" t="s">
        <v>110</v>
      </c>
      <c r="Q49" t="s">
        <v>110</v>
      </c>
      <c r="R49" t="s">
        <v>110</v>
      </c>
      <c r="S49" t="s">
        <v>110</v>
      </c>
      <c r="T49" t="s">
        <v>110</v>
      </c>
      <c r="U49" t="s">
        <v>215</v>
      </c>
      <c r="V49">
        <v>0</v>
      </c>
      <c r="W49" t="s">
        <v>110</v>
      </c>
      <c r="X49" t="s">
        <v>110</v>
      </c>
      <c r="Y49">
        <v>0</v>
      </c>
      <c r="Z49">
        <v>99.18</v>
      </c>
      <c r="AA49">
        <v>179.82</v>
      </c>
      <c r="AB49" t="s">
        <v>113</v>
      </c>
      <c r="AC49" s="13">
        <v>45847</v>
      </c>
      <c r="AD49" t="s">
        <v>426</v>
      </c>
    </row>
    <row r="50" spans="1:30" x14ac:dyDescent="0.25">
      <c r="A50" t="s">
        <v>104</v>
      </c>
      <c r="B50" t="s">
        <v>427</v>
      </c>
      <c r="C50" t="s">
        <v>428</v>
      </c>
      <c r="D50" t="s">
        <v>429</v>
      </c>
      <c r="E50" t="s">
        <v>430</v>
      </c>
      <c r="F50" s="13">
        <v>45845.580067905103</v>
      </c>
      <c r="G50" s="13">
        <v>45846.260488877313</v>
      </c>
      <c r="H50" t="s">
        <v>39</v>
      </c>
      <c r="I50" t="s">
        <v>39</v>
      </c>
      <c r="J50">
        <v>815</v>
      </c>
      <c r="K50">
        <v>0</v>
      </c>
      <c r="L50" t="s">
        <v>354</v>
      </c>
      <c r="M50" t="s">
        <v>110</v>
      </c>
      <c r="N50" t="s">
        <v>110</v>
      </c>
      <c r="O50" t="s">
        <v>111</v>
      </c>
      <c r="P50" t="s">
        <v>110</v>
      </c>
      <c r="Q50" t="s">
        <v>110</v>
      </c>
      <c r="R50" t="s">
        <v>110</v>
      </c>
      <c r="S50" t="s">
        <v>110</v>
      </c>
      <c r="T50" t="s">
        <v>110</v>
      </c>
      <c r="U50" t="s">
        <v>431</v>
      </c>
      <c r="V50">
        <v>0</v>
      </c>
      <c r="W50" t="s">
        <v>110</v>
      </c>
      <c r="X50" t="s">
        <v>110</v>
      </c>
      <c r="Y50">
        <v>0</v>
      </c>
      <c r="Z50">
        <v>86.64</v>
      </c>
      <c r="AA50">
        <v>728.36</v>
      </c>
      <c r="AB50" t="s">
        <v>113</v>
      </c>
      <c r="AC50" s="13">
        <v>45847</v>
      </c>
      <c r="AD50" t="s">
        <v>426</v>
      </c>
    </row>
    <row r="51" spans="1:30" x14ac:dyDescent="0.25">
      <c r="A51" t="s">
        <v>104</v>
      </c>
      <c r="B51" t="s">
        <v>432</v>
      </c>
      <c r="C51" t="s">
        <v>343</v>
      </c>
      <c r="D51" t="s">
        <v>433</v>
      </c>
      <c r="E51" t="s">
        <v>434</v>
      </c>
      <c r="F51" s="13">
        <v>45845.522196412043</v>
      </c>
      <c r="G51" s="13">
        <v>45846.261225347233</v>
      </c>
      <c r="H51" t="s">
        <v>39</v>
      </c>
      <c r="I51" t="s">
        <v>32</v>
      </c>
      <c r="J51">
        <v>183</v>
      </c>
      <c r="K51">
        <v>0</v>
      </c>
      <c r="L51" t="s">
        <v>119</v>
      </c>
      <c r="M51" t="s">
        <v>110</v>
      </c>
      <c r="N51" t="s">
        <v>110</v>
      </c>
      <c r="O51" t="s">
        <v>111</v>
      </c>
      <c r="P51" t="s">
        <v>110</v>
      </c>
      <c r="Q51" t="s">
        <v>110</v>
      </c>
      <c r="R51" t="s">
        <v>110</v>
      </c>
      <c r="S51" t="s">
        <v>110</v>
      </c>
      <c r="T51" t="s">
        <v>110</v>
      </c>
      <c r="U51" t="s">
        <v>215</v>
      </c>
      <c r="V51">
        <v>0</v>
      </c>
      <c r="W51" t="s">
        <v>110</v>
      </c>
      <c r="X51" t="s">
        <v>110</v>
      </c>
      <c r="Y51">
        <v>0</v>
      </c>
      <c r="Z51">
        <v>99.18</v>
      </c>
      <c r="AA51">
        <v>83.82</v>
      </c>
      <c r="AB51" t="s">
        <v>113</v>
      </c>
      <c r="AC51" s="13">
        <v>45847</v>
      </c>
      <c r="AD51" t="s">
        <v>426</v>
      </c>
    </row>
    <row r="52" spans="1:30" x14ac:dyDescent="0.25">
      <c r="A52" t="s">
        <v>104</v>
      </c>
      <c r="B52" t="s">
        <v>435</v>
      </c>
      <c r="C52" t="s">
        <v>68</v>
      </c>
      <c r="D52" t="s">
        <v>436</v>
      </c>
      <c r="E52" t="s">
        <v>437</v>
      </c>
      <c r="F52" s="13">
        <v>45845.640876759258</v>
      </c>
      <c r="G52" s="13">
        <v>45846.305246076387</v>
      </c>
      <c r="H52" t="s">
        <v>39</v>
      </c>
      <c r="I52" t="s">
        <v>438</v>
      </c>
      <c r="J52">
        <v>1806.95</v>
      </c>
      <c r="K52">
        <v>0</v>
      </c>
      <c r="L52" t="s">
        <v>119</v>
      </c>
      <c r="M52" t="s">
        <v>110</v>
      </c>
      <c r="N52" t="s">
        <v>110</v>
      </c>
      <c r="O52" t="s">
        <v>439</v>
      </c>
      <c r="P52" t="s">
        <v>110</v>
      </c>
      <c r="Q52" t="s">
        <v>110</v>
      </c>
      <c r="R52" t="s">
        <v>110</v>
      </c>
      <c r="S52" t="s">
        <v>110</v>
      </c>
      <c r="T52" t="s">
        <v>110</v>
      </c>
      <c r="U52" t="s">
        <v>440</v>
      </c>
      <c r="V52">
        <v>0</v>
      </c>
      <c r="W52" t="s">
        <v>110</v>
      </c>
      <c r="X52" t="s">
        <v>110</v>
      </c>
      <c r="Y52">
        <v>0</v>
      </c>
      <c r="Z52">
        <v>106.1</v>
      </c>
      <c r="AA52">
        <v>1700.85</v>
      </c>
      <c r="AB52" t="s">
        <v>113</v>
      </c>
      <c r="AC52" s="13">
        <v>45847</v>
      </c>
      <c r="AD52" t="s">
        <v>426</v>
      </c>
    </row>
    <row r="53" spans="1:30" x14ac:dyDescent="0.25">
      <c r="A53" t="s">
        <v>104</v>
      </c>
      <c r="B53" t="s">
        <v>441</v>
      </c>
      <c r="C53" t="s">
        <v>68</v>
      </c>
      <c r="D53" t="s">
        <v>442</v>
      </c>
      <c r="E53" t="s">
        <v>443</v>
      </c>
      <c r="F53" s="13">
        <v>45846.455553888889</v>
      </c>
      <c r="G53" s="13">
        <v>45846.579204953698</v>
      </c>
      <c r="H53" t="s">
        <v>39</v>
      </c>
      <c r="I53" t="s">
        <v>39</v>
      </c>
      <c r="J53">
        <v>517</v>
      </c>
      <c r="K53">
        <v>0</v>
      </c>
      <c r="L53" t="s">
        <v>354</v>
      </c>
      <c r="M53" t="s">
        <v>110</v>
      </c>
      <c r="N53" t="s">
        <v>110</v>
      </c>
      <c r="O53" t="s">
        <v>111</v>
      </c>
      <c r="P53" t="s">
        <v>110</v>
      </c>
      <c r="Q53" t="s">
        <v>110</v>
      </c>
      <c r="R53" t="s">
        <v>110</v>
      </c>
      <c r="S53" t="s">
        <v>110</v>
      </c>
      <c r="T53" t="s">
        <v>110</v>
      </c>
      <c r="U53" t="s">
        <v>431</v>
      </c>
      <c r="V53">
        <v>0</v>
      </c>
      <c r="W53" t="s">
        <v>110</v>
      </c>
      <c r="X53" t="s">
        <v>110</v>
      </c>
      <c r="Y53">
        <v>0</v>
      </c>
      <c r="Z53">
        <v>86.64</v>
      </c>
      <c r="AA53">
        <v>430.36</v>
      </c>
      <c r="AB53" t="s">
        <v>113</v>
      </c>
      <c r="AC53" s="13">
        <v>45847</v>
      </c>
      <c r="AD53" t="s">
        <v>426</v>
      </c>
    </row>
    <row r="54" spans="1:30" x14ac:dyDescent="0.25">
      <c r="A54" t="s">
        <v>104</v>
      </c>
      <c r="B54" t="s">
        <v>444</v>
      </c>
      <c r="C54" t="s">
        <v>445</v>
      </c>
      <c r="D54" t="s">
        <v>446</v>
      </c>
      <c r="E54" t="s">
        <v>447</v>
      </c>
      <c r="F54" s="13">
        <v>45846.60584827546</v>
      </c>
      <c r="G54" s="13">
        <v>45846.646856122687</v>
      </c>
      <c r="H54" t="s">
        <v>39</v>
      </c>
      <c r="I54" t="s">
        <v>251</v>
      </c>
      <c r="J54">
        <v>249</v>
      </c>
      <c r="K54">
        <v>0</v>
      </c>
      <c r="L54" t="s">
        <v>109</v>
      </c>
      <c r="M54" t="s">
        <v>110</v>
      </c>
      <c r="N54" t="s">
        <v>110</v>
      </c>
      <c r="O54" t="s">
        <v>111</v>
      </c>
      <c r="P54" t="s">
        <v>110</v>
      </c>
      <c r="Q54" t="s">
        <v>110</v>
      </c>
      <c r="R54" t="s">
        <v>110</v>
      </c>
      <c r="S54" t="s">
        <v>110</v>
      </c>
      <c r="T54" t="s">
        <v>110</v>
      </c>
      <c r="U54" t="s">
        <v>112</v>
      </c>
      <c r="V54">
        <v>0</v>
      </c>
      <c r="W54" t="s">
        <v>110</v>
      </c>
      <c r="X54" t="s">
        <v>110</v>
      </c>
      <c r="Y54">
        <v>0</v>
      </c>
      <c r="Z54">
        <v>92.34</v>
      </c>
      <c r="AA54">
        <v>156.66</v>
      </c>
      <c r="AB54" t="s">
        <v>113</v>
      </c>
      <c r="AC54" s="13">
        <v>45847</v>
      </c>
      <c r="AD54" t="s">
        <v>426</v>
      </c>
    </row>
    <row r="55" spans="1:30" x14ac:dyDescent="0.25">
      <c r="A55" t="s">
        <v>104</v>
      </c>
      <c r="B55" t="s">
        <v>448</v>
      </c>
      <c r="C55" t="s">
        <v>449</v>
      </c>
      <c r="D55" t="s">
        <v>450</v>
      </c>
      <c r="E55" t="s">
        <v>451</v>
      </c>
      <c r="F55" s="13">
        <v>45846.648474409732</v>
      </c>
      <c r="G55" s="13">
        <v>45846.669999756938</v>
      </c>
      <c r="H55" t="s">
        <v>39</v>
      </c>
      <c r="I55" t="s">
        <v>125</v>
      </c>
      <c r="J55">
        <v>3689</v>
      </c>
      <c r="K55">
        <v>0</v>
      </c>
      <c r="L55" t="s">
        <v>197</v>
      </c>
      <c r="M55" t="s">
        <v>110</v>
      </c>
      <c r="N55" t="s">
        <v>452</v>
      </c>
      <c r="O55" t="s">
        <v>453</v>
      </c>
      <c r="P55" t="s">
        <v>110</v>
      </c>
      <c r="Q55" t="s">
        <v>110</v>
      </c>
      <c r="R55" t="s">
        <v>110</v>
      </c>
      <c r="S55" t="s">
        <v>110</v>
      </c>
      <c r="T55" t="s">
        <v>110</v>
      </c>
      <c r="U55" t="s">
        <v>454</v>
      </c>
      <c r="V55">
        <v>0</v>
      </c>
      <c r="W55" t="s">
        <v>110</v>
      </c>
      <c r="X55" t="s">
        <v>110</v>
      </c>
      <c r="Y55">
        <v>0</v>
      </c>
      <c r="Z55">
        <v>177.59</v>
      </c>
      <c r="AA55">
        <v>3511.41</v>
      </c>
      <c r="AB55" t="s">
        <v>113</v>
      </c>
      <c r="AC55" s="13">
        <v>45847</v>
      </c>
      <c r="AD55" t="s">
        <v>426</v>
      </c>
    </row>
    <row r="56" spans="1:30" x14ac:dyDescent="0.25">
      <c r="A56" t="s">
        <v>104</v>
      </c>
      <c r="B56" t="s">
        <v>455</v>
      </c>
      <c r="C56" t="s">
        <v>456</v>
      </c>
      <c r="D56" t="s">
        <v>457</v>
      </c>
      <c r="E56" t="s">
        <v>458</v>
      </c>
      <c r="F56" s="13">
        <v>45846.425579016213</v>
      </c>
      <c r="G56" s="13">
        <v>45846.679079490743</v>
      </c>
      <c r="H56" t="s">
        <v>39</v>
      </c>
      <c r="I56" t="s">
        <v>185</v>
      </c>
      <c r="J56">
        <v>1176.7</v>
      </c>
      <c r="K56">
        <v>0</v>
      </c>
      <c r="L56" t="s">
        <v>186</v>
      </c>
      <c r="M56" t="s">
        <v>110</v>
      </c>
      <c r="N56" t="s">
        <v>110</v>
      </c>
      <c r="O56" t="s">
        <v>111</v>
      </c>
      <c r="P56" t="s">
        <v>110</v>
      </c>
      <c r="Q56" t="s">
        <v>110</v>
      </c>
      <c r="R56" t="s">
        <v>110</v>
      </c>
      <c r="S56" t="s">
        <v>110</v>
      </c>
      <c r="T56" t="s">
        <v>110</v>
      </c>
      <c r="U56" t="s">
        <v>459</v>
      </c>
      <c r="V56">
        <v>0</v>
      </c>
      <c r="W56" t="s">
        <v>110</v>
      </c>
      <c r="X56" t="s">
        <v>110</v>
      </c>
      <c r="Y56">
        <v>0</v>
      </c>
      <c r="Z56">
        <v>133.38</v>
      </c>
      <c r="AA56">
        <v>1043.32</v>
      </c>
      <c r="AB56" t="s">
        <v>113</v>
      </c>
      <c r="AC56" s="13">
        <v>45847</v>
      </c>
      <c r="AD56" t="s">
        <v>426</v>
      </c>
    </row>
    <row r="57" spans="1:30" x14ac:dyDescent="0.25">
      <c r="A57" t="s">
        <v>104</v>
      </c>
      <c r="B57" t="s">
        <v>460</v>
      </c>
      <c r="C57" t="s">
        <v>461</v>
      </c>
      <c r="D57" t="s">
        <v>462</v>
      </c>
      <c r="E57" t="s">
        <v>463</v>
      </c>
      <c r="F57" s="13">
        <v>45846.624661087961</v>
      </c>
      <c r="G57" s="13">
        <v>45846.699331736112</v>
      </c>
      <c r="H57" t="s">
        <v>39</v>
      </c>
      <c r="I57" t="s">
        <v>438</v>
      </c>
      <c r="J57">
        <v>632</v>
      </c>
      <c r="K57">
        <v>0</v>
      </c>
      <c r="L57" t="s">
        <v>109</v>
      </c>
      <c r="M57" t="s">
        <v>110</v>
      </c>
      <c r="N57" t="s">
        <v>110</v>
      </c>
      <c r="O57" t="s">
        <v>111</v>
      </c>
      <c r="P57" t="s">
        <v>110</v>
      </c>
      <c r="Q57" t="s">
        <v>110</v>
      </c>
      <c r="R57" t="s">
        <v>110</v>
      </c>
      <c r="S57" t="s">
        <v>110</v>
      </c>
      <c r="T57" t="s">
        <v>110</v>
      </c>
      <c r="U57" t="s">
        <v>112</v>
      </c>
      <c r="V57">
        <v>0</v>
      </c>
      <c r="W57" t="s">
        <v>110</v>
      </c>
      <c r="X57" t="s">
        <v>110</v>
      </c>
      <c r="Y57">
        <v>0</v>
      </c>
      <c r="Z57">
        <v>92.34</v>
      </c>
      <c r="AA57">
        <v>539.66</v>
      </c>
      <c r="AB57" t="s">
        <v>113</v>
      </c>
      <c r="AC57" s="13">
        <v>45847</v>
      </c>
      <c r="AD57" t="s">
        <v>426</v>
      </c>
    </row>
    <row r="58" spans="1:30" x14ac:dyDescent="0.25">
      <c r="A58" t="s">
        <v>104</v>
      </c>
      <c r="B58" t="s">
        <v>464</v>
      </c>
      <c r="C58" t="s">
        <v>115</v>
      </c>
      <c r="D58" t="s">
        <v>465</v>
      </c>
      <c r="E58" t="s">
        <v>466</v>
      </c>
      <c r="F58" s="13">
        <v>45846.555519004629</v>
      </c>
      <c r="G58" s="13">
        <v>45846.717822592589</v>
      </c>
      <c r="H58" t="s">
        <v>39</v>
      </c>
      <c r="I58" t="s">
        <v>163</v>
      </c>
      <c r="J58">
        <v>1389</v>
      </c>
      <c r="K58">
        <v>0</v>
      </c>
      <c r="L58" t="s">
        <v>147</v>
      </c>
      <c r="M58" t="s">
        <v>110</v>
      </c>
      <c r="N58" t="s">
        <v>110</v>
      </c>
      <c r="O58" t="s">
        <v>467</v>
      </c>
      <c r="P58" t="s">
        <v>110</v>
      </c>
      <c r="Q58" t="s">
        <v>110</v>
      </c>
      <c r="R58" t="s">
        <v>110</v>
      </c>
      <c r="S58" t="s">
        <v>110</v>
      </c>
      <c r="T58" t="s">
        <v>110</v>
      </c>
      <c r="U58" t="s">
        <v>468</v>
      </c>
      <c r="V58">
        <v>0</v>
      </c>
      <c r="W58" t="s">
        <v>110</v>
      </c>
      <c r="X58" t="s">
        <v>110</v>
      </c>
      <c r="Y58">
        <v>0</v>
      </c>
      <c r="Z58">
        <v>115.01</v>
      </c>
      <c r="AA58">
        <v>1273.99</v>
      </c>
      <c r="AB58" t="s">
        <v>113</v>
      </c>
      <c r="AC58" s="13">
        <v>45847</v>
      </c>
      <c r="AD58" t="s">
        <v>426</v>
      </c>
    </row>
    <row r="59" spans="1:30" x14ac:dyDescent="0.25">
      <c r="A59" t="s">
        <v>104</v>
      </c>
      <c r="B59" t="s">
        <v>469</v>
      </c>
      <c r="C59" t="s">
        <v>470</v>
      </c>
      <c r="D59" t="s">
        <v>471</v>
      </c>
      <c r="E59" t="s">
        <v>472</v>
      </c>
      <c r="F59" s="13">
        <v>45846.533798553239</v>
      </c>
      <c r="G59" s="13">
        <v>45846.733149942127</v>
      </c>
      <c r="H59" t="s">
        <v>39</v>
      </c>
      <c r="I59" t="s">
        <v>163</v>
      </c>
      <c r="J59">
        <v>828</v>
      </c>
      <c r="K59">
        <v>0</v>
      </c>
      <c r="L59" t="s">
        <v>147</v>
      </c>
      <c r="M59" t="s">
        <v>110</v>
      </c>
      <c r="N59" t="s">
        <v>110</v>
      </c>
      <c r="O59" t="s">
        <v>111</v>
      </c>
      <c r="P59" t="s">
        <v>110</v>
      </c>
      <c r="Q59" t="s">
        <v>110</v>
      </c>
      <c r="R59" t="s">
        <v>110</v>
      </c>
      <c r="S59" t="s">
        <v>110</v>
      </c>
      <c r="T59" t="s">
        <v>110</v>
      </c>
      <c r="U59" t="s">
        <v>164</v>
      </c>
      <c r="V59">
        <v>0</v>
      </c>
      <c r="W59" t="s">
        <v>110</v>
      </c>
      <c r="X59" t="s">
        <v>110</v>
      </c>
      <c r="Y59">
        <v>0</v>
      </c>
      <c r="Z59">
        <v>112.86</v>
      </c>
      <c r="AA59">
        <v>715.14</v>
      </c>
      <c r="AB59" t="s">
        <v>113</v>
      </c>
      <c r="AC59" s="13">
        <v>45847</v>
      </c>
      <c r="AD59" t="s">
        <v>426</v>
      </c>
    </row>
    <row r="60" spans="1:30" x14ac:dyDescent="0.25">
      <c r="A60" t="s">
        <v>104</v>
      </c>
      <c r="B60" t="s">
        <v>473</v>
      </c>
      <c r="C60" t="s">
        <v>474</v>
      </c>
      <c r="D60" t="s">
        <v>475</v>
      </c>
      <c r="E60" t="s">
        <v>476</v>
      </c>
      <c r="F60" s="13">
        <v>45846.528596840268</v>
      </c>
      <c r="G60" s="13">
        <v>45846.733415393523</v>
      </c>
      <c r="H60" t="s">
        <v>39</v>
      </c>
      <c r="I60" t="s">
        <v>153</v>
      </c>
      <c r="J60">
        <v>1549</v>
      </c>
      <c r="K60">
        <v>0</v>
      </c>
      <c r="L60" t="s">
        <v>147</v>
      </c>
      <c r="M60" t="s">
        <v>110</v>
      </c>
      <c r="N60" t="s">
        <v>110</v>
      </c>
      <c r="O60" t="s">
        <v>477</v>
      </c>
      <c r="P60" t="s">
        <v>110</v>
      </c>
      <c r="Q60" t="s">
        <v>110</v>
      </c>
      <c r="R60" t="s">
        <v>110</v>
      </c>
      <c r="S60" t="s">
        <v>110</v>
      </c>
      <c r="T60" t="s">
        <v>110</v>
      </c>
      <c r="U60" t="s">
        <v>478</v>
      </c>
      <c r="V60">
        <v>0</v>
      </c>
      <c r="W60" t="s">
        <v>110</v>
      </c>
      <c r="X60" t="s">
        <v>110</v>
      </c>
      <c r="Y60">
        <v>0</v>
      </c>
      <c r="Z60">
        <v>116.84</v>
      </c>
      <c r="AA60">
        <v>1432.16</v>
      </c>
      <c r="AB60" t="s">
        <v>113</v>
      </c>
      <c r="AC60" s="13">
        <v>45847</v>
      </c>
      <c r="AD60" t="s">
        <v>426</v>
      </c>
    </row>
    <row r="61" spans="1:30" x14ac:dyDescent="0.25">
      <c r="A61" t="s">
        <v>104</v>
      </c>
      <c r="B61" t="s">
        <v>479</v>
      </c>
      <c r="C61" t="s">
        <v>480</v>
      </c>
      <c r="D61" t="s">
        <v>481</v>
      </c>
      <c r="E61" t="s">
        <v>482</v>
      </c>
      <c r="F61" s="13">
        <v>45846.515719849544</v>
      </c>
      <c r="G61" s="13">
        <v>45846.745130057869</v>
      </c>
      <c r="H61" t="s">
        <v>39</v>
      </c>
      <c r="I61" t="s">
        <v>185</v>
      </c>
      <c r="J61">
        <v>1498</v>
      </c>
      <c r="K61">
        <v>0</v>
      </c>
      <c r="L61" t="s">
        <v>132</v>
      </c>
      <c r="M61" t="s">
        <v>110</v>
      </c>
      <c r="N61" t="s">
        <v>110</v>
      </c>
      <c r="O61" t="s">
        <v>483</v>
      </c>
      <c r="P61" t="s">
        <v>110</v>
      </c>
      <c r="Q61" t="s">
        <v>110</v>
      </c>
      <c r="R61" t="s">
        <v>110</v>
      </c>
      <c r="S61" t="s">
        <v>110</v>
      </c>
      <c r="T61" t="s">
        <v>110</v>
      </c>
      <c r="U61" t="s">
        <v>484</v>
      </c>
      <c r="V61">
        <v>0</v>
      </c>
      <c r="W61" t="s">
        <v>110</v>
      </c>
      <c r="X61" t="s">
        <v>110</v>
      </c>
      <c r="Y61">
        <v>0</v>
      </c>
      <c r="Z61">
        <v>131.08000000000001</v>
      </c>
      <c r="AA61">
        <v>1366.92</v>
      </c>
      <c r="AB61" t="s">
        <v>113</v>
      </c>
      <c r="AC61" s="13">
        <v>45847</v>
      </c>
      <c r="AD61" t="s">
        <v>426</v>
      </c>
    </row>
    <row r="62" spans="1:30" x14ac:dyDescent="0.25">
      <c r="A62" t="s">
        <v>104</v>
      </c>
      <c r="B62" t="s">
        <v>485</v>
      </c>
      <c r="C62" t="s">
        <v>486</v>
      </c>
      <c r="D62" t="s">
        <v>374</v>
      </c>
      <c r="E62" t="s">
        <v>375</v>
      </c>
      <c r="F62" s="13">
        <v>45846.469842708328</v>
      </c>
      <c r="G62" s="13">
        <v>45846.750234756953</v>
      </c>
      <c r="H62" t="s">
        <v>39</v>
      </c>
      <c r="I62" t="s">
        <v>118</v>
      </c>
      <c r="J62">
        <v>315</v>
      </c>
      <c r="K62">
        <v>0</v>
      </c>
      <c r="L62" t="s">
        <v>382</v>
      </c>
      <c r="M62" t="s">
        <v>110</v>
      </c>
      <c r="N62" t="s">
        <v>110</v>
      </c>
      <c r="O62" t="s">
        <v>111</v>
      </c>
      <c r="P62" t="s">
        <v>110</v>
      </c>
      <c r="Q62" t="s">
        <v>110</v>
      </c>
      <c r="R62" t="s">
        <v>110</v>
      </c>
      <c r="S62" t="s">
        <v>110</v>
      </c>
      <c r="T62" t="s">
        <v>110</v>
      </c>
      <c r="U62" t="s">
        <v>383</v>
      </c>
      <c r="V62">
        <v>0</v>
      </c>
      <c r="W62" t="s">
        <v>110</v>
      </c>
      <c r="X62" t="s">
        <v>110</v>
      </c>
      <c r="Y62">
        <v>0</v>
      </c>
      <c r="Z62">
        <v>116.28</v>
      </c>
      <c r="AA62">
        <v>198.72</v>
      </c>
      <c r="AB62" t="s">
        <v>113</v>
      </c>
      <c r="AC62" s="13">
        <v>45847</v>
      </c>
      <c r="AD62" t="s">
        <v>426</v>
      </c>
    </row>
    <row r="63" spans="1:30" x14ac:dyDescent="0.25">
      <c r="A63" t="s">
        <v>104</v>
      </c>
      <c r="B63" t="s">
        <v>487</v>
      </c>
      <c r="C63" t="s">
        <v>488</v>
      </c>
      <c r="D63" t="s">
        <v>489</v>
      </c>
      <c r="E63" t="s">
        <v>490</v>
      </c>
      <c r="F63" s="13">
        <v>45846.478785312502</v>
      </c>
      <c r="G63" s="13">
        <v>45846.76409715278</v>
      </c>
      <c r="H63" t="s">
        <v>39</v>
      </c>
      <c r="I63" t="s">
        <v>125</v>
      </c>
      <c r="J63">
        <v>620</v>
      </c>
      <c r="K63">
        <v>0</v>
      </c>
      <c r="L63" t="s">
        <v>147</v>
      </c>
      <c r="M63" t="s">
        <v>110</v>
      </c>
      <c r="N63" t="s">
        <v>110</v>
      </c>
      <c r="O63" t="s">
        <v>111</v>
      </c>
      <c r="P63" t="s">
        <v>110</v>
      </c>
      <c r="Q63" t="s">
        <v>110</v>
      </c>
      <c r="R63" t="s">
        <v>110</v>
      </c>
      <c r="S63" t="s">
        <v>110</v>
      </c>
      <c r="T63" t="s">
        <v>110</v>
      </c>
      <c r="U63" t="s">
        <v>164</v>
      </c>
      <c r="V63">
        <v>0</v>
      </c>
      <c r="W63" t="s">
        <v>110</v>
      </c>
      <c r="X63" t="s">
        <v>110</v>
      </c>
      <c r="Y63">
        <v>0</v>
      </c>
      <c r="Z63">
        <v>112.86</v>
      </c>
      <c r="AA63">
        <v>507.14</v>
      </c>
      <c r="AB63" t="s">
        <v>113</v>
      </c>
      <c r="AC63" s="13">
        <v>45847</v>
      </c>
      <c r="AD63" t="s">
        <v>426</v>
      </c>
    </row>
    <row r="64" spans="1:30" x14ac:dyDescent="0.25">
      <c r="A64" t="s">
        <v>104</v>
      </c>
      <c r="B64" t="s">
        <v>491</v>
      </c>
      <c r="C64" t="s">
        <v>492</v>
      </c>
      <c r="D64" t="s">
        <v>493</v>
      </c>
      <c r="E64" t="s">
        <v>494</v>
      </c>
      <c r="F64" s="13">
        <v>45846.761538680563</v>
      </c>
      <c r="G64" s="13">
        <v>45846.861740520842</v>
      </c>
      <c r="H64" t="s">
        <v>39</v>
      </c>
      <c r="I64" t="s">
        <v>185</v>
      </c>
      <c r="J64">
        <v>594</v>
      </c>
      <c r="K64">
        <v>0</v>
      </c>
      <c r="L64" t="s">
        <v>132</v>
      </c>
      <c r="M64" t="s">
        <v>110</v>
      </c>
      <c r="N64" t="s">
        <v>110</v>
      </c>
      <c r="O64" t="s">
        <v>111</v>
      </c>
      <c r="P64" t="s">
        <v>110</v>
      </c>
      <c r="Q64" t="s">
        <v>110</v>
      </c>
      <c r="R64" t="s">
        <v>110</v>
      </c>
      <c r="S64" t="s">
        <v>110</v>
      </c>
      <c r="T64" t="s">
        <v>110</v>
      </c>
      <c r="U64" t="s">
        <v>133</v>
      </c>
      <c r="V64">
        <v>0</v>
      </c>
      <c r="W64" t="s">
        <v>110</v>
      </c>
      <c r="X64" t="s">
        <v>110</v>
      </c>
      <c r="Y64">
        <v>0</v>
      </c>
      <c r="Z64">
        <v>127.68</v>
      </c>
      <c r="AA64">
        <v>466.32</v>
      </c>
      <c r="AB64" t="s">
        <v>113</v>
      </c>
      <c r="AC64" s="13">
        <v>45847</v>
      </c>
      <c r="AD64" t="s">
        <v>426</v>
      </c>
    </row>
    <row r="65" spans="1:30" x14ac:dyDescent="0.25">
      <c r="A65" t="s">
        <v>104</v>
      </c>
      <c r="B65" t="s">
        <v>495</v>
      </c>
      <c r="C65" t="s">
        <v>496</v>
      </c>
      <c r="D65" t="s">
        <v>497</v>
      </c>
      <c r="E65" t="s">
        <v>498</v>
      </c>
      <c r="F65" s="13">
        <v>45846.710656504627</v>
      </c>
      <c r="G65" s="13">
        <v>45847.28537834491</v>
      </c>
      <c r="H65" t="s">
        <v>39</v>
      </c>
      <c r="I65" t="s">
        <v>118</v>
      </c>
      <c r="J65">
        <v>1</v>
      </c>
      <c r="K65">
        <v>0</v>
      </c>
      <c r="L65" t="s">
        <v>382</v>
      </c>
      <c r="M65" t="s">
        <v>110</v>
      </c>
      <c r="N65" t="s">
        <v>110</v>
      </c>
      <c r="O65" t="s">
        <v>111</v>
      </c>
      <c r="P65" t="s">
        <v>110</v>
      </c>
      <c r="Q65" t="s">
        <v>110</v>
      </c>
      <c r="R65" t="s">
        <v>110</v>
      </c>
      <c r="S65" t="s">
        <v>110</v>
      </c>
      <c r="T65" t="s">
        <v>110</v>
      </c>
      <c r="U65" t="s">
        <v>383</v>
      </c>
      <c r="V65">
        <v>0</v>
      </c>
      <c r="W65" t="s">
        <v>110</v>
      </c>
      <c r="X65" t="s">
        <v>110</v>
      </c>
      <c r="Y65">
        <v>0</v>
      </c>
      <c r="Z65">
        <v>116.28</v>
      </c>
      <c r="AA65">
        <v>-115.28</v>
      </c>
      <c r="AB65" t="s">
        <v>113</v>
      </c>
      <c r="AC65" s="13">
        <v>45848</v>
      </c>
      <c r="AD65" t="s">
        <v>499</v>
      </c>
    </row>
    <row r="66" spans="1:30" x14ac:dyDescent="0.25">
      <c r="A66" t="s">
        <v>104</v>
      </c>
      <c r="B66" t="s">
        <v>500</v>
      </c>
      <c r="C66" t="s">
        <v>501</v>
      </c>
      <c r="D66" t="s">
        <v>502</v>
      </c>
      <c r="E66" t="s">
        <v>503</v>
      </c>
      <c r="F66" s="13">
        <v>45846.54956039352</v>
      </c>
      <c r="G66" s="13">
        <v>45847.331279606478</v>
      </c>
      <c r="H66" t="s">
        <v>39</v>
      </c>
      <c r="I66" t="s">
        <v>118</v>
      </c>
      <c r="J66">
        <v>4680</v>
      </c>
      <c r="K66">
        <v>0</v>
      </c>
      <c r="L66" t="s">
        <v>382</v>
      </c>
      <c r="M66" t="s">
        <v>110</v>
      </c>
      <c r="N66" t="s">
        <v>504</v>
      </c>
      <c r="O66" t="s">
        <v>505</v>
      </c>
      <c r="P66" t="s">
        <v>110</v>
      </c>
      <c r="Q66" t="s">
        <v>110</v>
      </c>
      <c r="R66" t="s">
        <v>110</v>
      </c>
      <c r="S66" t="s">
        <v>110</v>
      </c>
      <c r="T66" t="s">
        <v>110</v>
      </c>
      <c r="U66" t="s">
        <v>506</v>
      </c>
      <c r="V66">
        <v>0</v>
      </c>
      <c r="W66" t="s">
        <v>110</v>
      </c>
      <c r="X66" t="s">
        <v>110</v>
      </c>
      <c r="Y66">
        <v>0</v>
      </c>
      <c r="Z66">
        <v>186.5</v>
      </c>
      <c r="AA66">
        <v>4493.5</v>
      </c>
      <c r="AB66" t="s">
        <v>113</v>
      </c>
      <c r="AC66" s="13">
        <v>45848</v>
      </c>
      <c r="AD66" t="s">
        <v>499</v>
      </c>
    </row>
    <row r="67" spans="1:30" x14ac:dyDescent="0.25">
      <c r="A67" t="s">
        <v>104</v>
      </c>
      <c r="B67" t="s">
        <v>507</v>
      </c>
      <c r="C67" t="s">
        <v>508</v>
      </c>
      <c r="D67" t="s">
        <v>509</v>
      </c>
      <c r="E67" t="s">
        <v>510</v>
      </c>
      <c r="F67" s="13">
        <v>45848.436699699072</v>
      </c>
      <c r="G67" s="13">
        <v>45848.570689224543</v>
      </c>
      <c r="H67" t="s">
        <v>39</v>
      </c>
      <c r="I67" t="s">
        <v>251</v>
      </c>
      <c r="J67">
        <v>0</v>
      </c>
      <c r="K67">
        <v>250</v>
      </c>
      <c r="L67" t="s">
        <v>511</v>
      </c>
      <c r="M67" t="s">
        <v>110</v>
      </c>
      <c r="N67" t="s">
        <v>110</v>
      </c>
      <c r="O67" t="s">
        <v>110</v>
      </c>
      <c r="P67" t="s">
        <v>110</v>
      </c>
      <c r="Q67" t="s">
        <v>110</v>
      </c>
      <c r="R67" t="s">
        <v>110</v>
      </c>
      <c r="S67" t="s">
        <v>110</v>
      </c>
      <c r="T67" t="s">
        <v>110</v>
      </c>
      <c r="U67" t="s">
        <v>512</v>
      </c>
      <c r="V67">
        <v>0</v>
      </c>
      <c r="W67" t="s">
        <v>110</v>
      </c>
      <c r="X67" t="s">
        <v>110</v>
      </c>
      <c r="Y67">
        <v>0</v>
      </c>
      <c r="Z67">
        <v>181.26</v>
      </c>
      <c r="AA67">
        <v>68.740000000000009</v>
      </c>
      <c r="AB67" t="s">
        <v>513</v>
      </c>
      <c r="AC67" s="13">
        <v>45851</v>
      </c>
      <c r="AD67" t="s">
        <v>68</v>
      </c>
    </row>
    <row r="68" spans="1:30" x14ac:dyDescent="0.25">
      <c r="A68" t="s">
        <v>104</v>
      </c>
      <c r="B68" t="s">
        <v>514</v>
      </c>
      <c r="C68" t="s">
        <v>515</v>
      </c>
      <c r="D68" t="s">
        <v>516</v>
      </c>
      <c r="E68" t="s">
        <v>517</v>
      </c>
      <c r="F68" s="13">
        <v>45848.540123148137</v>
      </c>
      <c r="G68" s="13">
        <v>45848.725563136577</v>
      </c>
      <c r="H68" t="s">
        <v>39</v>
      </c>
      <c r="I68" t="s">
        <v>185</v>
      </c>
      <c r="J68">
        <v>420</v>
      </c>
      <c r="K68">
        <v>0</v>
      </c>
      <c r="L68" t="s">
        <v>132</v>
      </c>
      <c r="M68" t="s">
        <v>110</v>
      </c>
      <c r="N68" t="s">
        <v>110</v>
      </c>
      <c r="O68" t="s">
        <v>111</v>
      </c>
      <c r="P68" t="s">
        <v>110</v>
      </c>
      <c r="Q68" t="s">
        <v>110</v>
      </c>
      <c r="R68" t="s">
        <v>110</v>
      </c>
      <c r="S68" t="s">
        <v>110</v>
      </c>
      <c r="T68" t="s">
        <v>110</v>
      </c>
      <c r="U68" t="s">
        <v>133</v>
      </c>
      <c r="V68">
        <v>0</v>
      </c>
      <c r="W68" t="s">
        <v>110</v>
      </c>
      <c r="X68" t="s">
        <v>110</v>
      </c>
      <c r="Y68">
        <v>0</v>
      </c>
      <c r="Z68">
        <v>127.68</v>
      </c>
      <c r="AA68">
        <v>292.32</v>
      </c>
      <c r="AB68" t="s">
        <v>513</v>
      </c>
      <c r="AC68" s="13">
        <v>45851</v>
      </c>
      <c r="AD68" t="s">
        <v>68</v>
      </c>
    </row>
  </sheetData>
  <autoFilter ref="A1:AD1" xr:uid="{00000000-0009-0000-0000-000003000000}"/>
  <conditionalFormatting sqref="A85:B1048576 A1:B68 B69:B84">
    <cfRule type="duplicateValues" dxfId="65" priority="24"/>
    <cfRule type="duplicateValues" dxfId="64" priority="74"/>
    <cfRule type="duplicateValues" dxfId="63" priority="82"/>
    <cfRule type="duplicateValues" dxfId="62" priority="88"/>
    <cfRule type="duplicateValues" dxfId="61" priority="89"/>
    <cfRule type="duplicateValues" dxfId="60" priority="100"/>
  </conditionalFormatting>
  <conditionalFormatting sqref="A85:B1048576 A1:B68 B69:B84">
    <cfRule type="duplicateValues" dxfId="59" priority="20"/>
  </conditionalFormatting>
  <conditionalFormatting sqref="B1">
    <cfRule type="duplicateValues" dxfId="58" priority="56"/>
  </conditionalFormatting>
  <conditionalFormatting sqref="B1:B1048576">
    <cfRule type="duplicateValues" dxfId="57" priority="18"/>
    <cfRule type="duplicateValues" dxfId="56" priority="19"/>
    <cfRule type="duplicateValues" dxfId="55" priority="42"/>
    <cfRule type="duplicateValues" dxfId="54" priority="55"/>
  </conditionalFormatting>
  <conditionalFormatting sqref="A69:A83">
    <cfRule type="duplicateValues" dxfId="53" priority="13"/>
    <cfRule type="duplicateValues" dxfId="52" priority="17"/>
  </conditionalFormatting>
  <conditionalFormatting sqref="A69:A83">
    <cfRule type="duplicateValues" dxfId="51" priority="14"/>
    <cfRule type="duplicateValues" dxfId="50" priority="15"/>
  </conditionalFormatting>
  <conditionalFormatting sqref="A84">
    <cfRule type="duplicateValues" dxfId="49" priority="4"/>
    <cfRule type="duplicateValues" dxfId="48" priority="5"/>
    <cfRule type="duplicateValues" dxfId="47" priority="8"/>
    <cfRule type="duplicateValues" dxfId="46" priority="9"/>
    <cfRule type="duplicateValues" dxfId="45" priority="10"/>
    <cfRule type="duplicateValues" dxfId="44" priority="11"/>
    <cfRule type="duplicateValues" dxfId="43" priority="12"/>
  </conditionalFormatting>
  <conditionalFormatting sqref="A69:A83">
    <cfRule type="duplicateValues" dxfId="42" priority="16"/>
  </conditionalFormatting>
  <conditionalFormatting sqref="A84">
    <cfRule type="duplicateValues" dxfId="41" priority="2"/>
    <cfRule type="duplicateValues" dxfId="40" priority="3"/>
    <cfRule type="duplicateValues" dxfId="39" priority="6"/>
    <cfRule type="duplicateValues" dxfId="38" priority="7"/>
  </conditionalFormatting>
  <conditionalFormatting sqref="A1:B1048576">
    <cfRule type="duplicateValues" dxfId="3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7"/>
  <sheetViews>
    <sheetView zoomScaleNormal="100" workbookViewId="0">
      <selection activeCell="B2" sqref="B2:B17"/>
    </sheetView>
  </sheetViews>
  <sheetFormatPr defaultRowHeight="15" x14ac:dyDescent="0.25"/>
  <cols>
    <col min="6" max="6" width="18.28515625" bestFit="1" customWidth="1"/>
  </cols>
  <sheetData>
    <row r="1" spans="1:30" ht="15.6" customHeight="1" x14ac:dyDescent="0.25">
      <c r="A1" t="s">
        <v>13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</row>
    <row r="2" spans="1:30" x14ac:dyDescent="0.25">
      <c r="A2" t="s">
        <v>104</v>
      </c>
      <c r="B2" t="s">
        <v>44</v>
      </c>
      <c r="C2" t="s">
        <v>105</v>
      </c>
      <c r="D2" t="s">
        <v>106</v>
      </c>
      <c r="E2" t="s">
        <v>107</v>
      </c>
      <c r="F2" s="13">
        <v>45838.519263020833</v>
      </c>
      <c r="G2" s="13">
        <v>45838.878664710654</v>
      </c>
      <c r="H2" t="s">
        <v>39</v>
      </c>
      <c r="I2" t="s">
        <v>108</v>
      </c>
      <c r="J2">
        <v>764</v>
      </c>
      <c r="K2">
        <v>0</v>
      </c>
      <c r="L2">
        <v>69</v>
      </c>
      <c r="M2" t="s">
        <v>110</v>
      </c>
      <c r="N2" t="s">
        <v>110</v>
      </c>
      <c r="O2" t="s">
        <v>111</v>
      </c>
      <c r="P2" t="s">
        <v>110</v>
      </c>
      <c r="Q2" t="s">
        <v>110</v>
      </c>
      <c r="R2" t="s">
        <v>110</v>
      </c>
      <c r="S2" t="s">
        <v>110</v>
      </c>
      <c r="T2" t="s">
        <v>110</v>
      </c>
      <c r="U2" t="s">
        <v>112</v>
      </c>
      <c r="V2">
        <v>0</v>
      </c>
      <c r="W2" t="s">
        <v>110</v>
      </c>
      <c r="X2" t="s">
        <v>110</v>
      </c>
      <c r="Y2">
        <v>0</v>
      </c>
      <c r="Z2">
        <v>92.34</v>
      </c>
      <c r="AA2">
        <v>671.66</v>
      </c>
      <c r="AB2" t="s">
        <v>113</v>
      </c>
      <c r="AC2" s="13">
        <v>45839</v>
      </c>
      <c r="AD2" t="s">
        <v>114</v>
      </c>
    </row>
    <row r="3" spans="1:30" x14ac:dyDescent="0.25">
      <c r="A3" t="s">
        <v>104</v>
      </c>
      <c r="B3" t="s">
        <v>45</v>
      </c>
      <c r="C3" t="s">
        <v>115</v>
      </c>
      <c r="D3" t="s">
        <v>116</v>
      </c>
      <c r="E3" t="s">
        <v>117</v>
      </c>
      <c r="F3" s="13">
        <v>45838.419791111111</v>
      </c>
      <c r="G3" s="13">
        <v>45839.262877013891</v>
      </c>
      <c r="H3" t="s">
        <v>39</v>
      </c>
      <c r="I3" t="s">
        <v>118</v>
      </c>
      <c r="J3">
        <v>1374</v>
      </c>
      <c r="K3">
        <v>0</v>
      </c>
      <c r="L3">
        <v>75</v>
      </c>
      <c r="M3" t="s">
        <v>110</v>
      </c>
      <c r="N3" t="s">
        <v>110</v>
      </c>
      <c r="O3" t="s">
        <v>120</v>
      </c>
      <c r="P3" t="s">
        <v>110</v>
      </c>
      <c r="Q3" t="s">
        <v>110</v>
      </c>
      <c r="R3" t="s">
        <v>110</v>
      </c>
      <c r="S3" t="s">
        <v>110</v>
      </c>
      <c r="T3" t="s">
        <v>110</v>
      </c>
      <c r="U3" t="s">
        <v>121</v>
      </c>
      <c r="V3">
        <v>0</v>
      </c>
      <c r="W3" t="s">
        <v>110</v>
      </c>
      <c r="X3" t="s">
        <v>110</v>
      </c>
      <c r="Y3">
        <v>0</v>
      </c>
      <c r="Z3">
        <v>101.16</v>
      </c>
      <c r="AA3">
        <v>1272.8399999999999</v>
      </c>
      <c r="AB3" t="s">
        <v>113</v>
      </c>
      <c r="AC3" s="13">
        <v>45840</v>
      </c>
      <c r="AD3" t="s">
        <v>114</v>
      </c>
    </row>
    <row r="4" spans="1:30" x14ac:dyDescent="0.25">
      <c r="A4" t="s">
        <v>104</v>
      </c>
      <c r="B4" t="s">
        <v>46</v>
      </c>
      <c r="C4" t="s">
        <v>122</v>
      </c>
      <c r="D4" t="s">
        <v>123</v>
      </c>
      <c r="E4" t="s">
        <v>124</v>
      </c>
      <c r="F4" s="13">
        <v>45839.414331701388</v>
      </c>
      <c r="G4" s="13">
        <v>45839.593978738427</v>
      </c>
      <c r="H4" t="s">
        <v>39</v>
      </c>
      <c r="I4" t="s">
        <v>125</v>
      </c>
      <c r="J4">
        <v>688.5</v>
      </c>
      <c r="K4">
        <v>0</v>
      </c>
      <c r="L4">
        <v>97</v>
      </c>
      <c r="M4" t="s">
        <v>110</v>
      </c>
      <c r="N4" t="s">
        <v>110</v>
      </c>
      <c r="O4" t="s">
        <v>111</v>
      </c>
      <c r="P4" t="s">
        <v>110</v>
      </c>
      <c r="Q4" t="s">
        <v>110</v>
      </c>
      <c r="R4" t="s">
        <v>110</v>
      </c>
      <c r="S4" t="s">
        <v>110</v>
      </c>
      <c r="T4" t="s">
        <v>110</v>
      </c>
      <c r="U4" t="s">
        <v>127</v>
      </c>
      <c r="V4">
        <v>0</v>
      </c>
      <c r="W4" t="s">
        <v>110</v>
      </c>
      <c r="X4" t="s">
        <v>110</v>
      </c>
      <c r="Y4">
        <v>0</v>
      </c>
      <c r="Z4">
        <v>124.26</v>
      </c>
      <c r="AA4">
        <v>564.24</v>
      </c>
      <c r="AB4" t="s">
        <v>113</v>
      </c>
      <c r="AC4" s="13">
        <v>45840</v>
      </c>
      <c r="AD4" t="s">
        <v>114</v>
      </c>
    </row>
    <row r="5" spans="1:30" x14ac:dyDescent="0.25">
      <c r="A5" t="s">
        <v>104</v>
      </c>
      <c r="B5" t="s">
        <v>47</v>
      </c>
      <c r="C5" t="s">
        <v>128</v>
      </c>
      <c r="D5" t="s">
        <v>129</v>
      </c>
      <c r="E5" t="s">
        <v>130</v>
      </c>
      <c r="F5" s="13">
        <v>45839.445523483802</v>
      </c>
      <c r="G5" s="13">
        <v>45839.642380636571</v>
      </c>
      <c r="H5" t="s">
        <v>39</v>
      </c>
      <c r="I5" t="s">
        <v>131</v>
      </c>
      <c r="J5">
        <v>1160</v>
      </c>
      <c r="K5">
        <v>0</v>
      </c>
      <c r="L5">
        <v>100</v>
      </c>
      <c r="M5" t="s">
        <v>110</v>
      </c>
      <c r="N5" t="s">
        <v>110</v>
      </c>
      <c r="O5" t="s">
        <v>111</v>
      </c>
      <c r="P5" t="s">
        <v>110</v>
      </c>
      <c r="Q5" t="s">
        <v>110</v>
      </c>
      <c r="R5" t="s">
        <v>110</v>
      </c>
      <c r="S5" t="s">
        <v>110</v>
      </c>
      <c r="T5" t="s">
        <v>110</v>
      </c>
      <c r="U5" t="s">
        <v>133</v>
      </c>
      <c r="V5">
        <v>0</v>
      </c>
      <c r="W5" t="s">
        <v>110</v>
      </c>
      <c r="X5" t="s">
        <v>110</v>
      </c>
      <c r="Y5">
        <v>0</v>
      </c>
      <c r="Z5">
        <v>127.68</v>
      </c>
      <c r="AA5">
        <v>1032.32</v>
      </c>
      <c r="AB5" t="s">
        <v>113</v>
      </c>
      <c r="AC5" s="13">
        <v>45840</v>
      </c>
      <c r="AD5" t="s">
        <v>114</v>
      </c>
    </row>
    <row r="6" spans="1:30" x14ac:dyDescent="0.25">
      <c r="A6" t="s">
        <v>104</v>
      </c>
      <c r="B6" t="s">
        <v>48</v>
      </c>
      <c r="C6" t="s">
        <v>68</v>
      </c>
      <c r="D6" t="s">
        <v>134</v>
      </c>
      <c r="E6" t="s">
        <v>135</v>
      </c>
      <c r="F6" s="13">
        <v>45839.526882256941</v>
      </c>
      <c r="G6" s="13">
        <v>45839.644322453707</v>
      </c>
      <c r="H6" t="s">
        <v>39</v>
      </c>
      <c r="I6" t="s">
        <v>21</v>
      </c>
      <c r="J6">
        <v>5759</v>
      </c>
      <c r="K6">
        <v>0</v>
      </c>
      <c r="L6">
        <v>74</v>
      </c>
      <c r="M6" t="s">
        <v>110</v>
      </c>
      <c r="N6" t="s">
        <v>137</v>
      </c>
      <c r="O6" t="s">
        <v>138</v>
      </c>
      <c r="P6" t="s">
        <v>110</v>
      </c>
      <c r="Q6" t="s">
        <v>110</v>
      </c>
      <c r="R6" t="s">
        <v>110</v>
      </c>
      <c r="S6" t="s">
        <v>110</v>
      </c>
      <c r="T6" t="s">
        <v>110</v>
      </c>
      <c r="U6" t="s">
        <v>139</v>
      </c>
      <c r="V6">
        <v>0</v>
      </c>
      <c r="W6" t="s">
        <v>110</v>
      </c>
      <c r="X6" t="s">
        <v>110</v>
      </c>
      <c r="Y6">
        <v>0</v>
      </c>
      <c r="Z6">
        <v>192.87</v>
      </c>
      <c r="AA6">
        <v>5566.13</v>
      </c>
      <c r="AB6" t="s">
        <v>113</v>
      </c>
      <c r="AC6" s="13">
        <v>45840</v>
      </c>
      <c r="AD6" t="s">
        <v>114</v>
      </c>
    </row>
    <row r="7" spans="1:30" x14ac:dyDescent="0.25">
      <c r="A7" t="s">
        <v>104</v>
      </c>
      <c r="B7" t="s">
        <v>49</v>
      </c>
      <c r="C7" t="s">
        <v>140</v>
      </c>
      <c r="D7" t="s">
        <v>141</v>
      </c>
      <c r="E7" t="s">
        <v>142</v>
      </c>
      <c r="F7" s="13">
        <v>45839.585791689817</v>
      </c>
      <c r="G7" s="13">
        <v>45839.652803807869</v>
      </c>
      <c r="H7" t="s">
        <v>21</v>
      </c>
      <c r="I7" t="s">
        <v>21</v>
      </c>
      <c r="J7">
        <v>405</v>
      </c>
      <c r="K7">
        <v>0</v>
      </c>
      <c r="L7">
        <v>74</v>
      </c>
      <c r="M7" t="s">
        <v>110</v>
      </c>
      <c r="N7" t="s">
        <v>110</v>
      </c>
      <c r="O7" t="s">
        <v>111</v>
      </c>
      <c r="P7" t="s">
        <v>110</v>
      </c>
      <c r="Q7" t="s">
        <v>110</v>
      </c>
      <c r="R7" t="s">
        <v>110</v>
      </c>
      <c r="S7" t="s">
        <v>110</v>
      </c>
      <c r="T7" t="s">
        <v>110</v>
      </c>
      <c r="U7" t="s">
        <v>143</v>
      </c>
      <c r="V7">
        <v>0</v>
      </c>
      <c r="W7" t="s">
        <v>110</v>
      </c>
      <c r="X7" t="s">
        <v>110</v>
      </c>
      <c r="Y7">
        <v>0</v>
      </c>
      <c r="Z7">
        <v>98.04</v>
      </c>
      <c r="AA7">
        <v>306.95999999999998</v>
      </c>
      <c r="AB7" t="s">
        <v>113</v>
      </c>
      <c r="AC7" s="13">
        <v>45840</v>
      </c>
      <c r="AD7" t="s">
        <v>114</v>
      </c>
    </row>
    <row r="8" spans="1:30" x14ac:dyDescent="0.25">
      <c r="A8" t="s">
        <v>104</v>
      </c>
      <c r="B8" t="s">
        <v>50</v>
      </c>
      <c r="C8" t="s">
        <v>144</v>
      </c>
      <c r="D8" t="s">
        <v>145</v>
      </c>
      <c r="E8" t="s">
        <v>146</v>
      </c>
      <c r="F8" s="13">
        <v>45839.469673611107</v>
      </c>
      <c r="G8" s="13">
        <v>45839.672977951392</v>
      </c>
      <c r="H8" t="s">
        <v>39</v>
      </c>
      <c r="I8" t="s">
        <v>125</v>
      </c>
      <c r="J8">
        <v>1674</v>
      </c>
      <c r="K8">
        <v>0</v>
      </c>
      <c r="L8">
        <v>87</v>
      </c>
      <c r="M8" t="s">
        <v>110</v>
      </c>
      <c r="N8" t="s">
        <v>110</v>
      </c>
      <c r="O8" t="s">
        <v>148</v>
      </c>
      <c r="P8" t="s">
        <v>110</v>
      </c>
      <c r="Q8" t="s">
        <v>110</v>
      </c>
      <c r="R8" t="s">
        <v>110</v>
      </c>
      <c r="S8" t="s">
        <v>110</v>
      </c>
      <c r="T8" t="s">
        <v>110</v>
      </c>
      <c r="U8" t="s">
        <v>149</v>
      </c>
      <c r="V8">
        <v>0</v>
      </c>
      <c r="W8" t="s">
        <v>110</v>
      </c>
      <c r="X8" t="s">
        <v>110</v>
      </c>
      <c r="Y8">
        <v>0</v>
      </c>
      <c r="Z8">
        <v>118.26</v>
      </c>
      <c r="AA8">
        <v>1555.74</v>
      </c>
      <c r="AB8" t="s">
        <v>113</v>
      </c>
      <c r="AC8" s="13">
        <v>45840</v>
      </c>
      <c r="AD8" t="s">
        <v>114</v>
      </c>
    </row>
    <row r="9" spans="1:30" x14ac:dyDescent="0.25">
      <c r="A9" t="s">
        <v>104</v>
      </c>
      <c r="B9" t="s">
        <v>51</v>
      </c>
      <c r="C9" t="s">
        <v>150</v>
      </c>
      <c r="D9" t="s">
        <v>151</v>
      </c>
      <c r="E9" t="s">
        <v>152</v>
      </c>
      <c r="F9" s="13">
        <v>45839.505845069441</v>
      </c>
      <c r="G9" s="13">
        <v>45839.741122870371</v>
      </c>
      <c r="H9" t="s">
        <v>39</v>
      </c>
      <c r="I9" t="s">
        <v>153</v>
      </c>
      <c r="J9">
        <v>4695</v>
      </c>
      <c r="K9">
        <v>0</v>
      </c>
      <c r="L9">
        <v>87</v>
      </c>
      <c r="M9" t="s">
        <v>110</v>
      </c>
      <c r="N9" t="s">
        <v>154</v>
      </c>
      <c r="O9" t="s">
        <v>155</v>
      </c>
      <c r="P9" t="s">
        <v>110</v>
      </c>
      <c r="Q9" t="s">
        <v>110</v>
      </c>
      <c r="R9" t="s">
        <v>110</v>
      </c>
      <c r="S9" t="s">
        <v>110</v>
      </c>
      <c r="T9" t="s">
        <v>110</v>
      </c>
      <c r="U9" t="s">
        <v>156</v>
      </c>
      <c r="V9">
        <v>0</v>
      </c>
      <c r="W9" t="s">
        <v>110</v>
      </c>
      <c r="X9" t="s">
        <v>110</v>
      </c>
      <c r="Y9">
        <v>0</v>
      </c>
      <c r="Z9">
        <v>183.43</v>
      </c>
      <c r="AA9">
        <v>4511.57</v>
      </c>
      <c r="AB9" t="s">
        <v>113</v>
      </c>
      <c r="AC9" s="13">
        <v>45840</v>
      </c>
      <c r="AD9" t="s">
        <v>114</v>
      </c>
    </row>
    <row r="10" spans="1:30" x14ac:dyDescent="0.25">
      <c r="A10" t="s">
        <v>104</v>
      </c>
      <c r="B10" t="s">
        <v>52</v>
      </c>
      <c r="C10" t="s">
        <v>157</v>
      </c>
      <c r="D10" t="s">
        <v>158</v>
      </c>
      <c r="E10" t="s">
        <v>159</v>
      </c>
      <c r="F10" s="13">
        <v>45839.537539398138</v>
      </c>
      <c r="G10" s="13">
        <v>45839.74241042824</v>
      </c>
      <c r="H10" t="s">
        <v>39</v>
      </c>
      <c r="I10" t="s">
        <v>131</v>
      </c>
      <c r="J10">
        <v>316</v>
      </c>
      <c r="K10">
        <v>0</v>
      </c>
      <c r="L10">
        <v>100</v>
      </c>
      <c r="M10" t="s">
        <v>110</v>
      </c>
      <c r="N10" t="s">
        <v>110</v>
      </c>
      <c r="O10" t="s">
        <v>111</v>
      </c>
      <c r="P10" t="s">
        <v>110</v>
      </c>
      <c r="Q10" t="s">
        <v>110</v>
      </c>
      <c r="R10" t="s">
        <v>110</v>
      </c>
      <c r="S10" t="s">
        <v>110</v>
      </c>
      <c r="T10" t="s">
        <v>110</v>
      </c>
      <c r="U10" t="s">
        <v>133</v>
      </c>
      <c r="V10">
        <v>0</v>
      </c>
      <c r="W10" t="s">
        <v>110</v>
      </c>
      <c r="X10" t="s">
        <v>110</v>
      </c>
      <c r="Y10">
        <v>0</v>
      </c>
      <c r="Z10">
        <v>127.68</v>
      </c>
      <c r="AA10">
        <v>188.32</v>
      </c>
      <c r="AB10" t="s">
        <v>113</v>
      </c>
      <c r="AC10" s="13">
        <v>45840</v>
      </c>
      <c r="AD10" t="s">
        <v>114</v>
      </c>
    </row>
    <row r="11" spans="1:30" x14ac:dyDescent="0.25">
      <c r="A11" t="s">
        <v>104</v>
      </c>
      <c r="B11" t="s">
        <v>53</v>
      </c>
      <c r="C11" t="s">
        <v>160</v>
      </c>
      <c r="D11" t="s">
        <v>161</v>
      </c>
      <c r="E11" t="s">
        <v>162</v>
      </c>
      <c r="F11" s="13">
        <v>45839.415441967591</v>
      </c>
      <c r="G11" s="13">
        <v>45839.772283182872</v>
      </c>
      <c r="H11" t="s">
        <v>39</v>
      </c>
      <c r="I11" t="s">
        <v>163</v>
      </c>
      <c r="J11">
        <v>666.75</v>
      </c>
      <c r="K11">
        <v>0</v>
      </c>
      <c r="L11">
        <v>87</v>
      </c>
      <c r="M11" t="s">
        <v>110</v>
      </c>
      <c r="N11" t="s">
        <v>110</v>
      </c>
      <c r="O11" t="s">
        <v>111</v>
      </c>
      <c r="P11" t="s">
        <v>110</v>
      </c>
      <c r="Q11" t="s">
        <v>110</v>
      </c>
      <c r="R11" t="s">
        <v>110</v>
      </c>
      <c r="S11" t="s">
        <v>110</v>
      </c>
      <c r="T11" t="s">
        <v>110</v>
      </c>
      <c r="U11" t="s">
        <v>164</v>
      </c>
      <c r="V11">
        <v>0</v>
      </c>
      <c r="W11" t="s">
        <v>110</v>
      </c>
      <c r="X11" t="s">
        <v>110</v>
      </c>
      <c r="Y11">
        <v>0</v>
      </c>
      <c r="Z11">
        <v>112.86</v>
      </c>
      <c r="AA11">
        <v>553.89</v>
      </c>
      <c r="AB11" t="s">
        <v>113</v>
      </c>
      <c r="AC11" s="13">
        <v>45840</v>
      </c>
      <c r="AD11" t="s">
        <v>114</v>
      </c>
    </row>
    <row r="12" spans="1:30" x14ac:dyDescent="0.25">
      <c r="A12" t="s">
        <v>104</v>
      </c>
      <c r="B12" t="s">
        <v>54</v>
      </c>
      <c r="C12" t="s">
        <v>165</v>
      </c>
      <c r="D12" t="s">
        <v>166</v>
      </c>
      <c r="E12" t="s">
        <v>167</v>
      </c>
      <c r="F12" s="13">
        <v>45839.466576168983</v>
      </c>
      <c r="G12" s="13">
        <v>45839.821582662044</v>
      </c>
      <c r="H12" t="s">
        <v>39</v>
      </c>
      <c r="I12" t="s">
        <v>168</v>
      </c>
      <c r="J12">
        <v>1909</v>
      </c>
      <c r="K12">
        <v>0</v>
      </c>
      <c r="L12">
        <v>100</v>
      </c>
      <c r="M12" t="s">
        <v>110</v>
      </c>
      <c r="N12" t="s">
        <v>110</v>
      </c>
      <c r="O12" t="s">
        <v>169</v>
      </c>
      <c r="P12" t="s">
        <v>110</v>
      </c>
      <c r="Q12" t="s">
        <v>110</v>
      </c>
      <c r="R12" t="s">
        <v>110</v>
      </c>
      <c r="S12" t="s">
        <v>110</v>
      </c>
      <c r="T12" t="s">
        <v>110</v>
      </c>
      <c r="U12" t="s">
        <v>170</v>
      </c>
      <c r="V12">
        <v>0</v>
      </c>
      <c r="W12" t="s">
        <v>110</v>
      </c>
      <c r="X12" t="s">
        <v>110</v>
      </c>
      <c r="Y12">
        <v>0</v>
      </c>
      <c r="Z12">
        <v>135.76</v>
      </c>
      <c r="AA12">
        <v>1773.24</v>
      </c>
      <c r="AB12" t="s">
        <v>113</v>
      </c>
      <c r="AC12" s="13">
        <v>45840</v>
      </c>
      <c r="AD12" t="s">
        <v>114</v>
      </c>
    </row>
    <row r="13" spans="1:30" x14ac:dyDescent="0.25">
      <c r="A13" t="s">
        <v>104</v>
      </c>
      <c r="B13" t="s">
        <v>55</v>
      </c>
      <c r="C13" t="s">
        <v>171</v>
      </c>
      <c r="D13" t="s">
        <v>172</v>
      </c>
      <c r="E13" t="s">
        <v>173</v>
      </c>
      <c r="F13" s="13">
        <v>45839.380629027779</v>
      </c>
      <c r="G13" s="13">
        <v>45839.827501168977</v>
      </c>
      <c r="H13" t="s">
        <v>39</v>
      </c>
      <c r="I13" t="s">
        <v>153</v>
      </c>
      <c r="J13">
        <v>1025</v>
      </c>
      <c r="K13">
        <v>0</v>
      </c>
      <c r="L13">
        <v>87</v>
      </c>
      <c r="M13" t="s">
        <v>110</v>
      </c>
      <c r="N13" t="s">
        <v>110</v>
      </c>
      <c r="O13" t="s">
        <v>111</v>
      </c>
      <c r="P13" t="s">
        <v>110</v>
      </c>
      <c r="Q13" t="s">
        <v>110</v>
      </c>
      <c r="R13" t="s">
        <v>110</v>
      </c>
      <c r="S13" t="s">
        <v>110</v>
      </c>
      <c r="T13" t="s">
        <v>110</v>
      </c>
      <c r="U13" t="s">
        <v>164</v>
      </c>
      <c r="V13">
        <v>0</v>
      </c>
      <c r="W13" t="s">
        <v>110</v>
      </c>
      <c r="X13" t="s">
        <v>110</v>
      </c>
      <c r="Y13">
        <v>0</v>
      </c>
      <c r="Z13">
        <v>112.86</v>
      </c>
      <c r="AA13">
        <v>912.14</v>
      </c>
      <c r="AB13" t="s">
        <v>113</v>
      </c>
      <c r="AC13" s="13">
        <v>45840</v>
      </c>
      <c r="AD13" t="s">
        <v>114</v>
      </c>
    </row>
    <row r="14" spans="1:30" x14ac:dyDescent="0.25">
      <c r="A14" t="s">
        <v>104</v>
      </c>
      <c r="B14" t="s">
        <v>56</v>
      </c>
      <c r="C14" t="s">
        <v>174</v>
      </c>
      <c r="D14" t="s">
        <v>175</v>
      </c>
      <c r="E14" t="s">
        <v>176</v>
      </c>
      <c r="F14" s="13">
        <v>45839.488184097223</v>
      </c>
      <c r="G14" s="13">
        <v>45840.211938043984</v>
      </c>
      <c r="H14" t="s">
        <v>39</v>
      </c>
      <c r="I14" t="s">
        <v>37</v>
      </c>
      <c r="J14">
        <v>3375</v>
      </c>
      <c r="K14">
        <v>0</v>
      </c>
      <c r="L14">
        <v>75</v>
      </c>
      <c r="M14" t="s">
        <v>110</v>
      </c>
      <c r="N14" t="s">
        <v>177</v>
      </c>
      <c r="O14" t="s">
        <v>178</v>
      </c>
      <c r="P14" t="s">
        <v>110</v>
      </c>
      <c r="Q14" t="s">
        <v>110</v>
      </c>
      <c r="R14" t="s">
        <v>110</v>
      </c>
      <c r="S14" t="s">
        <v>110</v>
      </c>
      <c r="T14" t="s">
        <v>110</v>
      </c>
      <c r="U14" t="s">
        <v>179</v>
      </c>
      <c r="V14">
        <v>0</v>
      </c>
      <c r="W14" t="s">
        <v>110</v>
      </c>
      <c r="X14" t="s">
        <v>110</v>
      </c>
      <c r="Y14">
        <v>0</v>
      </c>
      <c r="Z14">
        <v>139.65</v>
      </c>
      <c r="AA14">
        <v>3235.35</v>
      </c>
      <c r="AB14" t="s">
        <v>113</v>
      </c>
      <c r="AC14" s="13">
        <v>45841</v>
      </c>
      <c r="AD14" t="s">
        <v>180</v>
      </c>
    </row>
    <row r="15" spans="1:30" x14ac:dyDescent="0.25">
      <c r="A15" t="s">
        <v>104</v>
      </c>
      <c r="B15" t="s">
        <v>59</v>
      </c>
      <c r="C15" t="s">
        <v>140</v>
      </c>
      <c r="D15" t="s">
        <v>220</v>
      </c>
      <c r="E15" t="s">
        <v>221</v>
      </c>
      <c r="F15" s="13">
        <v>45840.373306666668</v>
      </c>
      <c r="G15" s="13">
        <v>45840.754746087972</v>
      </c>
      <c r="H15" t="s">
        <v>21</v>
      </c>
      <c r="I15" t="s">
        <v>21</v>
      </c>
      <c r="J15">
        <v>280</v>
      </c>
      <c r="K15">
        <v>0</v>
      </c>
      <c r="L15">
        <v>74</v>
      </c>
      <c r="M15" t="s">
        <v>110</v>
      </c>
      <c r="N15" t="s">
        <v>110</v>
      </c>
      <c r="O15" t="s">
        <v>111</v>
      </c>
      <c r="P15" t="s">
        <v>110</v>
      </c>
      <c r="Q15" t="s">
        <v>110</v>
      </c>
      <c r="R15" t="s">
        <v>110</v>
      </c>
      <c r="S15" t="s">
        <v>110</v>
      </c>
      <c r="T15" t="s">
        <v>110</v>
      </c>
      <c r="U15" t="s">
        <v>143</v>
      </c>
      <c r="V15">
        <v>0</v>
      </c>
      <c r="W15" t="s">
        <v>110</v>
      </c>
      <c r="X15" t="s">
        <v>110</v>
      </c>
      <c r="Y15">
        <v>0</v>
      </c>
      <c r="Z15">
        <v>98.04</v>
      </c>
      <c r="AA15">
        <v>181.96</v>
      </c>
      <c r="AB15" t="s">
        <v>113</v>
      </c>
      <c r="AC15" s="13">
        <v>45841</v>
      </c>
      <c r="AD15" t="s">
        <v>180</v>
      </c>
    </row>
    <row r="16" spans="1:30" x14ac:dyDescent="0.25">
      <c r="A16" t="s">
        <v>104</v>
      </c>
      <c r="B16" t="s">
        <v>60</v>
      </c>
      <c r="C16" t="s">
        <v>228</v>
      </c>
      <c r="D16" t="s">
        <v>229</v>
      </c>
      <c r="E16" t="s">
        <v>230</v>
      </c>
      <c r="F16" s="13">
        <v>45840.689596608798</v>
      </c>
      <c r="G16" s="13">
        <v>45840.849110810188</v>
      </c>
      <c r="H16" t="s">
        <v>39</v>
      </c>
      <c r="I16" t="s">
        <v>35</v>
      </c>
      <c r="J16">
        <v>1210</v>
      </c>
      <c r="K16">
        <v>0</v>
      </c>
      <c r="L16">
        <v>116</v>
      </c>
      <c r="M16" t="s">
        <v>110</v>
      </c>
      <c r="N16" t="s">
        <v>110</v>
      </c>
      <c r="O16" t="s">
        <v>231</v>
      </c>
      <c r="P16" t="s">
        <v>110</v>
      </c>
      <c r="Q16" t="s">
        <v>110</v>
      </c>
      <c r="R16" t="s">
        <v>110</v>
      </c>
      <c r="S16" t="s">
        <v>110</v>
      </c>
      <c r="T16" t="s">
        <v>110</v>
      </c>
      <c r="U16" t="s">
        <v>232</v>
      </c>
      <c r="V16">
        <v>0</v>
      </c>
      <c r="W16" t="s">
        <v>110</v>
      </c>
      <c r="X16" t="s">
        <v>110</v>
      </c>
      <c r="Y16">
        <v>0</v>
      </c>
      <c r="Z16">
        <v>146.03</v>
      </c>
      <c r="AA16">
        <v>1063.97</v>
      </c>
      <c r="AB16" t="s">
        <v>113</v>
      </c>
      <c r="AC16" s="13">
        <v>45841</v>
      </c>
      <c r="AD16" t="s">
        <v>180</v>
      </c>
    </row>
    <row r="17" spans="1:30" x14ac:dyDescent="0.25">
      <c r="A17" t="s">
        <v>104</v>
      </c>
      <c r="B17" t="s">
        <v>62</v>
      </c>
      <c r="C17" t="s">
        <v>268</v>
      </c>
      <c r="D17" t="s">
        <v>269</v>
      </c>
      <c r="E17" t="s">
        <v>270</v>
      </c>
      <c r="F17" s="13">
        <v>45841.511558009261</v>
      </c>
      <c r="G17" s="13">
        <v>45841.754531250001</v>
      </c>
      <c r="H17" t="s">
        <v>39</v>
      </c>
      <c r="I17" t="s">
        <v>225</v>
      </c>
      <c r="J17">
        <v>1520</v>
      </c>
      <c r="K17">
        <v>0</v>
      </c>
      <c r="L17" t="s">
        <v>147</v>
      </c>
      <c r="M17" t="s">
        <v>110</v>
      </c>
      <c r="N17" t="s">
        <v>110</v>
      </c>
      <c r="O17" t="s">
        <v>271</v>
      </c>
      <c r="P17" t="s">
        <v>110</v>
      </c>
      <c r="Q17" t="s">
        <v>110</v>
      </c>
      <c r="R17" t="s">
        <v>110</v>
      </c>
      <c r="S17" t="s">
        <v>110</v>
      </c>
      <c r="T17" t="s">
        <v>110</v>
      </c>
      <c r="U17" t="s">
        <v>272</v>
      </c>
      <c r="V17">
        <v>0</v>
      </c>
      <c r="W17" t="s">
        <v>110</v>
      </c>
      <c r="X17" t="s">
        <v>110</v>
      </c>
      <c r="Y17">
        <v>0</v>
      </c>
      <c r="Z17">
        <v>116.51</v>
      </c>
      <c r="AA17">
        <v>1403.49</v>
      </c>
      <c r="AB17" t="s">
        <v>113</v>
      </c>
      <c r="AC17" s="13">
        <v>45844</v>
      </c>
      <c r="AD17" t="s">
        <v>180</v>
      </c>
    </row>
  </sheetData>
  <conditionalFormatting sqref="A1:B1">
    <cfRule type="duplicateValues" dxfId="36" priority="45"/>
  </conditionalFormatting>
  <conditionalFormatting sqref="A1:B16 A18:B1048576">
    <cfRule type="duplicateValues" dxfId="35" priority="12"/>
    <cfRule type="duplicateValues" dxfId="34" priority="109"/>
  </conditionalFormatting>
  <conditionalFormatting sqref="A2:B16">
    <cfRule type="duplicateValues" dxfId="33" priority="24"/>
    <cfRule type="duplicateValues" dxfId="32" priority="25"/>
  </conditionalFormatting>
  <conditionalFormatting sqref="A17:B17">
    <cfRule type="duplicateValues" dxfId="31" priority="3"/>
    <cfRule type="duplicateValues" dxfId="30" priority="4"/>
    <cfRule type="duplicateValues" dxfId="29" priority="7"/>
    <cfRule type="duplicateValues" dxfId="28" priority="8"/>
    <cfRule type="duplicateValues" dxfId="27" priority="9"/>
    <cfRule type="duplicateValues" dxfId="26" priority="10"/>
    <cfRule type="duplicateValues" dxfId="25" priority="11"/>
  </conditionalFormatting>
  <conditionalFormatting sqref="B1">
    <cfRule type="duplicateValues" dxfId="24" priority="46"/>
    <cfRule type="duplicateValues" dxfId="23" priority="47"/>
  </conditionalFormatting>
  <conditionalFormatting sqref="B2:B16">
    <cfRule type="duplicateValues" dxfId="22" priority="26"/>
  </conditionalFormatting>
  <conditionalFormatting sqref="B17">
    <cfRule type="duplicateValues" dxfId="21" priority="1"/>
    <cfRule type="duplicateValues" dxfId="20" priority="2"/>
    <cfRule type="duplicateValues" dxfId="19" priority="5"/>
    <cfRule type="duplicateValues" dxfId="18" priority="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7"/>
  <sheetViews>
    <sheetView workbookViewId="0">
      <selection activeCell="B10" sqref="B10"/>
    </sheetView>
  </sheetViews>
  <sheetFormatPr defaultRowHeight="15" x14ac:dyDescent="0.25"/>
  <cols>
    <col min="1" max="1" width="12" bestFit="1" customWidth="1"/>
    <col min="2" max="2" width="15.85546875" bestFit="1" customWidth="1"/>
    <col min="3" max="3" width="19" bestFit="1" customWidth="1"/>
    <col min="4" max="4" width="15.42578125" bestFit="1" customWidth="1"/>
    <col min="5" max="5" width="15.85546875" bestFit="1" customWidth="1"/>
    <col min="6" max="6" width="13.42578125" bestFit="1" customWidth="1"/>
    <col min="7" max="7" width="12.85546875" bestFit="1" customWidth="1"/>
    <col min="8" max="8" width="10.7109375" bestFit="1" customWidth="1"/>
    <col min="9" max="9" width="11.7109375" bestFit="1" customWidth="1"/>
    <col min="10" max="10" width="4.85546875" bestFit="1" customWidth="1"/>
    <col min="11" max="11" width="23.28515625" bestFit="1" customWidth="1"/>
    <col min="12" max="12" width="13.42578125" bestFit="1" customWidth="1"/>
    <col min="13" max="13" width="14.28515625" bestFit="1" customWidth="1"/>
    <col min="14" max="14" width="14.7109375" bestFit="1" customWidth="1"/>
    <col min="15" max="15" width="21.7109375" bestFit="1" customWidth="1"/>
    <col min="16" max="16" width="14.5703125" bestFit="1" customWidth="1"/>
    <col min="17" max="17" width="18.85546875" bestFit="1" customWidth="1"/>
    <col min="19" max="19" width="9.42578125" bestFit="1" customWidth="1"/>
    <col min="20" max="20" width="15.5703125" bestFit="1" customWidth="1"/>
    <col min="21" max="21" width="4.5703125" bestFit="1" customWidth="1"/>
    <col min="22" max="22" width="12.5703125" bestFit="1" customWidth="1"/>
    <col min="23" max="23" width="21" bestFit="1" customWidth="1"/>
    <col min="24" max="24" width="13.7109375" bestFit="1" customWidth="1"/>
    <col min="25" max="25" width="16.7109375" bestFit="1" customWidth="1"/>
    <col min="26" max="26" width="10" bestFit="1" customWidth="1"/>
    <col min="27" max="27" width="9.85546875" bestFit="1" customWidth="1"/>
    <col min="28" max="28" width="14.85546875" bestFit="1" customWidth="1"/>
    <col min="29" max="29" width="17.28515625" bestFit="1" customWidth="1"/>
    <col min="30" max="30" width="11.140625" bestFit="1" customWidth="1"/>
  </cols>
  <sheetData>
    <row r="1" spans="1:30" x14ac:dyDescent="0.25">
      <c r="A1" t="s">
        <v>13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</row>
    <row r="2" spans="1:30" x14ac:dyDescent="0.25">
      <c r="A2" t="s">
        <v>518</v>
      </c>
      <c r="B2" t="s">
        <v>57</v>
      </c>
      <c r="C2" t="s">
        <v>519</v>
      </c>
      <c r="D2" t="s">
        <v>520</v>
      </c>
      <c r="E2" t="s">
        <v>521</v>
      </c>
      <c r="F2" s="13">
        <v>45840.622683935188</v>
      </c>
      <c r="G2" s="13">
        <v>45840.692222314807</v>
      </c>
      <c r="H2" t="s">
        <v>39</v>
      </c>
      <c r="I2" t="s">
        <v>21</v>
      </c>
      <c r="J2">
        <v>1</v>
      </c>
      <c r="K2">
        <v>0</v>
      </c>
      <c r="L2" t="s">
        <v>522</v>
      </c>
      <c r="M2" t="s">
        <v>110</v>
      </c>
      <c r="N2" t="s">
        <v>110</v>
      </c>
      <c r="O2" t="s">
        <v>111</v>
      </c>
      <c r="P2" t="s">
        <v>110</v>
      </c>
      <c r="Q2" t="s">
        <v>110</v>
      </c>
      <c r="R2" t="s">
        <v>110</v>
      </c>
      <c r="S2" t="s">
        <v>110</v>
      </c>
      <c r="T2" t="s">
        <v>110</v>
      </c>
      <c r="U2" t="s">
        <v>523</v>
      </c>
      <c r="V2">
        <v>0</v>
      </c>
      <c r="W2" t="s">
        <v>110</v>
      </c>
      <c r="X2" t="s">
        <v>110</v>
      </c>
      <c r="Y2">
        <v>0</v>
      </c>
      <c r="Z2">
        <v>115.14</v>
      </c>
      <c r="AA2">
        <v>-114.14</v>
      </c>
      <c r="AB2" t="s">
        <v>113</v>
      </c>
      <c r="AC2" s="13">
        <v>45841</v>
      </c>
      <c r="AD2" t="s">
        <v>180</v>
      </c>
    </row>
    <row r="3" spans="1:30" x14ac:dyDescent="0.25">
      <c r="A3" t="s">
        <v>518</v>
      </c>
      <c r="B3" t="s">
        <v>58</v>
      </c>
      <c r="C3" t="s">
        <v>201</v>
      </c>
      <c r="D3" t="s">
        <v>524</v>
      </c>
      <c r="E3" t="s">
        <v>525</v>
      </c>
      <c r="F3" s="13">
        <v>45840.622682928239</v>
      </c>
      <c r="G3" s="13">
        <v>45840.692225833343</v>
      </c>
      <c r="H3" t="s">
        <v>39</v>
      </c>
      <c r="I3" t="s">
        <v>35</v>
      </c>
      <c r="J3">
        <v>0</v>
      </c>
      <c r="K3">
        <v>0</v>
      </c>
      <c r="L3" t="s">
        <v>526</v>
      </c>
      <c r="M3" t="s">
        <v>110</v>
      </c>
      <c r="N3" t="s">
        <v>110</v>
      </c>
      <c r="O3" t="s">
        <v>110</v>
      </c>
      <c r="P3" t="s">
        <v>110</v>
      </c>
      <c r="Q3" t="s">
        <v>110</v>
      </c>
      <c r="R3" t="s">
        <v>110</v>
      </c>
      <c r="S3" t="s">
        <v>110</v>
      </c>
      <c r="T3" t="s">
        <v>110</v>
      </c>
      <c r="U3" t="s">
        <v>527</v>
      </c>
      <c r="V3">
        <v>0</v>
      </c>
      <c r="W3" t="s">
        <v>110</v>
      </c>
      <c r="X3" t="s">
        <v>110</v>
      </c>
      <c r="Y3">
        <v>0</v>
      </c>
      <c r="Z3">
        <v>120.84</v>
      </c>
      <c r="AA3">
        <v>-120.84</v>
      </c>
      <c r="AB3" t="s">
        <v>113</v>
      </c>
      <c r="AC3" s="13">
        <v>45841</v>
      </c>
      <c r="AD3" t="s">
        <v>180</v>
      </c>
    </row>
    <row r="4" spans="1:30" x14ac:dyDescent="0.25">
      <c r="A4" t="s">
        <v>518</v>
      </c>
      <c r="B4" t="s">
        <v>61</v>
      </c>
      <c r="C4" t="s">
        <v>528</v>
      </c>
      <c r="D4" t="s">
        <v>529</v>
      </c>
      <c r="E4" t="s">
        <v>530</v>
      </c>
      <c r="F4" s="13">
        <v>45841.551222476854</v>
      </c>
      <c r="G4" s="13">
        <v>45841.673992824071</v>
      </c>
      <c r="H4" t="s">
        <v>39</v>
      </c>
      <c r="I4" t="s">
        <v>108</v>
      </c>
      <c r="J4">
        <v>0</v>
      </c>
      <c r="K4">
        <v>0</v>
      </c>
      <c r="L4" t="s">
        <v>531</v>
      </c>
      <c r="M4" t="s">
        <v>110</v>
      </c>
      <c r="N4" t="s">
        <v>110</v>
      </c>
      <c r="O4" t="s">
        <v>110</v>
      </c>
      <c r="P4" t="s">
        <v>110</v>
      </c>
      <c r="Q4" t="s">
        <v>110</v>
      </c>
      <c r="R4" t="s">
        <v>110</v>
      </c>
      <c r="S4" t="s">
        <v>110</v>
      </c>
      <c r="T4" t="s">
        <v>110</v>
      </c>
      <c r="U4" t="s">
        <v>532</v>
      </c>
      <c r="V4">
        <v>0</v>
      </c>
      <c r="W4" t="s">
        <v>110</v>
      </c>
      <c r="X4" t="s">
        <v>110</v>
      </c>
      <c r="Y4">
        <v>0</v>
      </c>
      <c r="Z4">
        <v>106.02</v>
      </c>
      <c r="AA4">
        <v>-106.02</v>
      </c>
      <c r="AB4" t="s">
        <v>113</v>
      </c>
      <c r="AC4" s="13">
        <v>45844</v>
      </c>
      <c r="AD4" t="s">
        <v>180</v>
      </c>
    </row>
    <row r="5" spans="1:30" x14ac:dyDescent="0.25">
      <c r="A5" t="s">
        <v>518</v>
      </c>
      <c r="B5" t="s">
        <v>63</v>
      </c>
      <c r="C5" t="s">
        <v>533</v>
      </c>
      <c r="D5" t="s">
        <v>534</v>
      </c>
      <c r="E5" t="s">
        <v>535</v>
      </c>
      <c r="F5" s="13">
        <v>45843.6277146875</v>
      </c>
      <c r="G5" s="13">
        <v>45843.670206041657</v>
      </c>
      <c r="H5" t="s">
        <v>39</v>
      </c>
      <c r="I5" t="s">
        <v>163</v>
      </c>
      <c r="J5">
        <v>0</v>
      </c>
      <c r="K5">
        <v>0</v>
      </c>
      <c r="L5" t="s">
        <v>536</v>
      </c>
      <c r="M5" t="s">
        <v>110</v>
      </c>
      <c r="N5" t="s">
        <v>110</v>
      </c>
      <c r="O5" t="s">
        <v>110</v>
      </c>
      <c r="P5" t="s">
        <v>110</v>
      </c>
      <c r="Q5" t="s">
        <v>110</v>
      </c>
      <c r="R5" t="s">
        <v>110</v>
      </c>
      <c r="S5" t="s">
        <v>110</v>
      </c>
      <c r="T5" t="s">
        <v>110</v>
      </c>
      <c r="U5" t="s">
        <v>537</v>
      </c>
      <c r="V5">
        <v>0</v>
      </c>
      <c r="W5" t="s">
        <v>110</v>
      </c>
      <c r="X5" t="s">
        <v>110</v>
      </c>
      <c r="Y5">
        <v>0</v>
      </c>
      <c r="Z5">
        <v>87.78</v>
      </c>
      <c r="AA5">
        <v>-87.78</v>
      </c>
      <c r="AB5" t="s">
        <v>113</v>
      </c>
      <c r="AC5" s="13">
        <v>45844</v>
      </c>
      <c r="AD5" t="s">
        <v>180</v>
      </c>
    </row>
    <row r="6" spans="1:30" x14ac:dyDescent="0.25">
      <c r="A6" t="s">
        <v>518</v>
      </c>
      <c r="B6" t="s">
        <v>64</v>
      </c>
      <c r="C6" t="s">
        <v>538</v>
      </c>
      <c r="D6" t="s">
        <v>539</v>
      </c>
      <c r="E6" t="s">
        <v>540</v>
      </c>
      <c r="F6" s="13">
        <v>45844.573119537039</v>
      </c>
      <c r="G6" s="13">
        <v>45844.666180532397</v>
      </c>
      <c r="H6" t="s">
        <v>39</v>
      </c>
      <c r="I6" t="s">
        <v>24</v>
      </c>
      <c r="J6">
        <v>0</v>
      </c>
      <c r="K6">
        <v>0</v>
      </c>
      <c r="L6" t="s">
        <v>541</v>
      </c>
      <c r="M6" t="s">
        <v>110</v>
      </c>
      <c r="N6" t="s">
        <v>110</v>
      </c>
      <c r="O6" t="s">
        <v>110</v>
      </c>
      <c r="P6" t="s">
        <v>110</v>
      </c>
      <c r="Q6" t="s">
        <v>110</v>
      </c>
      <c r="R6" t="s">
        <v>110</v>
      </c>
      <c r="S6" t="s">
        <v>110</v>
      </c>
      <c r="T6" t="s">
        <v>110</v>
      </c>
      <c r="U6" t="s">
        <v>542</v>
      </c>
      <c r="V6">
        <v>0</v>
      </c>
      <c r="W6" t="s">
        <v>110</v>
      </c>
      <c r="X6" t="s">
        <v>110</v>
      </c>
      <c r="Y6">
        <v>0</v>
      </c>
      <c r="Z6">
        <v>74.099999999999994</v>
      </c>
      <c r="AA6">
        <v>-74.099999999999994</v>
      </c>
      <c r="AB6" t="s">
        <v>113</v>
      </c>
      <c r="AC6" s="13">
        <v>45845</v>
      </c>
      <c r="AD6" t="s">
        <v>326</v>
      </c>
    </row>
    <row r="7" spans="1:30" x14ac:dyDescent="0.25">
      <c r="A7" t="s">
        <v>518</v>
      </c>
      <c r="B7" t="s">
        <v>65</v>
      </c>
      <c r="C7" t="s">
        <v>543</v>
      </c>
      <c r="D7" t="s">
        <v>544</v>
      </c>
      <c r="E7" t="s">
        <v>545</v>
      </c>
      <c r="F7" s="13">
        <v>45844.573118807872</v>
      </c>
      <c r="G7" s="13">
        <v>45844.666184293979</v>
      </c>
      <c r="H7" t="s">
        <v>39</v>
      </c>
      <c r="I7" t="s">
        <v>185</v>
      </c>
      <c r="J7">
        <v>0</v>
      </c>
      <c r="K7">
        <v>0</v>
      </c>
      <c r="L7" t="s">
        <v>382</v>
      </c>
      <c r="M7" t="s">
        <v>110</v>
      </c>
      <c r="N7" t="s">
        <v>110</v>
      </c>
      <c r="O7" t="s">
        <v>110</v>
      </c>
      <c r="P7" t="s">
        <v>110</v>
      </c>
      <c r="Q7" t="s">
        <v>110</v>
      </c>
      <c r="R7" t="s">
        <v>110</v>
      </c>
      <c r="S7" t="s">
        <v>110</v>
      </c>
      <c r="T7" t="s">
        <v>110</v>
      </c>
      <c r="U7" t="s">
        <v>546</v>
      </c>
      <c r="V7">
        <v>0</v>
      </c>
      <c r="W7" t="s">
        <v>110</v>
      </c>
      <c r="X7" t="s">
        <v>110</v>
      </c>
      <c r="Y7">
        <v>0</v>
      </c>
      <c r="Z7">
        <v>102.6</v>
      </c>
      <c r="AA7">
        <v>-102.6</v>
      </c>
      <c r="AB7" t="s">
        <v>113</v>
      </c>
      <c r="AC7" s="13">
        <v>45845</v>
      </c>
      <c r="AD7" t="s">
        <v>326</v>
      </c>
    </row>
    <row r="8" spans="1:30" x14ac:dyDescent="0.25">
      <c r="A8" t="s">
        <v>518</v>
      </c>
      <c r="B8" t="s">
        <v>66</v>
      </c>
      <c r="C8" t="s">
        <v>547</v>
      </c>
      <c r="D8" t="s">
        <v>548</v>
      </c>
      <c r="E8" t="s">
        <v>549</v>
      </c>
      <c r="F8" s="13">
        <v>45845.562535046287</v>
      </c>
      <c r="G8" s="13">
        <v>45845.673571238432</v>
      </c>
      <c r="H8" t="s">
        <v>39</v>
      </c>
      <c r="I8" t="s">
        <v>304</v>
      </c>
      <c r="J8">
        <v>0</v>
      </c>
      <c r="K8">
        <v>0</v>
      </c>
      <c r="L8" t="s">
        <v>541</v>
      </c>
      <c r="M8" t="s">
        <v>110</v>
      </c>
      <c r="N8" t="s">
        <v>110</v>
      </c>
      <c r="O8" t="s">
        <v>110</v>
      </c>
      <c r="P8" t="s">
        <v>110</v>
      </c>
      <c r="Q8" t="s">
        <v>110</v>
      </c>
      <c r="R8" t="s">
        <v>110</v>
      </c>
      <c r="S8" t="s">
        <v>110</v>
      </c>
      <c r="T8" t="s">
        <v>110</v>
      </c>
      <c r="U8" t="s">
        <v>542</v>
      </c>
      <c r="V8">
        <v>0</v>
      </c>
      <c r="W8" t="s">
        <v>110</v>
      </c>
      <c r="X8" t="s">
        <v>110</v>
      </c>
      <c r="Y8">
        <v>0</v>
      </c>
      <c r="Z8">
        <v>74.099999999999994</v>
      </c>
      <c r="AA8">
        <v>-74.099999999999994</v>
      </c>
      <c r="AB8" t="s">
        <v>113</v>
      </c>
      <c r="AC8" s="13">
        <v>45846</v>
      </c>
      <c r="AD8" t="s">
        <v>384</v>
      </c>
    </row>
    <row r="9" spans="1:30" x14ac:dyDescent="0.25">
      <c r="A9" t="s">
        <v>518</v>
      </c>
      <c r="B9" t="s">
        <v>67</v>
      </c>
      <c r="C9" t="s">
        <v>550</v>
      </c>
      <c r="D9" t="s">
        <v>551</v>
      </c>
      <c r="E9" t="s">
        <v>552</v>
      </c>
      <c r="F9" s="13">
        <v>45845.562533969911</v>
      </c>
      <c r="G9" s="13">
        <v>45845.673576331021</v>
      </c>
      <c r="H9" t="s">
        <v>39</v>
      </c>
      <c r="I9" t="s">
        <v>153</v>
      </c>
      <c r="J9">
        <v>0</v>
      </c>
      <c r="K9">
        <v>0</v>
      </c>
      <c r="L9" t="s">
        <v>536</v>
      </c>
      <c r="M9" t="s">
        <v>110</v>
      </c>
      <c r="N9" t="s">
        <v>110</v>
      </c>
      <c r="O9" t="s">
        <v>110</v>
      </c>
      <c r="P9" t="s">
        <v>110</v>
      </c>
      <c r="Q9" t="s">
        <v>110</v>
      </c>
      <c r="R9" t="s">
        <v>110</v>
      </c>
      <c r="S9" t="s">
        <v>110</v>
      </c>
      <c r="T9" t="s">
        <v>110</v>
      </c>
      <c r="U9" t="s">
        <v>537</v>
      </c>
      <c r="V9">
        <v>0</v>
      </c>
      <c r="W9" t="s">
        <v>110</v>
      </c>
      <c r="X9" t="s">
        <v>110</v>
      </c>
      <c r="Y9">
        <v>0</v>
      </c>
      <c r="Z9">
        <v>87.78</v>
      </c>
      <c r="AA9">
        <v>-87.78</v>
      </c>
      <c r="AB9" t="s">
        <v>113</v>
      </c>
      <c r="AC9" s="13">
        <v>45846</v>
      </c>
      <c r="AD9" t="s">
        <v>384</v>
      </c>
    </row>
    <row r="10" spans="1:30" x14ac:dyDescent="0.25">
      <c r="A10" t="s">
        <v>518</v>
      </c>
      <c r="B10" t="s">
        <v>68</v>
      </c>
      <c r="C10" t="s">
        <v>68</v>
      </c>
      <c r="D10" t="s">
        <v>553</v>
      </c>
      <c r="E10" t="s">
        <v>554</v>
      </c>
      <c r="F10" s="13">
        <v>45845.562532858799</v>
      </c>
      <c r="G10" s="13">
        <v>45845.673579895833</v>
      </c>
      <c r="H10" t="s">
        <v>39</v>
      </c>
      <c r="I10" t="s">
        <v>118</v>
      </c>
      <c r="J10">
        <v>0</v>
      </c>
      <c r="K10">
        <v>275</v>
      </c>
      <c r="L10" t="s">
        <v>132</v>
      </c>
      <c r="M10" t="s">
        <v>110</v>
      </c>
      <c r="N10" t="s">
        <v>110</v>
      </c>
      <c r="O10" t="s">
        <v>110</v>
      </c>
      <c r="P10" t="s">
        <v>110</v>
      </c>
      <c r="Q10" t="s">
        <v>110</v>
      </c>
      <c r="R10" t="s">
        <v>110</v>
      </c>
      <c r="S10" t="s">
        <v>110</v>
      </c>
      <c r="T10" t="s">
        <v>110</v>
      </c>
      <c r="U10" t="s">
        <v>555</v>
      </c>
      <c r="V10">
        <v>0</v>
      </c>
      <c r="W10" t="s">
        <v>110</v>
      </c>
      <c r="X10" t="s">
        <v>110</v>
      </c>
      <c r="Y10">
        <v>0</v>
      </c>
      <c r="Z10">
        <v>114</v>
      </c>
      <c r="AA10">
        <v>161</v>
      </c>
      <c r="AB10" t="s">
        <v>113</v>
      </c>
      <c r="AC10" s="13">
        <v>45846</v>
      </c>
      <c r="AD10" t="s">
        <v>384</v>
      </c>
    </row>
    <row r="11" spans="1:30" x14ac:dyDescent="0.25">
      <c r="A11" t="s">
        <v>518</v>
      </c>
      <c r="B11" t="s">
        <v>69</v>
      </c>
      <c r="C11" t="s">
        <v>68</v>
      </c>
      <c r="D11" t="s">
        <v>556</v>
      </c>
      <c r="E11" t="s">
        <v>557</v>
      </c>
      <c r="F11" s="13">
        <v>45845.562531064817</v>
      </c>
      <c r="G11" s="13">
        <v>45845.67358357639</v>
      </c>
      <c r="H11" t="s">
        <v>210</v>
      </c>
      <c r="I11" t="s">
        <v>39</v>
      </c>
      <c r="J11">
        <v>0</v>
      </c>
      <c r="K11">
        <v>0</v>
      </c>
      <c r="L11" t="s">
        <v>558</v>
      </c>
      <c r="M11" t="s">
        <v>110</v>
      </c>
      <c r="N11" t="s">
        <v>110</v>
      </c>
      <c r="O11" t="s">
        <v>110</v>
      </c>
      <c r="P11" t="s">
        <v>110</v>
      </c>
      <c r="Q11" t="s">
        <v>110</v>
      </c>
      <c r="R11" t="s">
        <v>110</v>
      </c>
      <c r="S11" t="s">
        <v>110</v>
      </c>
      <c r="T11" t="s">
        <v>110</v>
      </c>
      <c r="U11" t="s">
        <v>559</v>
      </c>
      <c r="V11">
        <v>0</v>
      </c>
      <c r="W11" t="s">
        <v>110</v>
      </c>
      <c r="X11" t="s">
        <v>110</v>
      </c>
      <c r="Y11">
        <v>0</v>
      </c>
      <c r="Z11">
        <v>90.06</v>
      </c>
      <c r="AA11">
        <v>-90.06</v>
      </c>
      <c r="AB11" t="s">
        <v>113</v>
      </c>
      <c r="AC11" s="13">
        <v>45846</v>
      </c>
      <c r="AD11" t="s">
        <v>384</v>
      </c>
    </row>
    <row r="12" spans="1:30" x14ac:dyDescent="0.25">
      <c r="A12" t="s">
        <v>518</v>
      </c>
      <c r="B12" t="s">
        <v>70</v>
      </c>
      <c r="C12" t="s">
        <v>560</v>
      </c>
      <c r="D12" t="s">
        <v>561</v>
      </c>
      <c r="E12" t="s">
        <v>562</v>
      </c>
      <c r="F12" s="13">
        <v>45845.562532013893</v>
      </c>
      <c r="G12" s="13">
        <v>45845.673587129633</v>
      </c>
      <c r="H12" t="s">
        <v>39</v>
      </c>
      <c r="I12" t="s">
        <v>438</v>
      </c>
      <c r="J12">
        <v>0</v>
      </c>
      <c r="K12">
        <v>0</v>
      </c>
      <c r="L12" t="s">
        <v>204</v>
      </c>
      <c r="M12" t="s">
        <v>110</v>
      </c>
      <c r="N12" t="s">
        <v>110</v>
      </c>
      <c r="O12" t="s">
        <v>110</v>
      </c>
      <c r="P12" t="s">
        <v>110</v>
      </c>
      <c r="Q12" t="s">
        <v>110</v>
      </c>
      <c r="R12" t="s">
        <v>110</v>
      </c>
      <c r="S12" t="s">
        <v>110</v>
      </c>
      <c r="T12" t="s">
        <v>110</v>
      </c>
      <c r="U12" t="s">
        <v>563</v>
      </c>
      <c r="V12">
        <v>0</v>
      </c>
      <c r="W12" t="s">
        <v>110</v>
      </c>
      <c r="X12" t="s">
        <v>110</v>
      </c>
      <c r="Y12">
        <v>0</v>
      </c>
      <c r="Z12">
        <v>91.2</v>
      </c>
      <c r="AA12">
        <v>-91.2</v>
      </c>
      <c r="AB12" t="s">
        <v>113</v>
      </c>
      <c r="AC12" s="13">
        <v>45846</v>
      </c>
      <c r="AD12" t="s">
        <v>384</v>
      </c>
    </row>
    <row r="13" spans="1:30" x14ac:dyDescent="0.25">
      <c r="A13" t="s">
        <v>518</v>
      </c>
      <c r="B13" t="s">
        <v>71</v>
      </c>
      <c r="C13" t="s">
        <v>564</v>
      </c>
      <c r="D13" t="s">
        <v>565</v>
      </c>
      <c r="E13" t="s">
        <v>566</v>
      </c>
      <c r="F13" s="13">
        <v>45846.576243506941</v>
      </c>
      <c r="G13" s="13">
        <v>45846.670231909717</v>
      </c>
      <c r="H13" t="s">
        <v>39</v>
      </c>
      <c r="I13" t="s">
        <v>185</v>
      </c>
      <c r="J13">
        <v>0</v>
      </c>
      <c r="K13">
        <v>0</v>
      </c>
      <c r="L13" t="s">
        <v>567</v>
      </c>
      <c r="M13" t="s">
        <v>110</v>
      </c>
      <c r="N13" t="s">
        <v>110</v>
      </c>
      <c r="O13" t="s">
        <v>110</v>
      </c>
      <c r="P13" t="s">
        <v>110</v>
      </c>
      <c r="Q13" t="s">
        <v>110</v>
      </c>
      <c r="R13" t="s">
        <v>110</v>
      </c>
      <c r="S13" t="s">
        <v>110</v>
      </c>
      <c r="T13" t="s">
        <v>110</v>
      </c>
      <c r="U13" t="s">
        <v>568</v>
      </c>
      <c r="V13">
        <v>0</v>
      </c>
      <c r="W13" t="s">
        <v>110</v>
      </c>
      <c r="X13" t="s">
        <v>110</v>
      </c>
      <c r="Y13">
        <v>0</v>
      </c>
      <c r="Z13">
        <v>108.3</v>
      </c>
      <c r="AA13">
        <v>-108.3</v>
      </c>
      <c r="AB13" t="s">
        <v>113</v>
      </c>
      <c r="AC13" s="13">
        <v>45847</v>
      </c>
      <c r="AD13" t="s">
        <v>426</v>
      </c>
    </row>
    <row r="14" spans="1:30" x14ac:dyDescent="0.25">
      <c r="A14" t="s">
        <v>518</v>
      </c>
      <c r="B14" t="s">
        <v>72</v>
      </c>
      <c r="C14" t="s">
        <v>569</v>
      </c>
      <c r="D14" t="s">
        <v>570</v>
      </c>
      <c r="E14" t="s">
        <v>571</v>
      </c>
      <c r="F14" s="13">
        <v>45846.576242835647</v>
      </c>
      <c r="G14" s="13">
        <v>45846.670237013888</v>
      </c>
      <c r="H14" t="s">
        <v>39</v>
      </c>
      <c r="I14" t="s">
        <v>304</v>
      </c>
      <c r="J14">
        <v>0</v>
      </c>
      <c r="K14">
        <v>0</v>
      </c>
      <c r="L14" t="s">
        <v>119</v>
      </c>
      <c r="M14" t="s">
        <v>110</v>
      </c>
      <c r="N14" t="s">
        <v>110</v>
      </c>
      <c r="O14" t="s">
        <v>110</v>
      </c>
      <c r="P14" t="s">
        <v>110</v>
      </c>
      <c r="Q14" t="s">
        <v>110</v>
      </c>
      <c r="R14" t="s">
        <v>110</v>
      </c>
      <c r="S14" t="s">
        <v>110</v>
      </c>
      <c r="T14" t="s">
        <v>110</v>
      </c>
      <c r="U14" t="s">
        <v>572</v>
      </c>
      <c r="V14">
        <v>0</v>
      </c>
      <c r="W14" t="s">
        <v>110</v>
      </c>
      <c r="X14" t="s">
        <v>110</v>
      </c>
      <c r="Y14">
        <v>0</v>
      </c>
      <c r="Z14">
        <v>85.5</v>
      </c>
      <c r="AA14">
        <v>-85.5</v>
      </c>
      <c r="AB14" t="s">
        <v>113</v>
      </c>
      <c r="AC14" s="13">
        <v>45847</v>
      </c>
      <c r="AD14" t="s">
        <v>426</v>
      </c>
    </row>
    <row r="15" spans="1:30" x14ac:dyDescent="0.25">
      <c r="A15" t="s">
        <v>518</v>
      </c>
      <c r="B15" t="s">
        <v>68</v>
      </c>
      <c r="C15" t="s">
        <v>68</v>
      </c>
      <c r="D15" t="s">
        <v>573</v>
      </c>
      <c r="E15" t="s">
        <v>574</v>
      </c>
      <c r="F15" s="13">
        <v>45848.580686157409</v>
      </c>
      <c r="G15" s="13">
        <v>45848.677479247694</v>
      </c>
      <c r="H15" t="s">
        <v>39</v>
      </c>
      <c r="I15" t="s">
        <v>371</v>
      </c>
      <c r="J15">
        <v>1</v>
      </c>
      <c r="K15">
        <v>0</v>
      </c>
      <c r="L15" t="s">
        <v>575</v>
      </c>
      <c r="M15" t="s">
        <v>110</v>
      </c>
      <c r="N15" t="s">
        <v>110</v>
      </c>
      <c r="O15" t="s">
        <v>111</v>
      </c>
      <c r="P15" t="s">
        <v>110</v>
      </c>
      <c r="Q15" t="s">
        <v>110</v>
      </c>
      <c r="R15" t="s">
        <v>110</v>
      </c>
      <c r="S15" t="s">
        <v>110</v>
      </c>
      <c r="T15" t="s">
        <v>110</v>
      </c>
      <c r="U15" t="s">
        <v>576</v>
      </c>
      <c r="V15">
        <v>0</v>
      </c>
      <c r="W15" t="s">
        <v>110</v>
      </c>
      <c r="X15" t="s">
        <v>110</v>
      </c>
      <c r="Y15">
        <v>0</v>
      </c>
      <c r="Z15">
        <v>144.78</v>
      </c>
      <c r="AA15">
        <v>-143.78</v>
      </c>
      <c r="AB15" t="s">
        <v>513</v>
      </c>
      <c r="AC15" s="13">
        <v>45851</v>
      </c>
      <c r="AD15" t="s">
        <v>68</v>
      </c>
    </row>
    <row r="16" spans="1:30" x14ac:dyDescent="0.25">
      <c r="A16" t="s">
        <v>518</v>
      </c>
      <c r="B16" t="s">
        <v>73</v>
      </c>
      <c r="C16" t="s">
        <v>577</v>
      </c>
      <c r="D16" t="s">
        <v>578</v>
      </c>
      <c r="E16" t="s">
        <v>579</v>
      </c>
      <c r="F16" s="13">
        <v>45848.580685439818</v>
      </c>
      <c r="G16" s="13">
        <v>45848.677484224543</v>
      </c>
      <c r="H16" t="s">
        <v>39</v>
      </c>
      <c r="I16" t="s">
        <v>21</v>
      </c>
      <c r="J16">
        <v>0</v>
      </c>
      <c r="K16">
        <v>0</v>
      </c>
      <c r="L16" t="s">
        <v>580</v>
      </c>
      <c r="M16" t="s">
        <v>110</v>
      </c>
      <c r="N16" t="s">
        <v>110</v>
      </c>
      <c r="O16" t="s">
        <v>110</v>
      </c>
      <c r="P16" t="s">
        <v>110</v>
      </c>
      <c r="Q16" t="s">
        <v>110</v>
      </c>
      <c r="R16" t="s">
        <v>110</v>
      </c>
      <c r="S16" t="s">
        <v>110</v>
      </c>
      <c r="T16" t="s">
        <v>110</v>
      </c>
      <c r="U16" t="s">
        <v>581</v>
      </c>
      <c r="V16">
        <v>0</v>
      </c>
      <c r="W16" t="s">
        <v>110</v>
      </c>
      <c r="X16" t="s">
        <v>110</v>
      </c>
      <c r="Y16">
        <v>0</v>
      </c>
      <c r="Z16">
        <v>67.260000000000005</v>
      </c>
      <c r="AA16">
        <v>-67.260000000000005</v>
      </c>
      <c r="AB16" t="s">
        <v>513</v>
      </c>
      <c r="AC16" s="13">
        <v>45851</v>
      </c>
      <c r="AD16" t="s">
        <v>68</v>
      </c>
    </row>
    <row r="17" spans="1:30" x14ac:dyDescent="0.25">
      <c r="A17" t="s">
        <v>518</v>
      </c>
      <c r="B17" t="s">
        <v>74</v>
      </c>
      <c r="C17" t="s">
        <v>582</v>
      </c>
      <c r="D17" t="s">
        <v>583</v>
      </c>
      <c r="E17" t="s">
        <v>584</v>
      </c>
      <c r="F17" s="13">
        <v>45848.580684780092</v>
      </c>
      <c r="G17" s="13">
        <v>45848.677489456008</v>
      </c>
      <c r="H17" t="s">
        <v>39</v>
      </c>
      <c r="I17" t="s">
        <v>185</v>
      </c>
      <c r="J17">
        <v>0</v>
      </c>
      <c r="K17">
        <v>0</v>
      </c>
      <c r="L17" t="s">
        <v>382</v>
      </c>
      <c r="M17" t="s">
        <v>110</v>
      </c>
      <c r="N17" t="s">
        <v>110</v>
      </c>
      <c r="O17" t="s">
        <v>110</v>
      </c>
      <c r="P17" t="s">
        <v>110</v>
      </c>
      <c r="Q17" t="s">
        <v>110</v>
      </c>
      <c r="R17" t="s">
        <v>110</v>
      </c>
      <c r="S17" t="s">
        <v>110</v>
      </c>
      <c r="T17" t="s">
        <v>110</v>
      </c>
      <c r="U17" t="s">
        <v>546</v>
      </c>
      <c r="V17">
        <v>0</v>
      </c>
      <c r="W17" t="s">
        <v>110</v>
      </c>
      <c r="X17" t="s">
        <v>110</v>
      </c>
      <c r="Y17">
        <v>0</v>
      </c>
      <c r="Z17">
        <v>102.6</v>
      </c>
      <c r="AA17">
        <v>-102.6</v>
      </c>
      <c r="AB17" t="s">
        <v>513</v>
      </c>
      <c r="AC17" s="13">
        <v>45851</v>
      </c>
      <c r="AD17" t="s">
        <v>68</v>
      </c>
    </row>
  </sheetData>
  <conditionalFormatting sqref="A2:A5"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05"/>
    <cfRule type="duplicateValues" dxfId="12" priority="106"/>
  </conditionalFormatting>
  <conditionalFormatting sqref="A19:A33">
    <cfRule type="duplicateValues" dxfId="11" priority="2"/>
    <cfRule type="duplicateValues" dxfId="10" priority="3"/>
    <cfRule type="duplicateValues" dxfId="9" priority="4"/>
    <cfRule type="duplicateValues" dxfId="8" priority="5"/>
    <cfRule type="duplicateValues" dxfId="7" priority="6"/>
  </conditionalFormatting>
  <conditionalFormatting sqref="A1:B1 A6:B18 B2:B5 A34:B1048576 B19:B33">
    <cfRule type="duplicateValues" dxfId="6" priority="25"/>
  </conditionalFormatting>
  <conditionalFormatting sqref="A1:B18 A34:B1048576 B19:B33">
    <cfRule type="duplicateValues" dxfId="5" priority="7"/>
    <cfRule type="duplicateValues" dxfId="4" priority="107"/>
    <cfRule type="duplicateValues" dxfId="3" priority="108"/>
  </conditionalFormatting>
  <conditionalFormatting sqref="A1:B1048576">
    <cfRule type="duplicateValues" dxfId="2" priority="1"/>
  </conditionalFormatting>
  <conditionalFormatting sqref="B1">
    <cfRule type="duplicateValues" dxfId="1" priority="35"/>
    <cfRule type="duplicateValues" dxfId="0" priority="36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"/>
  <sheetViews>
    <sheetView workbookViewId="0">
      <selection activeCell="A3" sqref="A3:XFD18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0" t="s">
        <v>585</v>
      </c>
      <c r="B1" s="11" t="s">
        <v>18</v>
      </c>
      <c r="C1" s="12" t="s">
        <v>19</v>
      </c>
      <c r="D1" s="10" t="s">
        <v>585</v>
      </c>
      <c r="E1" s="11" t="s">
        <v>18</v>
      </c>
      <c r="F1" s="12" t="s">
        <v>19</v>
      </c>
      <c r="G1" s="10" t="s">
        <v>585</v>
      </c>
      <c r="H1" s="11" t="s">
        <v>18</v>
      </c>
      <c r="I1" s="12" t="s">
        <v>19</v>
      </c>
    </row>
    <row r="2" spans="1:9" x14ac:dyDescent="0.25">
      <c r="A2">
        <f>COUNT(BO_Delivery!B:B,BO_Delivery!B1)</f>
        <v>13</v>
      </c>
      <c r="B2">
        <f>SUM(BO_Delivery!I:I)</f>
        <v>1354</v>
      </c>
      <c r="C2">
        <f>SUM(BO_Delivery!J:J)</f>
        <v>7977</v>
      </c>
      <c r="D2">
        <f>COUNT('Completed Orders'!F:F,'Completed Orders'!F1)</f>
        <v>67</v>
      </c>
      <c r="E2">
        <f>SUM('Completed Orders'!Z:Z,'Completed Orders'!Z1)</f>
        <v>7460.5400000000009</v>
      </c>
      <c r="F2">
        <f>SUM('Completed Orders'!AA:AA,'Completed Orders'!AA1)</f>
        <v>46780.459999999992</v>
      </c>
      <c r="G2">
        <f>COUNT('Returned Orders'!F:F,'Returned Orders'!F1)</f>
        <v>16</v>
      </c>
      <c r="H2">
        <f>SUM('Returned Orders'!Z:Z,'Returned Orders'!Z1)</f>
        <v>1572.06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BO_Delivery Report</vt:lpstr>
      <vt:lpstr>BO_Delivery</vt:lpstr>
      <vt:lpstr>Completed Orders</vt:lpstr>
      <vt:lpstr>completed last month</vt:lpstr>
      <vt:lpstr>Returned Orders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2025-07-12T01:22:37Z</dcterms:modified>
</cp:coreProperties>
</file>