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drawings/drawing3.xml" ContentType="application/vnd.openxmlformats-officedocument.drawingml.chartshapes+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F:\Data Analyst to be\"/>
    </mc:Choice>
  </mc:AlternateContent>
  <xr:revisionPtr revIDLastSave="0" documentId="13_ncr:1_{19AEBA6B-0AEE-4697-8DCA-CFFDDBF541C1}" xr6:coauthVersionLast="47" xr6:coauthVersionMax="47" xr10:uidLastSave="{00000000-0000-0000-0000-000000000000}"/>
  <bookViews>
    <workbookView xWindow="-108" yWindow="-108" windowWidth="23256" windowHeight="13176" xr2:uid="{9DDE8DBA-43FF-480A-9475-1A21B4AE1B80}"/>
  </bookViews>
  <sheets>
    <sheet name="DashBoard" sheetId="9" r:id="rId1"/>
    <sheet name="Data" sheetId="1" r:id="rId2"/>
    <sheet name="Sales Line" sheetId="2" r:id="rId3"/>
    <sheet name="Sales Map" sheetId="3" r:id="rId4"/>
    <sheet name="Devlivery Performance" sheetId="4" r:id="rId5"/>
    <sheet name="Return Rate" sheetId="5" r:id="rId6"/>
    <sheet name="Customer Acquisition " sheetId="6" r:id="rId7"/>
    <sheet name="Customer Satisfaction " sheetId="7" r:id="rId8"/>
  </sheets>
  <definedNames>
    <definedName name="_xlchart.v1.0" hidden="1">'Customer Acquisition '!$E$5:$E$8</definedName>
    <definedName name="_xlchart.v1.1" hidden="1">'Customer Acquisition '!$F$5:$F$8</definedName>
    <definedName name="_xlchart.v5.2" hidden="1">'Sales Map'!$A$7</definedName>
    <definedName name="_xlchart.v5.3" hidden="1">'Sales Map'!$A$8</definedName>
    <definedName name="_xlchart.v5.4" hidden="1">'Sales Map'!$B$7:$H$7</definedName>
    <definedName name="_xlchart.v5.5" hidden="1">'Sales Map'!$B$8:$H$8</definedName>
    <definedName name="Data_Table">Data!$1:$1048576</definedName>
    <definedName name="Slicer_Customer_Acquisition_Type">#N/A</definedName>
    <definedName name="Slicer_Product">#N/A</definedName>
    <definedName name="Slicer_State">#N/A</definedName>
    <definedName name="Slicer_Years__Date">#N/A</definedName>
  </definedNames>
  <calcPr calcId="191029"/>
  <pivotCaches>
    <pivotCache cacheId="9" r:id="rId9"/>
    <pivotCache cacheId="15"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3" i="5" l="1"/>
  <c r="H8" i="3"/>
  <c r="D8" i="3"/>
  <c r="C8" i="3"/>
  <c r="C2" i="4"/>
  <c r="G8" i="3"/>
  <c r="C3" i="4"/>
  <c r="F8" i="3"/>
  <c r="B8" i="3"/>
  <c r="E8" i="3"/>
  <c r="I8" i="3"/>
</calcChain>
</file>

<file path=xl/sharedStrings.xml><?xml version="1.0" encoding="utf-8"?>
<sst xmlns="http://schemas.openxmlformats.org/spreadsheetml/2006/main" count="34787" uniqueCount="57">
  <si>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</si>
  <si>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</si>
  <si>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</si>
  <si>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</si>
  <si>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</si>
  <si>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</si>
  <si>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</si>
  <si>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</si>
  <si>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</si>
  <si>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</si>
  <si>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</si>
  <si>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</si>
  <si>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</si>
  <si>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</si>
  <si>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</si>
  <si>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</si>
  <si>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</si>
  <si>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</si>
  <si>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</si>
  <si>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</si>
  <si>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</si>
  <si>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</si>
  <si>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</si>
  <si>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</si>
  <si>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</si>
  <si>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</si>
  <si>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</si>
  <si>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</si>
  <si>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</si>
  <si>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</si>
  <si>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</si>
  <si>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</si>
  <si>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</si>
  <si>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</si>
  <si>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</si>
  <si>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</si>
  <si>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</si>
  <si>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</si>
  <si>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</si>
  <si>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</si>
  <si>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</si>
  <si>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</si>
  <si>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</si>
  <si>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</si>
  <si>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</si>
  <si>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</si>
  <si>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</si>
  <si>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</si>
  <si>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</si>
  <si>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</si>
  <si>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</si>
  <si>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</si>
  <si>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</si>
  <si>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</si>
  <si>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</si>
  <si>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Total</t>
  </si>
  <si>
    <t>&lt;01-01-17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</si>
</sst>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0" fontId="3" fillId="0" borderId="0"/>
  </cellStyleXfs>
  <cellXfs count="16">
    <xf numFmtId="0" fontId="0" fillId="0" borderId="0" xfId="0"/>
    <xf numFmtId="0" fontId="4" fillId="0" borderId="0" xfId="2" applyFont="1" applyAlignment="1">
      <alignment horizontal="center"/>
    </xf>
    <xf numFmtId="14" fontId="3" fillId="0" borderId="0" xfId="2" applyNumberFormat="1" applyAlignment="1">
      <alignment horizontal="center"/>
    </xf>
    <xf numFmtId="0" fontId="3" fillId="0" borderId="0" xfId="2" applyAlignment="1">
      <alignment horizontal="center"/>
    </xf>
    <xf numFmtId="0" fontId="0" fillId="0" borderId="0" xfId="0" applyAlignment="1">
      <alignment horizontal="center"/>
    </xf>
    <xf numFmtId="14" fontId="4" fillId="0" borderId="0" xfId="2" applyNumberFormat="1" applyFont="1" applyAlignment="1">
      <alignment horizontal="center"/>
    </xf>
    <xf numFmtId="14" fontId="0" fillId="0" borderId="0" xfId="0" applyNumberFormat="1" applyAlignment="1">
      <alignment horizontal="center"/>
    </xf>
    <xf numFmtId="1" fontId="4" fillId="0" borderId="0" xfId="2" applyNumberFormat="1" applyFont="1" applyAlignment="1">
      <alignment horizontal="center"/>
    </xf>
    <xf numFmtId="1" fontId="3" fillId="0" borderId="0" xfId="2"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1" xfId="0" applyFont="1" applyFill="1" applyBorder="1"/>
    <xf numFmtId="9" fontId="0" fillId="0" borderId="0" xfId="1" applyFont="1"/>
    <xf numFmtId="0" fontId="0" fillId="0" borderId="0" xfId="0" applyNumberFormat="1"/>
  </cellXfs>
  <cellStyles count="3">
    <cellStyle name="Normal" xfId="0" builtinId="0"/>
    <cellStyle name="Normal 2" xfId="2" xr:uid="{8F69BBE1-E9B2-4F92-A0D5-9D38DC6A41AA}"/>
    <cellStyle name="Percent" xfId="1" builtinId="5"/>
  </cellStyles>
  <dxfs count="22">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5" defaultTableStyle="TableStyleMedium2" defaultPivotStyle="PivotStyleLight16">
    <tableStyle name="Custom Style" pivot="0" table="0" count="2" xr9:uid="{A350FFC6-6F23-48F9-9622-506F7B50A44D}">
      <tableStyleElement type="wholeTable" dxfId="21"/>
      <tableStyleElement type="headerRow" dxfId="20"/>
    </tableStyle>
    <tableStyle name="Custom Style1" pivot="0" table="0" count="10" xr9:uid="{5A2D0C78-C9A1-4680-AA85-A5A080F0B9C6}">
      <tableStyleElement type="wholeTable" dxfId="1"/>
      <tableStyleElement type="headerRow" dxfId="0"/>
    </tableStyle>
    <tableStyle name="SlicerStyleDark3 2" pivot="0" table="0" count="2" xr9:uid="{8EE0FF46-196B-4A9D-8C82-1831796F4909}">
      <tableStyleElement type="wholeTable" dxfId="19"/>
      <tableStyleElement type="headerRow" dxfId="18"/>
    </tableStyle>
    <tableStyle name="SlicerStyleLight1 2" pivot="0" table="0" count="2" xr9:uid="{9091814A-0680-4D4F-A8BF-E9FB12DFC9AC}">
      <tableStyleElement type="wholeTable" dxfId="17"/>
      <tableStyleElement type="headerRow" dxfId="16"/>
    </tableStyle>
    <tableStyle name="SlicerStyleLight2 2" pivot="0" table="0" count="2" xr9:uid="{205F5A50-31A7-4D24-97F2-8E546FDA6F30}">
      <tableStyleElement type="wholeTable" dxfId="15"/>
      <tableStyleElement type="headerRow" dxfId="14"/>
    </tableStyle>
  </tableStyles>
  <colors>
    <mruColors>
      <color rgb="FFFF9999"/>
      <color rgb="FF568636"/>
      <color rgb="FFCCFFCC"/>
      <color rgb="FFDFEFD5"/>
      <color rgb="FF19270F"/>
      <color rgb="FFFFCC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F9999"/>
              </stop>
              <stop position="1">
                <color rgb="FF7030A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9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9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Line'!$A$2:$A$42</c:f>
              <c:multiLvlStrCache>
                <c:ptCount val="37"/>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pt idx="31">
                    <c:v>Jul</c:v>
                  </c:pt>
                  <c:pt idx="32">
                    <c:v>Aug</c:v>
                  </c:pt>
                  <c:pt idx="33">
                    <c:v>Sep</c:v>
                  </c:pt>
                  <c:pt idx="34">
                    <c:v>Oct</c:v>
                  </c:pt>
                  <c:pt idx="35">
                    <c:v>Nov</c:v>
                  </c:pt>
                  <c:pt idx="36">
                    <c:v>Dec</c:v>
                  </c:pt>
                </c:lvl>
                <c:lvl>
                  <c:pt idx="0">
                    <c:v>&lt;01-01-17</c:v>
                  </c:pt>
                  <c:pt idx="1">
                    <c:v>2017</c:v>
                  </c:pt>
                  <c:pt idx="13">
                    <c:v>2018</c:v>
                  </c:pt>
                  <c:pt idx="25">
                    <c:v>2019</c:v>
                  </c:pt>
                </c:lvl>
              </c:multiLvlStrCache>
            </c:multiLvlStrRef>
          </c:cat>
          <c:val>
            <c:numRef>
              <c:f>'Sales Line'!$B$2:$B$42</c:f>
              <c:numCache>
                <c:formatCode>General</c:formatCode>
                <c:ptCount val="37"/>
                <c:pt idx="1">
                  <c:v>225731</c:v>
                </c:pt>
                <c:pt idx="2">
                  <c:v>224548</c:v>
                </c:pt>
                <c:pt idx="3">
                  <c:v>223484</c:v>
                </c:pt>
                <c:pt idx="4">
                  <c:v>278196</c:v>
                </c:pt>
                <c:pt idx="5">
                  <c:v>266230</c:v>
                </c:pt>
                <c:pt idx="6">
                  <c:v>290545</c:v>
                </c:pt>
                <c:pt idx="7">
                  <c:v>355169</c:v>
                </c:pt>
                <c:pt idx="8">
                  <c:v>393933</c:v>
                </c:pt>
                <c:pt idx="9">
                  <c:v>229320</c:v>
                </c:pt>
                <c:pt idx="10">
                  <c:v>335450</c:v>
                </c:pt>
                <c:pt idx="11">
                  <c:v>351046</c:v>
                </c:pt>
                <c:pt idx="12">
                  <c:v>266605</c:v>
                </c:pt>
                <c:pt idx="13">
                  <c:v>259495</c:v>
                </c:pt>
                <c:pt idx="14">
                  <c:v>257885</c:v>
                </c:pt>
                <c:pt idx="15">
                  <c:v>349520</c:v>
                </c:pt>
                <c:pt idx="16">
                  <c:v>303523</c:v>
                </c:pt>
                <c:pt idx="17">
                  <c:v>271232</c:v>
                </c:pt>
                <c:pt idx="18">
                  <c:v>211561</c:v>
                </c:pt>
                <c:pt idx="19">
                  <c:v>258372</c:v>
                </c:pt>
                <c:pt idx="20">
                  <c:v>264448</c:v>
                </c:pt>
                <c:pt idx="21">
                  <c:v>251170</c:v>
                </c:pt>
                <c:pt idx="22">
                  <c:v>268407</c:v>
                </c:pt>
                <c:pt idx="23">
                  <c:v>255850</c:v>
                </c:pt>
                <c:pt idx="24">
                  <c:v>264294</c:v>
                </c:pt>
                <c:pt idx="25">
                  <c:v>291449</c:v>
                </c:pt>
                <c:pt idx="26">
                  <c:v>170811</c:v>
                </c:pt>
                <c:pt idx="27">
                  <c:v>240407</c:v>
                </c:pt>
                <c:pt idx="28">
                  <c:v>204011</c:v>
                </c:pt>
                <c:pt idx="29">
                  <c:v>236108</c:v>
                </c:pt>
                <c:pt idx="30">
                  <c:v>275295</c:v>
                </c:pt>
                <c:pt idx="31">
                  <c:v>302998</c:v>
                </c:pt>
                <c:pt idx="32">
                  <c:v>239334</c:v>
                </c:pt>
                <c:pt idx="33">
                  <c:v>242180</c:v>
                </c:pt>
                <c:pt idx="34">
                  <c:v>186102</c:v>
                </c:pt>
                <c:pt idx="35">
                  <c:v>271812</c:v>
                </c:pt>
                <c:pt idx="36">
                  <c:v>269347</c:v>
                </c:pt>
              </c:numCache>
            </c:numRef>
          </c:val>
          <c:smooth val="0"/>
          <c:extLst>
            <c:ext xmlns:c16="http://schemas.microsoft.com/office/drawing/2014/chart" uri="{C3380CC4-5D6E-409C-BE32-E72D297353CC}">
              <c16:uniqueId val="{00000000-1D14-4FD5-9911-5D85A4C34BD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80349504"/>
        <c:axId val="2080354912"/>
      </c:lineChart>
      <c:catAx>
        <c:axId val="208034950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800" b="0" i="0" u="none" strike="noStrike" kern="1200" spc="100" baseline="0">
                <a:solidFill>
                  <a:schemeClr val="lt1"/>
                </a:solidFill>
                <a:latin typeface="+mn-lt"/>
                <a:ea typeface="+mn-ea"/>
                <a:cs typeface="+mn-cs"/>
              </a:defRPr>
            </a:pPr>
            <a:endParaRPr lang="en-US"/>
          </a:p>
        </c:txPr>
        <c:crossAx val="2080354912"/>
        <c:crosses val="autoZero"/>
        <c:auto val="1"/>
        <c:lblAlgn val="ctr"/>
        <c:lblOffset val="100"/>
        <c:noMultiLvlLbl val="0"/>
      </c:catAx>
      <c:valAx>
        <c:axId val="2080354912"/>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8034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Dashboard.xlsx]Devlivery Performance!PivotTable3</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noFill/>
          <a:ln w="12700">
            <a:solidFill>
              <a:schemeClr val="accent1">
                <a:shade val="50000"/>
              </a:schemeClr>
            </a:solidFill>
          </a:ln>
        </c:spPr>
        <c:marker>
          <c:symbol val="none"/>
        </c:marker>
      </c:pivotFmt>
      <c:pivotFmt>
        <c:idx val="5"/>
        <c:spPr>
          <a:solidFill>
            <a:schemeClr val="bg1"/>
          </a:solidFill>
          <a:ln w="12700">
            <a:solidFill>
              <a:schemeClr val="accent1">
                <a:shade val="50000"/>
              </a:schemeClr>
            </a:solidFill>
          </a:ln>
          <a:effectLst/>
          <a:scene3d>
            <a:camera prst="orthographicFront"/>
            <a:lightRig rig="brightRoom" dir="t"/>
          </a:scene3d>
          <a:sp3d prstMaterial="flat">
            <a:bevelT w="50800" h="101600" prst="angle"/>
            <a:contourClr>
              <a:srgbClr val="000000"/>
            </a:contourClr>
          </a:sp3d>
        </c:spPr>
      </c:pivotFmt>
      <c:pivotFmt>
        <c:idx val="6"/>
        <c:spPr>
          <a:noFill/>
          <a:ln w="12700">
            <a:solidFill>
              <a:schemeClr val="accent1">
                <a:shade val="50000"/>
              </a:schemeClr>
            </a:solidFill>
          </a:ln>
          <a:effectLst/>
        </c:spPr>
      </c:pivotFmt>
    </c:pivotFmts>
    <c:plotArea>
      <c:layout/>
      <c:doughnutChart>
        <c:varyColors val="1"/>
        <c:ser>
          <c:idx val="0"/>
          <c:order val="0"/>
          <c:tx>
            <c:strRef>
              <c:f>'Devlivery Performance'!$B$1</c:f>
              <c:strCache>
                <c:ptCount val="1"/>
                <c:pt idx="0">
                  <c:v>Total</c:v>
                </c:pt>
              </c:strCache>
            </c:strRef>
          </c:tx>
          <c:spPr>
            <a:noFill/>
            <a:ln w="12700">
              <a:solidFill>
                <a:schemeClr val="accent1">
                  <a:shade val="50000"/>
                </a:schemeClr>
              </a:solidFill>
            </a:ln>
          </c:spPr>
          <c:dPt>
            <c:idx val="0"/>
            <c:bubble3D val="0"/>
            <c:spPr>
              <a:solidFill>
                <a:schemeClr val="bg1"/>
              </a:solidFill>
              <a:ln w="12700">
                <a:solidFill>
                  <a:schemeClr val="accent1">
                    <a:shade val="50000"/>
                  </a:scheme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204-4693-B95D-27049D39C0F3}"/>
              </c:ext>
            </c:extLst>
          </c:dPt>
          <c:dPt>
            <c:idx val="1"/>
            <c:bubble3D val="0"/>
            <c:spPr>
              <a:noFill/>
              <a:ln w="12700">
                <a:solidFill>
                  <a:schemeClr val="accent1">
                    <a:shade val="50000"/>
                  </a:schemeClr>
                </a:solidFill>
              </a:ln>
              <a:effectLst/>
            </c:spPr>
            <c:extLst>
              <c:ext xmlns:c16="http://schemas.microsoft.com/office/drawing/2014/chart" uri="{C3380CC4-5D6E-409C-BE32-E72D297353CC}">
                <c16:uniqueId val="{00000003-8204-4693-B95D-27049D39C0F3}"/>
              </c:ext>
            </c:extLst>
          </c:dPt>
          <c:dLbls>
            <c:delete val="1"/>
          </c:dLbls>
          <c:cat>
            <c:strRef>
              <c:f>'Devlivery Performance'!$A$2:$A$4</c:f>
              <c:strCache>
                <c:ptCount val="2"/>
                <c:pt idx="0">
                  <c:v>on-time</c:v>
                </c:pt>
                <c:pt idx="1">
                  <c:v>delayed</c:v>
                </c:pt>
              </c:strCache>
            </c:strRef>
          </c:cat>
          <c:val>
            <c:numRef>
              <c:f>'Devlivery Performance'!$B$2:$B$4</c:f>
              <c:numCache>
                <c:formatCode>General</c:formatCode>
                <c:ptCount val="2"/>
                <c:pt idx="0">
                  <c:v>3889</c:v>
                </c:pt>
                <c:pt idx="1">
                  <c:v>1891</c:v>
                </c:pt>
              </c:numCache>
            </c:numRef>
          </c:val>
          <c:extLst>
            <c:ext xmlns:c16="http://schemas.microsoft.com/office/drawing/2014/chart" uri="{C3380CC4-5D6E-409C-BE32-E72D297353CC}">
              <c16:uniqueId val="{00000004-8204-4693-B95D-27049D39C0F3}"/>
            </c:ext>
          </c:extLst>
        </c:ser>
        <c:dLbls>
          <c:showLegendKey val="0"/>
          <c:showVal val="0"/>
          <c:showCatName val="0"/>
          <c:showSerName val="0"/>
          <c:showPercent val="1"/>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Dashboard.xlsx]Return Rate!PivotTable4</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lt1"/>
          </a:solidFill>
          <a:ln w="12700">
            <a:solidFill>
              <a:schemeClr val="accent1">
                <a:lumMod val="75000"/>
              </a:schemeClr>
            </a:solidFill>
          </a:ln>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lt1"/>
          </a:solidFill>
          <a:ln w="12700">
            <a:solidFill>
              <a:schemeClr val="accent1">
                <a:lumMod val="75000"/>
              </a:schemeClr>
            </a:solidFill>
          </a:ln>
          <a:effectLst/>
          <a:scene3d>
            <a:camera prst="orthographicFront"/>
            <a:lightRig rig="brightRoom" dir="t"/>
          </a:scene3d>
          <a:sp3d prstMaterial="flat">
            <a:bevelT w="50800" h="101600" prst="angle"/>
            <a:contourClr>
              <a:srgbClr val="000000"/>
            </a:contourClr>
          </a:sp3d>
        </c:spPr>
        <c:dLbl>
          <c:idx val="0"/>
          <c:delete val="1"/>
          <c:extLst>
            <c:ext xmlns:c15="http://schemas.microsoft.com/office/drawing/2012/chart" uri="{CE6537A1-D6FC-4f65-9D91-7224C49458BB}"/>
          </c:extLst>
        </c:dLbl>
      </c:pivotFmt>
      <c:pivotFmt>
        <c:idx val="6"/>
        <c:spPr>
          <a:noFill/>
          <a:ln w="12700">
            <a:solidFill>
              <a:schemeClr val="accent1">
                <a:lumMod val="75000"/>
              </a:schemeClr>
            </a:solidFill>
          </a:ln>
          <a:effectLst/>
        </c:spPr>
        <c:dLbl>
          <c:idx val="0"/>
          <c:delete val="1"/>
          <c:extLst>
            <c:ext xmlns:c15="http://schemas.microsoft.com/office/drawing/2012/chart" uri="{CE6537A1-D6FC-4f65-9D91-7224C49458BB}"/>
          </c:extLst>
        </c:dLbl>
      </c:pivotFmt>
    </c:pivotFmts>
    <c:plotArea>
      <c:layout>
        <c:manualLayout>
          <c:layoutTarget val="inner"/>
          <c:xMode val="edge"/>
          <c:yMode val="edge"/>
          <c:x val="0.14944304353423143"/>
          <c:y val="0.22083153993119525"/>
          <c:w val="0.55938882850826377"/>
          <c:h val="0.83398229184059214"/>
        </c:manualLayout>
      </c:layout>
      <c:doughnutChart>
        <c:varyColors val="1"/>
        <c:ser>
          <c:idx val="0"/>
          <c:order val="0"/>
          <c:tx>
            <c:strRef>
              <c:f>'Return Rate'!$B$1</c:f>
              <c:strCache>
                <c:ptCount val="1"/>
                <c:pt idx="0">
                  <c:v>Total</c:v>
                </c:pt>
              </c:strCache>
            </c:strRef>
          </c:tx>
          <c:spPr>
            <a:solidFill>
              <a:schemeClr val="lt1"/>
            </a:solidFill>
            <a:ln w="12700">
              <a:solidFill>
                <a:schemeClr val="accent1">
                  <a:lumMod val="75000"/>
                </a:schemeClr>
              </a:solidFill>
            </a:ln>
          </c:spPr>
          <c:dPt>
            <c:idx val="0"/>
            <c:bubble3D val="0"/>
            <c:spPr>
              <a:solidFill>
                <a:schemeClr val="lt1"/>
              </a:solidFill>
              <a:ln w="12700">
                <a:solidFill>
                  <a:schemeClr val="accent1">
                    <a:lumMod val="75000"/>
                  </a:scheme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70E-4749-B594-2CA6D7D5475F}"/>
              </c:ext>
            </c:extLst>
          </c:dPt>
          <c:dPt>
            <c:idx val="1"/>
            <c:bubble3D val="0"/>
            <c:spPr>
              <a:noFill/>
              <a:ln w="12700">
                <a:solidFill>
                  <a:schemeClr val="accent1">
                    <a:lumMod val="75000"/>
                  </a:schemeClr>
                </a:solidFill>
              </a:ln>
              <a:effectLst/>
            </c:spPr>
            <c:extLst>
              <c:ext xmlns:c16="http://schemas.microsoft.com/office/drawing/2014/chart" uri="{C3380CC4-5D6E-409C-BE32-E72D297353CC}">
                <c16:uniqueId val="{00000003-F70E-4749-B594-2CA6D7D5475F}"/>
              </c:ext>
            </c:extLst>
          </c:dPt>
          <c:dLbls>
            <c:delete val="1"/>
          </c:dLbls>
          <c:cat>
            <c:strRef>
              <c:f>'Return Rate'!$A$2:$A$4</c:f>
              <c:strCache>
                <c:ptCount val="2"/>
                <c:pt idx="0">
                  <c:v>no</c:v>
                </c:pt>
                <c:pt idx="1">
                  <c:v>yes</c:v>
                </c:pt>
              </c:strCache>
            </c:strRef>
          </c:cat>
          <c:val>
            <c:numRef>
              <c:f>'Return Rate'!$B$2:$B$4</c:f>
              <c:numCache>
                <c:formatCode>General</c:formatCode>
                <c:ptCount val="2"/>
                <c:pt idx="0">
                  <c:v>5184</c:v>
                </c:pt>
                <c:pt idx="1">
                  <c:v>596</c:v>
                </c:pt>
              </c:numCache>
            </c:numRef>
          </c:val>
          <c:extLst>
            <c:ext xmlns:c16="http://schemas.microsoft.com/office/drawing/2014/chart" uri="{C3380CC4-5D6E-409C-BE32-E72D297353CC}">
              <c16:uniqueId val="{00000004-F70E-4749-B594-2CA6D7D5475F}"/>
            </c:ext>
          </c:extLst>
        </c:ser>
        <c:dLbls>
          <c:showLegendKey val="0"/>
          <c:showVal val="0"/>
          <c:showCatName val="0"/>
          <c:showSerName val="0"/>
          <c:showPercent val="1"/>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Excel Dashboard.xlsx]Customer Satisfaction !PivotTable8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0">
                <a:srgbClr val="FFCCFF"/>
              </a:gs>
              <a:gs pos="100000">
                <a:srgbClr val="FF0000"/>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69000">
                <a:srgbClr val="FF0000"/>
              </a:gs>
              <a:gs pos="0">
                <a:srgbClr val="FFCCFF"/>
              </a:gs>
            </a:gsLst>
            <a:lin ang="54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0">
                <a:schemeClr val="bg1"/>
              </a:gs>
              <a:gs pos="58000">
                <a:schemeClr val="bg2">
                  <a:lumMod val="75000"/>
                </a:schemeClr>
              </a:gs>
            </a:gsLst>
            <a:lin ang="72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0">
                <a:schemeClr val="accent6">
                  <a:lumMod val="20000"/>
                  <a:lumOff val="80000"/>
                </a:schemeClr>
              </a:gs>
              <a:gs pos="95000">
                <a:schemeClr val="accent6">
                  <a:lumMod val="75000"/>
                </a:schemeClr>
              </a:gs>
            </a:gsLst>
            <a:lin ang="72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0">
                <a:srgbClr val="568636"/>
              </a:gs>
              <a:gs pos="100000">
                <a:schemeClr val="accent6">
                  <a:lumMod val="50000"/>
                </a:schemeClr>
              </a:gs>
            </a:gsLst>
            <a:lin ang="7200000" scaled="0"/>
          </a:gradFill>
          <a:ln w="12700">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a:gsLst>
              <a:gs pos="69000">
                <a:srgbClr val="FF0000"/>
              </a:gs>
              <a:gs pos="0">
                <a:srgbClr val="FFCCFF"/>
              </a:gs>
            </a:gsLst>
            <a:lin ang="5400000" scaled="0"/>
          </a:gradFill>
          <a:ln w="12700">
            <a:solidFill>
              <a:schemeClr val="bg1">
                <a:lumMod val="85000"/>
              </a:schemeClr>
            </a:solidFill>
          </a:ln>
          <a:effectLst/>
        </c:spPr>
      </c:pivotFmt>
      <c:pivotFmt>
        <c:idx val="41"/>
        <c:spPr>
          <a:gradFill>
            <a:gsLst>
              <a:gs pos="0">
                <a:srgbClr val="568636"/>
              </a:gs>
              <a:gs pos="100000">
                <a:schemeClr val="accent6">
                  <a:lumMod val="50000"/>
                </a:schemeClr>
              </a:gs>
            </a:gsLst>
            <a:lin ang="7200000" scaled="0"/>
          </a:gradFill>
          <a:ln w="12700">
            <a:solidFill>
              <a:schemeClr val="bg1">
                <a:lumMod val="85000"/>
              </a:schemeClr>
            </a:solidFill>
          </a:ln>
          <a:effectLst/>
        </c:spPr>
      </c:pivotFmt>
    </c:pivotFmts>
    <c:plotArea>
      <c:layout/>
      <c:barChart>
        <c:barDir val="bar"/>
        <c:grouping val="percentStacked"/>
        <c:varyColors val="0"/>
        <c:ser>
          <c:idx val="0"/>
          <c:order val="0"/>
          <c:tx>
            <c:strRef>
              <c:f>'Customer Satisfaction '!$C$4:$C$5</c:f>
              <c:strCache>
                <c:ptCount val="1"/>
                <c:pt idx="0">
                  <c:v>(1) very low</c:v>
                </c:pt>
              </c:strCache>
            </c:strRef>
          </c:tx>
          <c:spPr>
            <a:gradFill>
              <a:gsLst>
                <a:gs pos="0">
                  <a:srgbClr val="FFCCFF"/>
                </a:gs>
                <a:gs pos="100000">
                  <a:srgbClr val="FF0000"/>
                </a:gs>
              </a:gsLst>
              <a:lin ang="5400000" scaled="0"/>
            </a:gradFill>
            <a:ln w="12700">
              <a:solidFill>
                <a:schemeClr val="bg1">
                  <a:lumMod val="85000"/>
                </a:schemeClr>
              </a:solidFill>
            </a:ln>
            <a:effectLst/>
          </c:spPr>
          <c:invertIfNegative val="0"/>
          <c:cat>
            <c:strRef>
              <c:f>'Customer Satisfaction '!$B$6:$B$11</c:f>
              <c:strCache>
                <c:ptCount val="5"/>
                <c:pt idx="0">
                  <c:v>Product 5</c:v>
                </c:pt>
                <c:pt idx="1">
                  <c:v>Product 4</c:v>
                </c:pt>
                <c:pt idx="2">
                  <c:v>Product 3</c:v>
                </c:pt>
                <c:pt idx="3">
                  <c:v>Product 2</c:v>
                </c:pt>
                <c:pt idx="4">
                  <c:v>Product 1</c:v>
                </c:pt>
              </c:strCache>
            </c:strRef>
          </c:cat>
          <c:val>
            <c:numRef>
              <c:f>'Customer Satisfaction '!$C$6:$C$11</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5F18-4D0F-97E2-FDFD21BBB007}"/>
            </c:ext>
          </c:extLst>
        </c:ser>
        <c:ser>
          <c:idx val="1"/>
          <c:order val="1"/>
          <c:tx>
            <c:strRef>
              <c:f>'Customer Satisfaction '!$D$4:$D$5</c:f>
              <c:strCache>
                <c:ptCount val="1"/>
                <c:pt idx="0">
                  <c:v>(2) low</c:v>
                </c:pt>
              </c:strCache>
            </c:strRef>
          </c:tx>
          <c:spPr>
            <a:gradFill>
              <a:gsLst>
                <a:gs pos="69000">
                  <a:srgbClr val="FF0000"/>
                </a:gs>
                <a:gs pos="0">
                  <a:srgbClr val="FFCCFF"/>
                </a:gs>
              </a:gsLst>
              <a:lin ang="5400000" scaled="0"/>
            </a:gradFill>
            <a:ln w="12700">
              <a:solidFill>
                <a:schemeClr val="bg1">
                  <a:lumMod val="85000"/>
                </a:schemeClr>
              </a:solidFill>
            </a:ln>
            <a:effectLst/>
          </c:spPr>
          <c:invertIfNegative val="0"/>
          <c:cat>
            <c:strRef>
              <c:f>'Customer Satisfaction '!$B$6:$B$11</c:f>
              <c:strCache>
                <c:ptCount val="5"/>
                <c:pt idx="0">
                  <c:v>Product 5</c:v>
                </c:pt>
                <c:pt idx="1">
                  <c:v>Product 4</c:v>
                </c:pt>
                <c:pt idx="2">
                  <c:v>Product 3</c:v>
                </c:pt>
                <c:pt idx="3">
                  <c:v>Product 2</c:v>
                </c:pt>
                <c:pt idx="4">
                  <c:v>Product 1</c:v>
                </c:pt>
              </c:strCache>
            </c:strRef>
          </c:cat>
          <c:val>
            <c:numRef>
              <c:f>'Customer Satisfaction '!$D$6:$D$11</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5F18-4D0F-97E2-FDFD21BBB007}"/>
            </c:ext>
          </c:extLst>
        </c:ser>
        <c:ser>
          <c:idx val="2"/>
          <c:order val="2"/>
          <c:tx>
            <c:strRef>
              <c:f>'Customer Satisfaction '!$E$4:$E$5</c:f>
              <c:strCache>
                <c:ptCount val="1"/>
                <c:pt idx="0">
                  <c:v>(3) ok</c:v>
                </c:pt>
              </c:strCache>
            </c:strRef>
          </c:tx>
          <c:spPr>
            <a:gradFill>
              <a:gsLst>
                <a:gs pos="0">
                  <a:schemeClr val="bg1"/>
                </a:gs>
                <a:gs pos="58000">
                  <a:schemeClr val="bg2">
                    <a:lumMod val="75000"/>
                  </a:schemeClr>
                </a:gs>
              </a:gsLst>
              <a:lin ang="7200000" scaled="0"/>
            </a:gradFill>
            <a:ln w="12700">
              <a:solidFill>
                <a:schemeClr val="bg1">
                  <a:lumMod val="85000"/>
                </a:schemeClr>
              </a:solidFill>
            </a:ln>
            <a:effectLst/>
          </c:spPr>
          <c:invertIfNegative val="0"/>
          <c:cat>
            <c:strRef>
              <c:f>'Customer Satisfaction '!$B$6:$B$11</c:f>
              <c:strCache>
                <c:ptCount val="5"/>
                <c:pt idx="0">
                  <c:v>Product 5</c:v>
                </c:pt>
                <c:pt idx="1">
                  <c:v>Product 4</c:v>
                </c:pt>
                <c:pt idx="2">
                  <c:v>Product 3</c:v>
                </c:pt>
                <c:pt idx="3">
                  <c:v>Product 2</c:v>
                </c:pt>
                <c:pt idx="4">
                  <c:v>Product 1</c:v>
                </c:pt>
              </c:strCache>
            </c:strRef>
          </c:cat>
          <c:val>
            <c:numRef>
              <c:f>'Customer Satisfaction '!$E$6:$E$11</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5F18-4D0F-97E2-FDFD21BBB007}"/>
            </c:ext>
          </c:extLst>
        </c:ser>
        <c:ser>
          <c:idx val="3"/>
          <c:order val="3"/>
          <c:tx>
            <c:strRef>
              <c:f>'Customer Satisfaction '!$F$4:$F$5</c:f>
              <c:strCache>
                <c:ptCount val="1"/>
                <c:pt idx="0">
                  <c:v>(4) high</c:v>
                </c:pt>
              </c:strCache>
            </c:strRef>
          </c:tx>
          <c:spPr>
            <a:gradFill>
              <a:gsLst>
                <a:gs pos="0">
                  <a:schemeClr val="accent6">
                    <a:lumMod val="20000"/>
                    <a:lumOff val="80000"/>
                  </a:schemeClr>
                </a:gs>
                <a:gs pos="95000">
                  <a:schemeClr val="accent6">
                    <a:lumMod val="75000"/>
                  </a:schemeClr>
                </a:gs>
              </a:gsLst>
              <a:lin ang="7200000" scaled="0"/>
            </a:gradFill>
            <a:ln w="12700">
              <a:solidFill>
                <a:schemeClr val="bg1">
                  <a:lumMod val="85000"/>
                </a:schemeClr>
              </a:solidFill>
            </a:ln>
            <a:effectLst/>
          </c:spPr>
          <c:invertIfNegative val="0"/>
          <c:cat>
            <c:strRef>
              <c:f>'Customer Satisfaction '!$B$6:$B$11</c:f>
              <c:strCache>
                <c:ptCount val="5"/>
                <c:pt idx="0">
                  <c:v>Product 5</c:v>
                </c:pt>
                <c:pt idx="1">
                  <c:v>Product 4</c:v>
                </c:pt>
                <c:pt idx="2">
                  <c:v>Product 3</c:v>
                </c:pt>
                <c:pt idx="3">
                  <c:v>Product 2</c:v>
                </c:pt>
                <c:pt idx="4">
                  <c:v>Product 1</c:v>
                </c:pt>
              </c:strCache>
            </c:strRef>
          </c:cat>
          <c:val>
            <c:numRef>
              <c:f>'Customer Satisfaction '!$F$6:$F$11</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5F18-4D0F-97E2-FDFD21BBB007}"/>
            </c:ext>
          </c:extLst>
        </c:ser>
        <c:ser>
          <c:idx val="4"/>
          <c:order val="4"/>
          <c:tx>
            <c:strRef>
              <c:f>'Customer Satisfaction '!$G$4:$G$5</c:f>
              <c:strCache>
                <c:ptCount val="1"/>
                <c:pt idx="0">
                  <c:v>(5) very high</c:v>
                </c:pt>
              </c:strCache>
            </c:strRef>
          </c:tx>
          <c:spPr>
            <a:gradFill>
              <a:gsLst>
                <a:gs pos="0">
                  <a:srgbClr val="568636"/>
                </a:gs>
                <a:gs pos="100000">
                  <a:schemeClr val="accent6">
                    <a:lumMod val="50000"/>
                  </a:schemeClr>
                </a:gs>
              </a:gsLst>
              <a:lin ang="7200000" scaled="0"/>
            </a:gradFill>
            <a:ln w="12700">
              <a:solidFill>
                <a:schemeClr val="bg1">
                  <a:lumMod val="85000"/>
                </a:schemeClr>
              </a:solidFill>
            </a:ln>
            <a:effectLst/>
          </c:spPr>
          <c:invertIfNegative val="0"/>
          <c:cat>
            <c:strRef>
              <c:f>'Customer Satisfaction '!$B$6:$B$11</c:f>
              <c:strCache>
                <c:ptCount val="5"/>
                <c:pt idx="0">
                  <c:v>Product 5</c:v>
                </c:pt>
                <c:pt idx="1">
                  <c:v>Product 4</c:v>
                </c:pt>
                <c:pt idx="2">
                  <c:v>Product 3</c:v>
                </c:pt>
                <c:pt idx="3">
                  <c:v>Product 2</c:v>
                </c:pt>
                <c:pt idx="4">
                  <c:v>Product 1</c:v>
                </c:pt>
              </c:strCache>
            </c:strRef>
          </c:cat>
          <c:val>
            <c:numRef>
              <c:f>'Customer Satisfaction '!$G$6:$G$11</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5F18-4D0F-97E2-FDFD21BBB007}"/>
            </c:ext>
          </c:extLst>
        </c:ser>
        <c:dLbls>
          <c:showLegendKey val="0"/>
          <c:showVal val="0"/>
          <c:showCatName val="0"/>
          <c:showSerName val="0"/>
          <c:showPercent val="0"/>
          <c:showBubbleSize val="0"/>
        </c:dLbls>
        <c:gapWidth val="164"/>
        <c:overlap val="100"/>
        <c:axId val="191392016"/>
        <c:axId val="191393264"/>
      </c:barChart>
      <c:catAx>
        <c:axId val="191392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393264"/>
        <c:crosses val="autoZero"/>
        <c:auto val="1"/>
        <c:lblAlgn val="ctr"/>
        <c:lblOffset val="100"/>
        <c:noMultiLvlLbl val="0"/>
      </c:catAx>
      <c:valAx>
        <c:axId val="191393264"/>
        <c:scaling>
          <c:orientation val="minMax"/>
        </c:scaling>
        <c:delete val="0"/>
        <c:axPos val="b"/>
        <c:majorGridlines>
          <c:spPr>
            <a:ln w="6350" cap="flat" cmpd="sng" algn="ctr">
              <a:solidFill>
                <a:schemeClr val="bg1">
                  <a:lumMod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39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_xlchart.v5.4</cx:f>
        <cx:nf dir="row">_xlchart.v5.2</cx:nf>
      </cx:strDim>
      <cx:numDim type="colorVal">
        <cx:f dir="row">_xlchart.v5.5</cx:f>
        <cx:nf dir="row">_xlchart.v5.3</cx:nf>
      </cx:numDim>
    </cx:data>
  </cx:chartData>
  <cx:chart>
    <cx:plotArea>
      <cx:plotAreaRegion>
        <cx:series layoutId="regionMap" uniqueId="{1B78F0A6-56E3-408C-B619-8932027C3F57}">
          <cx:tx>
            <cx:txData>
              <cx:f>_xlchart.v5.3</cx:f>
              <cx:v>Total Revenue</cx:v>
            </cx:txData>
          </cx:tx>
          <cx:dataId val="0"/>
          <cx:layoutPr>
            <cx:geography viewedRegionType="dataOnly" cultureLanguage="en-US" cultureRegion="EG" attribution="Powered by Bing">
              <cx:geoCache provider="{E9337A44-BEBE-4D9F-B70C-5C5E7DAFC167}">
                <cx:binary>1Hprc9y4kuVfcfjz0g0QJEjcmDsRAz6qiiVZtiQ/vzBkWQZA4kHwTf76zZK7b7c9PTO9EXdj93Y4
0BSfADLz5MmT9W+P698e9dND/2I12g5/e1z//lKOY/e3X34ZHuWTeRheGfXYu8F9G189OvOL+/ZN
PT798rV/WJQVv4QIR788yod+fFpf/vu/wdvEk7tyjw+jcvbt9NRvt0/DpMfhv7n2p5dePHw1yuZq
GHv1OOK/v/wP/fDlwTy8fPFkRzVu91v39PeXP9z08sUvP7/qP332hYaZjdNXeJaErxJKo5Aihp7/
Iy9faGfFr5eDlL5KI0RIiEL2/b/fvv36wcDzf2FCz9N5+Pq1fxoGWNDz///w4A+zh/NXL188usmO
l00TsH9/f/nOqvHp64u78WF8Gl6+UIPLvt+QucsS3t09r/mXH7f93//tpxOwCz+d+YNlft6y/+nS
/zDFP1rnh8X8n1qHvYoRiSlNyPfNT360DmOvEE4J2AZ/v05/tM5PO/dfT+vPbfTT4z+s5P9Ps/zg
TBAvpXa9+vpPjJcwfRWzOMYhYT+aIg1fRWlCohDM8Vsgfd/v74HyF2by50b4x4M/rA2W9q8RKD/M
GixyeHK9UP9EiwCC0SgN0zT5FaF+ipGUvIqiiCQRSv/UMH9hQn9umH88+MMSYYX/8S+BYD/MGgxz
rYbh8q/r1G8g8s9JLyFKkzT+NXv8HDXsFY1piKIw/G6cnwDsL07qzw30w8M/LBdWC0njXxDPXrt+
lC+yh95pZf+ZQRS/igkjSUzQnyaahL3CaRyF0a8xhCDI/ohuf31ef26qn5//yVqvs39Ja9256f+O
tcgrhgiLQoz/AWk/kDb0KmWAdxj/OS346/P6c2v9/PxP1rr717TW/ZO1QFGfnn5z7X8C/MXAniEt
RTT9HlbpT6SBviIRCePoN/Yd/vbt76ThL03pz230h0d/Ms/96/83wfRfs+9/FCj5w/hQPFc2fyDg
//3V59VDufXTo/9dgfQduE5fofoB6hz/gZNfXvIDrv1hF//TU08Pw/j3l0GKIYUlCUpCHJE4jiik
uOXp+RJDrwiOSULDFCcEOAp++cJeEBy+TF/RFCMK7oEijHAMiW+4wAVcil6xlFDGEpbGKWFp9I+a
8o3Tm3D2Hzvy698v7GTeOGXH4e8vL4Xayxfd9xsva4yBHDFGMQACJlDmsRScsHt8uIXKFe7H/yvZ
ehLIJbYniZMg29e+q/BlWCIynkb0fvJxXzkSdijbUbpkgXc6Gy4nn688D4HZZs1HvPx6cg3k8IfL
zxeez9lpbrN10jVPkpHHqnPVMAtXISGk/v7398OU9KdQs/FgaU2POqq5XbCpEmxs9Xz0PEwKJS2f
pmYrA09umpTYCg9D0PLnw6V2bC+eD/3lK23UmD3DpAu5i4O+pF5NlVyCk4+oyMJVtEWUtu9jbT33
plt5TCUf9/NC2mI1/VRhlOiZ7/Wy8DW0uEioPasde24Gv+WKed5ELCxbKR7wOlq+rd27HpOFj23y
GNyQCH0yG5Wvt7CpYrkGZRvt9VEGUZeZKRrKrtM3I5rfLJFsC70tLttwPfEt6HM19VxPgmRyFqiY
+uaAQqGOcdRXSqzqPI5JyZapzpGVH7uenLdVNGWUEswjt18nQqtzQKa3qx4OKhrjLDqsft/LcHnX
ylmWJu74tKwRR0tXhib6gKi+H5ZxL2jNuFI6zIxdkwwb83YbVJsNCZVZFHRxmbK7VOC5bPZwynac
frR7yLuuX4u4bki+IXa1zQhxbNLgiDbXFMA0u8xNDJdLbwQPfFOM46FxaH8XyNtlbD7p1RZW7TuP
9MB9jXDekhmXbJ+WPGFR1sjd8yUNMJ+S5SoU8Z1JcHREqudhqm7aeorKBOuAg5aRa6yHPEyZ5Y1M
r6OhW49RhL8FNqC5VSGrvO7ekLb3b8O2iuc+KTYdjNlGOy5QEpWpWXoutjDKLcZT1gX7bcKGvpSD
LYItDQ5Ks7MYk5qvvTJ8IuunUHUia53C5YpTn9uaflkub6HbddusH23tx2On5pmTdP+s6lCVON2z
50DZ7wbtTL6F6xtkO8tVLKJcqoVkkYwexUg3PpOkzXUCblM33ckqGx420x+GqdbZGNIKR+2hN5pl
AVpuGepXvvp6KBefdtyKrTADKVc5spy2aXsUMynSkfYVmlUZ98tpp0vW9XS9UkFq8votC9tTnM65
Tec5o318F6r5i56CJt9293Yckc3wvvJgCiF+MCq7PtxOkuw5blGB685nJAhVlqjh1vbLlG+rytza
9jyI47wJBgjE8WipHXgzaVysLs7azuNzINr7HhFbqACf0X70UfRVhZPPTGviI3XoCo/C8iFCkq9q
3nhK3BfwDsvFtKgCKUo4IKbMrd8aHjAeko1x8OJcqf7jHE/iHOlD0FFXYdPxurXRGaOFT+O2lHic
MHdu5Wm8T5kNIwme1RZDIA5qZ0dNFA/c0B8o0qwEB3rr+o132/ZxWJjhPST2YrtMzFsXZRMRY75L
MZxMdG8w/dwmdVfiUsUoX7z5TAeGM4vlwlk9p5yUyzUhydMUJ+ORpnQHc9Q2Bwbu8r4dPmhws2NC
5iETyw4INWkeWHSumVyKwSjesWscITCP4WweV85ie2iQ6w6SsSEPwrU5sH7RPFnwV7+dhOk/tmKK
M9yR5ggActARhIaUhntpb+jlI86bwz4vwUEmdMxrdI1wYDKy9vGbCUVfdQyYKqZyUuubdVbj601H
Wzb3vTgN7K5emXg/JHENG6TW447tqQcfQ9NGy11vHZdh4PmmxHaYm4TvveUxa1m+zOgxbOEvg8SD
CLJeRSJbW5XXvc1So+e8lrebqINDKAE5Z0SzLk5UPupCDB14oyQboIfKgIO9JyuCOFCB5asQOltT
G+ai1zwVk8kCm4gysYkr9sWf6Bim2VZrxZVf6rMM+WyXhMfLRot5SZ+iFeBlpps+bgzivDtN29x+
1tSeuhoyVdqbj3H0LTB+zHAQz9mo1al2SmSu+5Y6G1ZtPR+DHk9Hsej71dQNX4O+P9h21nmjJX0T
S5M1dsiHNqhPOwbcnL52XuzHeifv2ZbM+drigLfDYnNnWViAV89lCDDVRbgQejslyW2TyqwP6imD
WmDIlri14MLBcrLb6LjBZr7amy97R+A9ZIzPdZMZGn6eZ/+Z9A3hEZ6G3E9ky1ArA84a+2Vly8O6
lZ1RJpuC9cbM3ZRD1Vg10g9nwm5Qgh3fbKtPSVh/6h1aTqmcIMtIfKqNPMRxGGXRaJNMk10fA73V
h17L4wIsOGNiN2+CLkg5iiNeo7AuTOKGk9zolMuxr9h6HjCEJFlpnfeyebutzZwN73szizIADpJ3
+zjzhWyHla1rVcfe8CFmR9IYBy6ctTvpb6xcEHetvPcGctEeLvVBIzNkrQXQWNpvsZhtYRais23Y
kqxBU3gaPsxRd2Tzdt1NHQDNth3orj+kKIqzzk+5jpILf7HfLKNBxuK+L6z0aW4hqYhhu9na/b6n
w1i2tNmu5qDmQBt8pjCJbgVWRRPs8bmV+xlw+rWinShj4t/3rKOHDdHXQVPOg14PwYBuVNPLbJz9
XhAHMTHYQR1oRG+DID6y2LfcurC80JfKbXVOhTk3GL1ObHwHkfMRpXqrfNeth76VFQM+831ogUi0
Q5MWSXjbxWkeRK3PY7kAfZjjFXDADXnjQ2784k5mZ6hyl4HI8LOBlJ6jNL1eJ5sUcQugvrf6rew6
8DzJPs/SmKJr3XEVMTnUAq2AdZFPuTLxPZqt5bLePqF0boolYnmQyljzDpmwEKl96FQzVVME7Gtu
AwIs05hb1DZzuQ1NJhoqTqqLjz4d+Z44X9bsa70NvohxPXDFsMrWJU058InjEgRfAPOHkgX+Roxz
XAoP0E+DiGR0YTJraQQ5i+mN9z51WbQ14KZbNoVqOzTx8NaqNq9NoE8j71E87xm64HezuI734eqq
0M6+9EN/S5gCAt2GjeZmnkdeq4TkCwFW3ZJb2sQiD0DUhyTR+QrJWpwsfHNAFlVmdIvhAUTegcbL
jUJDnhCNj+2F2iJr70mDaQb4f70wtVYJCefDOjSVoDIul1XerMQt1RaFfYa30Wey0eHR+S4bZeKr
aNK+DHV6a4dxPxF1t8n3om9UjqbZZc/ToWy8IKw8JcyoUs+159ivuVzrtmr6MLM0DCu7SZWZAAMn
ZKEug7G7b1gLq92ASZfTGlzvrI1PZgoXwL2Iuwt3F52UHG2mLXCDn3wcjEVrqDx5ajOf+CanHtdc
1yzmo5p9jtSQ5LKeOkgMk68kCX1l6s/RUL9rdiDLQ2REDkGCSHprRtIfF4nek5AO5Sj4LENXLYOu
82mbDG+TaDw2eCr2eZTl2NOPqRhQNdhkySWLZt5rsVcOIVokqflsVD8cdm2rPZiGKgEeNRpwKWE/
+/nONOnTogAvJHKvbYODgwt1xTx5t4qOt769Vz4Is7kjczUNpOWkoQ9MBTvfY1lXDPoEsA21z9XS
ATeHcMJCv9/ZhGHiUSYM+wg8UJYsbK6cpapsHSp1OD/NbR0Uu61q0S7ZhuS3cdVnPDlSdei+S0Ny
EiPZquhSREQuKCUd4kynXZ9NbpuBjaIks8x5Dm4UR5MoLAIOhrouye3avg187A+xmYs4Rf4YINZX
tXZDBqSvyzo7bCfDbvuNJlV3GRbxqJN0O+31bsrQ2/eEYGI42jE7yFYcVUBcFgjZZ6mPhwOBwi1a
JCkT3X0CRsF4bABskigfx6jnvkM7782e5mK17zyAbUlJLrttPivl7+ZF6oObkvkcpGu27Sk+bdMx
2XVQDWp8APbwXnunIKyGc8zWjE1NVJq2RIvcqpAyxFvW+XyScVRNW3xQXq/HIZ7WwiZTwzujwypo
XXJK3AcV0LXQgOXfgzpazNvQhzZjK9O8uXhh2Ae+opFrD6tONl4Lh8tk/pw0Hty9MyQzKOgzMekr
vY4AHTRgACuh48KsEN1pYwOoCMWxHkMgfJtKjz0TuZmMOkBlda3qRVXbGxPrKVtGeF1CxL3bBC3H
ZpTnyez0NO4XytegqqaNKZlM3ouE4EwmOwDeBk4S+zO1e1N5m1mt4NtTF/Fx2pqTqKFmdgN77xUG
voDJ8N3NN4ksB+BpC0Y/JSr8LNvOZfPWXTUhPlNCpoL0+1mLGIhQjLnq9j5v9j2uegSUOonXnnfL
lW/1fJLRZ2PZwENn5tyn38w0BdXzgJAEBlbH5O1idvDRS+0aCffroLvp/eyGtVyC+NdTniLDiZy7
4nmoadJzq8V0hVD4TNKLneC3kEiHCnsxVqSdcBGM/iEmO+NMKZqtwTqDY8ZjbqyfK0WjqdK7TDVv
qTsuIElQE42l1H7NdODncvygAIyqekdRpbyJvx+1C81E6wGtIQ9Z3sZDXwiLFLfB5ICTyCAfxTId
Bx8V49JDWRn5N8wKeUDUJ8fd0zzxjFXz5drvw/M53WjNRbB2Bbvc4p2pK9o0txbTpFw311ZEvQ0j
s8EX6+0xAtkl26Y0rhrXQgJ1lL32gRAHSRFkZpbU+ehDw20/jlXUp2kRte7jgtsRcgNr+OJkm2GF
nrpjV5NP3QRagWlTabnuJThzmr6FUsxXIEF134f6kiWxBLbb+HGvngfUzPvRTmFOBmoANhzQ2KTe
q+ch2N96EtDTc1r7/XQ4AkWHGNpMjCp0Gfapu7djxIo2nXy+qeihHlpR4jpcznsCTtXsAL47QPFR
GHfa93Y5WzobV062sUW3ag+lui6ZnU8iCLI6ZCVgAILsIil4jonePA8mQF/Q5O7iMRmykeF3npEJ
EmddqJ7xrW3U2fWx4XM4dod+CKsVSOlhaPQhCfx+LcHzsggLm5MWR1eoSQaum/ftRsSn1d4GDbfT
SC/sS+QyweohmifEBx0P53qv30rbJ3ddB9QApVknOwh1W8dvaqYAV6X+OvbBoWZzWqluWjMf7S6n
a7MVtG1dNgKLuJ8kOceJqHkbQWGwhk6c+/Dzjswpbdn0yQ7NzB386xryYeiakEdhjfhKlDu3yMNm
iTZbmmHJphStpziKn8ZJ30tk2DGe0FauJDnIBcqzWrr1dlfqtFv7UBuDH613FYgCH7bQkNteU5HH
jY3yUISyWtKZQ/G0vu6U/4pYuudqh9LSjVECWmEznxfHTvEYJtczGl3JzLZyky7sSnVf8KLJubtZ
tYluoQIJ896ZpewVyyMJiOi2vTs1IVS+osMm28U0F0IAn9ioDct+SaYDVLd5760/tnXfXy31Wl+J
qLmNl4dtle3nMFr5iEZaNCu5p4w+pB+0wOw1ZEWR92OM72UccDOy8LR2FgpnaberUe9DuQcsPiTb
wK6kayPeDCPOekNyJkxymOVadV2M87lrt0NCvvXS7icaN8thBzoCBUgaFHqo792+AYtFQDCaJFqv
/TBsBRnpnMt0+aIDNdzEdvggXRplEl8SboBAQmUiyUG1BB54ScIBMMpqU605CjSUNZlwVjO8ZOwC
/+1M9yrtp7F0QXP/fAq40Fa98ZpNoGvBsG3TXDUL8VyHO8qni0o7X/Tb8TIELs3ZEEPwsaEk295m
DoMDaoxc2UTiXXtB7n5my1EQWQZuthW7DFvYv4Gqfvl+KnwWXbuQvhtXL8owmbvqeUCXo5T60o1e
Z+qScbx8Myi3nZ6vE8j01QDlmeZWAlcwaO0yGg5Aruleu0oL4HHPQ7gO+VaD+yI0D3yisjc8BgWh
eiY99QCLfj7SuNFla/H750rHQVmTGIkP64rtcQVHoRh/xT6Vh06Zk5kpOwa0Y+dQDJlzMwiGDGSV
Gocgt2y2OXYCjDevmgLLZdMRlgeiyHSAgLGc1hLwI3iz4pZkcz3ifAe9gEcrfZq3FZ+3KD2naYNB
/ts7zZep0O5WiqaSeJkrePvEm7q9pztpoHgB9ViFpuGkxm3eOX/TePjW7CMMQ/xGhKIu5poOWbwt
9TV4a5frzQFEujCXRdCqok93eZOORbfY+eCIP4tUuywFkR3koyVn3QVqxJuJJG+aOWqLqRW59mF4
SprkthXNNxC12gPYu13XspOoL/SuZLZ187u2MUeo2USxpVPLoa0R8B5MwPtgawu12bBIB7yVffNO
K/I0bdZCcdQ6vgj5AHX8zSTWQ8taUHqGeix71mQhiIsAj3O5ekjRybDWHKzUYnJkAWo4qItzQeJ6
5dG0LhXDIWB5utm8U7DZye5Nngwt4yNRU0liHi3pVRshmk978sW27DQyfWX8tkBLA5bP9g/xklRN
W/hwbW8806DRURzn3SA9Ry7vQOTN4ctAbloKT08XDNv387Th9pBM+92K65YDeW2KRoF6PRDBtSfd
VdgakDaDBt+4DecmDMBBU3VFYHMojgDKabiU0M7gomX+moJWqoPmaUWg6S7MX63QD8hIbz6rhcXH
0NQbR1rn+7i/xkNw3khKuB+DOxD67wpfQ/+lwx/nAWTfC421ywOC6po3IRpuza4+CmBFt0MHyx58
A+r5aEBwBjqotLiDQqAh1+NmFlDF5d2wd0EW1ZDx9jjObGfuaSiuE+DE8zDK6/ViaL9F/ippstUJ
yiMaPiY+3ctkfG+Zplyb5B20ft7H0YALOUXRIRn19ZKAFMJo3QLx6157kdbQWAgMpAzcQD2XnAaJ
w6Ot8bVuIJvZoK2zCZVpv36YGpWcArzdp6kuMd1Y3gFmQVbrr/wc5+s2LceWrCOI+bgrJywzGTT1
Ucf0NgyhIaBmVhdILMWO6TUFKW4YELRNTNdXZli4Nbp+29bX0xZMfA97XCDomqB6mfONRjbfAg9C
wBIXQdzOGcJjFglo9RhGWB6Sp4CNX0koX4fWdZkInAZi/EnIN3IS9WkTMwfVUHAE9ICDcAICVpyA
eEy3DL59hQ0JMzwsRWIWxYFIe9gsBKBSV2nQf4776Nv6aKFLyLWw18GG4isj5AfbPEKlKkG8G9ti
bMG7R50jGkLJ1r3ZFCF8Z6BaRUG5mqG7HyJwkGS/8zFKoV4ieSQie57UZ2guQqQttM52+rHBywLy
ACnHYSO8aUWfT5pWXUtz1LmtnBeQBCKJLaQugvMaZJbew1JMk/fhR9c0c9605F00hl8UsV3hF6S5
3N17a0Aqx5NqucLy3E+9K8d1BaoMaqLd8P0Ocni/laKGmOum6L5WrD/WyXxlXHvfRlOUsWa3OZ2B
/BiWlrLZJACFfRB45XMXU1Ck+j0j0DnJsL9NQBhZgPUMI1lKarXjChJWBO0h1R136+Y8TYJbhOrx
TkbhB7exT7btVlDdJDuMAOmDpK/DWn0TTdRk2yIITzt7KdAa6BlZyEYSGFQjBs2H1MwQ/cA9hk1W
g4aeQhG2wWlaQDdmW4MLSpzKAhf3fMFMcEhsDdcq+DIEwyGu67zDgygb+IFVkaw4KtI+UjyZD8A/
HiHYc9kjMKNdKcgKIRTXMsiS8IaY84wh0nzzzkN9xmnfuYND0KwYBH6f6FEdoGY+7Wl3JWx8itR6
EfBal0euv2rZPh4WXQKnuRnCtOh1TzNE5ACvud6huoONaO98R76F/X6EzhrMP1k+LcmY8Fqy6WS8
vpb3bQt143KmsYUOkKewDQxeMcvOX9fBwodAf0ZtC2RFjR+giRBnnoQ3DYiDp8YFZx+Pikf7nGYk
Agaix5tVSschwZusNS4p96KLleNdFAY5RH3fS5qNiSXFagl0Br0rZ80ex9rBzuwdvRbNfpovATWA
RlQHfcdZzxPfQTkQdxAikCcGClKvhXzJ41BgPqxQg27TADUQSoqUpvli66mAshy80GaTTj6Duvno
ne3LSHV8XU4JZuheuQTaQTqBGgJIoiCPahvP7ebQCbAm31dzogh6RCwRRfo1OWBrUKZtkvCguUhG
M2jsS8MlQjc6bB6gw+ZLNY4bB/U+zqOguetdS3mctLfzBi6GVmjYWQjpfNw3W+jOtry17ZTTYb2P
ElcZ0zdl6tc1XyV0IGWHcgO/DYfokgCqSerKeONqTLMd+kaV6JNSJ3XPow14JQK67ldzBPb70esY
XDOkDfczvlbQ4Fy0fYgem1iT12E3fwqmXvE+dtEp9jLbl4QW8JMEyqUdXBGvKeVTOnwDjEkyj5I0
s+t8HgV0F1bAjAOeQXmV+1Skhn1xIFElO7SCm6UHtSd9Db1cWuKLdOjmyOn0MM6RPNQXjvv7kFxo
cBM2/+nc77cEOx41h3JMZN4OOFNx6yo7EqGhYQqHCjn4RQGoCD6DFk6XbcbAJchsriI6hYT4+/19
HUL/2+h33fPjz/f84fD76y63u4uYQEMID3x5RUqmG7zjHbp4lw9ehudnf//z+yR+/94fXv3T7d+/
ty0dKgTeAarrZsmeH1wuao64vHyJG/hlw/OnMZX4aHY0cSPCd2gn6pAIZMtIjI8gim3Haezag3ep
O1pg10XX0Ee6tcd5/qC8g2xIVCY36V4nSV9pbz81+7J9lhpgWibJVRpO8TEId1CsLlUJWxiwoZ8P
rTdD5VMocMZp+lxfShXgT78OTUrhFyHPf8OvDhgung9lyDy0eS53DShpKhOD3jtHJ2fOP19/fl9i
QbH+/hZ9+drzTc8DDZvf3vT95P/m5rua29bVtX8R95AoBHjzXVCiuuSWxFm+4SROAvZe8evPQ9jL
crxz1t7n9pvJIKgULbHgfcrLNPaWbomdM97B13nX03o51rX9pzl/6mNWJ/ei3dYLgM7buT6MgBp9
wWa6Ns1ouU7bt1FTM31m1DRNYQ5wbf5p7Z8OlffliH0bfotmIUdAtAFXAm+g8NfiAl/af+ykVYOY
4zpeLovi6yLTNsNujeinl/txoQ6aHpc0+GpUw1LMr1UzZAoerwGRWfvr8g8fYZrUHqn/3pjxm3bp
uazmJlbRqyXmrfn/PpU5/hmnxrVzcdRcW+e/rTj/OAvq7EVD136ctKjQ3o519YQsyq83g8gHLdmL
eed/EZr94+B/p0KDiJP+kwjtg8dmEXW9LPlbgcYg94RLx/UkgSZUCkjaXhVoUv6LCZgVhCOJ66CE
9utvBRr/l20LDpGZTRkcJh4kvX8r0Ox/EcJgOYHzxIUBxXP+Lwo0Byq33/RnOIyky2nYBD4i+lF/
ljgVYS1l1q4DDLMhckpWAG6PVjyWCL43EGYUQFSV7asWgQ4A93ilBwQX776zPwjh/ngaAhpnD2dj
S0I+yOC00zbzoAdrh50EGKeMyGMX9t9Fa//wim6tagBqiPssBM1SrDob4peITHT3H04DP8bHb8Nz
HAqnCPWEyzh++vdqPMmcpPUGGu5ssHHrMGNZMDsW2Vvhig5iP47l19QNb93Y+5rNjeVHJfBUJyc+
sDpr29JhuMCUVgf/4bQYg+Lww4nBZYSAGGY26VBhLz/jO5nglLa8dkQT7sQA5CMHkLplSX3jlJE8
5YJ7/jSxaV1GEdAiTWxfAABZTwlhlV+3iCSHwcXeATz1NuzVYahK7+RMWXMSYptOoTy1pNA77uW3
Y0nYaX4rsko064iPeLDPcg6KEeKg3oumG13H8yG25scQXPdxCiFyorFVntWMlyS0QT+tWroHdsfV
fc1VD/pm3M4uRHmWhuJPOcUvLwSXxGhrr+owCdqu3QlseEOIxQIX22SoV9LuDGHAj2ECW6VHiPTs
vjjbiX6QZRNCcPAcqm5F26TcTF0g1CEcxm4rESasUxBXKt07Miih8lp1bk43tVVfRPLDm9NblozR
MUszb+sBTfdpnc3HgoyfQjVgi9f3btB6RxsCm4SQ4pTZYFUdD3ARFzvsX8dTGafJHqAjQiXsHNNZ
MmBu6zLMoLZwdoirO2yuf801wGHIm2rsYL2f3fKDFNF0HuPHHGHpdur6fK0V0DQ3UetUA6AbWwaC
knZrbCO34+CE23qOfxa5pYDsu0Hu1b9EoW9LT93WlK4SFhJ/Guq75KHI6u+jyJtVOyBwSkoPWG7f
3aTt7Osqhl5y8Nat4vOK06pbiWY4qRzougVhidvr2bcY29CG3Oqw2YkiVb7j8QdIVt0tcZL90EfJ
Vg3NCIR2XvN8/CyJo31rrvvAmlR2qKb6uwvpWShuHS2elAC3VHFKfCsKH70phjLEmcBHUvuum7qL
SLOfDpvBiOXA3sA7CgA60wjx44DITvzlVA+xk0M4VczxTWJ/V2BzVylfC6l9AC4pboDJ3tJ0/DmV
6YpX2Iq2kHBtixzcWlJlGSiUfpWHxQSwwWk30BjRW5YXeg1+BVfFHG2nBqFLkrvPs3LA5SRAG8p5
/JW5EMikzgwmvAdA5rhQurQ9xFdOproNjRdomFX8XITNiadjuI5rsLyVQ5qdl9EDYn6+jhaCywLF
e2CWgJbCVO1k7A/XIu8ivq4Rj/qmz+L19znOdJCTqcO3GUH11fJNo6ruYLoG1ZDMN21TdH3xGZwm
Ara3KaaWLuvNiuuA6bs2Ta3hk94mkKz0bQxJLxlivYL89BHYgBuYvn7Z+JoaI1oEbM4eSVQ4Ouis
ujiMMSvb43WiM0J+UDbCXZthU5SeE0FUuUzHJeOly1farArLQdC3fOpL50tpZsVeKn09UvayCDRv
cbgeTru9hJbXLH13JjMozV04O0HX2spntQMx67Lwem5SWTIF372cgukFyYWTN4cHHIReU63N6eIR
UqySEEGzm9k+T7yfPWW4vCxcnpZyvo9gnHwwgWyreDevGlUfu0jJzZCEt21ob8fRDoMZkE4zNeMh
moZPMWt/5P3NEM7JF9clpyJ3oaEuhjtR6y+M9tARjIcKmlPolqzMD6uog/i4z3dUt9rHfWHvLTzY
EWwpeckaIDa2uodAkAQ8jhJ/EMl9QkM/celNmNrebq67O6Kktx2K/inLvECAuvLdtgHk6YE45Qqq
JkeyC4CJ8FQUT44N7VAl03WXzFCPWenoh171sxsAJBZusytoPILWa4Dc8CQDQOI8eOBdt+VQXawJ
ILyOsj0bZv2J0HIbWu1zK+ZAx4wETTFOq5yXKR7P9V2hO+lPYTutq4j1fkwrD+hewte2mC0/nkEK
zTpbQ8y/D7s4wePAboM28uygzPLeT6cWEsQZEEucEzx+9Y3FoWTB/ftX3d+4UV+uoXrQm+5HKpR7
cqHjWjdukaxJNPVB3y0vLa9c9ZAZAatXG9n2/ab2y8nuNjlEfb5XxfM6LafPswvAixak2QyWZD5e
cO0U8Vuh1W4kUHURxvkm7n80Y/6Taf19sJvP3GpAQw6i3hHL23kpXnVqjKubAuI2n6pWQG+ZlEf2
C/s9zw8BRICTKQDkzNmqTodv7QREQGD/v6IiLgPXxXvUbsgxSns8jO0DZEZ4APB0NXSq9Aft4E2a
O37uJlDLD2Tww37dZrfSLiEzdAQgnSr6FZfDIYeUlzf1D0dW42ZWMqjqm3qKvsYeoWsiEmiN6v6Q
iz4QY0wf3f5bMcTkCMtZ7sfg5HdWaT04PW22A8u31IldH7T4d5LXP91pIisQj3Uwa1asLC/r1mV1
dNzpnEmmV5C+X7RFI0DcLcAgKA9GeBtWdhL6no0rgNR00wq6dxK+mzk5pdm8xRZjZ4P5X+PCvnFJ
NG9shf0mLALVjpQbh5Bj3Q9ToOZIrNsutW5L7Gb2w/RTC1xeaaj0Jgn1RnXjUwxJOzBYqLtUdJfF
+TNu8f3A3bs4FXkgKn7STb5ORfE57ApgRWXzyeWXcriXjAdy6u7zEPIUqyHfmqHa0ajIA6uSkR/L
6CuNwZTZMl3ZhZ4CrwLmlkGoN5RHSvCCmsIVCAe5GiySneJG3dqRwL2n7weX3s/58HUMqVwJOU3H
KEw21qDEiri32PntUw4yTE/lzoqBobhqum8clkOl3eOVq+kvTwLrUeQ4lRSQoMi9YKiqrcztp6lu
cz/yqmdWpJ0/irrz8x4BeR3jLZbGD6NHEJ0PA13320KcXQryN2kZ3lB15PeTFziqt/xpb+fdgeTy
Vor6tnWdGPJYBqVM+tcUjmebiS9QQWvfg6hzsIBBDBWe2vPtBAExdPryLmxaCACHT6UcoM6NI4bH
ZDatpOXdi1Di6RJFMFKoPpgEx0u4mds1L8muEsNjYg98JVUCpU/T4ObIIki6Nl3BSr+m8cl1YUJR
a+UO8S6a5pPbTcrnln0qMrqe9NAfG31PdAQ+jIzKV2H1VNG09nvmfEk6lfuw1XwS+iiBQftxGJ1t
O/s0J+5POdmgrFeQ+8IC4cKq0lw4trRRUj4oL2/8ELJR5skfxZg/lhV0kHa8845zD5DbzUW0psrL
LiLLmA2kfcovWe3SIC5mRFPLiOl7GQaejL2UOwdpWX2q8ZLZZQP5amaFVd4E0B8s3gfVXixsYrbE
xmUDZqPDH+NYmyTNi4suvPlEYBbRUT4DMuRBR6w8yOqshqTGy/Vau8Dhmgp3I9Fqkb1A8wZpq8/S
ZhVK+5fYDWU9n6iqRRDFxX3Dwn1eteJMF6XA6GCnV2pn2gjYXmKQQGCD8UoL7Wo6O9anWAj8hcuZ
MHtxqLQh5MiuwNc32JAvQXM3NnpYV0Cj8T39Up0uFmEkiqlJIGgdvo1RM6xI6mX44edqncoJtJCY
6XnA763xf1kK/NVdfvYq8pN4Y7SyrOnJqug6I6GPECk8Jd0k97ldgs6O3W1RsHPBQXoR3V9kDjrW
ptUvy3JvUkGng+7UzUgoxUuvoxcHbJEIs+z83U5iH0vKvV26e1IOPWC+5sxGp72oyb7jGbH3Im/z
UzXnUA1YLdZCeRItP2KV58lGZVHo26SEVwgMbCDrIYTCZtjPsLGoHMi6NbnHntXgNOuqvyyK8csU
+YDA00sL9GjnzPX3uFQHysLu6CVjCpm1vg/7cb6wSbKDA9xL5emvyMU5eumWtgM+JseVlWpeXiAr
PzvDvGzB+WMNBb3PW3vnkHpdduIvyfGrZA10TYg4hgtp7P2Q2ju8l+ZDJIubLHXCfYG98IrxIlxr
XXO8+62gduYZ6HZZH7052hedHC/ZUnhk/DnKFuI+GIoKV3/JPJgc+C4ZIcxxO+xcmEghWA/D7iJp
/N1T07iLQ5meRFOu88yu9iHRP2Q53XLvuxuvjV7WFMOCeVkG8zLV1iBhZogu8JgAn54CbasM+rbU
EoOmXdtmmBnczVQjM45AHl/gMv+PnS1QvXSB94oF6OsWHNFdUEZTixds8X9tminNssLUrmvNsmvT
1K6Hkgt0CdVUiT0ZPsgcAM9vCHLl3ghQXrSfC0prmv/cJw1G+6c5NR788QLJhgs4ez2UMNjttZ0v
0K5pvhzr+vHwZgHlNUMsOuYLVFxTCHoAHZvOd+OKLSiz6U0N9myqpjDH64FRNwtYja1SZ69gZ2kP
ac3xoDbVbGj3kJl8zhZMnYTJDVSKGTaeNHt0eb7tSuXcjFYLvUE6tyuCEG8PXrBbwbGxyJ9kCKNE
BkGzym+jRN3Fk1B+o3FV91kPXDqHb4eV+XnuoV4EKd9uahlmZ5nDRQavJCxuS3NQTnaOLdhurIhD
A1mNDDQX/ZLADrHVFKF0xkO4WrKRV2vX7Xdx0Th7KSU9iazxtd08QI46RizZ9UMDejqKs1MVwS5g
U7zDHDBremyHvWzsG1BUHSTzfG5OM04PRjeQILO3E50uYdc7fEYgrk9DYemTqcmGYJNQenjTLgPO
UhRUAvgOk31bx6/TFPiQE3XnZpM6jvILuq0rnInmf8W5W5yTuEx9PSMmaKFJ8ysarmWnFx5erRrq
ksOQhQoCLBQOsIs2UXwPGYzjg09319mFWdaZIFI5qKKmQK1vM7zY8B3hgAjn8XrR5XTC03Q6cZV/
qgkXeC5jRqOs8ZRaIPPnVJGghVXHt0SVI0zPgDBM8RdBmuqsF91BEkLoARPZc+Rxsln0563X1jsZ
sSMYF360hm4X1gjwdAa5X+kl+dad4m9hPYHtTuKvjefGWyXhTrMzaZ9MzRR0nO2Tx229IlmBeInH
G2A/FsVPMOiUlGszq5q9YgNkBuSW9Pixzgv3yKmzKxop1rMjnj2E8ycBh8mhUF0A1wc79cuVgvgC
OCVzB7yp/u6DHnj2pxZ063hfFdj1QkvJTubCMjU5jCCl+SIPdsiMjWN36sfe3fFc05M3dnSbJsmj
RrKBar04r7hzEsuQGXfHip5kt2siiGki6DSA2Y6QDJR6zytElHPZHS17AjvLLYGtlgxPxM6tk6ll
Cq6MmMZF4OXVOc5PoovbXdxzq15TboH/zOpH3ZMDjGI6IPU4Q5gzpCeXZOmJiu6vhm49Njkb06us
uVm7NAfCU8rkJN5mmummEPKYuP0n5vF0088QwtIhh85w0W3Ey48FnWi3kst32C0XvSkgZSjhaHVA
H7YVAkGeHHU0vhZWrEDxmvZL1bKSeYnaC4iX9BczAMF5ciyTHvrgdxNN1RzNjJumsOPIpyl1Xj7m
OnD9VNN3bXpdDX1Hjy3vte/6oRVt88PcP9JEwuzVRHH67tQr5SIEYN7m3fldP/F6erU582wAchaC
C1iZEahiTx5L7O113vVjr6fy4WzNlA+nYSabeUMXP2d9fW6SMN8qltmrCfoqi1fpQ9qDjxyjfp1D
y7xmyIh2WwJw3tGKfi3hU7wkDcT5YLvdALv0eAUVMz97UboZRasvcIAfqT09241VrXTq4W5oeL8u
eOYcyoyQE8DHW8W1u8OuPpo7faOSx1bY2wyYRUCa9JlgnwvRgOfhIYVIl5XQM1HcnUwBj61sai+x
ZfQki21cQisgdSuDcZz0gcXE3uZdhSuYOFvWy7/CYrbPbp99jRDXbIFuIByl8MKiSfY4ic4XLbaD
3EvkxnJulZ7VWYfFU27P8nGIvlXwrsBW7dyI2M+boYGFcLgrBjxnuy7u4RUHzK3l0ASQDfwVWaBO
9ajHE6sBJI09fe5Z+5z2GdsvSEcwJFBmdFNy6djwVxvKW4ixoXKEAyVKW3jGHhGn8WM2Z4HGbxTg
eR4GYekAUpVjeayXVAB9BG8nt8HlQ6lsWbkEATBBlTGrI/b9oa/caqPDFqGTx77zCtaiGobAArfg
PSlTDgQdNsdONenWs0to8cb2ZmrQVZTdCDR4WjkM5jbdu+mKtPb3sW6fOps7GzYjsNCMbuLqq4ad
6iFv0630iLvBRXIeR1DPJUtuhxq+atFMN9YQXoYZgA5uZXbIdnpiKUIwC05ft7mzvS5o0rgK+sEq
dmEWjkcO5/kY31id28I4G0JRz9zTJGe9LksSAYDuq0v3lISuPI1wSHzqvPjQAb7cl0PC/L4I2xXA
L76JLCeBq7Z0b6BihA8qhzeZtXoDSw2/dxK1gUDf9YfSPY/W6JxDO9wmMJAcsqKY1lkYyWMdjz8J
PNtbFDTAPnveTR2UpMDOIEf0tN6G0Bz6bdhDk8OVtceGpAzCyApShMSBndvdKhGWs4nYUPvAyKy7
ao4uvRz7vVvkQDl6+K94X8EmNie/WCTTG5uVni9xRQFpowD5xi0ST/SwzQ0jTBIWD/ps/I6oz08m
V0M5zMm+zuU+deAMNsTTa7KPV17uJWHFe9r1PQv7/zPp+/w+leHfyV0WBpcw9o6h+7fEIx9S712T
j5h1r8Sv6/7LE6BnYXj3fuN9HYFsdB4D1Sk48Yi35CR5pX2F8y/KmaAuhYJySX7yyvk68l8eMtEg
YZBDhOMJIv4vnC918Ne8YxOZK3F0G3QiJcL1ltwnv7OJ0Gg3hTOm/GdNyzMvbHjn6owAldUe9EMu
+Tyymqxz3XhbM2pLy3kZJU1BX0azLH0d/dNacygz+U9rHe9bvCQGAK+DqG4pJPYbSPfw1vamuT6K
pfjQlyhd/T3Rak9u0U07xXQD38HfRVZ575sxy61jme7g7KGPqspybJA9BXMEmvVc2HhdRGJL3Jo9
EgHsuOjGGzVp34mioBTQfC138hNHGoWic7zHQU3wtyRdh7BfaIbHhA6P81yHR1ODmD08FqFyIXxd
Rkw7DR16GIYEVKGtECJDZdw1FKyfHLVznDLE+JuF+D2aduT2N1YZ2t+rNE52c8KKU6Kj8gTPVHmK
QmQBQRzNwFn9NmCapnDjpjylVWqBWVyqME6rMT2ZsWyarEBFUwInxwydE9XykrTNsFFVKC/RUtPT
NPmNxyHKdrZlS9svnl1bt10Gw11qQTw4VUN5GZYihGnvEooam8OqQJqVblTYr7PczddVrbwt7Trg
JdBSq8piD04ZtwEZQrUBN8IfIlWNZ1W1n+s8R96UCJbe+zRN2sMUrYTL2/vezrp7/B3DrohjiLyX
PlMs9wqsZYnam6aribr/p0XmQBkfdrQpy/0ITKGGWbyfj6NM3xemryJiejdg+uCS+Pz6m0t6mZNh
x+CduWkodNxhaPFty1z4U5gbPUztDMPACI4jIWCj67SjR8ch/aES47CTTh1f+JS4QSF1eU8mSVfc
SqPHNAPMN07ecKyK2gZsN2WrZGyTL6aWvdXa0Ypf+q41uJDJbklbEDhwJq8ceM23Hpy70cq0QTXx
LWytajc4c78eNNS/VjtGD2JKi51uhnoHqEveV+0AxNXKkx/RNAZdHeVPHXi1dcSs+AwHEaw9NGVr
MBfhpuwZBy0SQt5JbYj2cdGXG+CE5cXI2mygPZd5KWoxcn/ymmpjBgABRA7uG4xYUcd9WVfPkLyf
6zB7IkkOmK/yakDKaBbFMESrEkzygfblE25P/EFvzaZgzV2r9w7V+VHzDvYaljLnmBQZXBVdWnYB
HTWC/aXzZTxpne9ulUc7kfM4KCPLXWHHkUggL88wGE9nJAWhl3zyVjIRmf4yZFDd2XUMFzySVCxq
R47UA5ACzree5tNLAV0nVsTve9Qkkeugwc6AYeoE4HtiZN5mQsV3ZVgSn8xN/hyPajcl/fTI2wbZ
AeptujwtTIGnXnjEdu21mZuHybWNH/Am1HBLicZJTt3g5OeoYWKN143+qkL75LbE/RHF+oFpDq2B
9MbARiqgUwmy4xwjtdXL1KHQp4Tl5eO7V+HrluF9TivIZT68XTzbI4jjXOaBycKLZnn7vNOqCCeP
+8iN5M/UjbM9SF0QV2Sx5EMLUR4gEUbbVD+2P0591/636se17eKdsjoEC4xq+3NfL7qTGSky4jj5
DGQvBIi7CpGSIYAql15M4bia4RmWp6APwLman5+UIEtNFehQDu9qEwZm3nXZ24prPwfMDvX6f/cZ
ddGcazDAD7NsUmAD5XgXE9jnQjdK1tztqm8qHQ4KIdiX3LPiPZNhvlGNrL5B5xur9Fubl3DZx6Xc
uVnafsHOf58nAN119zApXdxabsfv86iHGEf0X2fOo51GnunAEV3/FUkScoQvbXST81btGiWcldM4
SFXTzNETxMMwTNj2BOxJzg95Wt+Kpb+VU4TdrA73dcwLIAM2RCTo771EbOYuIdgHp9GT092M8yS+
hnNh7Ya+YYHpVkAOu6SKPytPdseOaYCSo4qfKEledqzYkSKN3J+uPomsfL/tbTwhKJ54DM4c7HBw
Kf5+9emEyta13fhHAltYGq/w6krsVD8xW7urcSbYM8Bze99rxHSqnJ+QP8iFUb5rTxp2DPjDrMcZ
N+zGGZFWY87C9NRQOz3BxPJaM33IzHSbFuCDP/SbuVPvAvQx867DiVvfNrTBN/6Hw5k+uwWnEPV3
grMymPp+PNldzk9pI5MgL7X62rnJjVhubh7y29pl9qOZSiL2OnXQ5N3UUmTiR2nRW8Q0zqMbzmXg
VE6EzC1IdBBB8mPpqriV/bjHLbkZYcJQ/lKzMwYBkOqj19rvox/nWVO8mdISK36fV8KRBqs+TCWy
8OyTNev3hVc5+4S6zf5D/3VuGlb2yTRdXp46ZOnZxSnMlP51ynWt6eNgmMiIzAJmqRk0/R+X5Z59
b6VkXEM8tAmRAOkTXp6IE6XTfHVnROVQX43foas561RFCg6dDhnYrB5RP/Q6HfeaeyeG1Mri0OAk
U3JD4Bn5/NbSnqKfkTXhMxny5AZmFGrGTIvgTXWd+V+t08snvB3l+nkKn2Bab2PXz1vGrq23M+NF
JvZpFcP36MTRGSZctpo4kM9cMHU2faZ2LZC4AwMqYysoIl7n/Wky8pOE/0GLuSRZfH8jI3aiS5hE
CBAMiN7Ehxu56udS4OqVPyyVOXCAcKcmgIQQf5QO8CFifTKNNEX2osr6VIHreIjnb0MujiGQ67Pr
NthPvDWr0MZ+IkE+KTPqxaK589SMhH3WjuuanCDzUbu2ssmJLzW69Jma6buOlhUSXl3nmdoYj/dO
oePTCHfOSjAybbq6aW9SrV4LM4CcexPCib/7zBS4/7CvWQYqnk0cuW+wzlk6zWHMbDPRS5E97Z/f
1QIy4o/fMWVAzyi8kEhT//E7nqLYIhEyUP6IE/uh0428kyJJzi0SZCHxEp6a2HY99yAa7rC9jM/1
W79Ef/vWP2gohMqazGb+JGLv3XzTT5V4zsJvsPrfezB490CxcucUvj0ZXmpLn62RPihBkggfPiew
QeY+NsOmMHe0qZmJ2IEw36UMRzSdLweXToikNjqy19CusIc6g/O1GLziWC+BR15SexvZNIYlB027
kNldB3OkaZVLFw2RSiae8vIY8ydY/lYynIHF1V0LEhlC1A528GewVxCKudNTjlAkuM5w+Y+QI6+m
dPeCggvvHBcX3rVd0f+w43L//VcUCA6XVKKMQzstljvp3YZL8SEG0B/RH7wAkQM63Dn1b4XbxvgW
TRupXrA7BPZIAfYfrl11gdsri5GHUMecXaw4ZSCql2wrUXtmc88uZClMf5xAE+3NDtKI/T5gRifk
aOkaEgdd71ndvtSxyC42ULk1vNVf6yl29rzk7U079e0NXWpLf8ncefcyN01YCrAuPQ5sIJ81Kb1b
IeJjA67jM4XQ9nYZq6Egv461S4ux8VNZZnNQEqvet2MF3H+pJeP8WsveatfRa02NIjmmBAkF//kO
k//2FOMEGfA5l0sqdQLJ6++/TefGdjKnRficwjztOMIF1wP39FHbCFxcR+ZH06x5CNtqkwDhhMsO
dMUy/GEi8skJsXqZbiZNyyQz8zrdHNI0zSFlxWF/o/kmTrr5EjOK5KtdmPWX6mh6oLacL6npFlUS
btSILH1IwFBDbr+sMOPAsXpkjM3SrXbi+fIy/HoUB3G13zQ5D0oVVI3sO8SQfXNyEhC7a1M1BXyK
4TEH7L0M2iNrTu8mX6fNy0hkSzgQsgBuTRzOdL1Uwz7Gg1XQcBMiSee5Bbm4QTrQyhdAI86mzxTI
0xFPvqnKUZwqe272btRFr33XiZHXvR7B9HkV9w7/fAFAE/1vz1gpJJT1XCKRNBKD279fAZGIwiyZ
7eYHJIG6ZZCdeZsmmi1I5OrbCrlxIGVE66VLOCESMRX9vFZUeqvspf02nqRQ3Y+i2c+FtM40j/iw
nb3y3WHMgDlWDCnzGvnMkP+sahJowrX1FyfFfVk1oCyAkM3dwpIreotkuvUTXHpqlXWF/WBHELQV
pRWekRYq2cMAXO+lG9Fzil1TAKVv84B0UnDstpF6Wo4YpQLS2+bEkBrrXsJ6v0ViWggFkFrzmdn2
tp7G+Ws85GGg4XA9QAEV3poZcMRCWJIkCVKOLQ+t5fk0sd4+CfPQGuu58jk8hZvryHViSfoMuqsB
GZZG2t55U+lDrRg9QGsTPZCxJ+vYk+3G9L3NQAKJdO1M4X29AAhcR8WGhGG8bpem6YszkW+gE00g
m1ogB/XWLhCq35mJps/y4FPWMIzcmYHrsXKDXCBlqY8UAsj/U0dB3cnigiQMAESWmiB5eal4wY/I
mRR86DczzOCy0ky9LuLLymZZ+XZYM8P0m2kknl4Oa7o+LP/9sK1X/odNG7Jqf7zaOZSbCL8Q/+MC
pfLD1a48EEJe1VnfU2Sy6oBdwEXcIAWvU/bT2rwjru8SOXjTRT6ZjrioMNW8U+ac1vBD6Nf5ps+s
1LGeLsMzLqTlqMtb6uVYvx//5UPjRPwSeIClU97e5UsxiPvIXlJCmZ3fUiAEv/YoiMZuq+TEeoKc
hbga0i7jDyBd1LplJeTeyIz3UGg3Obo1gc5uGZ2ciT8sC1iIy8B0AXHFAmRszdq22JodquXBRYw3
RLkzTZUjYSXJHMhcl81sFP49apD366hB3s2ovUz+sBa5fYvPSNeT73U1/QpnAuWLHRUvhaWGH7pK
nb3pMoO9RF6whDS/cqctbjOb6PUEATD+krws+k1C1XpYdjXJ0Karmcz8pp7t/ihauLp5G6qnFunJ
mzCiX7UO10rVUHpPfbTGsyV6GGoaPTgpZLD/w9h5LTeONFH6iRABb27pKRpJlO8bRPfMNGzB+6ff
D0VNs0c7+8/eIJBZBpBIogqZJ88JGuVeuoZoyNlkFeGKulkecW2vrz2qFsjJwR5gabl3XwKovIew
1LsvrICKExg997eGIfHMU6lMkDHR7eaXk7RN1v3WQKyQKh5VYbMRgXY6dFVJdCNhTx4X+YOq2H80
ozO8j12eQUttQR5aFOO73+b31BT0lyQM/+N34PyT1p16Os1QTRP6Uc0hbWPYX2Jgbe+D8imn4cdQ
EekHKzcAfrbNwTqxT3vMLUFNtNOYP40u9A4TqNcnwrb1DlgyjCmzKQ9d8QyLXHmRhh7xvTEdx99I
k1pvi2p861FarZ91T13k/0zSsj3onVKcia2a1zjXOCrrvO+Vg4xhXWNVqeuFm7BLE/gB/+5nyCiW
1/rr0rNWSnonN2HC430nKVJ1Jfdd+T9Nb/TEqnFgU3Z062Sk+ZMM7stDkYgHqoaKs7R8PoJ1agAU
uGYD4sq+9c/hwwDZ3ph3JlxRK3km7MF9LoHn9HOcRvrNMaFCqvHd58YtvvqNXmU1jKNq2Wtgxv9j
J6dZc1aMLSOc/nNOcP5Mbce0jbmU0zRM4pv/XMjdUq+bEXKDH/XYQy3r+9W+Ee05HsYEXMNc2hXk
1XCSZ9DC1Xu7qs+8a9TWnew8m6IHSbzwjEsKs8HJyyGSLjwvpMylFycnniDAzMTwxD7KW1RRJL47
YjgkbVGzvqYujBWJ/qczQqedqRZwTrc4EcTPiHBRnGfy6rYqUQlwF3Y6Zg8ZxVCeM21bQZlY2OlJ
RCobPnboQ2Hzmjdat4MdRvXRnQ83X5dRnaQBsEbciQpyVvfmknf2ntqnHSVGBuCWMF+NhWntrVQx
3hrS8bC/FZcW7vxL3PgHHoHJa+HcO86UHLkVYKC/Du4E7nsRd80hryESkQ0V5E9rXQ/U7fWVjsTT
c1rU/vb2EijfG2+mfOmT74S/+kqX7GErxdq3umZfF8F4uB2mrhgPIhU7IRp9ZxhBUS5urVfbCUlY
2T5Yqrg372FfW7WZKE/GbElXw6pzUJvhJC2eMZ/+LlejzRirMGX98sku5HC+ae1Yb3tivNWP2FCz
dd8M9t7IbF6/ijH4EEZmLIldjod8FNmbBlpa+nPfz/djGMdwaAThh5HXxKJszbunps1+1MzmxZ79
Fi/vm8Qb/G2mOBBT62M4gbYvB208dLDPPGWQpLzAAicDT7AGSUPGjwAehHOLNNK5WwCf9RzXkt2C
aFPGXvgfda2G+s962/knxbPR0W3H1R2Vgub5J/fbm+tg9FnhZZPxQ0BusZ9lwo7yoLhTvCnHFEjO
L58ZNmO30AmEX/tkaaoe+eVZv3rIvl9M2d+a6cJSwZ9EScRTqEzjXdx5BEbnw2ipS9NkJ3Jz2VGt
QqarZ7tSz81rt9Cwk42t1u5S+ow+0VZW6ZUbSPeGZTHUYq8NpQekX1HXVFaQ0Z3NYjKrXdK4IbtO
zHjMyAfmRbOQJhSS2n2nmidpQUCdPwfWdaD0CLvb+XHsPARe9EesiuwgQOLvWhO6LpkCG+f95xef
OvuSf/a7+RSLzPU11/ZlXAvB18HqqV6ZlOCjTUTyWnedstb0kCUFnveTPandKrUS9UOdgr2qtfaf
/+yaUEp0ANTnn6yy61bRQNWvC8KZzEsXnt35UKqEc6nZW4KODc+2VQp1IVul3bsDgCjV3FN0A2xK
+rzOCs+VklDrG8LM8ts4iH6dbQoq/1iGMNAbU/Ntcjz1NbbZppmCwI00q6KHGysJs7U0az2N1oYL
7/i1M0AfIKFdBZcbYwOlfHeskIKyoNJewWItXcP6q/WphKBe3HoarTI6Fbb2Llcx6SI3d+D1Jrp3
oP48Bol5McecPKfcj2ugVhcUiFJMMe/dv+zKZateEv370qD4ar4ftMi98yafp8/MHXtXRuY+HKgn
iyGqIhsJ5/t8CCjdIGHI2ZQnOU87b3VzyTPZTfaQpjyojQM3pq/VW7LuETxLrbvVfcdY5xCtvNt5
DpvNNE6npA98OO/vQ6eDv9y3/AOguGwpTd0DwuRAEbuXZt5khy7T/EtcxR9+bX+nktahWscf7rww
Fy9NmB6qtBu/SX80+3VT/Ve/w7OH+nJjWsh06GB7EN3NpkyRymyobLilTW8+WLp2xUTZZK0agLpC
OIz0RCXpjXk7eL9MX6XUzSrNaCZ4N1jFFQAa8rQq9fg0oR5QlMYp9uJyHQxmtjYmg5JJ3sIo8evL
D94bpyXcHv6hI778UiADow1R+WEmirmN9bTZ1JNafJS6eYpY2Z9cM/Suw6e525fholVgN8LPVskE
/hUfo9KFjuoX/MGAY5TSZce4kz52Atp9PWl8DgAkxsxpltbELtFtg+TeaV+iwXdcgNdsE0KSjash
UirQhySwpM+yNTIYzovX5v/ollnvSc+bzyIsFO/RHC8Twb18qXmZskp0A6kSow2fVK/058Zyxj74
nX3/X9ET0/jnGmER/ZfqkTM7BWFO6uv/uUaoKhIeThTWxPzZ/LWDgPa8j5Q7tbeC90h4ZC95FXKd
isChOURUjeIHHQq1XIcAjBKhyAO+ETRmbNlngg/ji6jSpeyW5VZ2CEIoq6WZw2i5quNe3dtuFC9B
Ixd3k9r/yEUb/xTF2YMGEFQ9IROn9d0PAefbkjrI9mL6fMhCLUvA851zp9Vlv20qc3rISy1Y6aOm
v83zdA1sZ9P0OY+umA8UUypBUYCSCW1wI3ncnX1jOrkBhEO6qeErXbMlYBC0p0l5qfq2Pcte0i3N
sS2nndmp36VfumSjPIxdyZexsezl9QrSWc9T1trQLdosC7bS99vFXKfZ8rSpD7/5RJeJY6OiSdCX
zudNyUtZWatu9RQ2UDnN1Sf7KBYlP52FSoh0frnrqu945hAy22Z1UO7hVn0w0sHJYD1FNKB3U/Yv
CQJhx7jQu0NJnRJMFq3SHaQNs1IAchXlBtcY1ymPmpx4P5VHvedGOyRSxJPThs5pMv172wyxZhfC
V9CRAWHdR54lntQhMA+KKX7eevSW+rPMYmcNwAUai3mkbgtn34C1WMg5vHmidBAPrd1aJ9nDTMtk
B0J+4DdKo/SBlFnXmRI+XK9EefFGjOBXr3NE5d6PJ5K51TaqkwFUE+P02s3Wmqc56+sMuV8+GkQD
b5M62hSt8sgstnJWynr8M8ySMESzpsLa1sRLr/DHHa9qclAT+OZxaMSb7C5dw8T/sXG7+dnBNYG4
mneKNhBBnU15KANgcvAgHOWogOr5XVXwmci7kj5DhzLAUd2z7B+ZUQXFHoll+b8ZB//bvEE9uqSw
7yvovMlPsyLOB2MaeLZphrdubCvMQFcAoo0cGN7n1npyDMie52eprudrPTabrYfQhFWn38HipJth
MkFDKHrxmqLbpZHf/m5Wfk3hWa4fjL4bqL/ufmiln3wPsp5oJoC9sxt4yb3uTzZCCjRk9vCzKx3l
MfLzhJQ/fI7yAp0lDsSj3se8GynkVNo9PIHOWl4khUm48IyPAcb/bVr0HngvpXgnjooOAEwkelrH
G17jzIvSHPq4nMplO1Apz9Ml3msER5+UkX8ZvLDsBIZILUGj6JDcBtmjbNXsiDLSCGkjaYaKZx7r
PP12nYrazPuSIOTZ9Vr1SVfHaEMNXb6WJlgSiokiCyLG+bLNQMVwqU05AXLjDzmbUzgKpRq9tSTc
pD3pymBeBHvQ+bauHt4Tl6IMoUuZfa7SQM1gQJ5tzKaRTjwmvGq6M6B5G6L673suzHZFnXUI8Jvb
anPVJIOafd5zb7v3TZtm13uevw7gvyzwB/OUqVVO95Pj7KQlryLv29T7/npf/+ue5aABkbmv9xwk
lUp2Pg/vm2xmsE+sbVt5+yIhHblW2sK+UyAFpPBoPh1TwCnLtgH0GlHNQJiPFlehjDPNUg2ONNmz
YfmLLZcQ7RQwfB7Yq0228SP3LTFC1MGkT0XPIzzK06u36KDgYR/tw66KdhgLgJE8xXWpbdoKNY9K
jdMnQuvpUyneXL5Pj7JD6+jGWoXbZi3NQk30C4NlRzlEpCPkiWGfbaSvJihPYm8JpmAE+Z4uP4cx
bx1CVmrPvCWR3qVPKlwV96NGqdV8I3Iw3LyQ8sCcv5MmWybvxH9kDqsVBbt9+smhVTDAqKgO9V76
skHtj6MZf0zl1O5dmHNWmurGW7MZrDs1ycQpGCp0sYaVnxUwo+fVy6TC6ZmiJfFXOG0gaKx/jun0
R4/AzKub9/CpoK11BlAEj2ZtwuOoN8EjrBIj96KLb0CrD9k8KG6jLU8E/XtsGWQzmklc5JVh54eG
Hyj8HkDvtnDtaptAWHJo4vAvo9fLNeyR6q6zXetEoVGwMYsAgQLI31djUnqUqrrui1KvETeDUD7q
te9uoJ5zUaBiMqgPoTvwT46HchOi4vCn0gZ/lGpnv9uDmizNfvSf6iBAeGBK1HvXmD6vHWR6cffl
ulEbuI++NXlLJwz71zYi+qFr/pfr9WXkhIu8LmA1LbSN7aTGpmqsHi4qHzaOTnNW1thp3xWYL/1O
rz88RFQ2YTUOOzXJ81cKJe5KMc9aIWkGxrQ9GUOn3aOdA7WyHDlHPsNyfILFvLhzzKRbywEi24Ie
cr+ZaHlttKavIVclzjZ59oNsJ/KdLSut7M8wXw5nRxnF8jrQCx4nzXSe+dk1+0Gl9qfUK/+bXyGD
xJ2wV+7Wejuh8qZC5Ezp9/v1RsRkIaLBPy4Z++6kO6W2RHdB+x71ClyPbfY6ueG4011UykTTth8J
8EvZQTEql8y+Jma8ZHnxXIBL8lK1VTcI+ejQdQd9e7Q7NV3JBsVCdoin5hsUMubWLaoRkZRBectN
Pvn5mkWZwymKJsUxCKb40Vao1pB3mRsozY1s+y624rYHX6uM65RVLPjB1eFHM9nBdpiKamf37vg6
5fpejkyEYbFTFYLXZsW7zxIozBC1aV4skUEn2yMt6JZilwdJc82Hy6S41UAcAgmP2N0S5ZScPymD
C+cJq2mlxNalmA9uyt6uNGJlLZfPiPfkS+H+EQI+uy6ohYimLS8LBjJk9Je9ujR8GtlOnqRlD613
N7g9yzCVNVu2udrdrLHppEX4QnWX8pgE8Hn4XfA2ODAuB0gGQZMeBW9VpQ3QsIsBhUFabeg9Ea0a
u71s7XrzZ1q46lla84x67wYv2TxjNwHqn6ewSq47iQo9CohGkNw03c49eqrlHlurY3falYO+Q2bg
Xp8bKt+lOPG3ZmUodjz0bTIgMZEhLRHEHy3979MRMY5lMw1/Btq3nnKxnd92YmnlnpHw8hpSbcga
uS2J4wMcDdKt3oHtrq1cXKZKDUmuqvefnTOF1/MBtq6rrWfGAHVJ2SBXM09WZ0+BrcYQjHjppbes
4GDB99XaKW1664q13tR8zeSFeKH6oy0aba1DdrmO2oiod27HyCIo8HspXr6VJpypFOLDEXyU5mDo
uwgEyMXM/TkJVaxzRN7eUPdJTkahIm/gqskbaiHutlL9z9Y4HRLQTf64l62d6nw387CCJ52hSoBu
izq8VpRdPBB6eJHXEXDM38mbEnMnwCD/flOyVVTa9aYUJYEtJ0nKrT+D/PwZxePNyB5pZn2ERg9v
Muubzw1nZI8rgUDSGygwzctOzhXL82uiayc5ZzR3sgT0FmUDE/40LFvhxU8B1bAvBBLXSVO0F2mp
fc4WLbIepQVbxB5McHK1CKjCe5H3lB0yzm+8e2j83XtpEXl+IuGQXy3fMN7awdHOsi0LxA8ttKKz
M03Ti+qTsapTkwqGeRpXRcmQ34Z/lK2aCFDJ8cbmeL1Imw9QcqcuXLyMzVjnUWM1q8O11UaYMdJT
5443dvUFMsgUBO6J0rhkD6oof55sJ6byAhFWaQap2pzcyn93iBTzLUZyLhh99SIb0fgYFrlRe3dZ
reTPQ9Llmywe6hmflD/DOSOOoFzBjsuxzcpJ3PRZdhUZhMe6F7Bxn7uGbT8LAGTpRrZSgg3HbgWX
RF+fU8MMV/B/aCvAqPXZKqHeX7TzaRy63YIUjL+5OssQqBAMhNpDLMAA60E2UjEzz6GWwUIY4h2M
3n6YyFJkiZ89aV4vzmUUnlVFU5BES6E5qjXD2ctWK6qbgz+60cIXZf4kfTr7ZEvo7VG6Iq/3d/JF
aJQTQP62q/W85unL7INW2BsfbuSVNOUIncoEaEsu0qOF7PVGKwUWOl8gHJP+oe3Ga3fZox8g1GgL
K9lJ0w2b7hRDGIRSzrfM75qjdDfKjFuZhu5OmkFdmtArz9Jf823IQ1/pz0YDBYm8kjel9S5i9YLR
4O8eKoz7vVjxRUkfehNBHUNtEWCxEZPJmtxBCo9b7HJNufR/Xf/auvQmWPShwJKzAIXW75M0Rp1z
zJ5kdyubsqWuTggAzNdx3cDkHch6I0MdUKA72RtwxksTkNfD4BjGQ0JE9OgpLtW0f7vkWTKA+tap
mZDW1dWj3uEVw7ANy/ZzOJxDEDxNqJ8h7rwPi8FZp2aAovIcjJIhKHnwa/eiRhnibDIGJWpS5fDW
f/YzvLbftA78VB66Pas+CbSTZqXNyUpCyJuGNPzD30usya0dyZf/2S7HszSj82ul+UZ0hCnLKDcP
LeD0hcx73EwJ6L2ZMkWSz50bG9U0fYb03lrl2Lp1YZzw1GHvDoV3XxvazzI0xnfbDRFxqSp7a80J
aHZtp7FKvUvDLlT28mPnZew14orw0m0IhjNG1166NmoeqTMsH1MjfQ3TZHwvYkjnnAIsUcvS+R7y
z7J7fxE6ak7IMckgiOzI8yuVOIa8tiRoChbrW5dIswCwD2EJmTlkWmhdk0lxvOzBV/R4b5GDPF19
Zeb2J3to6pXuVWG7L4ZKXesF9Isd7Ff802IgDJOpbt2sc1eN3xkvsjVxKKQpXH2REj/eDNQfLQul
z1EZ0XP1FCYwRlTN+GDMh1FE4wMx6R+o2iRIU2FJv9vqn0OlTx5UWxnIOUbOvWUkcAcMoDpHp+6e
rQSKeaqW0FmeTVPRnD3EmtFStlKPDOCgMgFP0ShdBQkKz1C1R2lBu9dBcQXkM66D32dTkQkOKvsR
dGgDbPzU6ln/qBlKfUFBrdp7fqMuZJv02YGSLUHDEhCa+0ufl5yaqtWPXSzOt4H2OKDJPc/zZaCR
WWq6ZFA/Xynyp88ryQGxyPxdrkOUcc7YNiDDjk6zGTg7Rcl06g57+/86Y4dPct5/ndSG6BGRNKIU
pnqxwbn2yHocpYVopHUINeO7tOTBMbUREDAcIobotUvXucEFDXDZJqfxo0aZf93RCswIegLzjNBa
WkegBuHFDjfQGWbHSEyvuvyT4lG30bWwXaiZ+LPlIa6qQ2oYykla5NXFceg1RCXpUFExd6xyd9qm
QCiOMFZr1wO5zs8zK/LabZOUH7JHqpWffmmOabq0zCI+gZttoJWiinMiJbvwUsU594gz3atzg5gb
ctM3F66qOucw7737btA+R8Sx93OiOrvzrXQPT0JzMbTJfETh25/0+iJQHbs4PNpBjhNGkR2krx+g
ykFZ/nNQDQ750fE2M+uaNSztRI+OFoQJZ3novQF47URBeldBByh9VIJTiTTOLWaHKrdBSE32k61K
Xz93yJrvFCsZTqjeUphmu4feppjO06hRg72BBmnPrYof/OGirPsYhoB2Mq/Xn25nAUQAq2L2KVR9
rMzE+7311g9l8GPuNT/COelBcHZY9Hz8Z1Re9UtZeI/SXwG5JmxWFzt1TmKEvCaJobBfu5YNz5h7
vHLP/tvwrOiQUuud5KHRK/g/QXe98SIB+ep8Vs0+eSZ9slX267sq/NpKqdvnWAiCqyW0YfoWxrzg
5DZheErDargbC6gSZtfNL89yuwlOrWvWW+gRpmcz9U9KUQ5/zicJCTh5EpafHqdCZsyLg0558vkk
2rgN7xCUfkh93iEi+cnJ09qboNlxx54ACR82/MdAcuY+xoR2m/f3CJe/9GwLAWSagu1q5zqot+v5
gH6IW2rPfJQKSiJQbEkzra3maBG2WUizHhJe09gpBFWkt0u03jd9H8ePstFTciS/+OUdlMbQnuXE
VVwSWJ3N0GZiLyPW7hPhfdYnANYWgK8Cbu2zxMlJ+JyKYm4HS2AKJXZjGm9qHE+HOhEF2aDUfFPs
jGitgrhX45fGW1XUH6NlpA8B8c/nfxmEwpC6QiXZPmXtSoG2JWGvBKSs40QxV/C6yGK2FSuWvbMN
29oIRc+2o/AF8XHKaaRpIEC7louvNJvGK5eTCMvHcUzNOz31lCW5//FdhSt72bWWABM/dm+adspM
c3yXvcLCBNRWeMO7545E0OdeRqfIXnLwv/UylBJJMSQgiIYk3ZsJdHeeoWjaz8tK88tl6VWnfQ4J
da+tRl0X59shNrY5MZXTzSM01vEFqKllVVnFUTaQaM/OdZujvFl0lPEJfsusMy8RSjo7MZbWBv0t
672r6lVaV9GP2NEihPsa9xg7SNkMnekgo0fDPNKv4uSFeobPkZovriNlB0DHnyNLXRjXkbnmhj/K
tHkc8wZCt7j8DrpxsPzwJ1XPRF+Kzn6xIGpa510fnapSSeDXHfQNMNH8iUgLuS2no5SEOg05KsnH
jzacojeUtBFTsvrwHJp+cadZxO98BxxxXJOWDwS81hFoK2L30c/EZ0VVivp9irxyFcP7cj+L0kKo
lX+w6RercjCJRQGFWwbN6H5jw7mLxjb6qVnaMYkr/SMT2oxFsKIHrfH1nesm9i43NJJEEbFAS++H
D9POT57H2qop/kfLgtBqlnf2Sy1/7pwIcr8xSXeal+fPKqmqHavFtCzMsHjux169bzqYTea+sgdi
LTtoZGBlnV125dXL2HXDvewP9be1LYWWrmQrQXyK5QfnUV5KutxwWFF43T5KqwkNb5FEanAn546i
StnYOey50rQDqBy6oPgm+w65qM4istQFNCvGoXUj8Uzo6tylWf7NiGp/ZQIDvUOZtHzVpmxTo+v+
bfSpjuVbzJeiyNT3Qv0huyuaG20HiEq30nTRJ4Uf5iM32nIHJUG9ke5Z/b0xY/GWVULfw9JSruWk
nWLB9OMpABkbbx0b5r5Ad+eS5OhTRmbGBsLpUIDNoYixmpK1mmjypWjy9D4cuzVR+B552KBqd3Bl
KSRIZ/v/c/B1qvlq/zoBJJDNIm7yPQEPQqINMh96573EWlafWg16FenPtGFaFUFvXLtV2fBbt8ZN
f++Gupyxp5itOiENxn5jQRLxzyhpvEXtaO2xbSbzjTodIgN19KqqHizfNsSr0/wQZX/Qbb04AyM/
m3YJd2ZCoOAoTd946QK7eQ2NyjwPIqBseJ6ss62FA3w4KZDhssXY/lHX1UqFq2ZWwMpgEfK8b6aB
ghyV7uqlsB0oH5JGOfgeOJ2KmByU5oXyGI9atQzbJP5mde1Zl+MnuLjRpKr+LDILzgen6V8Go4rW
he8BYC/Gdq9E0biL/bq5Fyi6rYok9F9JEP0l4i78Gag7Sze4j1LTX9zUHd6d+benFLnxEMeltjVM
u4U4cQpPUNZb6wg6jGd1flCQxhx+oCS9UUpiYmbgdbvEUP3dqICsbmrdmOlZ3F1REoSQ5mjwBKQ2
Ib6aiu4bO92r4bOeO/cBv1KRKei25bH5kqoD2XIjy1hfMRsrHjDt/NrZIV29K6FUvrbaVdDsoLfg
fzp3DnPYnREfQwBvNgub7Al0D+11rOEj8OSbSndtFUjG7VpXHa6tnldEu0BTxmtrOqNog05Tr61T
GvvwdQv9eqHKIRESlbMW1fwngDC2ttRpWlczjFRjqzY2XOtzK2ubBklT7V7HZkM/bXXL966tWqcP
sD+U5iId633tFrDnjdStIgw3sxWL+iQPfLyfZ7FBjfEEq9+XHrJbGFIeSyIv3UqzLlBvyEIrXeWD
790LU3dPqJ4t067w71l8DWcRktzclAFE8NIp+8lDkMc/nMjS9tKSjbaCEkWLBG08j791jVNiUSl0
itfL3BoaXX3Ws7S/u81dT5FygIPsrgYJ7ixkXz/OvFVZ+XByzBNrgocPMlX5WcC0fLhdzM+b6FAq
+UPCC/lv1+8TFlVzytCenMffLobW295yayS6f/nbQBF3tq+8yivf5o4y3V0SGNOuczhPvqMVxLST
9npQIrM9hhCnHccCnP3f7jQNrWYhbb1Qb6cWqbSchZcSDLQdVWAhx+up7NoUKdokTe1dW/7HdE0a
AfoKSC3Mlxzneeyg5a1I2uaouMsg86j6iV32Zsn07vWaty8DvuXStK0E0jUgVifV8oKZF3op/RrM
Jvuygn5bR0HrXasbyjRrtz2FCA++CKIB0p8Ib9hPIYjv6+SwH5EjQa+CGAgbWjDaR3komtg7VvNB
mk1jgbtE1XUhfX1ZkqQmxw9eGToKIlOxc4qdxjklab1qPWM6sAibxMbmBhvFwzWBL9aVJGOfLTvK
Fg1wtOwdzmNvfnnm+drnMGlex1aBdUdxyJCyN6q346grRyANcJ+LmQAdwlEzyk79fJBn0heRMFoF
jgpM/Z8NIUvyb8NiBTS7inrsF7+cRA4lTe4jAAGv0P/zYnKsVnk/CCDOkTlCv2nvw6k+w79lZd2t
9u5akJfarre3A3VdyWK+W5/eCNSl6in9Vq+dmHJsK3pS9AoSnkKk2z4M0tfITx6NYBR/TLUf87Vo
fu/hhc1/9PCVskEBoIE1wtPF0WsbgldNkB11hANNIzb3N5eTxna9uNm3EZWetDsofk4w0omj9F87
O6PqrDoBpa3Vts3DWLBCU8NBrJHYiUe6r3J2OYWEi3K0moers8jAa+uAAKUvnxvqCvgo79jqSk5z
bdDQHbRBv65vlZgDKqLLNPUhBZzrNGXd5rWEU9pf6zy/1ob+1i771zWcG1+m+zqRtP93Vai8DVkk
yq+OhV0OcbNyWHYbigsB8ZBxGRYA5iktGDVEWPhXqocS8lLVCDFlS+vXersKmgr4NZ/yRjrtyjYI
i4xGvEpQMCyMvr6UkcqzREdX1vUSwiV9lTzq7rtsk57S82PA/162vPlsKzIXUZbO4BmruoRgBS75
RXaXhxTmj12uus71GtJnhiqM2E5YIxLg9jsNYnCC+CIFvdmnp5rYxy5sx7fSz7We767LUbbIPuCU
m2WtwYuvzb1lg5O32ibvjJGkdKrf5RCd1s++iMXaKtE59lxoD61o+NAEnOqVJRry0GW1GdIAgERW
j3djmdhbNo7BA5QLFaWwcNAnvDovemGOfxoxBUCe1SNjDAGHMxgemCVTWyRp1D4rPkm8zqjSc++o
6V5NkRtS5n2Xmpf52hjG4bmoqSqKbCf8obnJ/joTLAQEV/zmz67l55fCz+5PYpUbTXEwLJ08rjOm
Bdmhv215Jg91VOc7dMDOaEwHJ/vXgdBacCoGHmsicvWt6tYfsvHm/9J3Gspwxrb96xy3oWHidneN
0Ndy7ptfnt18U4GUc+Q+3Ty3rjefvJlkOumKmx1vbtiso21pZw7JB6s+uaEHGbsTGJsBnp41pdb5
ahKPntNYT0reuM9Fpj8Uzgj/IonU55l+fDE5TXroeuE9T35br4i7OPwPaDXr3t4YbP/X+mx64+jt
JwUIjpwp7ioNDtTwu2y0nDC6+Pxc2HMfq8Qq9mIMKPFO5NGPhEDjowPLIG15KvgS3YFobQ7WMHgv
wne+8aPsYQ7D0lvtSWRqf3+1QpPAlgufumyzHXQpc4jrZ8tLiJDYqXnJDOcNjnrkhXooVuVBBwi7
znxDBaKALyvNz4YKRCWkOa67BijZojItW7QqRIHS4dXw1wxlEgM9C8JtBnXA8eZv+8JbZwboS68v
sxX4Q3PdUFX10AC6eTBzB04709EhPiqAlswHg6jICTJ9diK8jbArxdcawRaZZqjBZkv2jSNTRzU8
SnZ2G3cPLdKssTIc1WjsV4LI1o94xbuz/aNqm3alJgJKD6VwzmNHWk02lBZPJqNWP7reMkggN395
QnG346xKCrs5VIC/ncaz5idp3XpaxoEOb5VmF2teUPz9XHTQJGn7YFtV8UwNXU7GLKMYLDOLZ8EG
Z1vVUHHKVuEM1qnqxSvB6LRZthSGum1UQ7ZGdraPwglNsZ56N0Qm0NOBswUe+ky9qykDvx6SrP/d
/KFMNgStmhIciAoFB3nmT3n4mykbvvjSeUThZjFE9/OpNjVrni3WriIPhSQwGY9RUG0cqtWhC6L4
UbOqbhGWdfmj7uxnb1CN5wQOVSoUTX+TFp3/Bm8WYYGi+lFOogWsNTZnKlSM00C2c1lWA3IPUajW
2wCmwXUGyusBcW9/r9VQBZm17j/o84G3pvKM5NOqjAn3r8HAskmv+7NslN1Yov8ifB3fyTnkAS4S
QODQt4oZlxaa0yuC3pvANMZvRlH065ZE+n5w2ngbdf+HsvNochTo0vUvIgJvtiBkUJVcma7uDdEW
D4k3v/4+UN9MTUzM5m4IZZJQKklknjznNSDCw5VAkmppcqnqOPKgs5pkImh+nYjXZqF3QJ+0GejF
f18hwVB5lgBuWnUJFaRsrQ8tCkd2PY2FuKMQ38b+l7l2oxlinvo1OUiVAL/uvIyOqKhLaHSP0pOA
5PXUgrz2xwjGy3Zi69vOGgrbXNyQGQMctvYcuC8StmhXpwMhblt68kue80db1wjdAO06tgsSVTjH
Sh9od3jbAPhKGJTXmf60XRniM4WIEwuEJJePQpGp735ibZzOyFntMu2amoZ6JSM57qMCt7uvvu1V
gz2Ft6YzEKafh8zP2BkN84To/HrtdjCaXL041evW0ComCLcA9HeaKuuP1cx95hN3577e2cXu66p6
vT7SBNbhc2gdthPbWwnBPmA8EiXuRiiEhgPAso3fZ9Fl10EgW0BBn4Rzs8wHq24tfxtmh5QIUKNj
3V3P/n9fhXxK/db3rStp6nBDRnS4oTA53CBxnRwqSU9f/X1SUiheFpvtIMO2E1kuI1iAhPR20dbP
/zsf525cU1yWdqXaTYZ9tM1vsiF/FNiY/0udA6RW66+EuzzQEFu8W61k7gYHfJ0WxVAWS3s4gszS
roZo/3M1n+gH6OF/+GH85XbRM1zodHTt9aVVF/FzbDS2l4R5hrAofV8numHCiCqTV945YODWft6I
YxsrLB3UQyQn9vPW2vrXrm2Us8Th4bPwq5Y4lG00DzGr4V0qHhsBZDssKykkRd7lkxQCXJSMQFjP
hzpdhtfY7p9apZuvxlIMrz1Vd88GCXjaTiaIvO6XGG7Wdla28ulclNpatODSpujjxwyOazu5dcG0
AGqrz9etZYTkGML2KWR7UyJZOxZBrjvR8wCgdIeyG7mItYn4CvWf9RV8bz6yrT2tY9pa6rwlRBha
tuzphLz3DCwC7QFVUu09Ie/yIskQP20HW7C1tXXJqvpe1lX+vI1v+ckeoHmx6qwjbGBE9yHWSeBz
MwcyRaPuQIqpXjypycWEbDUWE7OPyO+zbBI96skzdSl5xxsa77i6qAS2LvPmfcJ3CnClCiW/mCHc
S8MHcOuPCBGyWxbgoK7cLThp+TxTbc0L6wDDHOYP2sN7vcoBCQgJkL4peTHlySPl2JNkNcndCZnc
Ebgbf9gkuvVOniH56Rrq2vp02V5JOJHuaqEqexV3hX0KPRmHCFHucsr65J9YpUnFkjljScbxrsK6
MtR3dqWSxc1WJPnRmu6zs0ZEDjTiiL/vlkB1Aw2ze+9NTcKznaZ5wPOPyxI67yvF9SFkLTohxPDd
GaKfGHk4hzBRHPTcJHJbbIdZJRN+Rcubkcz5wVwBD3Y7nVKslj+EY+7sBEM6lEnnQsQ3UWvOPu5v
ahaCPq+V115TfqBXabsyiLCd3odkOyXLbZAX9eQZ4A/qtd4w8vSQJSjj3dK1mH+JXr45jowUKHVC
F28pCEAUInxAz5YUCIifOyodiAj3rMtynp4nYIurMexzTzoeVbzkT2aUyup11vlRpdR71DFWIyoA
prAOPVVgctAk3xWk8H92dX8IjeTULsYVB2n57KBk5rI4Db6TNKWL/M6/sP/ZlEXisff9m04Kn0X7
vURANHXKb0MBmEQV/V6bUZcFreaOjahcVfoWlRhlNjXLSt09N1Ws/8zLD1Nke41PpnQa6jJW+1cm
NtgZ+jtsgDoAcszupElkV08HUgaSNHrqgi9LZxk/1ERdAHwTUzpJhRDWMH+HHemLkgUWe7P2VIvs
kpggq5eIup2RtftmqvoDaNGf0liWr334r3YyEolN+yaRHSVOWC4Co1uvSCJY0FPO4rFYO1lRL+Ax
+U+WOj2iBjMDkRz/YrLaXBANGHdD/toPg/KmWcEAgtKTwvhVgReyqyBnInJhrhlPpOEb7KqWKajQ
xHgsWXEZUTDC8CzU/SXjy6DQOxxQ12yCJDphC+tbqtBPYdVoMF/Ge68kDcFnVx8SMxb46fY3oB87
vZlHUMjYNFW2hNlVUoC061+spaJgOVfLDmGGJojTEQUMsLkyYnXI3Xip1OPCNMIxq7Bq83VwXVgl
UO1PrLeoEpSJut4OisHomc7Ni20t9cPS/bivzUPXJ4FTJjKeXJMXl7Z5XBZ4DDpTnIvumRKwLbe9
ESM38MHoHsFY0+tuBsUhB3C424AoIlH9eq7RAMvMqUHpg5c1vDd8Lr/OLapMR1mZwwG05qkSJLpA
RzJ0uwvCr5z+vEG0es4iMlBMy4hkNN6eY6M36EHjSTwhehTETqLujV6+yqqoA4DkC09YYjfXnP3x
roUUfejV+S+LmAlNZnHuLRLVnkRk4LL6RYGp7jOpjLxQWL4d5/afRzn131ObDdxs1Ylbqr8gmb8g
euyq1PROkdYnvpUOv0XL1xM7y03oZhLIApk4KvBVmXvAZp1rk6MQ2uHeWZnxa5kstY/xROY3/V+c
ZElhdFCAEkkIf5ES+zo0uKQt9lrzd+NwTs6K1r+VBrT5VIjvXZlLvhW2fHmFAuYhHJ5lMx4o4VOo
VtrqpU2GH1Gjd/vcwLAsMymoiLHfh0NTerzf7FwU08FJ+EAKUTiuWhjDc13xYSl5/FqM1PXVmq1L
GOMKU+wXEspHM26fiqLCxSir3kYhezEOHsFiU1zLI0dQ0cz2XRU+NaJ5mREE92VluIlQ+UhUi1RN
25xl9htoig2DD3PRCCRVisnZZ/opj+Vx13T1v1ipKhdzFk1u/qlIvbqTnk5e3eY7J4zuXYk5TloE
TdQbu6Z2K6t9kfP4vdblBJ2Lia2vXVwSy0T1WxuRRIrApjZOcVLxn8b4LfvoGmfhd2TPntU+CXSW
bXM2cTEsVdcqhL2vKPdceiCLDY5Pl9LoyeYWYh9OxFDwbmTXkdr+jZw+Bo6D8aFVEYwsUk7XGDPU
Mfc6MvRBJc1/ketXkfH+bozFIzM0nDCoPLlJTLmYxXnyZryB3AotSo80NCqiJb9vK6vdOi/qczp2
zMH2pO/N0FTdHj/YnZYr73kuJrCriF/NtrNLBd4XYwY5NcanZjsMqwcN1dFzXjTwjqATAuMdXuwM
ggWZJXQcVh+M5l+qGe/GOP9u1I4aWKI/AcY+C1iIyH0gUGCioaSFzbcWsRo0QvJXDCKMy8Ryj+Be
3uDV3ha3YgaHJyX9PcYqUsfEyC8I6nYqxKydY6QIPysjWNoC5WulLfxajbVAVHZ2bAo7wq+KKls7
asl5cQrjFBKpBRjXKEE6ajA0k3LBSycbj+WEGSLQcO2ARP78PCRFRDALrRV4TL0fxlEFUt0qvkgz
61Z0UeJHCB730Hr02KSYOvfGwxGExJhIlZhoObK3oiC9LpOpm+tA4o04Nl5NzRm9EbXyt7Y9DpKZ
eGWZ2m8dRXuvsYz+vUmxEIGXH3/T5gE3DBD133DRZnNVD9WHVFMTxYZ1OglDN3ZQXlu3Y7r8mAyY
Pgm8lg9oxR3gZLAP4FRRZMBz5oMFrHc7qFofk9njUZvF8keVGHh/kxf5iIwCfHO1jB/k09mwZfXw
oTjh4BagpD4coyW3uNjNR1QxRUxhXn9AIZtcZdCbWyRpQTITISF075CQsDCPXptpvKiXUoJFNCUf
S5cJD16SDqYbw+lan1hkdT1ITPbEYaQPF7xmxkvL/3qebPxp1xYRjr4TTgHVMreMZ2JtMkrOTVoa
6bXL+MhG3RtM3qUI08zrM6yMhaRkfh9paxa0B6QZN8B+MandmZOueJjmTntZltp91LU/7SGnxNwi
zVLLyPvIy4zbcdQhaSVMryZF6g6Kll9rY7TcOc40H4vk1NWQplOrzLlPrH77RVyGrJ6PfZuGl4X/
RUrNJzCLbzkunFjfoEmbs4kg3JDkK0Y6DY/9cjP1mQW7amasUJClGuI1qMaF0pOHtPcgM2DJbRte
1KNGp8tadjXHvjo5i2IHSrJou1EsP6oeX7CmWg51OxJRCOcdcPCub8YU4gvPf7iA+J1rO+ZfMcGG
YKzTLaC10SkKsyRyw5xEK74IM1M+ZKw0hTIUh1BWcAC4YdJ7UdepO8pJXJlF36wyMTtJNAYLdwzx
gYSAV/ah4fVOYbkyTnR1w/LQoRz6GPE/ljWj2Le9JtyxIqmBtbuNBXFkui2VZb9NhLlDJnwINMM0
n9NYSfnR4VSUtqTLFJ0JFRNnBHaqFDu4GpCu9jRLneEPBrqXcDtqlGotg3eGCc+0mk1ml1hqw3PH
o+paEU6x1tJ7BlXG4yBrT4ilk0KeLdy0u7A6VFGce3r61ppKfYvmSXXJqP1g9qbCPMZzgADCMOP+
mrSRdDVF218mc5LcknL9cxujvqvi29CjFx8keGWXFWmerGtuZLsBN/QAf6rG0Y+lIcKDpSjxS44a
kyugv8sK7pi2uecnMV26lmpjBioxiEK79IrCfs5losBIyt3Blq86CR0f07vZVTop6JzqDedH66ns
pL/NxBc1GYr2rIu69Ns5+9Nq4HcadPt2WX+r+iZ9yodxcjEPszAqGK8d674F9RyHYsxmC1nHzhsl
/108wJTuwxDvboEVqCX91Sd9PKP8ph0mkXhJPxleG/M76YVaBFI8QAHVSIzOU3Wy52GEpFPVT/qo
XOSGLZUGVETTdU+V0hSwLBFZXJjnZnKmABX7xlWaoT1AsvUTzHcPdh0vx8LIW6CV4rVrqzu2irVn
95Qdrbb9rsSYtGr4BPOE5Tx8DppF/QRLDp0WO6ov5poT7VF488cVvwR1ft7J7D6Ek8QBHCWZ6tXy
o201sHKEBTseCgQecQrEiHiKd2bvfM/DUnc7ayDX0e3HKW/OU2uiCtJNlwmQIT6UiC3a0buF0I4/
Oarw0hjzqiky2QwPfED4OexNDAr82Mrfq2KadjUpMx9Lc9nHnFl4lRRdlkIVT+WULH4bskQVpq5h
1erkeykdLK8r0s6Lw+RADi4PsqU8mbJqnonxsTcxuqOepjdNUaQDltA8uvMtB8AxFml8b9nPRgaF
ZiQLWfPhlXR1y44Vi20ifXZ2QoumQyFMZZcCsHFj27OM9IpVCu6mRTt4BQjJnWFl98SJz4h9Nn7n
dBF160LeYyNhHBdLdmD81ohuYlriqkNW7HtDxb7LrPbYf1puJPHJhbPst5bduNCV8z2igswkYRz5
Xdp9VzITrci+HV+UgrRQAfumVtXYlR0n9DrNJPcUpjhTqc0LXxV2X6H9k/RnjqgeBoHYilo5GJmI
pBxofavxx7xJd5OKfYCWTPF7Qn4GnqsngQ0E1N413kBIsa+NBNI4ShCgw6vuUedQuDQKgQ41/2YC
QZ9P+uzKRNJ6r+Tr/PMLmYXxHKf5XQrrxRtkJXyOW+07zuqDuwwiSPsM29iZ6VqXgHPh7GoL62yx
y4R6eh40eacspMPrWsEarQqhzoXglLI26FQs0asJ2+s0qt3QNOSDjENnMNRG83kwFlAQmHkOOzQE
7qGTLXs4mrhLZxBS+0Vipz4VeMfjXXpS0rEPpjEegu3V1yEydSzPU6BTcGpYqS3S7eDbD3OZ2we+
XBFouSwCk3zXHkfOyzxlSxDXLAxpwabNgZfkbXez8Us+9Pl0qCkw6rZzJnthu6T6L7HiNEFWl++N
XZBAKfWxOS4JOrks1D9UO58DxEYQc9X60h/QO3UrUymQoTFWu+dSPw1SPpBeOEzzUgasIiWboCn0
jb56NxNQAR3uBdyfVEtroACk472YVAiZznYYbAfCV+LQJLsYpN33mxXr0iPNin3pYTPFbeQM7GJC
WOrWTfWKzP3vtiv7z89qe7V9TMliKEQq4WJjY9/Hh1ApSna07DO2V/banNhx8H3vGlFOvGkOJlbh
gRm9QWoSTHS+0lcauwuqso6VvmtlVCpeK9fZqcOEswb/ix/VXZGc1C8n/jGKb4YiViUIIvi2DUOP
SWp9A/V1qNpLJjFdxCnnsznEph7D4cOS18cR4WIvLEPbTZPT2MFLlAjWgMFOWrC9A8Q8qAtbyxtl
OxGwMNiLt71EDE2w/Q011P8BUSIVAv37tSodtlajTr6mtZUAoIMaxHDMPWHBY6t/2Uv+i7yLHSx9
OPHLVQ2b3THtUh1c1NXj0/ZdCXWqgmY9bM3toCPmwc98/Sr/r9OhwCvlazTy8e1+xrTHBgmtiNGr
B/M7m5Pea/VcNX1TwpMZzuYRdw+Hog4DItEFC3acLj4obuM04DPj//IqHkD87ec/q3ksFcBJkbon
RKGTUy4ViWtee4GuWZ/gbhiKp4x5ICgLLfdyUfycCwQBJa213aLvpWBRr23hoEu5SLZvZY3kAoym
nBCleFhjnsrcvRR4aUR3i6pYWLwk1vDWyLZ2GNY0gWwYRTBFjosFtXqelWUHhd8ZrZe+4Rl2Bhu8
ZFG9OhsN0iKFGEGkHMaTVJkZj4494zeUIEpjSS1RE3lGB/GGesgDVJ/kI2KkhFWQsc58NCe0YCTD
Xag6u9IESMvWVDdzIv1lMtxSiCxwquUPX7blzYBWT/pY2q6tpt0uoUSmjp1zGeNFO5BUFrDGvJQt
xM5o2uoqF5AaB7ZRXpyjzNTnUXU1UirOVYXifF8eINovO6owDqMS7CunWPHkltLxkn2A+m/OYZnq
Xoi2xq6VlvopQzhDUyrpXTDN7q2psU95Fw13R2KnvBhL93vK4oO1dIcBsMyLZcXVgUcA80Ty6O9V
iQFZmUo/+1AXHsLxA4jROL9IMvue1hl8kSfxzwg3FjJJXmVN+vchiu9mmFh/i5h8GuuCWmKcnoeE
L2WU1m4jz8dab81fZOZtcgHMUZbc9UeSJQ9Kg3Bc+hqiFdmSXRW12UmVqGlahb4c+9BZDgulgx0o
TW23SF3rrwb1lRjTg1yv+Q6HjFRJprWLe/MC0P8o1fHwQBfwrqVV8j3E6QcmOMUE9SUTcrWSVxJf
1szl0Y7y965VPsqxq8/hAGGSaj91mKqA8pw66ACN5S7KYP7GaVZAbs1mJim/m4v8XBcCn8k1ezcD
9R21pj46QyO9yXPqx45GShXG3i7sc3+K0ugNpOCvuLOXZ73BeEKTEcyfB3n07b4A2WhUyR6XdRtX
3OjUODbY+jaczyQ+o12uI6c0UEE+ajMZ6pINVeuMmmdlFp7WwtFOjUjaQwv37CXRO1jvVML/NvJR
N5z0TzPzgyHFot2dKhcophT60UE09q7hkeV1Ulz+zsVfZAUSaqS4kyyN6byANkbJPbEgDNdLSUCd
LVdSDH9mtTstc9y9jG1n33uELRKMLvm5syzkScN0tNW/MeKugq3mnVFLy92v9ufpbeTWubW3wzb8
6+qvvv/zFttpcwm3eT5UC+mEviFqpVLCqvL5shoVgui1vb3a1pshkRm0tf/Hy6/zX8O3vu3wv/q2
+2x9s9KVO00WeN1h65m7QIIFi+r6UrYIYUin/levNugEBOv5XAKy66vr+a39eennMZ4pA0qGtN98
5rfD5k0/6hgTuFtbXw3fP9tS7BBFDrhyzWr0MBSZx8EuNA8QUfTY+kRhMrun+njY+raDDDddTsbw
6bOrMLNbxDT2dVE3Os5JV4H5fF1UtktDfYcN///oS3EHVJRBPn31seNEmNnUrpWeK36CPczBEBHm
JFJtXGShy5cQqwuWvqn72djKewEQ+UWVpSlYwrjwzTI279W8sH3CFBll3ep7AuLikGoiO1IYgbUM
O3HMlZ2iOsNuaHJyKWH5bFZD+6Sn+cFmjT035kSItGT5CebYIWPLfy4bqz0g7vJWNrm1qkPKvsS2
i2klwrgVC10ifPk5m7oAMZTi7IzEnjWbmyMoqsXXHMV0Z6lAP65afsaWFnl80M4LCf3nsmvk7+it
lbt4NEtfXpQb5eaeLWYvPLPKJsw06vKgNxWVHhlBJgX3WUHovcuGQX7D3A7AaJetbAoySXlhgIfX
I+0jFX+0tm/ZKQNo7CPjfRl1sSvgzj3yBJECMVW/yOUjQrt2NZHaX5wcE6+1tR0gCkf7Fur3bhu/
9XW9+uYYQ/O0tYakWqgwTc9dNzvg1Lp4VxXZ+CjjsIQGm4y+hDbhY+tLKoJdwFGXreX0dX1O6uIv
MjT/GbBMhoUcxgAGZb3HdijUf8loxPftNo5ABFHGBMX9GjD0Yg3vm/y09eH3mDx1UnhxcA6pZnQG
Ye/elKXAbKnJ5r1lR2t6gml764uM5F6UVFC3LqMalnOcV7+3eX3rSsZl9mShqIetmc5t9ZjJin/e
ocz2kgpQaYPVbiBX4KC3VKTWMW2ZX5Fs+S/Q7eeQFtlUXQm/ffX/73Gk+EvgkJq63+73NXBQkpeJ
ahw7G9S5UXCqnpEM1E/atOrn1DhNbH3bYajk6rlbD1EqYfWhzsuq+QQ1579PfA1WssU6ClW+fXVt
r3AOq56/+uy0+CtjoeiWTYIxcNOmz5VKyTiekv+8+uozpQ4QQeME2wiJCtPnsDKq86OkAobByHEk
T62Hq3pL9xaRCMJXugz3W1NBpnPPngTetWW0iNOHK8hnzRWug5MxLo5pHAOqXpvYgovTlIAzQaqJ
vVdsvmlODr4NQ5fPpk5R/ai2IPcxTTbfprIZjwjA17ttcD612bFrxLyLdLjyQ2daQdgQlJgZ2Tkk
IGJE0nLz1RpKtmBO/L61jEJBw4o6wdZK7NB8Ra0blaSuuG9dVR8RTRRiedqaIKZ0L5uM7zU6Dzt1
QoXXSJC1lfpE8g3HsV8VQqOjXBLUbc0KqRf01whytsEa08UNBsN5OxmC6Hj9pvKzHrxx1niuhLjJ
602zjnC3c5zyaRtYO3jkhHOPnWRo5riK84cw7wz9uEWFymF/7yRigETDEjdtC9u2Ntkq7rCfZRys
HaXZ00x1OVp5u0dhNQf7GSWHErWQ12i8C9EU2ELX2T4fV93L0XwhSWBQ/FV6vwKV9SZlA9mpXP6G
Fiir+1wWkEmmmTifWc6xzJxYXLPOSwLd2VqbgzRRbHHC9zrv8zcgwtXd6fXD1qrF2Lxa2onZMfHN
pT5YoIICS1Ud6FuZcpzKMH5rJzJZeU1JChqNelTKyPJiagJrls/yBpAufpLr/Z401pobswnni5e5
10pPV4vo6Kg7c2WhmvLQ3LeDmh81XbpqZfOtV6VkH9n1fOVNI8NRTeSrc/YukgYtMqV47EWmgGqo
oiGIalb1syuHWxjW8msaoTQJ4sZtdCd8KchrZTWxuizVfD6zArpoPWyv4jXGMCv9OSqj/LNLmcIk
kLThkbb5b2Ha2rHVNKjiGPW5MyHuuaiLD2Lv9jfSrpdhKpS/DfoNmdMabJaueFO6BORYdo5dB1zC
QJddRX0qWvHXcdm4ka0Yb3ranhKAvL+VAmE46ZY7BppNZnVuFLncVwp52lJKSx8Ai6DonXwj6MPG
3obIEHdO7IYwu276UGFMl5jJ7yb+KUeLeXBaZUXnl/ZulskRlmi2Y3lik7SVQcbinYuBwFi+jn26
sgvzONiauAg8U3pRnmDem7ewX93O+7GGq6FNt6TRV35Z2u5BBafHtkYjxMC7XRuy0ktzszmS9Gt8
faWVszPXHoT+/PmFGiQFih0gKD+VKPRT1MJkSu0Skjemq6v3Ueoe0cIMpDHV7qNQrZ7HtAT1JSni
DXPm9toU5d1gt/Y2LLZy71p1v51DXNQ59xiyuJP5p2dyftNjy3lBF9k1TdV4Gwxtflmk0N3OTQjB
kWuWva0lo7f4qAcy9+t1+DEsj1It/a2FU6t4tE62j0NhvHVVLd3J7x+2c71jyHcLLfzPltDrezcu
J13OZOQr1GNW58ulWA+dPOLx0Kmka2iJvh32gy2ZaBmp5mVSFYs971y4ZHTQDNg6tfVMarDGzHNx
LtTGvMijwtlw7hZfT7DQ+Gxvp7YDBUy9rYbL1vi8VVG3BkXVijQq1rrHcShIS7ZxhVOp0cQQhlAO
25rV+gcoAphcvcKeqVoAJ6I5dSqjF1teTn08v342tzNKI4YgMbJLkQ8fepVWp4KM12UY6v8cUMC0
fJGZtfe/ToyyMz2rvJWvsZ1mKZrbTkrtAiBHWmS9S9KRDJrUFMEArAeuWmZP+3iATKnkcnTlSYIk
YA7L/JQAr9r6tnH2LKLr1sSj7gbjjizDev1X/1K3yBc1poQuY9QQyoWYHM9hDOOUQ5l2JQBjKJZj
Ligir32JzuyJEFAEnMPsXgujfBNhHV+2luPM4QqtLNnscnLsUukgjWbKRrrsX2WzVJ9NYX0DMdIB
emFEDSyVzfHL1ogbakxFky1PW1PpgHJAxssPW1PMZXoKRwfk8HolMp7FdRmTzz+8dZnG7CVNHj22
llGMpFhHNFG2ZjKmk2/qayJ6vTw2DRHAxTDdrZmrlnFroOBure39dZF6zM2iuW3vvVhxXpORSqdt
RL0Ci2ZVEf7WFLG88NMs68+7OWaBDFKKENT6p7a7JeFwywUpXgrLlNYMpZSxXW+bwKRYQCJ5rpmr
9ao9yiaVochU8jdrYo5Oo8j6CYD43PAqhmFy01pj+Ufe4n0mE/pd9NBFKMrHLyW6bi6mHJU7sF+5
gODIj6Iyw6DTlhhxcyk5UocsjxUinle1SN9z5Nn+YAaDQns8vVu2+FMWlelWejYFChaSVzsFfUPu
J/lzohDfksFnY6BEdnrJpzIFiRNFZ0qkh3RaXs2l1FzkOIFviNx87pa+WtyiVvh586QOeXHdDpJp
5leyoRqAqp8WCo/ekMFAt0dM1khoDgCugJ7DoZPR2OxhsTjddAYsv5yatv4l2lzCFqeYX42+5mc3
3ZSwUd/NJf5dLjYq+tnzMItwH5vx37ovsmuSJujW5pa0h6YvvwsjVQhau71iq+ZbbB4oieXftGUZ
95q0GhdK+TmSnN+E63KgN8lfPal+9VOsU96praMCYpQqm+2nAqGxqUlzFJggPzixlv0YKRLls2ED
RaopVlo82Fk9OTs1prxUAwR4VNWBjHxKyS/ez12ZvuQd6sRUCZRv9RI5R8Oh8gnwPffrGHlM3QKs
NIKFb9shfDJ+2LC+L2OpPDS5DSCi1y5VqGgvV2TEDOQuSbxM5HtlYvPG0q7T9EPtCJLuVWfax7no
kT+cACg3HnlG6ahI1NXgNNV7uPMq8iChFvwG6iFfcjJgO/SVzF1plq6GWuWJ5RGJTTP6Xhd287Ko
LNp0qVeLwj3gbismY8pB0qf4aXLS33OJTfo0op27LOLfAg1GdKrzI+qj1jOGuLtTvFUOBq6RQWSU
ZOUTYe+iUtbeQX7+wiRJ/NNRwaQW9DfpewymrNVHrRKIQ4xd78qI1OG8Eo0PuVKSWw1KZWtth9ro
lD3EeZJj64jtEAoVpMvknEPIKg9kVBRgf+kRbISfmiMBj6LLLzOlVd9RqXVvTQMhxUuROs9bawBd
+DJqkLEnc3jaujTYBwcrMetda2fKizNoHShPAERra+tSNAPBty7Pgu2CdfU5aazMxC7JsVLCVe1T
9C9zCKRVT8R9a1WFEvm5HZb7rTmxs6Fe3QVby1GV/iWRchAC1jB/9qmzo5wGpzRB8nK37UBQsufR
KG7bBZEtzX5WZzJoBEYQVae3XqX6sN5NWg/TSOJPgjRw2kaQ6h6DsEIF6uuWkZ0HiK9mn++5SMbK
S5z5ZU5Jd8yGor60oYW2XBMHeRGz0lVd+s/sTHSliZ0eVmw+8vGPcBbtlZymN2vG9GCd0F7FJH7H
GUIT2zlStLKHOKVzBDGqv5pKB55rwLV9G1tqahTUeDJ429lRptIjt4mBvfyN9V4AhmnmAn8FIgio
aMljOyCOUvnYtVZ+9t996pwUblQ7iHebavKYowmUV+ig/a0f8jjRXuyq116yRWLSB9Ny2pqp5PQn
ZQEesg1RRlN7YQGbrSL5HF+2lJEnVFqP5np5HTV74O4hguhw22qptx7bIUtbZrt2nE5WlFqPDm30
y5RK0MxVAGiVHsGOLhbyPOsVZATjO1py7GnCrvRA/bY+H9DkA2z+z/2a/l9VSKEPsx9glDpLD7h0
6l5S2v6zufV1erNrFNazrSVHbXVYagB2n0015KqlOIQAN65b16QtlPP6VPZwRotetr55CQOl5MHY
Wk0nDcfOaCpG8Ee3w2DOVwE45PmzCxbkaST+dzWrTG6WzWPeoZ1lzjgCUtulUqyN0WM7OHJ8+H+M
nddypbq6tq+IKnI4HTnbw6ndfUJ1JOfM1e8H0Wvh7X/Ov/YJpQTDBiGkT2+QM228iVzv2tUNh4h9
psZBtB6rKQpcFtZK1GYBX/nYUAmdVVG4W8o0J/rtyDIfvTav7go+yKvfVrMz+kp+Egf6EQoeLbvV
S5mrd69lIPcXFH3kp9Zzw0upmO9Lg4h1CsobVbVfyuwNYf9+vmjVdghWICO0NnpzuKhB+Fj3TnLj
G5jgiZWcWkgQJ5HDHNOUVyLpxP6TUuv18UOZOM2osh9l7XobJcefHklo6y4OdkmU0IIQAEOdslyW
AOmyF1N2mwiO6nMZuvmzG+WE15ww2IuyJEiJVYZAzP00y9dD4eLmEyTuUTTWNfubl6FSrOnAf3LZ
rLcxw+zWa4LyuRzzp5pA4RW91/I5ixC51X3JXcvQQfF66M5Wo7fcACp94FMbNlJBSilm+SwPZfhQ
hfZRVIoixdYUgveVc1SGLr8Nen82S7/leXbaa6V3+cnpywZU0OAl19LLt2m+leQu31SVVW4UwxsB
HrnVTpc069pGUDTCFj/6RJe3hll8qTQ3gw/fXty8vRqth2K7z54UvIQfbhPuDB/Bg8hgpZMxA8Bw
vTj0AYY9dgqCrTzKrQdzQvLBdMutuqmZg6wrZh+p860K1WQ1ggRe4xUCkdTlay52+8DHwK7XwaDL
UncCMfGqlFaw9/ggEOCWgaQDUm5b9SyPaM3ViqSxuQA7yZb2ca++se5isAG9sMk1+ZY08XGQLOlS
NDn02Lazj0kLAU7TXsOqC1n+2ayTQXsmrW8/j4mhoNounYh31AQTtWyVpEMNZ2ol91qDJg3ReuhE
1cbJW0yXR76RLIavcntX/Mp5nET4BkgM5lDo8B497aJXobyTOuSCs+ANXdYXdoQ2Qa3ku8ys7XOb
aENJIIDkchg6FOBNrTgjWvYFhEV/dOW63eV4vK5Aari3Nv3FZfwTcivaCt3nbm3pGju3maRcEuaq
idHLdy3myl2RjGcDwVnPBySSSOM2w121g4B6qJSuPJWNW25l3e42lWV5l9gux41cq1+8Hv8AEFPN
1sPzpZDH/G4A/7gXqv4qhUFxwDavviCTCK6Eb8o2rqz6kmcZURK1g781umuvGNoLQIJDUyLIWJfR
Oi3zvZP0zjHVhgKHJwBRZqv7Ky2AG1G2zcEoJkSg1yhbvcMHC4DwD6SavjPKJQedXfI1d6tdA4dr
1qizEcGj35iVBFwvquuzwhGdBOBaaEmwYm80vvaaCdtG/lFE6gCvTi/PHUCDozQFPLTqLmbUyjSt
ZopCN2rYB4l9hFlSDM6OQVfLr2ryvTWlWxzD80UcZR2Hd9DLf0ZbK07sv8l8CaMSzTX5NGSF8qTD
8NDp9mz3mmUXgb+xirWW+sGlSQvv5PXMMBKF93fwszX0TvwFnW7qvXlCyMpq0aSwgtcBf4CtFhFD
NYuy3Pvm8MOeDMh6G38qQoG1Tyh0BjtUENzK1rSOXuvjCOFBplHQ5VSycoqUfIEIkK67MPhVJTkm
sYF+4FveRiBWkLcqd9zQP2WMRUxPGJ7dB0w56sJ4JDCirkLQZRssR58xuIVjZlcaL7GWHf2ScTCU
dNz92mqdN8QEyvQRTVP50k4Gu8I819IHg616qB3pylc9d6s3IPV8RWWFIlkNY69Rbb0osteAsnZB
5v2S2HlAiSFAUYhQxs/W6PK3GllzPtqHJnXxPbHhNKkeeyByDz3VYXp89SqAPOOdFUm9Zt+zyHVs
IONkJRODjEPZ5+ctY4JQbwbIxQ+9Q4C9VJuBXWHvCWEVPp91AULJRSk6R1nq0oO8xIwIbBbBWADj
MhwevSZ4PcbeznQm9dmi/eXZboJAmQa80VYxDkZjCuChu/dHC719CPOrRoHKVP/uIA0GwH63FQaW
fmlaRJ2tlZ7W8hqh6WwrZw0I5UbCgEWRJeQj0YvxPJeNhdx+HorhqffN6kKoES/FZkAULakfYC8/
EWmuVgZ68kdnUEGBqq5xtEz7JLmtc5Ii1z4ZE06nCJvvle1c8oBhVq9wB5XjojiMKCzVio8bc2bv
i6b5hveBBifY9LZSHg3XDq+ii0XwOJsIxF6sPseWfQb/MDDLnkzh1O5bz6qd6IYHfAnHQFVr3FWV
QaJIwoJARe3p7LrlxqGwi2xlRGa9B7qeAYpzDEA3fAx2kJlPVsqmlJqhuYV07HNuNDZRnkzZRGG4
z4da37dl4bzHzgtcpkau3Z+jWW7gvPMtdSaIjPQz0Np1aiTeSe29fq0WcrVhpe4cWoBnewMcKLgT
tqQkl8VbA+HeMjKCHrK+YQZ4dXqje4w7NIoscojJYCasey9pIpnn5VB0mTVnTWb+R7OEIlaOxs1w
mTs6nQGO0U4AehaOs3Mx8F37DuprCkPfmiXzSpU9XkVX185jGbJtyuzjV5yq29SLhpM8It+EUNRd
Cb3fxuQQBVXngm6x6IyszvgQT4dJPEdPe+Ui62V971o8h+twGrnJOblX38uAqW5Rxvvcs7C9iy0e
I5iwo1Sz/mjamJmHEbxFsYrOoZ49Glpv7vo0YP09HVz7OjoNPLRaCbdVc4+tKjr5LA9OsWsFGy2D
AAAbOzgbpn5XPQ32htPTozAB60BcEd8Lt51U3kfVJbhGDIb+j8CZkhwEBsycdqShCgNL1I3J6woE
5n8PUsN+UYu2KZ6vvKo+klpuDlKjT5yaMAt+DRay59NGgDSqW9U9SQWGW3Akmm3kwLH2WtBYg9cN
rDhdziU0ckFQ+khHzc6VPjxOTuNQO1xz06NKs8ausqfPse/X6jwsPbYBmll+DK+kQXpyVEAXOXp2
BpFx6AYYKcCVbo3e3KUa/6dUD6ON2hTpuBaYOX8i8Bvgz7ZWN6RwCkb71seKwlSwSR4ctuZOYVW8
jcCNXvHaAG2Yffe7IH6VU7xgnPqXnbl0bhElsKZQQTmqrHRiOpTl2MpVHAY+YQCsHGnjitZogHtM
KsVRAuzpghQYyhTT2ukK2ai84A+dHpMwZ8juG2tTGiHwELYUAMFl4zpDMS2wMpP3wlzrDHnXToHS
WwIUkBqAVVHF7yE54l5DAqyHaPTffKTgEB/d4bqYbyyrh+A+4Y0AaG+w2StO6P/GEupb5R/WNfW5
7pJ92Zd8JkEFRlbk7uUIklANj7Msj5b/NUtz7QsS8ihy9k9q5BmHuJOeRoIAE70VN3d9Mh4Iv8mN
dgid3me3fuOEo3P0A+MWspW2jlVklWo5RfhPAzFunm1dHS5KHL70MqtUv/CQUfShDE8mTYWLrk1U
8XtAgd5mBQgvKZudyYY3WK7cnIUj4uFP01nKM7BdG2lsaWAhoDNOKxOuPo3bapPFpvMIC8B6kIeX
EQTfowYYwUy9aleE0ZeciQHylVgotjmbqSI7xmrCnC9PAGhKuBw3ts/8SYuBvxib1Gu0dZFn7QF2
RPbS6GV1wObTWIusGlkVeOPSWPmVVF2ZLvP/1I25UXPv12BKwz4L4/GM8MdjOwL21m0zevCQcnnw
KqVkZxgpTKu14q1RmsU+hwauebAzpAiJuYQ/b2Jq2B1SwZbPJmOGC+/YJ1tW0Q8acQ5G8U2SPDQ+
YDE8rV4wLauPyYSZySdcnQ/C4qhbD8GEGy21QT4CjPAnJKk4DGrwJkmauw3/WyTKRfNkeu3KU+5x
X50aOh0O4TFHAfSsVJDTSll4G3c3yBoTQ/8lrEAKuM995cU7DzqvWWtwi7r+GaFy1A3xvJt1NQRG
SOCGEp0Fgx1aKHlP2huionFjSJL9j8GuvBO4LGPcMlnlLxFJ8UYbBVyyg0hGIxEkWFj8e12Zgfa1
axUFoVzaDxOkkLkswKEWuLVX4fXgriJJmeIIlHpgsbbsqny1pHQTyZ51H37pbQeKebpx1XRFkVrw
iSZe6+NWQBVFYT8mQ3IQLQOr5s4gi+j9Pb+eLiJaKb48rEwriTfir4zQmmYDFuGzydVv71XyXiiM
WM4aknt3BMP5s5meX68H1iFFjVpsB4tDJO6/SOKq7LGlhfGdyCZJsfdzScV/ZvqbUnCfHq4bB/GT
4s9wvAc/KDrESdpi6+T5L3Fe3HtwzKfHOD9hUSjwUqnLrosxkUaXsj5Xmz1SK3gyAfqYsb+iN0C7
ZYe6H+J+K6vld4EHFocOGHVTwq8jnorkSFJ0JmZEhRUzxtvVVmx6zzgvX/a+tTAXt06F1z0yDlAb
66h6Fs/ejOyHjrjPbiw1hnWjC9DbY+rO9lZ2ii2Wf7WPZtvy0MAOq0CoK28jHpd4GiKVKzbbuiIp
eoHhqy77ys3Kydr0hK+jA/pMJKcDRAT6hrQvFFZR6AtGI0AEYM4xK5px+yEpzrZwpACJbGvpaU6O
cQsaygwO4vf6qiJGXW3COvoy9upJ3Ln5LkEtXWVGPGzEvRZ3Jaoz1v+1gvjKBLEWz0ScIVKibO4O
Ii8OWoxjSNX4QDQRfeyaJ/Hg564pbs3SG0RNSeRzVYBh34hbIf5ItS25P7WXqWsi6MxyjeJHPdmG
IHc53189tdoR4JW2wxDeoNc9K0Vaw7T1d+kI0blWhyd1GjrEZzsJTWs/eiNIYFz3VjJ0TpRwK/SE
jCjN/p8f/vA3iCS2V5DdVV+dW85PDzWZFKSJpm7EECC+7w1y4wcTQFb/FMPlnW/uDKf48NZ8AFV8
voMa23hZAGtyrHaanyrjNrT9b1KTyNvlDjMInlTLhtK9DC5y+5hgYrkTf0vrFg8x7sg7NBrbcV0l
/qXuVAmYxzQOTa+1OFOk/rXMafIR4QA/2oie0IbxjikMS5epI6g90k46HOul+0wNzGKkga6uOyTY
DqIH943RHYbUYFlSbFOrw/jInsCV//q7ZhYfXR+ssJNqwBUmQMrS98bwaqsTgFHLzHKSt2F4m4Zl
0ZNEdinLiP5MI5KhjtbWtYoOzEr8aHkSY6RoLw7L2/qhi85JUT8WTndwKn0tesJ8CrYCe+mtrtgg
EGMhC/Zqj0L3cXnDl74sykTWm3qh3La7CpDe3reCnajTRWcXLZbzP3dBkRdPTaTmc0R+Tn6qF9lP
ZXO3zQvT/Dv0YCvHBn+sHz24cqsYeEwWA3JrTRDO04dDdSCaeioL1UHd4UPBPj3zAvHEO1PFGNR6
SMf6bjE3YH14UYlYjHK2qqFOpIBSurI5GxNWdezze9rZzU7XR6YSlSpvZC8jdtMiMLNig3cnmAVD
OtlF6mNXbrwgf7CS4sODF78q+sH8Oi15Ubh0k6WviCZZF9eHFvtB0RnFoZyGa5FSI+hLegjnSdx9
cZEMPOMAZoVu17rQ6tfiLYHVTqlIfijtbO09NRBREuuWwXG0LaS6r6bgUvjcsCaU4iNxcKgh4YRv
6CP1NWiBuyNjshX3WBzEYw+n6QlCuayRh/hHOqgnJ9SSnTz250jPEShzmoMYZBRG7RrObo567sbP
vPkLoNW/IOUnR3FB8eRFipG+ntgwZtD9GjvnEXs5e8Ysu5H57OJ5tktFj1gGA1mRrSPnLX+fWvfK
ph0g3i93MU8sRtJo+swkdmJsXAO6kCCVwAt4B5esMRN3kB8VTdhbg3KioYvSK8Z21jETky3wusV+
sK3jADCH/dw99Eg0igNzneAYNs+u5lVUoHgZe26qMg/CcKlvpRZpO3F98Xe5ZtAfa/Vh1NJ6J+va
XTzV5dGKVNo0P0NtCFZ9lqH0D4X87wJtGTgk8e0X+Xlix/I0x5GG5QMY/62SmCns/Drtrgiy6weg
acVJsHa6oClO9IU/uZ8k8/MVT2IZY5YHwwf6N97jK31wyo0BQRpZDEvD4STjJbAZwTcoBG5zbpl4
MqJbezKxRwN4sJvhG/LfwVw0WEb05UnOHXoa75ebsNSKlGjy/78Uc7Ue9tJVvE9ipiD+GJGd5+JL
XqTmwjHA9oMJLcIMYqIrNeZBxmNRNBE/O0+5RBKHTV61Ocm+9l9Y/fyhFH/nh1nGfG6e2mtgARc2
BLHH4EMv5q9sjhC6Fq/JZD4/rr1B/4bWCvFkv40OWeX78lY0n5Pu9AUNAIM0XjzP40RPFTO65bCU
DWPCloOCUqQCTGyahIl/ZznMKEmR/zCXnf/6fOxh4lz7DF23lnQFPH1nsks1rtHrzdiE+mGLP0Qv
T6qtykdxs8WkTqSWe7+UsRGE5rUHAWRpLH59yS7nitTyGJeK5Xqfzg3S1wahDsYwxkwxcCLhBrZI
5MWbxx2PWMZP9fMfP+ZKtgqkTv4wjRSPcO5543cPov1RdNdAlS1A09Mz8JsGyQ3RU/45Kc6ehypA
OdXBzuPNZyqIB1NkWcJ94oQIgoeoXSqWNaCoEIelnch27s9OKdPj/NdPPXkmeyzvzDyfmTuzKHXU
tGH/5L/vnUjNrUTyc16cNF/1Q6vPP/D5LElhY6M2X5QRqVkxriyzB3HuP5UtTUTtPM8WyeUgnseS
FSlx3r9e9cNyRrQWDT/91D+Vfbrqp1/ypgEfo7my8WH0Ta84Hs7sVRTjvFYVL7w4EEqBnAmNiMX7
FGZbDkvZmOAJCv2ONkWtkZwbieFWXHxp+qFGJF3dAyHEFvzco8XLsrzxn16q5QVaXjRRtpwmzvjX
sk+n/dPl59d1TCdyfxaC9us3Ng5tTGunubD4cC2HeSW75D/EKv6p+aeyeT0xXXb+BXGdT23mX+gi
56JI3R+5cfy1GBrEGlSklm+0GEOWrEgtE7Kl8aeyT1nRzm0RDGh/KiWSCFFmQuTj5WTvnemt6MJz
UpSK/Egom2V1UiQ71cmel+EdMBW08SUvjRONXOTFyM9cyCOiZCSGPYeOXM+ox7UYHoj+I8laoQz8
l642DxqmTAxBjC5ZPkLCRPxtI56kOCzDrciKrmCJRf/SZukGS9mnLrRcpveqmJCF7cPnkkd901hq
PK7F+jcCYEC4KOpfvLoLdvMbL27KcpiH1SUvbte/ZkXF8uqKrEcg5e/wLfKfriDKxiQCO6FEvEbL
YD9PrOd68XyWMyu8Sli8JUeDwIg2RUg+rByXZuJccRATgyUrUp/aiUF0Kfvwj4uaT6d0TiFtR+0K
KvCxhEqBa4BoQaRcU0ByTB+uHEe8+lkMXW4SJclB3Jk8atPkMMrWqkos4yCe8PJE53f/QzDzw1Rh
aSpS4uEHWUtEb240B7lSC9ETLQyQSVHRyu5GJ2c7BjUXZbiJV3SOU4oe0I9qWL2LF/lvVKuUvS3W
2WydVGwOpmlyjJAIhiUOaU0cyordytWSdw1PQv/MN1b5pDtsjQYGZAzIS+TDUBVvr6vuWXC2DTYA
AhntGnFXxXMpE6hMapG95CE8E8EnV6cHPNaI7tRzPPPT7Rc39cMjmpeu810XaxaRnF/zgM3J0dGH
rbjL4meXg/gDlqy4sZ/K5lWdqPlM5lxaiurlX1J9X12bWOutsDHEKs5L3bcmC/u9hhDgVoUxSxbq
GQKk2RGfSWoNlb0zzUKmZ6p1HGCeahTh3VR6z4GS7JXpGnJUJtfcK+uVaDU2SX+QxlzfyG0CSK/r
slUV8KqLg5PY+tp0AHgqYIoucWTv5MA30i2SQRgus7LfEpUENTxYx0r1qgc4Wew1IxoL8TyxcC8K
5Uvs9i8Tov3Jg5TyBP+m3KAa16PKQVaUJQgeJRHbE2WPCkRoFvFT6FgoC+rNdQjRQrCALexU9vb3
juGOj3FR/YTveGh1JX/rUx1Xrdj9luZMyUt84E+uJ4MUT6qX1hmN7w7RenZ2XY8NB6VGHafrVl5V
ll/KEUwvS/L8VZVjc42iDvCqANkuOZtsAXRCyWNqFOg3yfKmQCIYZagcHDdGjMWtn2oIJWEm0OEo
4EfKvsrM/DYOUXETKXFIssxC9yxNERYmCG9kobfJC+SH3KH7qrN5tq/lScovkQsNOxKUODZTAHhl
u6zcwixE9VqG8Km5GInKKBhu6iQDE+TUHevhKrNPIDXYXnMItteofg3tEDx20wGiS/DoytE3ZDWl
oyjKE0y60V1ElStD+Ewz2K2xvMcKNexHmZ3Qx1hSlPXQ9x4rCCpC0wFaFZvcyxRLUTxkV0PXNTcl
apyHcTqUCbA9k74Fu5oWS4WvJvFayS1c0Tp2Z/QBs7m+V9GFcX8PUTDe5hxoDpR/Lfrccn4RGM4D
KjPBuvDrFbqn2tZSDH0zDFWKxhtg+kxT9JNpAXUG1qpsVFON6hVW8Mhg4ACeO35+KaDaXarpsGTp
n/soI4baIW1kwk3L1VM66rG2VnRNOYlDNnj/KczaQloPDix3x48JNiNq8NK6AEZts2+/Rl36rrGV
Di4cuj/vlg6fGWQiaIWsQCWmHX+z3fnFTyP161BFoBUQxHnx+gTYNTpYD6PCXrIxRMa5sNP2pLZh
fYjjMLvxCBQo/7X8VPUSnSuJ9austS8lqkFXO4geOrOooL5K5VPYsnFkIfa4FVlRwVboK/Lr6bbs
Vy3GHathah4qMaZ8IViu6Tx2sCmyJGi3jBmbDycb6TcrHvWzuFRZ6crNcvwD5DCcOhNk0XZ8cIrN
8hfUXvTH98dovm6pjfVD1dTbVEbWZu1isdx6yTNGhSNB+6xirWzqZ4gW1RPc8/ZG6Pgochjt1k+Y
1kGGSnrEmqYWoszS8s8nRfaLbKPHhWsgQG1oP0QspqQEg+6Cflp7KTvCynmM2omosFCyOCKDGYFm
41aoulTvEdtU1iIrbk8Sy9OnygITNt0fs+8BuhTTRC/cm/2f+d+Jo9Tdm1kJ52y6fwhOg8hLBgd/
evpM3+kop4ikOBTeCMN9yYve1tdISH4oFNWipoHcsekeAM6AwPPQuSZW/x39UAYltXwvS88/tGbn
ofHuF9/yfCfqw84vd7GKalMxShYBa8nGLZx44LHyAu/STIcuQvfE1tz9h4q2jbGTefNcM9xCYQjP
eZ/gYTgdREqU6ayyM0gBKKqFSlDhN/gvDcUpc+vl7KbHHPD/ckpsd+ArZGX/+TJ1kyFye+9vuUw0
cP3prxOtxY8MWa5Wl7ieeBRsO+pGDQMWRcprMB1SBCauIju4LoqFgdtBXpdDgutTdS6jXL5aGokU
DnpnPnwN+8icHNpEVfy8cPDEGCTpZL0ZQPFRlhK1n04VWfHDNaqjBwsh8PlU8WsfzkhUfdvkADQ+
V0x/1ZCHkB3vY2a+x9iTglwa7fhcD0V8tvsAwImC8maTsM8os1uxjTJfeZZzv7vYavkj9RX5uTMz
+Vn1y1vDAHtjbxqmC6KDfP1aDf0vq6zVswm05M1OuBSbOfk1Rs3gLSikL/CRvQdRqefe1c1C81HU
gRTexhDqntKpZV++RZ2ivyhukL0q0VE04ZuTPMtVBf3y5pfxcGk9Jb720wFxP7Vb6VFJ0qzGFWM2
aLwpK9pANGUjx7V/y1GHe6lN7BLmUvyWOCU62opWr0VWa6vuoOGausl1A0X8lWk07ROmV0gXGb26
DSBUvlUttggyfL39xK98AwqWb8zE1Q89lpmPudm/AKFpvhr599Gu7C+GZNenJA+QTjLV5ms1AqSQ
LSN9REQHLV2//eNZZv0VyJa6GUNcxM3KfVEAn6FhW3fgPUmFfr0dsYaFL/yfImiRfys/lamGBSo2
GS9555Rb/NpyFOas7CWRDPNUxc2A5nabvagwpp+wfl+JSgkY2wsIjC8weeWrKDLdiv0Fu8v3Ituj
JnFUnCFai2wZ2vrjyC6dyIkrNp18ldF6U2FEn71hBJeQGb52LtGKgRZduqiwmemVoHvYbMDiIeuJ
tOy2cDvrJGra2nW2utIZ9DvcTkaXkQfBmOCtlYt2DccnOImsFcgmMIWgPYusiRERPpCqexHZURq+
23zzbyI3tMkj43X6qIXge9zeO/hBJ93jpJavgQuN2Hexq+rS4hGgzxbZifaeO/VrFNbyGbBCd1fV
mlclRFW+iOyLaCDK0UXc5VKZ3ESROOioHAUmBIayUTFczXCPTUzvLpqH0NEeU/1eVdnObuwCw8Jy
i4x5fjYHKzsHDWS5SSw4P0syh6opbGRm5WETOrhoqWZQPfiKhRX4YLygEBZ/lY3C2aKbmR9EFo4O
kHo1e8v1HklKrQVLMDVT2sFdoekHqibtcVeWa4DiRfwVFHWyh45v7VT2Pr6ahnZObcl41v3EuuaR
AcBialYP8u8BtOSRT5tyZVqn4EZEyp4OoxK7ayJ4Ffjd/5QtTUTKkOrfRasq+386X60BwDRm+FD2
Y3XrpQK4dGYjfQeqS+dL9DuV3Ve978y3yurRB0rV7JL4momycRGDiOvGL21h30XTXosvZaA572WV
yhu7DI1rnDsYsJQlainowr5CR/opIX61DbO1DWzoIue8VHYffm8UAGKGZlcPjt54J8m0on0Q+/Iz
qirlSlzeGt/l3Kl+NuwbASPSQ3QYB+1AzDZHdTc37o6J5jivu4WwpZKuoqTMUMZFo+qSM6ZezNzf
tK4ankrEyf9WzG1Edb6UwiMB/IyM/0YePTnciHof3ONFXC20bArNAjphYenHOSuqVUeJ+h2vdjC3
9BT1buiRsZfNDu72cgnD0s8m8PKT5RvSNlYyFVuqzjoY4H2PeN1UF0XTrZ0ZJcPjgI/Lpq3l6pW3
UQb6Y1vfmDvf0eaR/lTOi91FTEn7zNjdn80603/CSUQsUmecp/fx0iaRBUnFG7dlUZS3UK3Lg64V
3SmwawN3XzfHlqCx0McCrMrABzNTzZHFclv3a+j1r1GgS78lkJbzDyWpglRcZvwa4u67L0nWu2JW
CWrHyvjsm2iDM0XxHqBQ2/tkEhWXJTc+t3Fo7AkHxA82VCAwzpVB/IyBzHRH/ysD8DfIh9Iv1cMH
GXQSM2wm4ZFn678TlJHVpn3xng2tqp/aBswyOsXVi1OzJmzaQnkAt9EAz8FhCd6VtSG45roHVdXw
oOqtSdJAjpPzqDTJWaQsq2QLEAmEaxMh64J/zZNidc5LGjvvyhBKV711HO4B8r2lH5cnkW00lOdS
K2yOatgiTKUwLzs2OVC3rLKdVw9C+qrofPnaFrn7GpTjV9Xw1JvIjRMC3FKNB9HUUaxzoBjuo8j5
rbev4zx+0jPVfXVH9hIzo3rONct6dfe9m1hfQz6V+7qX671Vd963TN2XXWl+y0FkYZlTlIfO67J3
bO7WrRHYT6wjL5g8ZLfSlRDP9yBvNK2vrOayqSLI2HHGWXdisvR7xI4GXiKE17RA+y3sDg3E1HzL
a16XBpVWapvCbIxdh6XgrZkOdIxhU+GNvBFZUcGGbXarRty2sKw+A3bil72mAN2A4eiK2F1206aD
iRTv2Za0a2oV4xNRgPcmD4ZvQzABPWr4HOhAIbkXq+/h2A3f+jIw1v1UHkzl/7u9jeTS0t61Xa4D
PG1deTaCb/+5/lL+b9f/3+3F76pFB3Pb0bd6aoTrjgX7Pe+G8q5auro3pzLkMsq7qEhZ/M5loglC
kdU9n8o+ncuXEzkrydmHKt9EcTAmtqVTVPKOnpH8LZOxj3ZSfbc0E5V96DirsoRv4OUPUlIbECbh
fPVK2Xlbi3d906Jjs0l6JXsQh17neWXtm7pSqmKr+pF88QqIeAxSIoNCu3ypp4PImpoE6X7OJ8Wm
ZbmG1uN/akX5khVniDK07c5pAKBtKZqvtORjBr2xtx9ybtf3FvsPFMmcrxF8JjpVnh4dFy6p2ltP
g9k63zUE6IgWOt2DYdsYjkborWSxHLD7CpsY4vGxyqWdpjrjFxQZun3DVYXg6Ru0rKP4DT8BztcW
tXHFCdu5uY3CRtd0bcwrHlTu2iu4EQPXAU3bqVXdn9TSR7P7vw47s7mO4WeQc1l8iQpxaNHq3tqA
rGCit9ZRj/UccZ3avSdWJN0RiG426sHBRiwaRzRdNLRjECG39BVTEHgxYV/upSJp9yz+kMXX/hR6
/Q2Jke5LEOIEHzV1+xBUrXKQwzo5un2s33xPxRNDyse32I//ADpM/nCyjx38SdJ11LGw/r3jJ7PX
+sa7FVlV3bPpoMlMD/0MucSpgaZOVKQKyIZR5zclhhePZLK87ZysuYn2ohkGT1tMIwcM0BCniSZP
diDzeMm20d1DrGOLL2X8iOgQBhEGxmhaI/c7fNDKm+E10b6AWnONEkgVWq+PF8sGWQw73jxbSRcc
M6SMz44eGEfCHtnJGcbulBR9f5TkID8nWoaxj9sGl6hykXjqLPsS5QNeryVBkqCJ3F1Y1zIODHK5
s52sh+iK6DICUO0j+xP5Ng6t5u6i9oRuMNhBRhzQQEXbPo8NVj+YO/cvgYE8cqOv2sYnKOVl8mvF
HvTa72XtrbdttLzRPf2C90y7KoKhv7r4UCFBncabYvADlLDQj+PbBOHDjccfUWVvXfzI3tm9rtC1
CSau/Rg8gyX9E5jy+EOKtB8EfqGXGx6Bcs9Wd0nNx9nt9H07XcEO8e8AB5Zj8dCzoDIHRDqBmPzI
wCWqjf7dAWvAEjDpzmij9o9lZKmTGv+I6Fp5dYyhQQqZN4CVUX5IKgUhGcT7+luIWguT8v6Q6lLw
4kqOdbMU2LTCCN7XWyh3htsd2rgb3nWTtZOieC92xpuiDGmGbIDcvwcAALde3rUHcZYaRsdS65RT
aindhlhidoIRFLJUnZDBhoMhh1uv5iJ9QBBRNBGpD4XmVCMKP9cszftE6BPyA8t1RFlR2PDQ2MBb
JzgG3oy8xsqxlpq3BgPLU+/KCfIV3JIEvW3ilh1MjymLop2zHeoMn8spq+oDpCXdyI4i68alsoKd
GK4weYAkZ1osCqaDmvr4PeX6kJ97JypwsCAlDksbkRJlOI3TulKBKHUpaKz/w3kjglE5BPX/dW2R
/fDTFj4CR2ZCqw9lyyni9/sgH09J/F4Nvv/CmOuustAyjqoLt6JNtWfZsdy91vnSekx5zJaThY9m
kR1ETpyka85z3STO1TCkA9JF481pKiiFdVp/aXurWGmd5X2vPekFQpHzS1eUXWozHKADvvaUVA1o
gChvk4R/CGY8oA4S/iiCMuSzU9Xvk939OjKa/Eqc+ywj4n6FKFBcU6Xwd8iZjqtIl4vrUiFqmWD9
badjyZPV1lr+H7bOa6lxqNvWT6QqhaV0K8kJGwNN5kZFQ7dylpbC0+9P6v9s/jq1b1xO2CAU5ppz
jG8ML0hkSG5eP2H7ke2NPw+lNdmePbbMLP/3S/6/j1amDL+QHr7kaFQBZq5f8vMB28N8VI8Mv9Kb
wBkV+zJMEQFERIeS+KLIGAuJbt8LSI73ubWefbUKhYGInX/P4fQlUil3jjatgltbJbgkVUH9/3u4
PkdS93ibrDfbc0gwtR25aExB1ld/Xtjetz3XtGqxFyOpANvD3jLKXQIWJhjSmfZ+0/5OMC64ldq+
a9GM/U3W84tds2hv5y58LJdSBkjF5IM+pNAw7am4cwygKikQt9vZlOOxQlULwTFBs09s1cnMXZgg
61l8tNXkWuZqsy9Y696rsHbpGNC9zs1WobFeFc/8drFPz9t5zSwIKOYixAeZom9hl1tftRneqDQy
I0g4+JqyNqOUfq7q3gLfR5OBgcbwd5rdS1iW1ZfRpZ+KoEvN2RIBPaoh05SkYQlQCyZIz2Ipxuew
HTuY5iwgtlcnO67PcYEVcHu1JMLzEsql87ZX0zwuyLyEKbe9OvdWfm0V8ZGtn8TEo7zL2+Zxey0V
Dj0nQEvU5Mld3avKNSVJiPuRuSR3273tRi2i90VXm9PPU9s90lDjICXH599P/byq2oV9SBlEedtz
dheDm3Q6fKfAQf2f9/18jzoWt52orJtw0XnvkpJKhRPpccrcmhFRyPBEy7Wz6wzaWcVHhWc90Q75
Aipme2G7mRyoQb6yvqdVlLnZ//yMFipf9VJDtvvfj/mvt5h2iods+/CfT5PEdPjSnuvg3+duL4d5
ylf81zsXS1F84rBEYFguRrD145WxxSKIg/W/fnB74d9Xbr9gXKjh3hXi5d9zxvYb/Hz57GbsgqE9
qKcu7oP/82/6efd/Plf7LiK4Df9+h3UrbPf+65ddf7l/v9P2yr8vHeriLgXsilX8YPaOeq7Wt21v
CEVLm2e7u72y3czb5t/uCmcA3TD+dpkI3SrDuKfaIE5t6m67LGn8lgCLKMFqFnXlp1l1Mww9NI1S
PVlxuBxsd/iDLHcOcsCKavIl9YzoSGGRR+HCB3PH4RTn/XdbhO6emunsgDBNGj0JNGteUbbul6UQ
kZ0OntJyIgc0K8DhOy49xo50K6fNXlhnHjHhPYtOup7ksIPrMT+1YYO4eHjWookPw+YHETu7SrW7
2Cn+ywbVEw2dXU53qxL6Z1yNF4Wp51wRiTiDYKjXgV+lMHTI8Pse8RGzTHWzc6JoD22fKfdqypK3
Js/ovgnPglqEeLn1qXGS2KTy7PbfcxohLt5SjcXp56ciOnlB0YJcIjdVud9ewIP22S84rppeYuVc
HrvmscvFeD9SCPV2Cwu9ZEk+LkhGgJel/CLRs1ITskJCDrEHzWBDdugnb8JqKlz0hmZ+ldpEAth6
M+fhQzvi4y+qsx2NJqp/biq6xT4es2mvV7DGtudKCAyHhZQ1Gqb/77lhoZAAaaofGlL0KscM74r1
BhyFW9vNfW+Ba8p7uDgTNcz9st4kuVEfndmeve0hZxDjPoVGgWGo+/fUz/OdJV4TszdutqccpdHh
kk0LcaFdtdue224MPdQZE8Fs3N7yXy9AzDPm7t8Xb0+besV8d67K0/bF23NhPHqW2xtBP7dMrNdf
cnsxydTybFoACNenTNrqV9tWgjGK04eq3lUYgu97TUsemJn/nZImPI2acQuIPL9MhFXdbzfOAusf
rJW5/3kun2VJiBtk/kxVUgVLY2iQeT3cZGZm3tPsN//97JBYu6UKST+K+84vS4dFW5iTMbSYtXP4
95iEpGbfVrnw0fnyelyb+nktntPOuVtcqgO5NMyKmkHcu26m3JnJOVofGEn6n5vJbN8HupY3s8jX
ZSF+H9L/EGb8vG/KoBzlC6fe7YNstbLIrkjuCbwbrnU1B//2qKVOIrTGvQcVubur2iJ6EDTJHvS0
eqzDaDpvb9tuKMl0j1ig+rg93N6rQVkPzAbl+PZT23M4KnIsCdkta7jJd9XIvc9Lw72Hy73cGMbw
EYUtlJD1ed0uJElSqRemDs7/7W0QME9M7uPb7R1UfvdqohnnZGH/q+akPyqRa91jFrXvSRBrdlrs
kGUwLfb99oLWA/dUa4Yz28PtBYAp4trkFIwkbyiQY+OeUbJh+DLh/JtJ8/Lz3pjeKWFmnX3I9Sbd
OzOKCXCW8UONGyIgniXbGTZkNN/um3BvuAbkcPgtD6CekwfRd3hDjYz+wUQ/1DFyQoXWLJPthtpl
IS2LNE99mag26og4PEVticCC1BcCHv7PvfUhfL3XsifLj2wNF/3dGq0SEg59s90jrrlgfn3Try6h
YZUwbve2m3ETSq43LGoRTm5Pgq4dDq7OxHtKAb5U81P8T3i16rxVyu72TdUX2iw9q9jV+PBzQ42M
1WF7XGyuBymKV7Eaj4bVSdOuvwLZRDiPrM1/ZDaA3aBB0hSAu3uz3ehNPy0EHLUrf+N/7+q5+5Vk
OgyMrgT7uL0s5YJDdLubgp0B+Z+ljDkA5zO0g7L3b4s5MxEkGZyR1LEYIW5b8d/LwF7Oa1fmAPuE
uAMcZtgXxE6ZDQWL3fBnHsR3CC0ir5rDRPxXYGqPEbmON9Ug32w26zkhDmzfa+IjnoW7m1ZVbcbH
VO6ZM06x2/7en6293dv+A8yw4p2I2FYKKWlnddCDNovEsSeo7cYyqvpksUjImrT1FHU4jMJ6zvmr
TXPCoY+pQ+U/zC6gtdTkDkD6RTGDtMXEvJrSylVxba//rO1eAbRh14AF4bortZsOskXUWAy6jBoS
X5ZPl//aMFiU2W6W24FQtDVfUYqQfj8NtyY2v0QRKzvDvFRjO910sTX+uzFEMt2E+rrlivmj0PTm
Bstvc+OWDdDx7W7puFLbbXe36NXt3naT2WGD2smFhrFq56s1jqU2Ggw6FB3/545Vu3Z5SgpAAKtH
dP0zt5vtD/55OBQGZBmN3Mxw9TAtq0Zx2xzV5jnd7vYLDa+ysOfg5z+z7ac/D7d7rjYSb4WBl5N3
BSeQG2OV/f3cmIOID4Mwz9mqvd/2g+0mWR+OjDj2S9Jdtqfq0CTcIXKoRrZYA7klGliK5P8rq+pX
rnUt6aNGiQdsdY39u2sP+njKgHxhkmebrnyIRhDaut1sD9MECrGWKH9bSsrxTDBk7y2dLUlFUdLp
bDtVYBDT1VfT7EUF0box+dSB6jSsYnQ1PND7+Xbz6UmrV7Au9Qi5sRWBc1jpZ0bnO72Q+Eaz26Jq
Yg9GGYPSpY4vFlqY2ygcfObtnTfOxbXQuESUbmMGLpTVs9r0PqeMmhE6ncW6GU7gBtal7aI+4L7X
j8tIgpDlkElrv/ZtX+4FQxhU7IMki6WL9klPECVJ4IosmI8gEwy44HLSSO+Erln+rM3KLlR6YmGk
vof9D55ueTZEfirrmv4dkURJJ96bsSGzcM734JeSnYnRr+qHSxy1qsfFEWdyXFVBhyEjHi6AX9GT
pIx0FZXRa5TSVMFL5QNlS/Zjs2ZE9wYqXFoUDKf9pdZH8o2dLqhBVHQOvUY5/e1sNowjXaJS+PlF
updozlI/IWArLFMVrikRpYlGu1qqgG8N8s9nQjMb+TcNcWSrKKn8aTGdQwjrRqn7Y6/HbAQ4dImw
2NIixivejQJdzPjiOmvrkiBI6rHu2+bSvZ5bNA12jG2dyuxgKDNGYAW9/zAqByqKxWf++EHxHO+c
Gf9+rVgZbCJkOs5C7Snw5jjg0ZBv8odHpTsfM+dhAoF0ZOKpXhDTkp7hkMCglvyja1y6eOaHCGCw
EzkqWVuDgDmF6ylW/vYh2TLtdLvuQXpq9bd5vPwxedEvOy6UDYtsxQ6vlT58NQV0JJ1D1NdGSVjT
PDJvjG0Sc9RUBDREL1XWkYBr4RPDwR3ktBMMgSl8ydTct/oVKQJr2Zv0/jXkehFAefXIZSYftGCE
4/BdVuMmMCEW6aPKmSF6mbdDo+yLqAsfZojrS+P8rnNS9SI1+pylsu8dFoKjJoO1AJSWEZ/Ryu1N
N/5W4LB61UQ2sTYtb25Dw4IGpKb8sYlIhGtkJCdDo5PnpuoDxAXHN+Y8CGP5NGvOniBc5CMxUixF
qExbWSEp2VfWaMN+aaYhmOO83ivOS6yUpWemRbhr85L+jCz3pqVUlyXmA8eezmCiaXfRlPagKefT
oH6y8o99d7blbmgfu4yo1pa8Lvr5O8ut37VegmcBkOQYhB738gVFrgHsKI19UjwLj2pQ8xf4q55L
YKrXz1PhpXZ8NIWiehJkl5WKF0BijUAkCeYrpz5q1KBMSV9xIIaq2nDUjMjktfk1cuVnGDUtUKfq
O13eFj0DvpbHX4hzi6DTn4lQfJboJZm6QEsdzy7I1HW20U+DE9Brm+bBpmWGCNgK9b+0b0CYWO/p
aF6riaF97l6EztsKbbw1VKp/zunpTpI63NfdJVwGAmTL+UA8r0W6bBkf598kZ9OvfsrK4UMbCJRX
+/lepFT+w7LieisagUSjM+gTnKFLIJMDmmHAhhH7hN9WA0Cw9FOykby2JhRYMZRTPVFkxUJr/P7A
tleD3KbhT6TA2aj3bWGGD2Qb9jtGO6k/NfazNRWBUQ6cCBQwtHn+RsZ9HmguA++u7ROv64pX9KKY
HHvW0FOWkJeEetNqCRJec2JRRk+7TslfgPk/gE5zvO5VWhDomiTDdz+enET/rpTsu0j0r64xCAts
IfOrrKHocB/KcZj3TsGwINHQsjs5OqJ4jt40uqBTAexvnKtHNW2uzdqoKud1EPvH6GyiF0Z+4Rip
bCeFB/eu3U2Ktdqd6zsZp15SWXRLVqFuE02nSuOiUKARsoD3wXrhrGlFfqqd2iK5sxFieHVeXYus
+lsY9qlprM8uYeE1ifvYyYtAqPkRoQr9oLAnr2UM8dU7401PmlkEqjpoUKDvBiOFyDPKLLAU0uh1
pZ89xSynIDSULweyURxKhOiJsROESum9bR3mqX0i5o0xdCEOdAEO5kInMy6fy0ndC1K9905soR9G
s5KY7GZK9eaqVXoj/Sh2VobYL2nE0Mbzl3np8wD+zFPcLl/VZL3q1fwgLV8vrGZvRdPtApozsyDP
deRPapZ1W4GxdqoOzmClM1ET3SkLQ2Ta1mFMlMBJyLp/n5P6w43yJ6seLpOFplEdX+I+P3ZocLKJ
fSLtuz1INtA08hIDDkTQBhitzc0gq1mBK21gtByfUOXN/Nh01UgTd4YZBx8aaADZFZH5MffTB9nU
hWfnynPnALLpE/29K7KvEZye0Uzv+Mv+INtFF2scFpmcBlE8zdjI/VytftUD8PIEDpPMUFSzPR4F
IWKHijEAmj+D3lG3HBhAAlPrTtEwPJBpRIagQ3987O0/nehAU3CFJWObqPdSgPwFoOwpYiTyUi3B
NuUXvS8fMtA8nraM5k647mGy3NN70QHogzZ0qiazh7efIZafkUfE5GiSxn4mFKO64htGwmeDTdc5
IuuQzg5d4d78Uov+kqnj28AvxdLvNUGEAekzf3Fb5cyZ7xFxWe0Ng82mj64ayfSVqR/6dDxOVbjv
jt1Y7js2CycJVv7MDieP2V5C/T+CArbra0KX6tiTp6Z2BItN7iWrYH0ORsY8pdyPCUfv6IR/8pwI
5Qx9Wjm1r9bQX3S3vx+c3CfP4aHuow+zYN2IhYzohjF/t/HUwyetpM9ohpQHQfTnwr7BRABsfEnZ
0GojFc20cwwVgfFwEKwzTi6r5aq4Ej3aUgckKr0qDpfh1eppKi+5M3lweO7ydOq8xoYIqAoER0YR
PVVW/qfup9Yr+nwMGncgMRLTYRurJ6m6v2yDInKOIWeXkTwbHVV2PYQfQ89xtwz63gLmbXfy1qB7
BzklC0DcWUrONLQJQYminQK5+wqDEKFTRAvNoHfYSoONbLMZiTxZOKFrRTDotovh33E8mY5FUDx2
BYwomSnqXjdgNnRt8osA+D6Ebc8Fjkrywf1Wp2G4aIDIWI2ZRyfsnxQxg910hw/RQxqflQTdy/DR
du4+kiBFu4SMYjdzg5wWQcuAI0cYH5SqwsFDEdaI1G8iOgKDqhZ0rLNjsUjnRMjkq50A7+EKPsj6
W+upjeeRw7OCr5MmF6FUJMyNMBRTdpcm+aVx+glwJ6FqIr9nSZpLlFR/CRmNPaENjJWM57BzCCop
f2uQ65ylxSWhkQgWJg75nOXtEDVni2Ix6surdBkaki8C6uoWA9ELtfaLw9DCN6M1K0KfvmaTFUDm
yOnquFxqrDnInGFNGORqbhEglXZwVJvXTG84Okbfahf1zpTFRDGeZ55wqMGsHN1GlPyV9LP7s1mt
hCxzgvc2jc9mNe403ZworAjNSGzYDtZwr4xTfUqU7N6IKMjJpC11szwYdKaaZhkpaGN5wKRtdFYR
0BB6tuLoN3wr2KkZmr1YazgC2GmUvzT9PpMqO4WWMZEM3DOtvBY1GDMQ98LLUdseFzNqgw4ipjum
frqYt+3gok0d/pjKDVHLl4Rg1pImNMBHtHdZvcPKeJ9KIfZq2bwDWbgZygXic7Uimj8aQXD15GqY
9av4uRY2lRAaKIcmgdeoEXVnlYCZRIJeOgdESybRkPbopxbmHmvGFWJ+pgMISDnOZLZb+l4Y85Ou
Wpcm5QiM2cKZIFSCqeQf0w5lkPcQh4tdrFmHxJo+lukG5cxzjiLVIxek2RUa24ko8StODGQjC+t1
C69SP68tePNVgcy3att86CFvendWtL1F4JHnmsqjqMReArhdT1KVBwcVK9SMgPqw0uVI/8g4sSnG
GXTgu4yN37qlzPtQl8CSsZBCNGR5mufg7agITZe9v1LwDlCYEJsY41+hxu+TGEZSZvw1rL70rIl2
vwk1ifMmLUQTvKCuPiSOqkOVs4OMlFNPcdlLbFP/pOHyhwzl+iwzptY6g/uZqKJM134B7CsCpDIY
KA0tULPKXH9gl9AjDnSdwb6THYQJl1abpqOtSYc6IK19UHMd9JT+LdUacNT9WUnY26pWeF1eP6d5
iR3JugGMGSwV9fPYu6T60qTwrDw+jCSOQ+1crhYS9lp8z5r7VRdLGiBkq9lNhwe7HN/tbvyCJHpc
5tm3dO2jmhITWvIIohfzRTi1JnySsfSZg6i1eJSZ/TB0DraMtLiVzsAApVEZZLvvqdmTaF8YT2H/
axAqqG4YoiSIkbij2mEwxeVtboqL0CwO3agnz4k5RqvadzWrDlmVYxAn6j2BI8+6JBXTHcp9FM+/
4tCUaAHtBwYqBLikIczm5c1xfzmWgkhEX1l8RT/5fZ9SYFNggq+LglSvghmKLTHnnmwH5g3xQanL
2zJ/BpvnMuwMj+yTflvHxm5KNVZiUuOtelLuFN0yfOemiwB20vRDu0A2uDugOSnt3diob0qeM2oZ
9EM4wdybQsLwcjBojT34key/4gbpvWmcqC+6MqfAGG3PpKpk9TXeqdmJStqEOpyTUpW4vlZJi68h
DyF3FT9Em1s2huY7Tvo92/FbzJxynofCVyRswNTV55M9v1YiyXehfsgFA+kSHyoe1GhnkQNTieEt
K6O1Q83KP0z5r7lW63NBYFbSanRayatTDikm0tnKnqeJq7dJqve+Hik5pNUzJuwYD8eERLu2C0P5
uw7JyMji+tpH8d4gSGTvztO5zvTfuYJhN04hv6+8oab/QpH0zEC82itoVLyGI37nKjZrQ5dDaRy7
aznvXSjA80y7HT1XE4RZBJ2twhbY4ETImWqlHd6/PKQXkiTfVZhfVFsBap7WJAuFJqOnpDvGADY8
REu211b692iAncqfNcsuSdzSPmxNOdrLRP/ERc1j1N9VBeoUXvc3vJlPKupx3+jxdQE5DNk3y3zS
YKEQLHdtTITr/cTVlEMRw2H5iSQG6bf8S77lNXSJWE44R2kEnRfSfnG16Ty3wEjgzJElb7R3shWf
Jf8skCgPSebqB2WNXI7r+ZKbKtT3pBz2ScI6TaX2r+vxhWMUGQii+vV0aO3aaD7wc0zBhwjwbXwi
Vug503QlIAHr8IKRNPTGJkQ99O1Or41jvNLbfrKLgWoTYaq5oDgjuhrrxDnPXJapnKJCg4KXYxOR
Lb3epkVe865a+kejoaUq0EzQsP1VsfG8cjQelDyjZSiMN8ncUotGGZD+s/JU3OgSm+IpWqyjllOg
i4hQPs5OVACQ9ljDOjrs1mYwEBpDEqZhde/G0UP9hxNvyORnxFk5xfIhF6zUrBY/TToSiyLUt7gl
qGHWK/KgxicApPkeDdd9assLYwWMfkp+FXnUBywCL+NKbp2NR+0zKp1Pe+heOpUdMzNfyL541K0y
EBE5hUQAQwEnSHa+6VqOFmxdKMSPnaG+Db35W7ElfWWUbp1Bdl2q0oxJuf7bS2LgmJCnZrhmDRxw
TgDI4FZ4s/YerotXR4kuC6RCkNqXTLcWGnfdV91M+8ZWXnIiiT07NkZ/rCi8VRM1Q8jeQhUzlJWL
VVyoninymyrsf5cCC0U8LEApkT+1w6Odi7NRWJ2vKwM1VYn8XgVQPaWKEog1n3dwtR1WcKLo0+or
LuIj4IqbNon3amZ+x05Ln6plCkiSKlGKyUGf62tmESjaNvmplkSmDmq9QxX+mWkdclGdhG4z2aUZ
g+e0R/8WloCDzR2/wnmI7+ykRCQ8XkpFg+9kabGH6TEcjV9hj4UiDP8upfKkEyU0WVX8pGQfMBNL
c9F9JVJRY436dYY9Fhi99mUP/Ul3k8dqZLKOA/C7D9eNHecfsyZfsxJfNWkL0K8q/uZkvM7ZeFul
yPPC6JMS4pNg1dizK7k36/ljqFdfnsqFXClcFIFLBXtcR21Hbb52KqcDU7w4MGZas2qiEwCv002I
P1yTRIqsKy9FTpxSZf4qnFEwQVfel2i8qA0Iabe81TmFC9s59FXl+MUI5K7sd8mYvCV5K/y/jVl/
mUb+O6xrtJZ69VBAa+ztgpOL1ZK2ZPbg8c5LOe5C8uNROeHV1uozPqNHXZGI03H+4rI4ziNYwphs
0DRVaeoNpWRvRHO+CCNQmanC4IrwgpSjr/r9MqUkJSbZfonsMw7KT0s0H/my3Ek4X4zVrFuOkFcr
g9amDIFbVmgwneigt6lvjwOCY4W0qHS5Yl66gVq7HBrT2JngDbj+aORR5r6jc3TJRZVHMh2g6CMD
n5wByDp/VG24vyab5o1NP8UzqOjYi8tbI38ZRBYQoHrfxv1bLBmBr7vgMhMxhbBE3UcWOwr+ieuS
hwc64m+h3V/p3N6FgPJZJeBDyxttRwrRORfFYx/r78VkCRZ6MWUtfirHhfIkei6MZfK4SQUilaYM
zeP6yGrskVDtt7pPv1j9PuEC7U9g88lUXsIA38ubWV/aOnynPECPEVOihDTqLwqDnFYjbGWYzWzn
FPoRlRFtvXQ2KBmaiHxI5VLZtXJlrfk6FfR2l8Hek5ddBpVpjazpJ3dfLKBoFpFnx7K9LSuFAQEf
sHMy5Yt1rzfjhRBJ6BynRcE3WYCsJCQrmpzoRiYji0bICcz2Fb9OTWKLZ/Mwd4V2o+RMsBqcCEwi
bBZqTqxiz9AO8+w2J+xxidfOZDBNmlH8UuYOaLyddYft4b/nwNCnHJddHgY2Fg5A/LXOtaonbNwu
KrIM1vSn6c0RCTBuAiwse5r9xp1PlY0lHZPTh0UfWRPoT21jUI78PftFo1AdREinD4g9S5uXJW+7
g6RCb0euYbKlAZn0j+QLfw59vjq7uPosyngSmnQPdvjXJrPTn3PtEx0Z15oOuVuqioic4/xdGQCq
VgalvTVqf8LS4aChwi7C8LeRisGnReQEYAOEawBxVkv+JovTktPcJONassXKObbR8IX2V+zqX7JD
vj1zEg6H8ASJGUA6Have1V/dDOi3ua9n5bZZvy5ZJzCGhXxqhHzvOi/w88AeliRLLKUv5/SyqNav
or6rUyG9NB8fy4jpc+44p7YWtDTtu0zHTW473+1kAvGPmvvZzB/SdXTgKgVtw6k9CzUa/a41OCJc
UuBxld2Qj1EGTdRMzPD7gOJ65LA2TqUUBOqYrN6ORhQLYBMoO1QLIoFm1zBRM8OG0Bi1u9Ss79pU
vk3FGrQ4pfIQGsXfMVm62x7SRkR7WzVZKRuRywV2NpgPGMbOjdW3ZLZv3eiv3hnMZFvy0BwWnHXi
lJwe08difAmNBLqQwxotjozIw2LtTT0sh6mafMdNWTvb5ugxUz2kiaq9Zi5na9ixrG5psUwF+VBa
chYD3RdLiitr7CdLLV67wsl3SisShBbRG4wRLOyOfsDNpPoIPTgNrqJDm9ghOoc0qQZ/bXvupI5Z
Xed/rK/T1kUhGNLMsgNBpvyUfjaYhe1Vx/pccPIXI63KUDJcAaGCxZ2J+9hPrOEUcpecMnf8zLI0
HE3yScsBAqoGyBdZ1ciqaFiZ9XeWNrBfyvGYz/SZtdx0T7o49UU/eHPEYKpbaD7ZdvY50OTjalMp
Xonoocur+BSlci2g9XcTi4tHtzICdzK192pRMFjRzd/VOnoKPxo6LL6WKdSu/aWjZ4lMtr2JsAYO
FCMPocVeWVY0OwcV34m8Svx1PhqVeueWJpT0mbGHtSbWDA0dv2QZRuZl7DCQEbJDG0OpoLzzpjYb
Hhoy04OOeKMVyH+mL38bmY2fD/RtJoga2khbk1qqPqWygfjBFSFuROg3Q6Le9qO6L6gpvdnGOZ0s
JJYL9c6thXEQ6tDsIUSelia1PSsrd7FOYMsScXGIItGdR/rtmYPAPc2mF6tEZKr2z0zN+P+XC9If
OrJh0qU3eUVbnXUrnNrUInpF7mExQJFoyuTS28xPm5amfW1MCqZYeJC5W+yW3uBiPHZvIHp2pbnW
nxXWuEWezIwzaZ5UL6W1GEdbr1Azi2q+Ed06E2qR0xC/gYbPzlrq2pw8cbwbOxGzWyijwIDd0Qjk
QGOZZZkvRd4Wvq2VoQ9ypUTLieu1Tn0i20oAUOsheZdPfEU2cwgbeWv6Qog1T6G5mCJ97S22baj1
1jFNMgRMHPbYfF5ai7+4MflK/ER0YiKL0xojGcuRr6ZrIizOiguoz+kcVQ8qLRT2qNIL+a/s4qwD
9921LPf4bq2e9wSNSKbOVFk2s56d5dSVn0byKFi4Ey9cELE6iPLAsNiAEbN35W0VE96CV/ZTtQRx
73q4k+n8aoy4LqUtn7sQrycyoPZQEkTDKbq/m5KFNyl/BSlBtHWi37VhDYHtDDcRM1Qah64OGCWa
aZtb9Tf8ZjbRnN5LdVAIn3ZwwEiH2I0SY0JTo6fV6dDphI0MJGyW7MlmCG6NAwnXf30r5p7TzVTq
J0Al1UJZYbLPiVr7niLzU9X/ymn5Bj1DuAWgcLO5XzpLhYwT0ocOP4Fv8dNCt/ZqjoOCkSH0mg6T
CX0PZZTXkRmzRYpPGstdFyvvbiuc3aC1BK4lWXXL5M/e5YtDOp5gpsPYy1c1Kh3WOZh7qVhZ1x4A
+wgfJkYWcNk+pUY431ihymyDpY8okeTYUTXtFVjw6JAfeyVX961zD+OCwlCdX+SkHZdOpSs8tc+9
ZCJijb2vR2XnT6OrUSjmC799dBt3/XtuMSIz/uoyuXdY7bMI5qoo5YTUiOXAMDGAjl2Fmv3Y4hu/
i8gjUSrCrAl3CsZO+W4r+W5E5Hrl4W02oK0Uw/fo0NCvU1rwqCufepoC5L25cH9Li+aH8SxDlocp
9IYdBp1PZXWvxfZ8nmyiC4o0fVBEDT3fnNnllrryKqQogSZZ89krE7+ryz+qMf7upUrFYo1HjXPP
YYVuj1X+G+0G6ZXQT5n3sjLW7fYXf1HKXhWntF/M/BCDwEVsGGRKeixUAp3b0LhvOje9qTr2baMJ
IjayN9cu8kCG4Frjmru4H8dr7ewM1LOBMwnSNobPea7uuMKmVMGGJ2rsc21VogOp93O6GnZ71h2E
tiGQX+rvFJMVS4X0UVfd0I8bWq9xZSbco3GSR9VwV1o4c5Uveu3jhxIdmb6qoJ3EVXaM2Zap/LLt
lc0iWBq1HcI6yX9FU5dD5C7dXbLemHTfCpS0N9tTVt4QZUTnoc4s/tpujaAJp2OB/BFNrs65lGB1
R3Gh+LdyDuqG83BYa0/pkKTsB+prB14i0HTd9iPj6FiWGYjFfY2SWOByo6dddcW4a0MWMsWIDyL1
2qlqTs3UPUm7Xg56aiQ72ebXCckYs2Omc0abNwcOHoKNnSGDIzwxq2USRwnHORaXPpgKusM7o+2G
q6ydX3nJBi2X3Ctqrb32bl+T4b13uOg7NUyWnvEG1LG7Npxp8tNm7OPp9zhoUMRtxvLpoL0YFsrC
uvuoG0guOLoohYqd29p3BROxoP4fvs5jSW5lW8+vcuOMhRC8UUgalPeuHckJosluwnuPp9eHLG7W
3jxXZ4JAGmQ5VCJzrd+MejVn0bp0oQ62pFjRzJmMNrrPsBwWrtnW2BfuorLpVwh/g1x0T87oHT2T
vQrbslWk5v68kyLiMUq3U/AfYJHTfzLlIh5l2RdFK69FExGGMb3XeCD/qfNc8lCQLqXhZ49/cOhq
yikwtHZRp4m3kmKcEQrF/mkZYDST+rWvW3emI4M8twZ5blUD87M2fui9vSk1bLLDn5bJDTom8Y+i
h1srWzVrPwkTo3Tw9p2Wv5QRYIqam0utnuFx7J0ShI/n+ks3KFHxaNSZ5eg/JsYJC3HUSSpH1eau
ah1UkNcx+Zdl65lbB8jPDqLiizLZjHu5RLY94wuw9I8qhmwJjygj+LrqXRtRmzB+dkzy1KqFRxFa
IDszG86tRvbA0N2v/gUECrPK3O3GZaMC3W/L49BE8RpYxnZo3TN2IVBfiEVESg9Ux2JMbxjektT4
LMf+qOvNmVUqssX+PnLpwd0pAQiqVpHecHdPqzPyKGcz9HWWs1VC5ETbFEa9VXp80JP+SRpG5diA
BVLBAa+yYJOULHFrR/tUI62ZpWb1JmX1SJwr4mHA96bCzCwAPZW2v6/JpRFze1f1uj4omMWGvj2s
pLp2FtWYzR3d524JrjHKDHOPuT4r18gqbcFM8iiPZBV+f/4tNrETc3sNx2np0zOa90iPvtelP3L3
q+uu4HfRA8wL8VtfmWP1zdMIQobhRKcPyaBpeDypme3NdSTKiDCQsTX4mtuyXQF8YobdhXX4wu9/
s76XeeksPOIFhGkJ+leOPJM6tlWG99lX/a1Src88rt/soXoiC+HO1VBCJ9/COMtBUapw2Q7oyoTe
IY8q4Rps6kCysTywZ00yFmz5ZbLOlqvtEUr7rridPS9ScGJTNiutoeezU4sX2O5s295E/GE3aMPa
4h+Uetk6YeJ2TemL1gQ/ETdLiTwX/TqTgbVBf/fLz9Sq3vCZIhqdZudCXykuT07mdNSVnU2it6gf
p9/VyAab3i8bOwBSJ+s5vgzwTvPJfkYaANi5yoelfpLQtJf+6Bx7IGmLVEEaAeh1UMhgeh1/1xuj
MgsD/5hnEq6VWnIwYatFaZGs68GQl8DmDFYX3bxJzbXS9R5qY3mBBUtxUxkYhTX+/pG+K9mUejA6
cXf0IV47Rc0Mvx7y8NPPikl0qt5qqcTnxpVTN4nisLxlEzZ5oA3dqzL6zp7Ixryv8B63jUBZ9lb6
7OflRWswgkCmmrcRLLoErKtNtBy+t3E0I7ZCBenyeTDIGFdp0QFNvSvwb0T/+pyMVU8So8fcCeTU
uqilfNnl53qUlX2atKsulbxFEbEoy6tNliqsW4kJB2nAr9enS9sfj0HCBOT6RbqU83rn2Ri3ezK2
CyCOFEeqlk4sQVduv8R9uSzbiiVA7V0khUV/l2YfHgm9IsSM0vGkYCEN6rtZF2ddrjeJEw/LWmG9
G9eRSTxIgywUo8jidpfa077n+t7TmDXxCbRIh/10wDhkugHNvXU+8Uh5J/ilF/YrGZR1jw0cnJa9
xqbU91hG9J56hrBy9jv5HHQNaA9lm3txslIID5iJeelVZ4LysBzNC4wUB7Cueam+VX3wDMKS5Sg6
VEbdQtRIzVM6ak+uFt505pSVbTXrqBzXTq7sXJ7kkEXnTUaCDGvKZRgSjcSxMwzKmVr02gIYJSXb
Y7GTg4upEqLmcLmDzF8PrbKy6ppVCcFGB8+CWS7FB70vP9yw/YgqchXhOFOKW1w0DX8aKH9u9kX1
zY+gNz6bNkOvX11ocpyvEb8nXzYgrFCwazf974RkSdjnaUnwTDpr2fjsG9ZraPUbWdW2hc9SVarV
A/I70D10MDoND0SjspvZ4aeiS8tCznlgIA3ROvrKKHjCyt33MkU2MPquazo+bNGWoO7VtIjExXX2
NrrOohxGfe3XyouDD2tROF/9ZkLEB/5B6gBSALTDBSLpD0aC72mmEuBO7BcZFbfGzc4IHrUgr9qn
oiUWU3uQYTPLPEIcw9DOzW8JRIaZMw6HtHEWwWjgokQXMiYHDZ0U0qz2yrDLm2Yk72WFV5kkW2jt
A0iT22dHJ7ysOdAKDPupqxUWbMaCKZcMNBoJwHD1lwiDTugmyIsZWvmeys1CAqVa4BraB+rZVCw8
Q9ENDIm5N7m7mR555AXexjQyZrqfwk2H6uMWxrXQqpNR9vacXCPbbkzrZlKhXeLGrJYpmJ7OBvnY
13u1IRvskU4ppR8oOWD1SGx11pUoSIJLVS1+2o58eRwr7EutLSF45sZAyXmujetGaV4TmRAYqkgT
I30tQeyuHJNFCQvFDrbKlAZETypAdkL2BoIDrH7d6lthK6um1A+NZaGHkuMMGTFnI2hhZQQ0m/rY
5Xp9VLKgORKAGEnrddIG+Eg3q6S83yaVnt9CXYpubKunc1GRVfAf0SnisWm6aEG6vqfMS0Ou1r+a
6Sj17RJbw+IsqoADkIcw9K+PQcLOC5nH7X5pjFV+Iw5T3ICLPeUy4h2iSsPe9VQ48ubeYeoVY2C6
4t36i8dABNJh6XeqtBX9AFv3177Avn4aVRzglmx8CJWkrXlnoq4yq3oOws5AxuWvujiw5wqiPmfR
A+2uAbRLSEDbiLqz3re/Duztrraedrs/6nXWBkjpdCS0/uqvFCYqFvqBPKl6elTHWKudPBBGYlBR
H2cD1lO+cWEvssrVwr2EeHo+Fy7AqSzv6p0omk4WTR5w4zLow+bZKb14rxbEElOva3hy1PYVD4R5
DP2mnqdWf+xkJl9x6VA61dwDrLcVxTB2wjXEBn1xH9hzuwNehQTNppctY1TnIuXeVbyU7eRvZF30
o3ilLsCycXRtj4AE3bumSDZsp6W5KAYwT4+do74khcT7kOWzVijVkxhH4UpCGWVxEAMZKaC+InXc
lWitQ2M+gOmFVRNnV3Ew4qJcRSV/LaSyfH/emBlaF11SzUUziObsygsGmxIPZmbxqU8SjD6oK5Ja
j3GiaujZD6RrghTqqq614EyI3V9lXR9fSMFPyIE8vyJRZy0yL2hvEZKaiwpVhaehLMy5C/vmmbVX
Ofc6M36tib7xvzO6N39Ez86KDetL2hvpLJaa7Jte5p+YykKXLNM3uw2TH32eQhsMtY90BMge29nP
umdFkZBTIcORzVs5Z+IY5Yvbs6KZlQeiVUByE1RodDMEfoA1Mcudlt5jtvbJhXySiNhr9Vh8xKV1
tUD4fw+68Kud+uW7zJ6A1VvlfFXJ3c6iMB5WQe5hjeIoxRUzeXQ1Y4spaDJcFnVelEOpHCUWP21R
XEWD4ikWk4SbL0VRNJQBwaHQiyWWOwx175d7/dIEYrYQxXoaILNUe9n2Nop6v18Dr+cM+DR5NKMr
Mn8+lpa8kjQFFeKpjxjfISe47gujvb9V0ZBWbrNOK3JaoosYv5dkcP6tT74/K8CzwUjfjG2EXSQp
0DNuQcmmKYwQS9DcP/I3k5a11IdPiBgE81Ix6m9JLJ1UI+88csTX0Xb9n0VivAPwdt46U7WxQK6h
zXZWTFTFKfZSmml7S+3sFZvXlv9/opIX19ovndt+MTKkXHxjCXuAH2iMxmtq5ebX3lSzued1481R
gmzlmAlyO0nV7kD322tcm90ztqbVQisi+RVEYYhgkn8p5OiWjqp60vIEoQXN7EhNkAtsIr84ceOQ
KPKy6BSxdVpraC0co0iP102BSkqckuBKom44RoZWr7UUVEGqk/xvdCU5Ks2grlG28Y6Ko5pr/ijW
IYogAmRMuPzLdimgk3UOtX+jGaF/ZTXCkk6xzB9evENXwvyo2YfPqtobbqJrYIwSUZm/uvZt9UdX
DZrzTcbje93WBrNvEz2BngoPeJ+tOxdtU9SWCWeIOgKe67bIO3/ZYRe6yEuZrJ/bXRO1wlk5dMel
GozdVRywl7XmGnISK1FUpn5KCxPX03JjnTO1YdwdEstG1cfbqkHR36/zQ4LKtuqWO5LgHyNufghV
EekH63+pcwfZG3hK7AbtTYaLChjLDjIwvISrhqrwAtBOvxR1XWa7V1b3YPRR3CQnRD9RZ3XaohuQ
ZxKlzneTExJlG1ESA8FPczYh7nnAmRlDHAzdcDFu5j/0qAPPWZLKNdVt87sf+Y+FirTdWVTljp0i
6VZushIL9T6O64WsdqArCKDUKynU+e2wg/SXsBHhY0pjRCxLrc4WjwWAAFMlsclofi9XRYkAH3Hc
e09RRDifUNN0eAwhGjLDq88mKXU0p21kYLrqrLiDvBGB+1SKeRPcmP+fSs8w5Y2kEOIXF4qO4iAa
4KGSDp4uHscc+HjkmFtv2oAWfqmdWuI/Zy8pgLWgGviNqGFFksfILmqOUIUxwsfJGhKOmpV+pmrm
XAMP4o1TEE8X9YnlPCH3IT8503K3KKDFSH5D/zTbZzmqUMaA27Q7pMVS1Dc+O6Kuyd/I4liIE/XY
q4akLhMDy1nF76R9ZXE3zcRpPeBcmvYtUuaGtBdVZRjRKsr3U1H7aG8diGtxIv38o14U/6gzVFvZ
JkW07GxiqPheDXtfHX4dZLm6Bg2fddTBiye+ZXxRQsgHch7l30jafRh6br5LVvpaK0q91U1NX9tK
6C+dREP1Aw34Vz1TSJ/B8EhVm/nUU9BlKuPgDcdLTI2ZMEFlSMtKG/Y2KlvuEGoLUOHMf2l/Gooi
+RxyRD2bSv3iGZUMgjSz2bF30q5726hKi6yoTOp+Jneat3GTlK11DbXLVpP33FG+4k8u3RDMzvap
isxgYI0AEvpmVSR5/NbKJNEGKVZWEhSub6Y7Z4Bk2by1pZfvlKKMVzIEsW3WeMmrPQxbgpHpu9Jp
Gawn190nfhveXN37KV5uVG1+waLPzlaWtCfXI8vQTxdM7wMEJTmtEGxganr6GjnJ7yGSpEdx0NK+
ORZ6A7zWsJE4kNilFwAkj5oa6P1M9IHLOZ0C04YDp+9/FX8PIbonef6WJHG2eQwda8CCdamtl00B
NaDvxy26Lc5JlNIIAprVInsvimEJigV46razq5NFQrDeVkRAQIfJwTwrpPJtaMmrhqlefLVG8tZB
H1fvWZy8AfPofmDRfGxYj35WrQklK/VwsM/GWWZDE5hJbOSncLTjwW9JehAytqdPdPsEnngNT3kS
l8usAoU5VclnAdbSa1F8NESxlOCDDM6yJdx9Dl6lFhtxDUHqg236hbOqciC+XW9WW19rdqIkDqKL
MfUTxWJiF+mdR7ystq5BL0vb1IbXlcBSZ5feIqKgQr5aBFOz6FNKrjyPY2KipWHQh8fqD7b00u5+
iarE81L1jPO9M7/TScFZwigN6wphiEF+v8b9+s5NSu4sXqMCUrDv87pbzWtw2DcvStKbO205ArkE
q/O7zq6aehERAgO6gyQczBX1Usq2fSjUsDzAZXljT2w8y9Cq0BszL3llISkbgie3uBEPotFA1X4B
DiTfyDk4wbrV8nVqgXeNa817CdzMWuYt4ghq2MOjgt6JeU4L1a1PzOcxBmXjZJ70uSK/5n6mLUtS
rayN54SxlgBko0NvaP4iD2MIRCAFnohmLnvGumiGZjyNpUvg1FLZYUKyY2+OqLum1+FMtFoamc6h
ttwD6XkERoMgPuWVWZ4sEGuk0Mvge2EluzINjddSyy04FR5yIGMSvOUSAYSpg/XPK8mlVgTVbf87
eJH7lSYz1jwfKvVCbomIu1XEz10MQwkBz+Aaui66UUqdkSKJrXU3mOo+5BkBHCZpyGiH2YH5rV4P
iWyddL6fpRVF2jWLsb8LZMl67ifJIvR4Z0Wh2+uqccdhlkweDI01KEdSnTGBS1S3pqoUBP8xnw73
fnWpZ3hbSL+uEC31MOCQ3OkuFoSQ28lxL0EkNjdTa/yn3ESzIkDobSmK4kAH3TKbGyv7iQWE8NCj
g6ijg6ITDiQC0m1dp9Fxpm29vZnG5bHzu2QZJXH9qgbhD/FTK9rPwOj8j5B7lWD6gNHFdI2NVNFe
n66JLWIKZahXr6M2pQ8691NP79ekTqzMVDv5dU1hgkuJ4nQPpcrZK/Xg7El5kt/qVBISRZh6q4hn
Q4kbNk2paPrzlEWwtpCaYBX3RdJgUqDD48NVd1bx6VF5xkd98BBhmBmyzTGdKh6HOg4wAAb1+jxC
pF02PY7rVdBrhyxVo2VghNIbJPlzx134YQTtRa867Q3eQkpavPq3rm7SnMXSVff7S+4Ev7r+Mao+
ynisZ0VEGPFdLVPtRXbL/Nlr/1YI2nelNdV7i+L8reXPa3In79ZV6QJCGYsWZ/FK7nnGwvgnISrr
S3EaKQgCBNMhd0IUJu2zjG7Xvoym/Zo4TdGglfBU/WetKKMMX+5GjZC1M0i71PD2UEb0dUyqeEdW
XtqJeojvBE9FpZL0NrrIU2+Sfk46E70aU2mMjehQiVpxKg6FbZArs5pwlqOc8au/aBkU71vjlP5+
YJ6/ePw1NnFPYE5JivTipkp6EWesQl9rkqm7R33vesrG1kjci0v/2Re06a++Ndq9MzQOGmSHbe8o
DgZCn9xHib60igTtkrqB+y1OH32qgXTHn31EsykbiLW0GMsEwAy9Zwnx932a1jLx6elUlUB8iTNx
qDyeXcCT/NmjrlXtoTg+ypE5RqswQcdMXAzFEaWmP8YhXEmSpqpMpiubHNnfxmDhZM3ToZfB1+Rw
tZDra53ggpBBevFkP70U8WDBEXe1hTOoyd8bNnWLgN+jNtc0a0GmVVuIC8UBaeX0Um3KqaeoqDrw
YSZLjjU8jQSnmbeRdOMRM4RiJopQmbJ1paG0JIqqDmVUgqt5EMXADBY8INXn3FHVS5Toz6K6C9Bu
rXU85MIhHd4qhVQvWwhrK1olQz7jpDleMcrWn6p0vA/txHqz78ImR0+Ji8h4DEt0hdiPTm9LiVET
zAxJO3X4Kr2pLs4k//5u9endsgzzV2SS+rfHuxVDRrzbpEKguYClvxZK6AmPi1WdeeCiJ7H0uzr6
pKf+KBaVDxPNAUIjWkXD2MfM7KIcy+nXWInTjSgNSbFnqoTiEytLJ2StCy0wCC5ou/WLinj2sq+s
ASiTn8xdhApOGUshrJNcg/RDiXyW6H2/0NJ8sNOFPfl6BBdDqoILeDOPrUV3jfC/OCAgv2+k3n6T
VV5+cHpYR45zKdropZqqUweeTRmRTq+byH7ray2cE4gPDqK1NkM8MYbo1VNAT9c6Fjt9J9lvJaSx
VVqG/Upcpaod4cgmDE+OFDuvY3gQL2lLrXxA6ZUM4PRSbhiSyC1TaS2KQzR8HfGdRcOqyp8rz12K
l3RqcmPKiPN108bqqw5rLArsYx1rZDxkGXIxRlZHnLKtY1cY5F5CxXTBhepPwxDryA39bu4lMAyP
S8ZxHJhEkdg3eLRqBqwTv33y/KZ9wmiJ0GEMONT1KCJ5g4FMN7w/eiiN+9KFWnwU/XE9qdZaC9FS
FMtpwCmLO40lrunKxJijKeKsHc1Y181QnvsUvj0LAKD2pcS/VUYks9FM78O/Nn6bfeDhlIAT9Cav
AR227VjbEP278MUwq++OJqUfkasCfzGLL5pqFMsaZcID0UjzmI9KgQeSY30LpWIhuhY2eT61k+3b
GOMNN8gBTxKj7G5j7rQz8XomJMW4NYt3NweqKBU9izEpMvYVpMplFpj2G8CBo+hah+rX1pbhIKqm
wpsioiM+Q+Z2xdxiH/XXZ4jYQ90/Q5awphKfoYQ19BKkxXfgu+3KLSJ9FcvRuAEckCxUhD1eRLEt
o3Sh+rL6otfVr9bR8bS/FeVILTYkjZIVbGfyJJoUvsr4pC/kQS5PgOG7baFE1QbZZHREpSBeWOjm
fRmG9g0ItP7TrvZVLI2fdcE0gQh5CKGcq0fHLU8V8cysQXCh09L3Lin8NXpZCfJ3cZcfiMxhGTWd
/VFsEHnGZliv5+wD6F0U3QA7Ahtot07MU6xoS7eXggNpI3seE3ddivrCVsECQXROD5qRLbO6wzLC
a7hCcwKMX5zevg/QbTVLx1VLmez1LEs+6DpY0KlUhB4onqwc7o1t6SvLsmxRJJgaRBfR6rRqtieB
gIp+SIIKJbBVXHrGUSe+eTSngyj6cWfuR8wlRUnUix5KQv6IpI+FMnUaQn2fru0yPI58I1n5uN7M
hQA7TNeXHKH/p8ADMFkp4CyEELo1Vi+mY0dPpNP9e30eW/NGUatvqG3ANm8/UBvnGQb85erlurvx
kA5a236cPkUdSY5aktsPrZPnCEA37zKqTQtkHJUT0qk4oDVxsOoLqXotZeXFK6MOSR2MsobUeTNC
PFRCxYoOTV50eIBoA6r9g3dhjwEZO/Wu0Mq7g6bW5tWYDroKbtHIrkMYmJOiWHMEgrmH/wfWstSj
cquOLCse/ZuqClZyzZZN1InLWh8U/hA0yVoURYMclJ/I1hu7RzcLJJVVZckZ8qZ5jQu3OtutNH90
QFmGpVk4/HgMU2lWsa5HSH3iItHQNEG/iGLfhXLBQKJOqdMes+sg2Ypim7nmKg1y0BAy3jiOZ7zZ
bOn2nQMIQBSrYfCXKNXIG1G0ouylJt11gUzlPsFQX1V1Y7zlgweBzbkpfagfSV0gwe/JP4Fhyeuw
zNnSiDpxCIK0OsC5grZMX3nMtJU7lvm2btOvYIGhnjuuulBkO7x1Q2pcdPV7Q2wB4gx2FVtkzKC8
To1ZmUU3WQ/khUx2aCnq7g1u/lUbVGUvSkgpGhcn/S66i5rAUOQti9a/jxPGmQwqopaWpdW2EEnr
6qsHh+o+BpsL4NrF+BXyiz0vHTLTIal/ZZqAAvRenx4l172XxFzVo3LxaGv/Ufp9nZjkfvcU15Fz
6p7Ujlz1NAH+7nl/valtEtz5b65zeg/0o9dtvW6IjjAbo6MRubcmGdoNcizR8VEvzu51RU/CrAPZ
QPdHdVoy089EuRrbH7EHMB9/hqObGNlRnIlDVQxoqqhxg4HYXw2uIgf938q6FWwy2Ut2YYcP5X2Y
xwhtJQ1LJZy0+6bxxUGMxaKgnf3rv/7n//3fP/r/5X1mlywevCz9L9iKlww9rer//MtU/vVf+b16
+/F//mWBbnRMR7dVTZYhkRqKSfuP91uQevRW/kcq174b9rnzQw5Vw/zWuz18hWnr1S7KopZfDHDd
LwMENM7FZo24mNOfVTOCKQ704qs7LZn9aRmdTAtqaGbPDqG/XSTW2qnatjxggNeKLuJgJ4U9T0vw
vsVMCjqHhQomAfHKCyP9VI6Gdj8ko3LSmVp35Ib5rlFL0k+g8vO1pHjN7NFPNJBzw0AzC5BMzgOC
oka6KVK7Oxpp0h/Fmfb7bOqBckrKMg7cqc/W5OiqyrYOmuyaB0BpXX34W8lJ5a3hO8PqP3/zhvPn
N2/pmmnqtmNotqVqtv3Pbz4wBnB8XmB9lNi4Hk01yU5dI8cn3C2mc9jbFfmNqaZYGgPOZMA2eqRD
psOv6rB0kA0sKvcokdxcJLpsIHjTV1cnsEokFKjrXdMATiq3Pqy+v8p5U/4o4rLBfcZ/LYDrnwOy
4a+y+hpHdfOiQZq6RWC5Ra3d1OFRcaEYimKskFTpNQnx/OkaA+7B0ourEvJ+Y7yCtYjno5XGe9Ga
ZtHfxu/zv40vafK2a0qIlq6C66nr1oh1VO2R6PN//qId7d++aFORuc8t3VagfOn6P7/oxk5tFqxe
+klEpEMvhu9PfMNe4vClGkhZQOxDLU98x4/mLkMWtUrT3b2fXzUwhdER3fn6WB4I68CHjbjhEnNo
MM2cKlt7wg+LU9fVp1NL/dUrN8zPtmDdVXi5s0WzSlu2dj2+1/VsqIiHjxjErOREbbZNotvPhqtc
RHvCLoeIuZrD5HTNU4m88bxq7fHdraLnnhjzM3PAHwPGwA9usqMBNJz3Mbqlo9FfWsvyD02XH0UJ
kcDh8qu+veDzjAJfm6furNVQfgTmoi1c/dGFS2s9vV+qSnq5GFmfbLIQlIePdAgS9kF/k93ieegV
BYO3lliSXU+fxZO+WNZyaAz5q4z6/wawkHkvmkNwSuGwPmk2JkFBZiQYpnL1fzfqdHmpoYXwn28N
xVD/cW+gsGMqNhOgKSuaYULT+GP6sxIpRUQLeY2c32ueDJW5l9sgBeISKBzv56ZrGHvQ1/IceBgo
ddF07yCa7ofSwHC3gypeVj6mg0kaL8WESeq4WNu1D2hymktdrG3XmYQRuJhmzRZCt2gNcQ2+Ok6/
kq0yO/nQOE7irKmal9Jqgu2jPkcg+t6j+6tR9EcH7NdFouiwBQnH6papKQu4KMDrDQ5Um4xfiM4n
Wx9g/ELzyuGL0408heTeP0VOd+8mjVZ7THoUlN3UkQ9dFcor10BewZ6Kok4cgPwi6GMnyr1OFB+d
RYOou3ee+j2Kj5HtaeQ/BlX79sDu2j47fX2yKtVELYzMsxR1b3rJhk6H7HDACMlB8XZakUlh8qXS
ylOAXs5707As2qZe7d1cZlLAehMu0gCj3KnyTp0+tFYZyaYaSnUpiqKb6kAkzpWWGJyLJg93dXJp
Qzu5DJi1XODKvLR5L++cJrPsmWbm/UZLeIqJLuJQT519M3tpukzePeoffcWYhFAZQDKy+3ghYsAo
J/nl3Bzj6KZFg7LoK3w+cscIb+KgJsG3MdGHvSi5SItf3OiLKIhrfAsVavAU1exR98c4fRrJy//8
BzJU49/+QJoKq9FRFB5hpmH+MblGYN8T18/yb5B/Ex76qX8U3j0E50lM5Y6zMCojxR/wt93PH82i
WOfG1wpo2B71VcILzhnZkfYmChGPx4WKmOVaFKW+IW3g9jfmCzefA/z+LDLLO7SlbWwGBcSoi9R1
h5kgSFsNaeVFVw7mpgibt4AVADt1lEVqpi+QYsAtgKJrb3ZK1ETUmUrmnMNBUg5MZmtRGge9mcWk
LZBmafPqNmDgowN9dvQr+N2leFNM2ykUftNfEqBpn9ys8a9dCNIm87on0aNE3BrMYpxtRbGwTHvX
Fdw6ogi/buKLBh1iIGN6wNhwUWv2cDLzYTiNRZ1jKuXLSGI3wPt9G6D0QjRVkvzNyW19MzgYz3u4
kG2yAQcKr++Vm29VCD/IsUICbYDjP52FUx1KIeqRAIYy7K1IcXZIqCs7NfYvAn4ggAgCeSDqrTBE
LQ+8woiCROyHzt42I+syShNDiX9RRZxv1RKbWCs4Y+1ZK5hbP0XdIkaLX+RXajWNtr6DKSbPX/9J
HJDtvUaRVR1F6dED8oX/JK76PYboEXgIemn849EB/GteFJMd9FKffefHH9WiaLUob3vtve0xZYpp
VLS5zcdjThVnhX5sK7s0T9P/G8xpdNAsIOwOlRszNLqjrGTJyrPj/tpafsCXaoSvjQ8mEK+h7L1I
6gshV/enWX9v08EkqA2kNDNH9aOqlW+p6aRfPRDp89T0tV2uhuFCncJvgxpax3AK0QXQrrapEl1t
JFhG/JipEw2p/WT66BK2skQIezKVnaet6q0fy+8+jVcZTEHugqsNAfnH75PYC+814V8nU1OtWGfJ
x1zYlGP7KLG+Qfyu7ICZGpDbRSXiKLyJonbzFZiM4BqEhrHLZbBzflOjZ1qhA7LAxdMhAWtUN2af
8hoO51iy1wWLi8Nj/iPwbK6CkTnhPvW19PZtjK2U0Nt2QQSzZQRG4erNd3TnkexTvOhm6E61s2Tw
/EWZFt+mOITokTVKsKjLEkEzFJ1OpqszERSWupVsTHxVVtz7PEmhpU4HUXwcykJed1rsbx9VjRl1
a20og/FVgSK1NixvqeuyfyLnh46+pWkXWwoR+EGYfd1aOkydzA7blV+Y8lw061PHoPfDgyx7Jyko
wrUdQM7TWg3/ubhEKj1JU4QkCGlCW+TmAYA1rwzXeiss4wcyuulnHkHTcsAJwsYdNlJR9t8jKcCL
qKlcXIB1hGvbrHzK0LIjL0AUBAr9ExYUwVJuIihnU6MW1BaRPGclGkUVlkGoxJt5vhVFSY67veFN
siZdVOfzsYtf4ilOOxZ5usiNSqtWGOQlywCjlr0fo0Au6yZqAuJUVIoDTkKoi08HUN1GNkN07Fd3
USmKTLfm2tZ7MmSuD/q618tg5wfhF9I9ztmF4nxupzPCi6TeonxYioYuyvqNW2IhoSQjIuNuwLRi
98MXVV0ViEi95a3q7r0eqUogd6Dc9XB8HVNZ5sZVw5s4eNJL4wLrldogutXobe6Vofz2aNdKCKRd
3qsLUafK1bud9SELBavDBS0ekFLrvPy9NuCmOyALwfKT4CaS2M25U5If/02P3JMRiM31L5o+ZDfP
QWdpCs+KUmh4fytNbaw0tHtbhoDHozS1DVBXcORMXKRCmvAC9YAUw/R/K+IqXfcWku/i/8besL6l
1f+j7MyW49axLPpFjOA8vCrnSZlKzX5hWLbMeR5A8ut7EXJZvqruquiHyyBAMK0rJUHgnH3W7g++
2ax5SLPbsdWUJ8uFiQUdgErapr+qWr5L00J5wh9xOFYGGWgxj4pLgVNOFVJkOl9NY7SRYVNqN+RA
vRv50XqRphet7T7+NflP9qIvNrWPclg2Y2pINljXxzdw7mADTTqxFYcC/nwEbtWDB1tpCGeu8gCU
6nYoCwseYnO2DHNiF0+2FjJmq1Mhz7LyoxNJG2RCvUrwGI15hQEgWUUUXV9Ko8/ZtCjiDFVJ9nx2
fw4NNbwd5YU004Z5qOrM5fglivhtVFAoNoSw5zzIy+9EJNHY+O9O5gJdtFtEaels1Kd103EoNe0A
/HHoFiwSlWVR6eM3I432nj31j2rg1Ps+cP/qNwcjPlH+/5YFmXHl5bNQU8N70IbKe0BXuPAiUV5l
C4L2i0Zq5SRbOlYoi76rCvxrGNoHVLyVypRuZDOieAxag6Mv5afZYz3uHX1WX1NxsO61Il7pOuWy
k19bwDJG61w7GptOitXeePbuei0JHoHtuVs4awakvaI6jT4BlaLNSZwr0U8nJfbIFNzd+1NAsikc
R5Tmdn+lpLoD+MuQOOkpXmW1kQqFv0gftqcJ4PrmP68mzf9lMemojsMuHUmGBYjmnzt1arLzgHLP
9BsOlzd2X3WUeirNlbraZF82kFDR0LRX2Vc6jcakn3Yb2ZQXJkrqvtw1KNp2LLxWubcQW+TTwh28
DHpk93li2laGgWOgI8ZGzkG5Ztsc5IGgW7UuLPX7pCjNIQ8cgBRgipqDOh/kENkEQc598vTz5r/u
kZ8zjPXrf/51aab6dfHt8B6CNm57mkmpztffV4OaB4GKIV518HEolTWUQ/N6QpsP8qwMU17rkdpe
a0o3d5/Jvo9coNt5zcZREDfIBKHMHGa6gVS5d9gCFQGbUVs7fznr9VT/6Bv+nP3/xwm9XrdWMG3U
WQNCyMAlcmLHB7ktls3AjJOD3EPLZoJU+a+mvPo5+PPetgC9+GXwZzNoav4hqHcLddCco1sUxdkd
gaZS6HsvD1S44XroGcbGqrzwPp28/GyDWjIxInuj7leBGZC3ZA96HdY2m8jQNRP2BYaBYq+3yTve
NPy1f9oJYLYsHeJ9qTEl2yVMPmqz85dgZMpXwkHbyGY+OA9K4eR3uT5V11A1SGsZGbiqAtCI0rWr
j2Y8AUEQ/ngScT8+Gfl7nE35C1KtHM2YO3+z+WilzaJl4arNXl4dTSzDwrx+pPJ8YDvBTyA/TM0i
qqLnn+Cjac4zVJ/fdV5eXZveus0CFPaWFcNVDlJtWQ+OdcjS0r9E8YhWJKmiNx6OVySJxr2hxsbO
Bi21bqy4/uY6b0rrhG9fbsQW9vk/f/91++v333BsmyCprVu6qpuu8WW+mAxmTQWl/5M9sOx4MjXX
XDdhTFFPkC67vvMPim34h7Cv7kLwJhvZkv1t1jl4l8xXZTum2ICi99LYCmGSCoIhf5NTxQRIhOJG
9IJTszN6a7hWlV1egJ8sgBaPV9mFPL9f9wruQbIpL5i6d2/XnX6UXY4j+mODM7tsycPgayWERKIq
qPW9Vaz7wZrsn7MpkMgBdCiNZxaZIO9VdCEWse/nAbAd8ZTxMeqNYFfFDsKDHijgxsSvlopmx0XJ
y3bh45GXj3LUFhvTrA9BB+rU4rW0iecSANSOvw/U1VIQnQJw+LwAeA8R+nyHM98hB+el/aYZvk0G
rERS1AdddVBnM832z1ktr8g23tGuC/3SoRDHi9dyoDKot5DxL1/iALL52QfpeELKcJQ9Ba+j02dE
ocW2/ADOD8QDZTdQQV3lCT+ZbyZz/1m2uvaM1637CB0lu1Od8IxVpPKkd+FwUMmLUTTXKU/a2EUb
YCKrRmi84yoysFfm6viu4Q+Ca7N1r8QcqlAU5F/i6iD7stLbFG02bvy47A+Kr3QQO8b+4KW6W958
tuXZ5xh3Hi2bbPtuQy9Z6RhObT82cSHBi33ol4+f2RN5ZoYdJbYFjrIfOZTAa/4aZxWoHsE9TSwP
NPOskclY2DUrKGNuyoPaorvNzfKuQHK6H2srcm7aHofSGurBl2FxBZFeBRfMSnHyzUPS1OFZHiB/
J7fueJENooEUZbhm+FR0+rTLJ5GZN/KKE7nhUjM1qALzrR5fpoNLxoAZJ74izEHvTMGHbJU2iJyA
OKRsyUOWetUaMFA1szHiqzyYJcWYXQm8L+nDU16PPxu/Nx7B9LuyJXM0sTL91Qr/1WowS3tMEv+v
a71f6EtCr9kyKO1pD7JE3cuzVgzTx5nsSyYBOVKkaB26tNo7lothRKH56sp2Oog/H+dwiZJNBrUX
+GGv79wKBfyQdeDgIXlvKmX0bzuRTSuF3OQVemK0NPOwfcwt0nm+qOPXoY/eY/aTP6xc4+s8wM0B
r4KXTsSmowHY5SRBRp1Uis9Lpbhvdtj8gh/uvuRegalIqWWPBdH7pQ8w5b9E8yj2+ueCwjUMV2Xz
yKTKZMrlecL9KxuY2H6Yi6pxHvHOUm/kq1eUHSJ92BN7Gb4eFPCkiITSvXz1yqtZ1Py+qmpwyOXV
z3vlVUDcO2CL5d3/dv/nDaHeBmhDan085BUOH3kLuitzzOAUaxAE5JndYZrNZrjXKf2dg1hu7FFO
qUfNgv2yeCwRVS/wVROPJpv2rhuXiqKfTTMqnyc3mvaDU6gQn2gSKVRXbgA3QTbtwCFpW7XVaWq1
4tmyigUVylR7WYi2gza0t4bbVBur1+1HSHRXuREc2wnZfhs193h+WNsmADUUtLHzCBvjGil2uw2s
0NwCrNurTZG/Wgr2G2RftZNp4D4E8s5aeYXdPyGie5JR7j9Dsyb/PRRIlPYx1AUZW4hSWVqt7pxM
6gWmJZYQ0A+L7gBtgcVeh3nTSdfj7GS0wn3Ts+lq81C+gUx7d8LBfqXUrbvxMn969skuLUrb7h/B
Q0JH8vTuPo3hXVUdQQpVAbKF/4l5znOkSMKpw1uUuupm6Mz2aAvT2erK4O09Fy25oRQ4xwqhHtwK
v+PRxl3Ii4po0w2lcwslUUEtMk4XGPPBqihEd83jIqUe1m0fmlpnL6/n4omJywB/MWgvkQPuvCmF
QuHR9ML/Sf2DBcCJEgvn3RJ49HZFuA9I2mwrwf9Oj/T6PBZjdZeX1Rs8JA1/XlMFPKhVe+ojZrGj
uJH92dA6mxqb7/VAEcdrGFhbQGLhg+jOAw83goox3iLOme4wwgUl1PTJD7MCLlYlWK5VlJB2dldS
GpAGax3x5AEoIsrZwMpWmPcGz4mwn4Q3de9KEq+7Dr6bXcT6dmRPA1846a5Z4Rtro1P7gxOPCRNi
UFI1Hpb32L4yXYJSerOqaa2VyE6AukOcp/wdBaTifBxkE3AQFca1FS7lBc3RkBTKUzWLOZWDPk69
+XZqV/NDEv31MXKwG7X43ahFutMVD+NFQYbSn5mrHd5Y4D7c7AEPXPB5ipm/G+GrmMLpR86LmZxk
rt7p1ZRvKX9zt6YS6BcFhO3M0K7emqBG2MY9uev+6nS1eCwzM1l3fPUOllGKk6LlzhJI10A4ulZ5
LcYZ1SnDvaxRlKQlY16lyP66m+4/uz77m0m7l62P8sY0aj4+4//skx8i/4WhT18yg9IEO3KtpaMa
wUPXV81tm7kXXYnDB9llW+2+SbTxjFFm+OB6dba0sKnYyIux5WZ7MyYZIJtwvojH2RvTUeNm0VCQ
D4ni1kin9my3SgscFetLwMzk3npsTzQArv0c1SK7HKNW9ppzhaHkvd4Ffw3rxp7KSe/ZSJxxWxKm
w/OWZLNeuWSgrfH3QTazZOTvh6xhSfjIuPhagZlAtFctn3il7IKr9s1QvfZ332TzoPvwpIHmcQOr
jPLwXxbo+j81DqZrWi7SEoQjFg+nhpjon++TCtHFVMQ5NkptSDJmzVxb7sXkbmzibnfVLLaYME7x
3PZ3a7722ZqvyZHt/Fof/jHy3++TI9HWG49//oU/90WJUm9EnU83eBKQTvE7QXrFO6pNb50G1x5v
ZY88jGk5bhQEUDdfLjR2yi5ABopdN1OXFLhTqmv5J2Bm8ZUHHPx17W9lSx7MBqImE0W90KwQwVbf
uh3MD3ekphwPK9txsaXuvLMzRv4+MuK7KI+9s+ySZ0pEuqYLJtDhfy4Q3arXQK2on/WaFRWIOm6k
LFhRSZdL6sKxyXVy6z6ksuzA+iHB/0J/q4nzPkSa+z6BKHusNejpI/SeveYn1i3ww3Cpp0GzKwvh
YRUW7AhjWFdYvOV9UuabJLOLZzsX8dHqiA3KJsXmOrMWtOR6yMvncdKjhTITqcruVklzpKoIrpdE
w2wec2EVmLxgvd6Yt2mjwI5Ad7TqM00Um3Gavls6FMExoSCPyLT72JX61SDZ+iPrSaGAaqzvbViu
WyTNvFz/fQTxS/ga4Fo2tSi19YR/8cHWs+zEHrhc4cqRPfEu+ylLcXT9tWu75kLZsmNufQdvLt0s
LaI3qXURaaHtYyIl4Ckb60UFXxYOVvZDU6jEkiP46dV9N1IV5tikr5oSsEuYJSzBy3J8IaSOSLhm
r6yXUfQyGotIccXBl8sUP+yCYzQOx0ENKoy0yKK0SjO7acUwN0eh/wo085Ywc/JWg87HbNHzn10I
awsWpcnD2Efa0ud/5pJGXrvOPaU/WWE2bodW1fdj1IcHf7CKbeFSC0q4MV3HdRDd8Rfrlr1BQnkM
MrtZswafTkY1TstCL4xdoCrjC5ZdC6ccPGLmfn0a0GLjLUe/6WODZIQDw+aJa6jApf0ZpiYV2KZ5
BkM+yqe1uCXIYUmCKVfi/eLVnjyb/Ao1Y6pfg1Skq9R2EZLEFepjLfEXQdrpb1DY00C1f0Qq7oAT
BrFnO/D0fdPWET+sXj0nOARldmL/yNL0PVdE/eBUVfnflr7WP1VC81TlaYapa4TTVMvUzC9TVTsk
moM10/ioWplHtdiTa3RMvDn8Iqv3IBumSfWaRXF5Yyttd+5h4d8NuvYs+5MpgZiD+0VZY5RQDslO
bkRkM2qsv5vyql20hyoq77zJTY++Fol1WA8AV1CkLQaiHa9GNlFjXMLq8dxdaTnVr8YuvwOZcp8V
V6NQQ2jZjuTPr7Zt1IOiNiRvOtDqoZNfG9PT7+u5P0SRB3jRGL/12LyAARIqoXe5o6dWRF0LULcL
ud+X238SXMMpgt22s1PHbKnmUCFoWUa8cdKelaUFCeCEDXn9O5juCG3ptX6PeXmOJC9UB3GUbT8o
xDEYrI6sBOTzLxfkELu0uUUObOGhrTJ3QEZrX6DCN3d1btZ3HUhNVEf2RYn75i6EOnYsMIhZlqqu
nlynBZGmzpshVS3xxYmGn21EjSwlp78ct7rGvqu8ZNSALJK41i6TM1cvgg0nffmv2ynu/H07v7mP
220rMH/V8EgmYwzOMLPF1omG/Ax0lEqZwM5f6jqCKeXY2Uapm/wldOzXzscQPaqm6N7Dx1x2j17u
btOkCVfypnxk92fqtX/EfK99joqtafjZi0cZ/IEscQ2bluagjPfKVJ6lEjyv/VsntqqHADLyQWig
DGV/kAdnX2uqBwPrvdwDrQaham22LUtwVvLHZhR/Hz77QBiKlVnUxo0c8nlBNjsXE96SvMQyFw3C
bz1L7zxQMSuWGyovytn5Lc5whKqABycsC/cZyoWDwQO6NeKuO4U1/Aw16OH5xNgGjVk8XKH++ovS
zZtHGNP+DeKu7kUNYeFmUK2/6/6cAy4L0CrNesRnDqoSSnYrwP/GGP2bLgnwI8J27QAbvP3RBdG9
0U95/AuDDparc/5saMgL+F1yp86two3AR9rJnbxGRufjmjFLhv9ckzm5f7/PS+pw2YtcXwUllbg4
RgChKdC4mXOd7qyf3Rdl2APjnIt48QSjWDotW/+Gb2R3j733jmV88MvhJPSL6JVYCEQ/ZUhuUy81
9qpBGUcW6869W5PFnvE77zid8fQj/9QqFY5urlxdjUor6MnRfgh89zaoWG9Wejq+FlVwiLy0PTVq
YmwcInk3BD6DXxATshwaCvarrwXJ5WenS8pl5XbT2XDKcTsZerkzfMpTEyUF6hgj/0/DRjsYtRad
VBj7K0RfybMhUpAo/EyoXECfmOH3MXE0doZjiPXkwExTUUMd1L1x54QJDkFYVr054htLZji0WJ2L
UzRQn4QuoRSHOT8p8nCAkMIFFEG/z0xtHG5ai/J3dbTsSy/a17r0hpfeHce1k5vEGmdFSauZSxjE
3sOYCojMbhEt1NaMXroCE0yDr8dWNr2pprI+EFcslVrYHsm9Po/yCiPdZi01OXIUwTsin0r4I7dE
d0s+gV9FCVL8UyQ1AVUn0xwRy/8jtoL+v8RpSJxlF9AOgEeYMZErMPBkGaw9uSBvY5YNM4MKnYdi
vO6B0jn7Bt6a+NYG5V3MtyMAObcC+lKEN1jfHEajD97aSeuwc4/MR3W6/VgY4KrKRP3k49jyXLba
tO2yHI7o3PQ8YOoKrg+Hj6v8b4k8sG//8zrd/rd3n20YBIh1y3U0T9WdL3F0DdCsPdqV8kDlIjY9
PnbyYzX1Z1Vkyb4R9eyjHhYPfsGyxNQz52eJLjBoeYg/x44W2tURVE5lMZxiRUh/YXpTFob9OTxT
3d8fnSqwgT/Gzh9t4atx0/itvsCj0UlhAmKHk6bpoSXi+07dwX7oiuRb2/TmAiJBfqHARN8W7Du2
uAVReOnOYVAsN75lY3wIWJTLm7BtSoiCotOY0E3IAoHSyqIH4FA3+pydDwVot0SQ/J1nEHntTwtT
s6/X5vtQuTj/RYeKZO5L4G2GgBgWrx7b4D9T/SKjI3zjm8gJnQeD1O4y6cakfE4toMvhlGwQijUH
6smmEgceTuuOdGQ7Hz6u5OboLWSnSBsykdPoLoLMQklqTyepc5FyGHn2RRPzpSmEhZ3E1OIS3PI0
7cxuNjkmn3YPMY9Fp9t3B02pnCNMSVDctmY+RhleOvMu6D0rsd0orJ/ypkyJuMnBVwri5++bmiTg
sQxd49FJS5b66VmH9PuzE2Ll6g1PSRUUC6pT8vcIKwoH/tELbmCgDgzVulJVaa2KJLJPLYi87VQm
6i5Rk/BkIRdYmxPwEy80n0KfgFqKyOZIiA6b+zkIo2STeMiRC/KuFOM74Oq4NfmCoMdD79EDdMVn
aYV39O+bCIRHHzexba3+3DRKpUCNJVFN4ezHTcCQ6+O8bfr4l3xdEQ+qb5MiQQC06U2w92AJw+hp
aoPvmuVqR2Ek8X4qY4/FLlHGxmct2wxDsJUxyIoKlBurGr2PGGQWIURBmPRY4p4qVPSbiqJhBNf/
atJ+/EYx1bCuiadsXSt25u7KiItLYCYvGAD4t0j7613T6M95O/i3skseZNPL0jWB9/j4pd9sdH3R
ZaJe5eM16WDQSEE7GZD6KM8+D7IvCfpym+RHZii3Z9+m3ue4rGHf6VtHbU7tOjZ6Wt3NbazEbf1R
Xh071TrW3n1QD81OzxLjOZm8NUk6+14dnPCuDsV9qg8kweCqbTXqkqke142V0g3RuijrfCuIvy/l
U6u5Y771Rrf7aMqrmQ02Rxs3Vtn+suat2eCr6OuRcdFFU4m1U4X+8+oXP43RUY4NftQnucANtXXk
qNXpY82ru5iREp3X+yXBaZYzeKetBNZzZEpC1NVi/MYuM1iOTRgeyzjM7q0p/rsfF7DjkFvZ/Tze
6jLv1dSP6Wi4p6xV88ekC1em/ImirNyx9HeXwujVrT1Z/AGyEMBQ21LOm4TFo9LiDzePHfOu3GXE
hxci0bv7cQjLTeka8VomCv0kMyg0N/F25Vf2nMeXUtXGufTi4UMEg9bLWE4GLqWsjZ195ncKTvAt
28u4rV6sNrkEc6yzj8u9DRz6VSQwwsCEROfKj/wdWNpmEwWeeU3zFCg4WpWfLX6SSfMr91XrNS+u
BIMxWPhzAm7oS8/fl6gRyoHh/DUmr1rnFauYJ5lyQPsy54ioOJVJhbwhZaRHOGTJq329Q3o5vrl4
n43s1X3+nAuqGtvbFHOdY0cJ+SrFZe61y2oqyPGyygo4GZ5GsXzKIgkhoE2RJ3VIj1nbP8gRGECz
YY3Sx7YErU4BSbTTcAa7dnPwTY5wwOSXVj+eSua0JWbgzbmeD0K1xVINM23paiForsSO6XRsA+8O
J37MhujW0NPqIl8+BS1uKC/yazxf+2xBn/mr9ec+PJf6//Ly8VTn39//s9yGzI9Gok7znLlK4q+0
j2EpFFKrw/gwefta0US3izI0SZ5n9kuwBvZBFkbIs6Dz2QCZehot48ZX0JL1/rrLfQuxu6iWGrGJ
QwVHney5+pA4Cf4dTFUbsCTx2vZzosKzmFiKjOMpaM7Y72LEUlJcpE7NwWZmfaKU5yl3E/0sW2qA
SUcePyQRURvNzv098za+FbljvY7UgTsI5e5Kr1Fuk6kfZlqYfjt6CmDxZLgL2755y8LupwXP/bUm
soZ2oR+fY8DYGIiml2QMxG0RWyVUGLe4rT3H38aaaHY1u1O8uRRqVar+ftDV6ZhGOLJPen8/Vrm+
iHFrXdseWYWSd91Pz25A/6A2SrQYY16/fRuxQLhmZgb7zAyo5NK8+rvG057rpfNsjiaOWqadb+yq
7O5CuzylSHlf0wyo8SwwVFsRLkZRhBcnru6EEsa7YYjsg59TiyIPvD5RKAJgZZ0Z8Aotiqj/JXTe
t2Roosp7Cak3X7WGWh/gl7VnUmK8SrtoXIG/qtZ14pvnmtmJAqzKXeMjS/LB9UJwoF3iXF0fkCgy
uO8aghmgqLOXiYNlGouLdaG6z9iS9G+uGxU3laibVTx18camqnjBDCCePRtYR22G/Y/AGjd1UInw
pjMe+tz0flm9csdOetuSnV+ODhULY6Iv2lYDqJuF7gZglHcoQKhvbVfZQx/OVxr4mynFfVNFXQ0V
GOOAHl3cuvA7duB5e9ZL9HsNosO3LhEXl2TrOyknYjaOtwDKjz0xHPk9DAGk3FZ4y4AMN7GiDzGz
nHrKFtLjEITxnTxUFfhuJUHCN3clilJjIQE3SPKHhDNji0T5MrjlpbLz8gHh7YNWe+mZ8jP1sVC0
pyLQnFs9LpvTaNUXCgGQ9GPBwRbuPVa7/KhGwRUzpnEXOFlk3tRRYR4VAtDeasLZ/VXYRI3LTq3X
sqmM9tkt2R7aei9uO7sd8M3N81dTiWfv1S486F53Qqbpon/+Vx1O6HFWhcbPpAyDDYWrv+tzZI1N
QhCTcM08RLa9sPmmOLhs9P74SGYkP1dp/MjqpLkdwWUtWD5pe4x7+ifVZaZGGp5tCJL85L0r7jK3
N07D4Gyt1AwhQdo1AT0TCfp8EcdecdcPjrMvp+SNHCMjhGaNOy9KUNrJdqQ7mDQ3mG7hOdCvSiLL
TyxjuhXSe15rc9M2bICsntZR0TOV68grx4VoG6UgFWfkh49Tx8SZxmfF5S7E3JsEvKBcXVmEsBNF
6O3zZrxUY2yd3azdsPtcmZ7xsxAYiKlx+yZMq79MbVbOBgD1uo5ep5rnMGanM3Zx80uY98AAxWOT
hN6x8ieMU3ALWQ4JnsJdzJQeKZ2/VUWU3ZQ8zheMnstLPp85pnbJmPQPskte7Ism2wjofAvZRNyU
3Spa/UbR5aGYKWV1ovY70eD6KptOFExE3pLvsZLbD1E3imuGVUE6t8pCRb4Z9HAp1UHB9IwDarLf
Z2li9Js+tL9/dn0O+xzrGWVFaoN//c+dDiaSqHh/gaR190PVxDu3870D8ctsG5lacBJR1GzC2khu
SSXiaVQa1XlyawfOoQp1RgQXjzfztsiK7JC7U7sPefy3XVS4R6MY8WQdsWsdqhbSOrqPK6YQwJRN
oT6U6R3wfVQH7pQBqo3jbW/W9S4OvPYMLACPAS+tX3U/P6kVTzp2ZrtOy5tvcY29Lkq97GKQdt0i
pFK3fdkliwqrnJVGFHWn2XyasJT5lQGMw8Wb4zulzCtdre13t8zuNdYQi4ag4kUYykpgbfjLpKgs
ZC58DXp+QhEmxQUjym5bj+2ty6O0SXRXbAYLrYzquMQW7FB/Vq3mTbez+Fdun1BpEsjlYb7Y5J5f
nRCOftVrzXWCm7quALwfXazmvJicoB8ozYUKo26RN2QCKozbcLpI31WYpTdezprEBoe9prywOEyT
YZ2AUWnL0BPaiwmKlhiIS6LS05iy140KriQKrQmMpVrtCVM6yMXFO7UVTJRk7dkRN/Zd1nTxwYgA
hLtZP95m3rx9say3WCsDyjLacauFbbexA5ZIWjTedah0f3jI5LCfycbrmAESSVMQsnXed8+EJ0iQ
MCKaF85uVWR3usBLqBuareoE6c6ZwIxqE+Q4/pbJZlRb++yZgEUiUQUgyCgvHvUIEn2JHH+IPP/B
Ms3m4kDvSsr4Rhgw2auZqjq06SmaKn1DBrldSXEXHjDF0hZRtZPSry6exRnU0d7Kq00HWcexzAdV
7XPKVQtCphiQWXWfLgyzF7uu04LV5Gr5K4UY72RdhkvlUdpRGOHPaJ5zLXx9y14psX0hDgsDy971
UT9uhj7Jr4EuPOKVXfPD9vAoAhH6jsv0e6VGzmOlmhPE4uTVHfF3LXLDu2TzYdRga+kxX1TsOnQF
Ci0A3ql2ylXo195FDvQ8G4BobHo3n32lgulHbTGxzJ8ih6XWYF/cj8/++LDU1jYBqoZeTM+wVsOV
W5Q5peIEAKkZZP3cG+nRi71vTmJ4p8hgfx0295NhRAt90o9T4x3MrPb3jufC5aNAZTGNoYb0pB22
XtroWB6m47mcD9E2H7N8zeY42pbsFJZU7uvPNj4SRj0Mv8jPTSiVWaiw266VFK/r1itWgtg302Ua
TDhnMlGbinU3MI9s1VGJl2lla492HDhbP8H/lK88z6uWvqCZSZeT27DgUnFlnnzUI5lhOevYNoal
sBJcLtTRORZV1/U3pOTuLWiHW9n3edAa919DGlcnrgZOmAKcBiuzpnl2G9Hg9WpGT31dFMs+s4xL
4oVsUdFCoOfexMZEiQAFCeh70mAr9EpgwtyeRG2wBSRCdZ+RZ7qpAF/uZJ+WGfZNP4ExpoLrgouT
804uaokZYesH7jUwWCVHuvpdVZSREvNi2psKC0Hw7czu4xyaqBTBQjB5AVqVvgo1RLCOHGgWLrsE
wMM9qvT+0E2GvUgGt17ZaOitMCIhGWTYaJZDvoumnOehVBVslCbMLULPv46OuAZ2cKI2OoASHisE
WJJuAzW+uCOeRkmyAjBT0VqFSgxWTZTU1o8YD8WngbgGoZC2fkzKwr31EvOB7w9YzJFqHspl3S5I
zk5HsGfMP6poZT1YxS5uWfUkgGVRreyLYRjctuUP2bDDUF0VjkhmBOV0SQKfSiqtHahMMKbLR59q
2Rs9ddFezEPkBXYL5tlSjrKnFOC0VQsX31bpkEl4TnXsuvT3WWqUyaroybvCn2hmcD1jPk6Zifhe
pWq/TnkTnmoLy1CceCB9a55/kge+Bt6uo9IKa4jpZNU2L4AsvsOaBl/KgmlRIk+1acD5i9/MzpqZ
p7KvdYu9noBrKmJXX1QmlV1dapOFH5LNpOLKVVSAi0zfuKjjaC0MrB7uQn7qzeiM6VZha1npwUQ1
2jiHEM4oWJe9pZq8plFueqVOLU5svvYU9Z3C/udoFCRaO3AknkvgtowSZ9/4DWux+QzyU5N/dMq2
PLTOLVnecd13UbsibEqKoqQSUijpq5+EyTdLIciPJUP7xHyvLdrYD+7RokQrM679s63ypYiS72yu
SMB3OMboncWrZW7KAzYFqGotj+gAdW1c0gfH3ueAoUWqX4zmGpkNhY2qnVJizi849mIM5lSvTne+
jdlwPmkQ5cuJeICZWClGJYpxJw9VSEkgq61ujavi77667agwGvRqN6S1+TFOaPiCDYSiYA976xK2
PvxVzdxjozLdeP5YPGih3VxFg3XrkBUPptOvvERV7uaFut812rOBYvVIgMD/aFplhiXaKOJ1ppcx
gM1+UFZlEWIjqKYpudjiB055xSHOwTPyrEXsmM3hzoIEhLV9Om0sz3cPSa08hTH4HkGFpNnVzQN+
NPVDgRqpNKA3lYFSP3iGAJI2jh0zLE2XPPBG6wnN+K1/i0uSOFG65d/msf1Tm6b4OcjiehepmCVV
XpDgLk26xxRNtJVXqYjAuSo0S9QrXPUVa0nERblXXVO98v5AxkL34PTULYZwHmw2mgdHmRAM9pax
tYwGCpqv2lRMJc02Q8C0pA7cfswIJWxR4qtL4vpcxTdpUxa83pXEsQixhPXGRCa6kvfqXh9sSq3s
Vh/3dojOeNsT55sHs8JrMJNEGS+vJj2xPxMG2UcTmRYvLLCOazk4Fyn5zQGbYzlYDTA3rXGK2nzc
Oww4KpPQ3sjBRt/qWNS4/sfV1G5wxrSzavtxbyRIvPWkhOT/wv/Qdl7LcSPL1n4iRMCb27ZkN41I
akSNbhAaB+89nv7/kM0hqJ6ZfWbHOf9NBSozq9Ci2qAyV66VzMiwUWFNjki63ViO1z/2weQcEL4o
79zkDPok+qw0215Th8+K5vSfs3r8QheVd1+Y+XhT9TRvKsY4PKKufAuNqkfvkBLZF1urfUcJony4
mHrICh5Mis2+Wuoou3NiBmgenqDWHB5lj7yGqI3zc3R083GbOfnAI17kwLYbp+cgoPGbrrdfc5JT
38sy1DegPKzHzLfim2h0T207Z586K/mpU5PglX5kiHpMDcE7mJJe6wS9JHLt00G8gAfQ/ahS7yTe
wqxfsqboPwWRa3zpvjdVFtzoITRR5YAEHfycNdTNFapsMUVOqKzn6eSVcCIjeOz8eYlyx3QyoSnV
tx8CPlyamYb+3UT6ILCefZowv9j88yjIAuMdveCLwbvtyU+Lk8wUazAfYyQSZBbPefGA4vqvMqv5
R9O+HaEUPUK5PtdVd3ZHanSya9zO0GyBTNnFtmI8Tr76NpjKraMMweNq5oG/PKV+8JMErXa4NbV9
OFEpvnIUQawi8Ea3wBosIeQjOOvY7t3wfju/58Bo1Zr2E/3wh2hop5/d2fZ3cwuoedJy9V7VSXeB
nd65MWfkcKpDxMhogpehWphA5ApSc5ePd85vuAMLiNi096u0yCCe7mkouXJIsHiHTgk+eGn2CShh
Dw1ZCXKvl12bBj2xBprzuKOpmATLNOdIFUVvA3yK+SldBrlaHWvc6riK+xch6/YzgPgEgSFuvK6T
6Rqz3ulfhFxtta79x1f5j3dbX8EacrV9g7zN28v/xzut26whV9usIf/d3+Mft/nPd5Jl8vfQ+qk6
dGH0LKb1ZazTf7zFP4asjqs/+X+/1frPuNrq717pVcjf3e3K9n/4Sv9xq//8SqF3qHk6NIotBCE8
2kXLx1CG/zD/4KIUxSpU1d9WXeadiSCL7HKZXxZ8WPa3dxCjbPVxlVj/Nn696xqjUnee96vn407/
2/tzmOHoPZgxT+frHS+7Xu6z3vej9X9738sdP/5L5O4tPRBWNaCX/v7XX1/VlW2dXr/Qf1wijg8v
fd1CPOly0yubOP6F7V+E/Pdbganv4OJF8sCMp+ahG0NnX4OIR4CVKQrkUAaYeQNyhykYLZRNKtff
KW5T6Me0QTqxqT2eKBe3BI5TACYO8Aoksm190ot2NHfiDlCMN1PvHswvHXRi6mcvPVceT4GlXupH
fYLd26SohM52taXMAPSS5PTZIuF6HkY46zfoC1IPR6T47dIa50TZilUG3XlbuJouq5d1PiqXyrZu
0u9+hAY5CnDWNs+y5EhNinyUmhXPoDJvzCpvHyBbyp8Vsi93ltd+Ep9EVXxyEbeqxx1t4fmzhOkw
v25Cki0nCUGog0eknEdTdpWAtCzAcJmxtlk3+pd3R5/mk2PpPknUv7mzN8G8pPu/BLlBBm4hXJxB
YoEDW8gWZe7oTggJnffmXh3me4htKoQUIyHow12WyVoZJM5738WqEmTkTJp3tZKOFqOOqQLIpQxk
CZ2Y1hlc63AJSlz3HvTldPywBuTpn+EfrHAtpu52NNRhozRhzlnTtB96xPQe5Cpt0k3fo0RzZeeB
KNrxfMp76GrB2IZ3fRLA1vDnHhIhQ8nxFhYouz+uNrkKU6e/oQ3y9yu7bFI27rkuZ/skTjE56XDI
1GkhdR4sMJPUCa1lMGrY7+3au9jFKXa5WgfgdfZZprMQ4MmlSzHFr+O3tbKsMSN/Fxk1OtNZNh6A
ACBNEs+6t4Ffr/mEzDZJEmQtFN61QKhJ29njIfaK9tMQqO2nWiudk9O7n8W02qHf+gwltMtZg1AZ
MuDIB9sM+u20rBTb5R6y02qU+7hOMF3uIw61nL/C6NygrEKbrlxBCvX01q971boLCZ9Xbi6+y7X0
7Er3bthOoB3anVdF9yE13JPaGkYKk3+VNSelUhCE3/iKWv9w3SJRrm4l3G/rfjy3GkSQQdOjbhMb
b73TidJ5LtkN2qjXwSib8WCRzRfTh5DrzmvxB7FLO/aHUEPxB1kujdjQF2wiv4u+kb0rARnTKN2k
rn0OF1AE0obqt6yAHWioaHF4jwhtTUNJeci2+u0V6CfJAJ8fxOjMYXFH/6tFAmRXvGOD4DQ6I+ZE
5WjJAPJJeY6oop4lryeDA4HWjZ22/YU0r5zR6+FIkT63VMMucUAthj2sJw3UcWXztDAUHKK2jneh
FUNjClIwBw6C5vLge/VTOUz1k9i0xdbR1B1uG3K0B5mL+2qfUY0fUZgJbnu7Ge56ep/vvGGhUZZ5
7IfG2dUR7S3GfHdxkHwCDzA63S+h0UYU7vV+qypBuVt36PL4ba8rG3LqxtnXH67MthopR0VHWXj5
aZCfiw+/K5dfG7qJ5i05BO3DL4xE/odfpMuPzOBH6jYA9LSlw8/Z+goV0wyBMchWC9So64TyCkP6
fjUBt28261zc/ZBcVlzZZcoJuj+C/P/aDJ2LpJXJeVfxaGLOzEi5X4fcb96mZtBuOmAid+IU+2Vt
TzfONpjreb8uI6vu7/qy0rbQKcHTinIzkkKg03e6aUQRIGAN4Tin+dmYYBk9tbkz3OVxzsE0aqrb
eE6r28RIXfV5sMgdqEiybCWmXgITaVWYFuGejqobecgHMbkhIpI8jA7QgzSamm09iI438+jMN/zM
aY80s+qPcpVBrK7PCPmudt0CIZfpFtxFhHoqoNqNNpbW0eFl0+KHcR1I6/EvAfW9ixRvqQws7shE
0Vl7v5vYmuWWY6FQkuFu6wsIa1jD+wYdxx9fWJinFegYc0sHq347p1EFx0eOCl+XQVSpICypw0Ud
dtnwi4smwramqf+T/x4bGc58FTs4X2tuk1bhgx1olAC6BnK01GtIJ+XBjQFf03BxV3ZERhKkw5ut
oLGqGKv0ICsui2UfxBpJ6lUhSh7LXjU8ZtpOdrTH8EZCrpcse9NaG51lhXiRj9uluuOMNipji3pg
g3Yr/3X2b3ZIn4iWVN9DO4bXw2rSx6pOmtOohwhu0+fyWWKFruXHWLWfLco0QB8UHVkWR+MnSXoG
Gr1XaIZJmC4NBSpa8xevdBuI13EBOohX1hYddcg3Gl6ffbYmdfINAmU6zcMmGfgK/NQ6FW8FBcnF
mxXlOapNAE2NdoyBeEDWjFIjRCV08CxXq2O1hYsXBId2tGO6FSROhqF13hz0bvw2U+Gbh4Ei6rpA
bnG1k9xigu1kIw4JXu+dLi8K9FVzXwFrMhwT6doJOF5kj/HP9EF57aT+HPAHoFgYmXsA+NrPlaUB
siqnl6kY6M9TEkjN+gDK4Fx1KH6q/n2QzuqzFvGGXZbLrnmb17cj+d5/t6uPKrc2KorjbHl4vLUG
1zpqfk9nNvgsRM6V/i7So+AV7YHboCLb37rx/Lmoiu24EKPRP1c86IizbIIliqZFnp1ttHXF6yGq
wT+FLcUrW9KVN9yJNzLVD1vmU06hmD3ctviNkkJKhcErQNA73bOqJO1t54b2ISNh/0WZowf5HV4j
UoCft2XkWIewsVDMMGGnQmR1tqqjPCfPyD+fTSffXj0r01TJE/isqsbZit+8bzbxRE39wTON/Pxs
Lo/qFHxujKJBixquBSOFkT01mxPa9Mrw8D6lKBrcyzDnzi3N0eW9rXhg1Ua3uGk0N3qWwQPgUSZg
8WQGt4WOmGN7NnqzSeBZzsZj1g09X7IsmPn8PzuorG3bKNKOBVR0yXZq1VPZds69hEy6PzzY7nxc
F+ioQt3wDUpXvSzw1cLatlYVXWIu952Tx7IowssmBvSOj+FE4VNehQMM/8arfGsjsTKAmk53YJuG
g7lsPysu7NtmErwo6U6N4XYtumZ4mYJa30aDFd6IbQRxewcq6jcE4oYXMVWFCVVQpt47i2kAnY6s
ts1T5DItOfQ9G9ZX8Um4iVzc1sto2WlV3zxNmf8z3CHD2UPQ+Dz5Iyh0uZSBr3dFac9rwHUUOp5v
SyVGpn7RBtVG5lCdRXvdmvvLnmtMVsSTv11Xy75WPb1tdtlC5mXmfFaHOjhehdiNyi9q4P0UWrUJ
TbJnntxeicAOziqXMqxz8UukuB2ost4iZW6vkReXhFKQmLZaAM+IBMkecrXe0obGztj+7d0kkjNq
COsgyERVb8ZHB4LBHZKayV6mvRdi643xEZp1ZzPAQXG4cvhDiv5QnN5e24vxFJaZdq7zOrU3ssno
vuhTOTwEetACTsqcg8fJ8slWs3rj1/NwK1MZks5Fv6OP72RWoX771FnjLk/C8LFYZp4ZBE80Zq5L
Klg47juE5fwJjZ+t17WwDHjZd43272gLx8vMR0SH7E+WLzcezXA4NFEGTqmqoYZvh6faUcMXGgHA
VfovMhix3YIgsvxTutjcBqDqPMP5L16q9d1jHuinyvTeFug9EAYEffmQY6IVLds7cw9t7LIc7G1+
1xfOH2s8rYHAu+zmSQKqvpq2QR9ONzKd27IDjGZHW5kqbmo85+WXLEnf7oaKW0X60nZujbRNQN0U
Bkkbd1HLgEsUPWtUfXZQrBf3YovQUB45yv85N28NGuXuxeAviyRKpjIYkR2DoymC3ZVjnaKhZR5C
C+Ho+ouhueX9OBnBE13FFJtg5d9aAB937dDMB6rw4YvvRuGTGrkbFOiyv3hlrdl5G4lNDTd4kfU0
91+vl4gQctpLxHqH9/uLc90DUDBcvoDQPSuiPyCEwyupE4j+bZp37l2l3dOZEUAkYA2/1m0cnOIF
Y72R6M6OnO0UGuMnGVpYU+9Lv9nrdTt9ym2aPLLYR7pn+RdCMf2z31j13WXmUkZrFGvcJPLnePfK
q8v+xpuSEvuwtlvWoikcvuSIFd5Qqw7ocEppvUnK+gRcEG4pALDPY7hNo6Xgv1gKNfZO9pj/Ia5L
0KLXnVZutF/XBEORbqY+eNtHHJCr/n/cZ733+D+/nq6f1S2a8NW+Si2UOBv92KPNctv6Bs9bad8b
d1PFNjx6pcZdahvxaaQFOF8cYhrEe4mR8IqmnL3WevSSLEskUvaWqTLOKhCBAMKnNqmmvRjFfbmj
hI80Ie1pvkKE3Y2St2/pcgLnsylNY7rp5navmlVkbklqmKeoyiyg23zntwE/eXcy9+T7XfzkciZ3
X1Zte/P2XOOP0S1ZPuWBD0jw6Hapiypki8TOu01dHHZU05lT6xd7DvOOebnMivlrr1vlrayXVbJA
4+2z450CLcqyXhxDn7l3tj4piEqO9HMgVAZWorqb33XLrqbiENsEqzXyjbTW/s+xsnEaBd8dG0a0
2n4pFUPZypUJaOVylS+2MlWsF7n6F3Gu4yqggklmuun+ihtLpjowXiWPAMy+c2aJvQ774AOPVgq0
IEXzMkGg7l5zgvKVXuONaWZgnEfTAMAcvxiLGVnXBJFeUqIytSpa7+FIUgAwz8WrrpGEJwsE4egS
zBP9ZY+ZZ5pPsRO+BDQrvTIkfGxNnmNQuLARGlePRek8N75d336Y0hxy2wcQmhyVxrt4A8jKnmLb
tO5ErwQl1idrMrqzSJj4i0hJEymwYFeRvnNEw2SM7eQOpd/LAlklg2ukl6Uyk/WjlcR7ByjNrnSr
lFxnNx0LLTKeShqt9l1Jnsy0LASNF5uvoFxXFnZzCRHHxAZoQHv5qdSn37vA0k6kho0nSE1Pahyq
91rXuiiFv070ij21i2vqWuVes8eb1nC8aMtX6HRKFP2PS6RJsxbodLPYyj3XF5MGcH3HwGJKMOxn
saet124rJD6Ol63WFyNueYGxk15eyLpd8ap5iXObx3oAYQInRmM5T7qR0t8A9advS+FIv1mN2jSD
u5XzooSD+SYS0vpLzLrF6lht6zbzss3M5xS54vELKbRXGiqVz20xWceiM8ubNqvTz8oMZxnAx19/
DBgjBC/qgLSMUAFNKn0yBkReQgaohraxs6vs49RcphIsXglep+K9WlvYwNNbMNbbYdFryxLwQKPv
fgXfqvmnQIMunSYeWL7qEv02EWsjt2vcS3QzIkVeG8O5aP9IC8s8hVA8nekk5b+qUkoIdpShQAVr
sboGRSVSQuKdlhC5kqFuaJK6eK7ndtQaJ7v/tfSgtW8lTraTOUmkjlZo1LKmALr2IOkz2qAZjFkL
lZuxImE/8zuy7S3ksP5IUzM7gwYuSX1GWXZuQERt0QFGlHNZ1Lipt4+6LuLZKncU874qVbrWh4kO
wEVKapnCGjU9eqHfhVsHMWDxWmpfP81Qld/TgPfKqbP42mXxvNGKyH/tOuBIWl9Mr34VWRsE9fJX
30ndTVEEHioKDSq4Fj27nUFHE2UD76Q5BpJvS5+2Gcf+ZaoJ1QM0NB+mq1eC/+3aNA2irTNwJG+X
7k+jAx5j1EiBR5Hn3NsL2wnlM1DsEzXD8xBUe7GNQC5ntHcX97Ik6wvEJJcdTBq69p6m13u3Vsob
6FPcfULb7s96En9paDF4UvtKf0QvM92IPc96c5epwMi9BdRL+zOPZtpXf67aE3+ABqWSLPmZ7rZm
0wSe/wAWcH4ulfZJ7IGeVYfUNy0SY9wkatpDZwInauHZfI2+GWE8/jbMAXIFfK099WU736B+Ut2o
ZhY8cxwEQ2/n9m/RN72F/0QioTebnuwYWpi3J2v4Jul8yqdwB4VFSg9UStaoXnr4xEirQbqfJie9
B43nPOYVCpdKYPFr9n4V5KRKxRa9X63ey1U8FvddDjlWFNhPIU+vt7wXjQcZaGI3H6zYV492ahSL
WPVHh0yn2H8qy8y9ldg1Ap53MmEWmNM+DZ4h98tftDqN974K7L9oaByLlbLcWr2T/tqO8XY2p/Fb
ENfxfq6Rdl0jmqVE8h8jhCcqjaNtFoXTNzNQaPjIodo8wm6T8SlS1PDRX04gTeg5OwstrK0dtiGZ
WDmcOMsxRPx+QH+DEllnD87QDllqHOL1UpcPDQLzk1LWNIUsZ5oPy5a9qQGP56a+b6Mk+1XvSfga
lVc+TwATbwdX0Q/jXCpfyGBdIgyafjbZBPGQHdMSlVMf1ha+deTnvlN61s4w67bP8ChOD3Cf3xg5
L3urFlNxQLtu2EmsDIaafofCDnHIZXnVRTM9lSgscij9xOFy2881ZUk/M3ft5Ixf24Y8XGGQHZmb
dvrJ0fOdtEBDj8pxGDmVnXQ5u7qjbVzbRp4PwcA01HrlJfKnaQ/rfmHTKQMtrgyhraonxVoGsOYZ
3yJcgq01dVoKul8yvhupFCweCV962v/pMg8mSF5oh6XvtZrGp2j5vobsy6KGk1oc62lcyH+f/TY/
NGUwQeDKMIO7Pc/Ijabu5NyIyTBgEYe/8oeQPDbGczqF5maGhWO3rl3j5CpImmP8vtVVWOI+Kp6W
oa4O5Yoe79rM2rWtnX+yypSDppnEx1pHobjRI06aakrjfKfOt5ZZ/zKUmXfQe3VGigB9wGTMmiex
tV4/b1fhwH+0qctaOvxoTV1jZK+0boZth37bTgqPK0H0pWz5oY4Zol508IfhJ6laXtwX7ui/Xl/K
m6Zh0CQsW3ZFZx/6ovvJjXaQX24sfUzvh6nvw32i0OqJ8OD1NFm6jFFLze7Q5jvK7D20Xb7H5Mvs
3S47ykzsEvEeL3Yz1JvH93i5pYR63+wKAqZyYa2WoSh9e9/09bxZbXK18Gfe64UHja3EWC68hPTr
v61r3YGmIIkckiq4H4fE2RfVIiz8HrPu2EK8dqQa9RvKB/apqqyHy99DprBe0RbNH2D9F1Flu4SJ
yc0dvs/fl16m4rmykfH97gd1tdH0Qd03Ld9swi5QNsZvAOr7xwBoMRhWBBUXsvImqDLUl+EJlShZ
5AQ97AuL96+L2ia5fyuVaJE27j0zp92tTCY0pIJi2iSlPaKEyjxAHufQT5QSxaYsto+BdF3v+bZa
xFPxiJucsEZlkfwb2GsD4qH4d5PK262ST8YnGea2d3bOgJT8aqtpr6OEqAabLFdNjsV9sBsW4TAZ
yFbDt1qT885HHwbHRTgstBPjoR6/ScAHc9drB+hss63Y1j3IyYF7ahznsoc47Fzz7vWAR83lVt37
/UABpYd5NtHL/NHBM8evlF7723XzyuNjUJodbz5Pv4FBCUqYhVYNUsP6ydAL+qwd87HJIVmrlmEJ
EJMEyBA7H00SuiwErGxdFv6417r9j3tNRfvVi2Lt5OrhxrGt5lmGWCvMY6D53ZuuTVtAiqTPnnnb
LZI2fZ95n/osXHJUaMkMwWAefZXoy5zEFbX4XHuLdmjH+VRwlLmOXu8nK9Rlf7FN5uh9GtlfZl2p
vUZZ+DomkfM0DjzuVYkR3spUWne82TnThdbcSw9PFntIYWtnmUhQCDM9vYzm58hs3xp9iPaPSQ9q
qrZoBtt2SOfttIZPjqyQtXQgv91q3Wq5lUMS917CtLYIn/yaPr9lD5XOq7uB22TeUtlS/Rw98BCQ
BTj9T2HWo5qbTmcxyVDC6nR05kSHzJEwMo8gLWLiVKubzoniVKdqNGOnOmhFb9/IUSKRnzi5lAEO
R3/Xapq2kWOK2ORYIlerbV1xZZMNTKp+G9Utun1IAyiQIWjBPpCG0Szq3NZqihLDQidGu+sbYVgx
1XvL0qHI7BEXPCj0Tx7qpUA6J2V2oM0gOVRLNXX1ToH+66iBoKGkF23pU3L2VzB5mYq3pOR48a4w
eYHTU6UNL2uvHJetFm8y805G25DsFl1EaBp9mUuYunwNRn+316wvfqd/Q5ApfxRn1+obSPL0z1WG
Muukh0cxhxlCfMZAH+6oR/aXsVCb21wtk514raBR9oEXU0dbbuA71dsNLluOztUNKCZ+uEHkNu4B
KlNQr7S5tHdWmGyZknaRaWYB6Js0fZsm/UmZcveu86do11hR9EtFI8esw3+KEJx5GPTChtSiSH4a
lfpJAgBQOpBdBMbjuhJ5wPCXSuMQ7Pnm13TOrAPiLrytLFjr0zGDHybibdcvYJd1EFuO8Ar0tvlx
tXtRPRwqgJLkuRAHu1oqU0XAlMta+nTRi3rfeHqOI95MVhfU5aZb9ClksIuORJVc1jEQrHYZVrfY
pjkId/NAIkgc11tc9ilrCsVkoXeGXtt36zB0fXPqS6BL7/YANNKdMUK0t/vzkpbDfm4+xBRtNB6T
1vtFlIfhStbva+WiUnwRHrYXNWixV9lRgsQiV6IIjVC0fs+zzWoOEJSE044i6w+bfthvtf+waYAg
Vp83ketsdTqnljOFHEAs37WP45h8uxxRFrtcXZ0/aBT+iugXeNolAnyZfojikWzxMl1jnWW3Koy+
XU5A4r2cZ/pq2AFwcs+xkVWkdPL6pUlp4FOVmWaUrHLgEa6cz5NNZzqENX8gYef+pPH9SQ5P8+/m
uK7PugEQEv0i44W/+bAJlVb9TWkfRedrWWNV+tsaX1P8uyaI6vOcFEiuD9N2ygpOxWS0v7V8P296
SFwe66aHzkMNOH2F2fytceB+gC9y2qYNXI7OMBU7KirxI9Dj8dZ2J+WoO03x5GpexcmHPizDg255
IQ+bouHT2Df616tFWlsrsK2axVNbw3vgTrpzaw7elKE6wQMk/UG1c0is3PiS1ONDOrnpr4mR0EnJ
09sz/Jo1PaZEhIpqfKmH/kHyZ38X8b7HP0bQxIY4O13AO7dLfoKXIvskQIdur1Ld+mJNTU0DWPhZ
ABVFqNqnEY6tC8whKw2gnqhhHIwR9qoOvt1jaeT9tkDr/SRIiDiPLpvK+nYnm06gJWVTwVDQ2Olc
Nu00RN1jREuAFvOYojrDp0Ct8ju0DTiBIE52mdJD3zwJb6yGidwJDCuLSeyLqY7V/E62eN9HTAh6
bp1Y0fgzQ99vA3qk8QqSj+ButvXksVmE9LowzH/tlnN663nfEDv2dykHrUuE1ar9JgSk44G0O9hN
TAPVez4VOoDmsShTDQcycpPkT1ejBQ82MpcKRxdZTdGm2uhwPiw/yIG9K8aZ9NqUZY9ZCZdovfC9
dVU8Aqj6q6O2Fc4SiyMgo3ZZkfQe7+LFEcSleacb8BDfj6SqsqJRm5e3/M5gONlhpEAtenc7v5/U
723yilIoHER9qG4jb5ofNPBNdzSwQxH2FpD30b5OFfB8Suwep7Y7WGrrnO3Jt5wd6ZLkkEOkCMpI
iy7uSNGdc8S/B/oh9CpTWu9uU50mdvmXAbPeG6D/X7sRpo/VDjfO3kyT8PVv4u3FrkdeAbKxgYus
gN4jTWo+pUtOUuaqG9QbysYWgnbkLrxSGzemnbVIxlbGa0PlpW5JQpIceAjrrtwIy+bkJlBaKfAd
ytS0zf+8qNJMwHn5dE+SqoD+dhkUeCqBF6Kf0c5/2hZHjEwZijADsCcVHXTYjUvNre7iZpqewmXI
R2vflAXs7stMBgD/ZtTw0LlYvKxTHztqxTKD0hE+DpB9SCIH59UUj3V2Hnr1ZzHJYHdeceuqentZ
2UR1eJvX1u9I9HRnuD+RMerGpEcctOi2EKFb1JiGknz7YhSPRMrVJVzmZpD9nqeqCl4mGe84Mmn7
au6HjWAttYHuG57L8chcYuRKBljS4C1I7lYz9L1xtym77m1B3SCxXc3qY6I7SBkprefwnazo/OW6
2t9PVeDu4sSYPjd9SB7V8p50FSxXOJawh9qachbnPKgqDZUIrYvXda3qBtFqfytel5+ae3tyvtNZ
PH224IJ+QQ6gqOu62xa18lgNcItJZGHRnV1NuXor++g1H53GGqa9ePWmG04a/a6wYfKKwHHEn2K9
PMm2EgESEsI+pXqWWZRDRMmRs7qT3chZdZDYVxM0WjZ6oyZ6eJbWcwybQ/0nn2ZWCh4RNFEokd4M
vJFvDWh07+nK5qu5DsrPFeQYG3VAma3gj+aT8AmQC2p2ahCPN12QA7hYUqccp7VtFIUVrHhMM70I
jQ1ohuSeHyX4WkqTZhvFdHZxG2vb1M9+CAwdRAD8KjuoeYUKsEX1TVlKcP5sjcC9h63Xj+2DmMRp
NxDYqJ45HCRCHHYHkZOsF9u6iWZ1YHSz7kHsaqMMSNKgmUW/vnZXd1V+U4b+kz8rJtRfQmkVZDpE
VhocqbMf/5rxWw65yuIJG49LtGCSg4128EaMcDcTLpeXUKgr833XUZZCnnrnea9h0U6PawpgUkza
AvxIuZHEgTiixhwRwm7qHV+wxidxpHpDzbvQXiHISE9OUeR88Xn60cw676Fs0TXIrAhBBX+et2rt
xK/t4BYbZ87875VbPQwDCfnNOH8rOfDxVy1aOkj66vfEzL5YQ5J/6xT+a+lfnn7iPJDtgPg2T11f
kBAwLe3eDcf5Zgqc7lSp3oAqr/6XOxej+fHO1nJnJSwfyqkgz1Kk3yjaf7xz3yVf4jJTt3Fu9kh/
5wdIzGDjnk3laBaT8t0YeJ97XaJDhl27eyj+vTt6/vsTdXREBYdY/ZRAaLZ1mqr8ajXd6wLaZv0f
UBtR6ZyT74qmqK9B7yQ7nQ/9pyD1lSP92/EpSuLmfmzjeW95c/HZCX0Io0NT+wUhjbeXofEyFD8I
fukMkoBXL2Oavb+8jMh0ix9eRs2Dzb3Bc/K2G/k8VwPyFRQhss9QwRZPRsvXyjIzPZUBLF/uTPmD
mHjaanZeY3RHmcrycAarJNPWGC/L6et2mu2ylMYAeswhRXZmM9r1RmghEK9lTxy1ACa01gt6AtZL
HyxJGESQzmKrg2BB/S5cV5Acv4Awyp5s/205kmDUEyOLbILZqXdda74NzXKVAH+3lR506TKzo34m
t5IaJE4XD+Q8qPZo6q0KS+VOBBtMjewCJZD5DjZYNPXUX8WMuihSMUuU6NRIVD5P011ZqU88t/jb
qCzhw5wGs77rFwYVGfS273k+hgw6gv7xdnUgjUC0+h49jfW+aP0b5Dq7rUH+7FaKd2kC9xUMEy5k
qOCsxQvntXcrhb9Mn5HjdaGXtX1/fwEOzEMYbnx/cI9FpNXGTsTftcWIpoJ7FGF3EYuXK/HqsLht
2sVbtWBnuqFFdR2SsMc5ND7rwlK7zCZb/SwUtuJbZqtviVTfI39ch8DwJbI0aoNGMmBh/mBN+6SF
Q0keAS9Pg2IcoxKdkOVhUUrlMlyizdagy5fS/Dp4kzLtp5Kn3yG0b2JTMQApRNM3gF27MvWS1ymq
S1r9sAs3bRJ5MFlU6cXuTgvDmOtP3xb7Gq/p5u88vg18h5F7GRfGdhnaRKdbZOgi0m3YVm+wxGVO
OwN2kNNinmbhQ6Dxw9W2A50WS5nH8/xgNxqZfpLqjlN8muepeb2KGpx4qS2eUk7wTwr/aZ1hU7hw
I8fcuXlIgXMRZh2MZnyqJv5LpazR65zZpLw2GorzlJqq8QLLzl7h9wbNFKu7U1LOa6JUo6caj3N6
SBPRomOD7EsOND1szuJtU+s0QVvxHAShKXuIuUda9C7M2EO2NMiDgUdKsk0WFgkKVl34Uk5VBf0O
QKXKiMKXAuJ+yFrc7TzCPrutjB5NQ993DpVpv3kTjtWyVEx/t36JEKdDg93eQpPGq7e105bLP6W5
EJg7hVnd8U9pLpzlqhXWd+Kdl8q4eKmOE7zUzVevfJpkGjr6x7V/FyyfNb7VkrvhnEfOuM1tT/ms
BNNfrqZRf7MN71dXcUqMlvvY1OOxyRPjHI4upDvLmxYcxPNUjtOL1bfGueymFFVD3pw1dN8Gp5cP
dnkz+3/GDzFcoHNfDLa6L22HBBEkJue5CfXzpLf2Dkl4YyO21fF3U3IJerWRdavbyGd714YoZF85
tGX/lF/cXesaSHwpWvgoQ1akn+lfdUA8/mmSK3jdvC2c8um+EL1MMZZxA22K7UKB9mN0FAJ2T+1f
VrMxBdF6h8wp3u7gWGC3FtY4b6sHYbqXFWuwrWQvwZDdKgosm3QvxZsqG+NDi8onWnKuftvOavWg
LqVaJcy8s9oBMVgqvfzSNs+NB8WbYVXoti4R4sga81ajh+yyiPbibtcgbjZps/+AHGm7UVKv/Lkt
KUdaehaeM78vX9Eju9jrCZUiBInMfZXU1c8lz6qaVhTPRu7DVpRNII0Xe78spwMqWJdXSK6+BHb3
BZGLYof2XvIyqKRb5Epsw2KbFptc/d/EKQXphVyFunwcQ23rGTN0+8s3mnWc+6n9aurhdJ5UMMti
TdJM244D3yhlaKBfse9mSLA9RHgUCPIOdRNrRxG6mB3jwdIK9TnJxuRT1Oi/iVmi3MhVj7lpTl+X
KNVzjkYGHqZQzBeeNelmtvgSoB5vvYitCMPdSJPjk2GhTxL/P9a+rElOXen2FxHBLHitea4e3N1u
vxAeEfMghIBff5eSdldvb59z4ou4LwqUSolyuwqkzJVrQah5xYC63pIHTXBHhDu1AOwj2fSE3gd7
6xwHCOw4AYgvW4O1m78ALt3uo76111yHvhjsXud9tFc4Fn3R/n+zqymH+mwTLfjA5SUrVbDJ7L5a
VyUvnkBj6OygSxkuedQVT4q3KFpmMVsYIbrpFCEooXWOyNlywOfTF+pCg1mdTg8ZSMhibJ0UdLZW
RVzZn2ypknvFOrXrMz8wEYbzu0ONl2W+UFYc7V1na3lC9D9owKhAd3Us7KE7zO6Q7YPeDESoAMZq
wMIy1cPFTSr50q38wVUvpiE6CE4NOdRM0I1rqRkmDcjA6i5USWuIK6CUhbrFAAWz2FOPyEyH94H0
z2TGXxcMRTFA7nXWYskAKmgFhGB2NMqs8Uvkjt0my3G+u71uER3Jx0WCCAm0AD68hulte3v5RsNa
F/V+cKAxTgosGJwg8zK/q2mijRh0AjKkkwt2d5whLbXpdZatkEP3kEzRppM8vpJJmgH0jnn7g8bI
dJt0s/1zUjdMzdGS6gf5/18nJRJoMbA94KNJESBOyoZrmMaAetRCOc23sY2PRord5mMZddWnMot+
WXrX1bA2WQTYTJ5BJ+jMXf+fXRq9OSNiJc63rspQcWblcbMKjX3k6sriwQmmO/RiqjPu/9pzWFku
VO43D4CE2Euv4PZ9YFvjBrLS7QlEcP1BCYjlhCwQV8SXnZUBwMTT1EBIY6ya9lvQ8L2wgLddVIBz
g6QAQqGF8w3KO/yzbzN7mSHdNi/ZG5r2kZVvS6oJgCWpvLclUVJ+ivHdTTqhPhuV3YOaEVcjavAW
0DlQn0uBe9KV0ra/+lXOBJrYEISly6Er+Ia0wSKEVc4+A8VFA+LkNXVb2UIoHIqcpBRGmmF1YbPz
u52kxXwEMPAyzlLsBc9BCdngBS7cCO+fBaQ65ouPQ//FxwTg59BPibOJpSNXfGLRPgnD8TODnLVU
Vf0srCo952CIXgzQ9fhMbgmUHvfgCIbOpssWtd2HuzSzoy1HseIKhcnuOlE1/q/rfJIrp8qh+0H9
sXMlaEVcdz1AVAi6oP60dky2BZbpR+SN8Z546wG66q509W6/mcg+edbsTxT3ZPI0YGSAHW/VeE92
MtHg/7T/sT6+4x8+zz/Xp88ZEqLjfW1le5sQVW0by/ChFv7e9CCyHW15lWUG3vdGBUhdlOm31mFR
tga2HfGfVoJkRE+YfZwphdBLyqAKk+Ip/e+lbpb35ebpKSh9/aGAQrhWQ3ArT3+LRL0MrSDfkI20
EySYTy8qNxdOb4MXG69Sx42tPVKj5owbU0HuLjwRyDMDy/xT0jhvL+C0fnObYWTaLewqeQZriP+U
/XabuuFfq/3TjaZXUYz/Yh/ffmfCwRgKTNeu9qBJ7zTsPhGJew+0p0L9ML7olXnKOzBbkKdwnW7n
+04ArkQbhxLt304JqA55C65b8hkNz1+0Amg6GzmW2UffAezL3oc7mKvZPVfRdAJtxB1507JDiOeW
MyeHTDEcBgbUihsZxS6HDuazWSMlEbEoPlMXVH/btuiSRwOKdI/F6KxGXeOa5Y6NqidRLag7TZaz
AxmzOY/mAwcQZijLHY3SkhyCG2fq6iXHHJx8tGQJep1cxt3ZiyPQohghghV8aVPcRDeiLQAThxzc
iWIpMq4naOIl8Ya6VsbV0TahWdQ3vPwUI2/06OZzKIUc2gaUz7fpQjTmMmRybXUOVArjNLwfGpSq
2VottFY9aCdYB6Cx7MH+8G8PFXTHdsCr/g8PIKcQFtcpj7+swXB+Xw2JA3147FkKew0kDkIqvuOi
nTTtfp8aGyLSn23zOEj1QbLftGCB9UrD2nqNi6yEDVZTVAQ3J0ZdpEzmLiFsCFPDlTebbpia90mE
1iGvdxP1yPV9oo1yhBOPUUqd2tVV5tkR8oPsEdBg9shs+xllXO0ZJLEMkuVNsEZ8e1jTYMeM8Dwi
ZNXpQTKVZX6pWG6DlRazs8RL1yipbzc0PTCFhZNo+22erSdBSmMLeH9yRyYz6LGpAvHzlj7B0Afy
yKEHvKBRWsNGDq407f6eTKo2UEGkWLajjwB17ebg2b4JAMjvTwRmH6h+GQ9k6cwCqk/TtyhN+j0F
4AQIcrdTI+s5gKcSp7vgRXtPg/QlQzYWou8pv6cvGM86lH38c7oo6nrFfRv0zWUW7BO8B4DdDfZd
2BSfPDstPxXYJzlDNlzjxsF33LPdpWdzsaNBIKSnnQOihCVNeJ+O51UBEteRrQO/Si+O80igCRsv
oRUgvRPYd8B3nzVIKrdqSL6BBverL6HvA6KRcF9wqDGyPLe+YCKN08SxNoKVlwI0U64MM7X3nobg
W0Yz7pAWtzT0QtwjL+wtorrNNwFYCxRkkD7LLHHAdpojg6Ezi52WctF2IGvtD/Z/+iNneLbDlss9
SpcHQFgzIBV05O+PGGDNknrpJEho3AY+BAtbigQyBVbNMsEzvO8rcGmo6B4qXtG9byHLgu1xuO0h
Y3sPjgDE/H2UfqkgPJGHHaXW3SC/TqPnpcs85L6mD/8ZMeWnS0+zA7d6SfKlNWhJr2mh2afv0PQ2
grcS6t1Rj6I3fbLDc8mHjF/c7anb2uaKgxX2KcHJA9uWf7vRq6L3oKAdFt1f3Rq9GgGZ3930OWZe
jex0U0O64nZTWk32YFTuMwXgBITJtt2UZUfoguXHwjLc7QgUwpWrCjD2ygoeZYTQdWN71aud8NeE
q/pnk0LvLmMDXzgDINAtr37KsHkdDV6+Fk2ZQhonY4+jjR9zbfD8CoGKt7s01vDxLr6bpGvkwVrQ
H39pHPONNQZK0+oIzBZxxHwwQxtyppX5m40maQqOILYgsREG6xyxt0eIxFQHDykbCPN47iPZYvG5
U27/oCy8DkIPssPtBC6smz+krwBpFCZ2qa3V3s/NS99NEC2t3DtvHPyDozerPrAbGysbU6SxJ3FF
sn0A2vWfxlk8noyO9kzX7mEQQfCjysyTCZaT2wXzrdkS/r74h0+VhuNz0jVfaI9Mu2XaKI89xOZF
ZO7JrsLgyp0A2Id8epUxZAdu4V0KA2u7a0Ps3PXjDVUejOq5jqFUAakIa5UgzwjJuXS6OJEwl+Tg
hc9Z17hLXqJYvRVxvhSTGW+mxHMvBhC3c2OFNj+Fwl33RYTwFg2Qi4Lc0rLEj2xDth71fyvTS2II
00lx7RXoQjovGzZVKfD3ayoDAUgxHrBpHD+DPZdBotIzDlJ3bXvThAN7qUFLc/QCqPdxrR1tFRNb
SgEK/4kZJZiw6p/16Bhf9EWQ1W8XFvhxMwFBEM9CdrG0cuu5CbpuxaVwr8qCtkDWJsUBCQMwOkRT
uK5tqCKkVlQu8xrkO7E7tfgG4koGQHsDyIO+aSHplw6mtf7PPuRITZqC7YRr79tidMWLr2XZhThu
OSc6cvYVn+5sYzqRDFmW2uOdHqMTJo21Nr4t+nD6Pvbf5oEPBSz3g/ulhSzDAsRH/JE7UbAZA2Bs
FGgMz3YaJmvZCOu5MuTXohqin3YCHjzs6r6D7tlZDHqSYf+eBPDtcEZBTwpmTcN8noZhngRZ1XlS
WyGgBbiJEfXZMWk8Y5lPKl0i5pQd42gASTuNdFE6vl3S0JSZCKB4xXRwBiTQSl1WWRkoBE8sCK9D
Cyw5hREYNIxCtA+Gm9bLqhb8y1ioK/NQ67Xo1ddeBN1PlEz94oEXPLPcAQ9zMLjXjJkZdJ8EP+Av
W5+z0bHXwg3Yo52KlySKt5POH1GjqjEEtoajbpz6uYN0ceYNB4syUB983od5wMcD9ToTivPdGE5b
ggRVA3TK+xYRvRkhpOFDoGT5u034YKAgUWpyJr/hfS6hjmg98vuP64HbKz4HWXcC/wbKU0xmrG4R
lt41P4ElHZgbHaQpXYACK88HVZlGR+uGJkXQdlrfbFMaXizjS4Nj9yEJwhqnZNMY8DeMV3N3UIV/
HVWRonI3CREuAHFSohsaAJNdtHC8km8/eGO3vGrHvD/fnD2mib2z+vGDG4Tck/XgFS24wF9AEBOe
RVV7zqJDPGAfOtFLbdvRZRQ4t6wAv9/4DsjHZhfUXE2LNIkMPF3GYgU8EUQNbs+nwc5rkFmv6cHU
kd0dpXsp865YKe1MI1GODNzCFAAIpmJ2/uPhR6sXtmOBbBFl6Zrt0Nf0iLFdoi6TLk0iPrwNkVFZ
qQtUH7AZegpp4H3w471V8RU5eomF8iCnZs7edtVsm1dwxnrXQqbN5YuiLiA3YVnuXZJNzc5Lunxf
Ot54nSAECY24tHkdIPfIjNj4Gahm51c2+9KxYljSpMJPm53KLTCPhHK8OlhynlSY/pmeCG7Z7RAj
8udJEXBtd2E6rm0o9C0KXang60oFauqhWSJoFZ4dV1nA1eijPbg2OOivUHoAQsY3P5yawFwi6gZ4
c4R8Fu+TzSpRW+ijQd4Y6ZwrMMPDtchUc7Z9KNQLu/AhvgMeFTNpx0MVmvfU87WJrsBbku+kr8sT
9FRahAZKI842Zg34HYva8m2VMM+7lS0RSU2sIErWpYuD5pDZICS83Qq5JXwaIGh2tNowprsoTcVF
gFRhHQQqWdMvqtI/KzMpH6HkZp+o10Zhdy4bCd4/jFETNqZa+0BcrNMqfLOhcvU+qoxg/i2iqrY8
15NzJX/6KYI8Xqxjrpr1bSEViTsHssVnWgfBYdBvjCxFkAmUKrXmv7Ky5JdQKbvzeoh3iwis9WQX
vseWVmvZxzYuhyc75dtuDKzXXFlQsi7bcUtuGVLouYWDfTv19uE/LTvZRr3wFWi4aNkiUuXBIVhg
a0hnh6rBaF14U7chFjLqpoitf+hy3SXKMrNtovVtNFIISpjlrxivhacemkIHkeFfSV2XI1pe+QEK
EfRo6mmOSF4Dl6i7ZgrsodA0/dRFyiA5Z3WXzd14VOY5ro2f80rIeFzSuPxKvVh43qXvzGc2TdNT
V4ruakBHjMa45fC7Ng8vNDYAuXjXjg44A3BHMGo099hg7SIQrDwlxmQAUzRuaKzobevBB2EgzZOe
bB/HLlnSWD3FySe/+FXjm7dVKbDuMir7R1WUGWi58v7oa3InwIadXWq7NbR0wBc1u6CapnE87556
aZnbwAAm1oa6vTVUlzILL9SjSSU26AsECPojdWlJFsh7lqWfRk17kvdt9mDoqG1Zc3eLDUYPuRte
7wfU7l/IBUkZfoEGxf42oSuEuUUhABAUehFqZJGIeZG4aPq9A+jyAgwTIVLZtb9ImxBo5tp1jYVt
eBwiWyJcuXKK7uq8iu5QLZnvEsgbLUzyaWyU2ZW1vNAoNeQ8Hsow9u9mp6zFw6XFd2BeNwvBlGR6
Wby7Tbrdq9S3sVJQ2IZZ6a1QcAUMSRib9tHDH+d9L1CoBGht6n94+w/JmK8lQxC87sxtKvN+56Na
6DHm3g+eTsX30gyROWDVUwG6tL85ZC17Cseqnh3w4u139YhDl14hx2HpgYFHZpH40LQvrbg+s9xw
XmyxmaIieambobkMSQyctjbLUvFtBuD4Bsko5+U26a2L3XqKSNY0Vcf5zTjYIX4jCa9Q3gd5pA+N
jAB44/0IlV8MtPrdSleQeWcXHHgSZwhXZAltG/ucrKq2UV5CDc9zQ8i65mLtCTt9EgW2gkkXdz8q
xKoM23V/CaSxajamr16HoEYOfDZO2hLHQ2y/D1bdothOT48gdjNPnwKzfULKo1+nOXb7rcZC+Bof
IVoXr0smL9RjJtgUpi4TS2u0gO/QozJQb6NxjHL5xquAmNJT3+eHwVBuzBAMpgkorBELQCF8r2tU
cge0KviBPCJvH4ArCmeBntnmF6k+0XgEbreV7YTTkSbmemJHxS3T8KnJk/HAdFlF0wXlxdNX1I39
CL/TqD9ZE7S2wcIBfsamUidyI4/JiKttJ0EWuwf4SC4Dr2iQ8RyNuTYgytNqkVimurP6oL4A+2IA
zYrUqa/qCt/PWouT/p7hxFl4D0JAcJjn7ncmAnGkl5Nsk/ACGbRtx/GmX7Z23G/ApNeubls9PcFX
eXckkwJN38YMHICkER4VqT98ifJ6D+Id46flWScIl06vAswCS4Z6/yt4s4ydJ81+h/JSoDb1JOah
bjE1m/008Oo6RW65yMaSn3NdcZolgEcrSALNvXe7J7xSrApVHEoHXIo3khnAQqHrY0gGdlWzPNBA
jq/Xuspd5PjtCEqu0hzPDRjSXuSvWlnyJbaHGBy5YEULm9B5EeD/2qSWGjbkBNbWtzm237gv1nc3
zneqKZN72Tj80S4cAONzE/RVbZo85qJqT3jivNLgxHl9BkX1uRz8/OSMWb6CMi4EFnU3lHgDLuiS
mshI8QjTI+OQYYRBuFML9fhrMvbeN0Di8nt3ZM0lB3500fWh+Zm3g7GqGrvcUzdDxgLqmOops/QR
DDjbBQczzOcobQZgK8xgz3iQHlF16i+xHVrITIjnqYj52TTGEAS6gAFASLZbGVUQHyrd1W5Cu5lx
w8+IV0ITLW6RDAMKawUqG36g7rubpVcDWAzcaAQqmNpvqOwAw1ZdfQ19xNR1xDw1WwWklQwuQ1hW
J1TE+at3D6QkUAKQKrX0tUfUgVKePKBJVH2Nm7c1yMOA4hy4iMCRjAeS+dAhmbaeGtSADFVjPaCU
3nrIRbhpEaW8kkeRpA4QB+GwQHQKPLss9acFnjbjnpxdB4XZYmyBucJUmtHqNRGObNdupaZiWfvG
Zui9VxuaWvsMdEyLTjPDeFNUH6kLkRrnyZPirRsPY7JJUKq8Ghrh7+oSgmF0Vvfxr96JSiUrOsjT
KHXptH5zdjsVHRHUSReU1ercDlTBadlvkjYwAFIu5EG4TnA0gdqas2NZBEquARlWmkB2Sp2145Bs
R2CA5pVuE/5cE5EiqBKuMo5tj50D6MaLPrsLM7zRhondN1EJEzAEx8EOvtxMfepDEsEt1DLucpku
GS/EKjW6bDP363jSnOWJs5/7VoSXb1OVF1qiKvzsbhwkzod6MvB28/o5SmxBUjcc8uRYxCo7Ybfz
1kxBCrDPn31e1WBeb49kpxldFDqgUTWJasa5MA02n/oIgsEMtZROZNgLsnl6AP/91bIEKGp9owGh
K4TRkUYF0o4nxePkjd6nQQAmMyZXCcq5T2RxjGkP+gh5J7Spd8xmkdaSHcmjREZi1QooobVG62NH
hVJJ0YBDiqZySMkeUIwVLqiLkljr8j/uxJxG3iWAuLTIwocy91ApPTXFsdNNMjjoy5EXwAxNxZGu
aLhy5QByYmcAb+P7nJjcaZw866kGn8+flzRutH2zhpRWsnXzOFuRbvi+0NVhNb4nK7s11VkCgH/2
8jxb5abtHAe/+imiTJ4sJd+aOHXliWx+AH49z82PNDhpDwm2BsTR3l1oZEAFHSidwatWGPe3NNXU
M340x+ZVvFeWu0gzkInSVNQYHSgqtRf1yJUmTrybJ84Zrd9r3Zb/51pkf7/jbS379x1pZbssnSNq
sfH4xMOoyVB5Swje4L2L4479lHZ4rNxGsZ342KVRJMR5brdn1zPUebBFtMer7dDZKRA7ZJsvAwBU
9qllHchGTenXqGfWDcoMQFL6wjucIMDbJdj4ZAB+H6TGS9011bfSCV4CfBG+gQp6vgCedL74x5AZ
DewZUhkHPVzqmf9jif/vPpAAQ5UX+LvXnvS8UzP47oKIHgqe800LndqZHcJhUHapa9O7dPgnP9vB
p2SynZe/TYoCu53ZIf49aUhr5yV23OSkShRfysIY7qjpEpZDK3N5s0wIxN35id6QZ1yLvpqazbKs
ra2V4IzqK2v8MDWXSyNqqmhesrfA1WEOOiih76BjendNxK1tFoEIlmwuMpSLtmMlqEHLet2jpn4f
MZE/j8a0LRsboFZtN50svNlVXL3ZGRjb9g3wdc9ehTPku/3m/0971aB+jbJXc+JLZ69AeQlN5nFO
ljWgrT3JsP10y5/lvd1sey8Ylrf8mUIKE1HYJNjckmLSjV/z2B2OZJrtfFlFqCijnNtkRNmJO/Wn
260lHjjbpuHj8rZMG/Ufl6aB0crnpWkhE1TOd9K3l5OFCkHhTwgM5oCkXPLa95dGKwrUAQzRZR7B
E2rco67lqdA28mvtCAqKQJBsaYV5Li3wvooCuw8KmvSi7w22p/NKN9NtzSbJtnjfsCMNAgf2kHq5
PPUo418NBcOOW29k5p0HXnz16CI1q00BeKZ3VT6Cqkt3abvilTFybSrKjmTzAxAcABR+pcHZTa/r
IxW+udlK+9dtWWMMPi5Lk0IDwaxUiQznKGyDaNkejNY0SE33vmwkcFQYa+yqhs7w9nWHnR3tZ4IY
OAjq0n6Gun7QKxQiITVx69Ioatnwe8lOQYxTT48K4m00TF/DDkeimJn9CYTi2ONRn2kjXVGTRCUk
YrN2S1MjsKzjtaGnUP+2QlSB4N/p24c/7PPKH24y5mGyYEGpNghx9PuBxY+225tfGIRYw8hLvhcy
7ZftkAYXSAB3J9B4oJxwrMKvVnMmBw+qxMuKgVO+Ger6XEJHZEUD/taBxtQ3KDs3K79RyTnkcXHh
E7AHSG0l3337U19b01cHRekr6NiWetscbZEiRuxBQLgT79zxS2G6YpFkTnxXlr57oQEcAVBboQcM
lNjNA7UB/uXIRh3F0ByYxUGt6GkI1CDUA9lU5wFlN/bjQ4PI4MaJDXWNcm5frda8F3pTmyKVRD3V
GXxjgDEfisAQeYwZsw+IquypqOVW6EJdqDt7B5Cfz4PkT3ZqRqSWDl7i7/6062XBDm0cKqvbffDX
drpBNhn8iIKcefCP6ajeRf7YVPPHu9XbkBsgkeVxqvPtbVkbmPpzGqhlY4jh7PtI6AzA5F/7CK9r
FJolDyILAfutoNgwtGG5tFyrfmGiRRmfavMvQQAUgFLl9zADeVLpy1/SLVdZVjDohz4gGZTilJKL
ZR060S+kzgDjzrNvQ/IDNXrNkyvluOZ4NJ4as6yOFrKrmylwsakE+cAiLoLuu2PHS2PKi1/g4H6W
3ui+hMaA4D4i7xffMM09VFGNLcOZ7D4tg36pOtP6Mrr9XvlW/stk00GOYfMFoE0IdIH9kEmx4Kqf
Hk27TLeR22SHhons6gY8Xllhr74ASb8d6yz/aY78s8zT8blXw4jTp1WeQku6J/yyqzXrWfXCJMKB
2tXppn3CAn5s2sRb1nEqQYHtiWMSWNNjJ6xH8HR4X6DRDDWnyO1O0A+rH0DT9o3s+McgKtM36lyC
tu6+FRxA6iRYGSGK60CAGV+MokzOjcVx2Hec/lvrrf00Kb8DXAOZLO1gC3/cooaSr1M7K+9Q/FLe
VREKvBBwqBGv94o7C9prwaIu8Imn/Eom1HAZyEyr0OGLwah2sdGlG6VBH/ivNu7tIE8WCBurg6Pf
e/NAhGqBKaruqMf9qDoXNj/fJuUV3vojT0Di+b5QiYTxCj+mdGMQRAQb6reFyYdxSyyKoP1OZG+T
5uOsMzkeu2JReprybSZ+m1vyoeZDvx7i6SiAdZVWcICEzcLzweJR5c5lxixMkMZAcCDdEMYhLm1x
RoHGMw2SyefW2Xb6N38BhDvSZLF3NNrAWxIdhVu1n6vEtR5sBM1Of7H3TfnRntrdZy8Xb/4NAEBL
Yq/A9+ZzGKX2wxCjmmqOZJVRL974XZEEOTEf3KCESaBStQL8C13bgXsicu/wh6meekgy7TqUcG+6
0bE+T3jwxpLxb3iFgT5FZMZplN50hUp1AKIMFCTrmcjpVk+DnikqBIZiv55nkoMXoQiMZjpAVFxl
CtFx9nsm3dNkgCjSTI8H5mcB8BE5YKeH2ot4XcSt+wCEeLrBf0Z4UlkCvmGIV+8c4dTIC3AHauHS
hB61A3pVx86+Q7poM9ZsilGTyNfg6LK+py4qC4GYTZ+9yVSr0Fb2tVKxse2nvjv4TTeekGeH+Dir
mocGj3mU5/XlK7YRn6IM4N4Ff5hkC8awmtVaVcR9FYZZLv/22Sbp/OuzxbX54bMlhgGRXV37RaVb
fBDFUji8O8zFWboL1Hx3oLIvYRsPqCMR+1plmVogsgoKOQrXBS1r1k4CxoDZ6CNtuw4GbiyQxi5x
au3YZoCY2ZIPEf7qZBRVgnd07J0mreI16KaUJtuIGGLnrB62zsDKgwFIyFn5cjjTFTUyrcBQFvn+
6jbQNNG3RJjRomjZsHHS2NkHrOYPwahL2kZQ/QJ5ckKJZ/1CHqPr2MhvOk+o/lFL6LHHhwGPEueW
1v8Q458vyWmCE6UAWJp4GzVwHPvBRjciuOuxADUoUb5uNKxYOKJbWB2QgT1gQZ98DxBpN5s+k1tk
gubUq2tE4HqcNZKk6y6ddutj1PLp6X9zG/DL35aAIkLGismntii2KOVGXg+/vI3t8Wlb6K7K62UK
3ZCXrGzMQ2b7kB03JvPV9IafYxoGd0g0D1ewaaNiXfs7VugvhWTIXOllC1luyX9M2duyFeLGu6lA
ZTuotcGwuwmAGVsiu5js6WhL3dpM0/188NWjqNhIPnQRy0z2aWMiE92gujQg4GqceP3CsnpvHZah
efII7YqXRO9vUJ5x93ZHqNMc4w5xmnyyuxOKTEAvUYCo+gSBzsjexDWKyis2qA2NU2Ow5Gvq1/Z2
KG2JGhY0SRn350o0FUr5cw8MMoE/LMiYVOLNx/GlXNZCIPurvWlAsngA/yWUFrIayVtorcuzVBHA
hNCXWnYVJBpVBjQ/Uve4xM6r24DxrVsECE0OCzK2eoSuAiBl9lXDrjd7bdmg/phHpbOyagANB+wM
PLzGj4J+aPgJ8XOXufjN0SUPHmsnT6Fwhrg5NchR5Qoh3d/9DvxCJXj9yfJhJvWnLLGgWb6ktW5z
ICSEULxu7II5a3fI/fwCerBuY4IL/FJbkXM25ZOl4V7UkJmuJq6cpZ+O5TrBToXhDBIFpykuluSS
kW0Myxb6Pdxd31ZoE/MJpxMOmr5AlgsDqmSHUDd0FWdeV4JJwYcR57lwTdZual3Ad7WXx1wonYtx
Rz5kcr3q92xa8tYnH+pWVeG5y9uIb7FqZfkQlGwVEkaqTN6aFNHIFvXy6OdD0IBwKP4523IaIXev
ZdWmL4xfFIH8EKTMkgQqPxzk6R3Q7CecHT9GM/8IbtLkwIufjMR4BgraOdsG+AGVw0coxY/puRnz
EtxL0rhHEZq9bDpuI8aTxwswRpY/hjhbA6RYAvuRQLjGi/hPmTbfqtjvPrcj8vaGz80HbHgCcE8K
E/+PVbbHS6sHC06Lan6WrX28XPF78Er8LVI1nuZLw5HGwWqxpyqzBpVEeoQaXwGZNYIWb8BpsEts
FO2BDuMVwMt7iHW2j8FUhycUC7ZLshsS5ItVy5trFjnTXegN2L/oCRxcAcgYVd7RRX3xp6CCnK4y
y6e4mtrFAEa+EzWjMoqTqZubjbpSSbH0cntTTQCEq1KchR9XTyFQsA8iiJam3XLgWlatX+ZP3tBV
T4i8At5YywdyjKv8ApRUcKVem7Y/hrIZ50WgVwda1Zzjd6jXrPSBFg8itaduPnnTClggd0vdLqiR
HkSAe0PdMYkETmNtsHL0TcEVmuyR3XCWNIpMvHFoKtBb0Gjg98m567BDpVFzsNsrQgb3NIita7Ko
vdHcFYbhTGBbzloUZLSHDpsDhJKKLDrjuxWd6cpQ9WfwZaudbVXetLCbqEcAfgQTvFXgYFhAmVlf
URNDFeAQJWhu3b/53abRDHKhabfu/32p2y3/WOqPT3C7xx9+NMCEkvveeow4RJYNqIRUC7q8NSD+
8FaVUw8LCCXkx9sAS0BJ31TF7ynUvw0HesVbl67+vEHeISNpMbAc/vdlePP+wegu9Elm4+2uZPTb
xq0WvmvdTzLB2U1/iNsU6s4udElT6jp9gfJmszecpLrrIA3pIRV0KjVjJzX16AEFYkT1crSdN5ui
qzTbGBA1Oo/6FwBstBSbVmaolXifSzOqFGi5gdnnm30yUbs95XgS0V1vAyPodZSvsksZcOzMJe/9
dVYn4XK+4/vCiFKhcBsc3oruncsSp+TGSlfzUjSZy9ecKX6dl8qlVa95YjSzS2iEFwckRFswTMiD
L015mK9Y3r9d/cVGLkPgshw/bMyjpny/utl8vcxtVRq42RqwhC5TF7940LuFD3XPwE3FwaRO3cjL
wgdpQ0JbZfaVa48G8mo73nn9kgYbNwgfKsRbikaZ53mSklAKRBEPIl+AiJZSlNfAcS6gSWl+1JN3
MXyz/uFKduEMFyUsQZSKE0tycDOFZrRn7fBEgHSCoccai45IwGy/mciD7EUzXVFlvjBHHAhyL70D
gZ57nyYpu+CBtKYeNcYENufc6X70Y5wh09cBkVeHjVgGfgQWA1bExzZ39Xm+8V+796sstd5sdNXn
rv/K+ZgvzKpgr/NovDWt8DGTMrv3PC+7B++1fxLddCQTxCGy+w5A/GuEZxlU84Z4SW59f89BxnRH
XtR0rdhlTqXO1BuSNLtvy+qlYiWYNPTKZBoEOCt8w473N1tfOe0ySM1sSy40kP8/xs5rOW5jbde3
4tLxxvobGdj1ex1MTgxDUpTIExQlysg54+r3gx7alGQtr+2SUdMBGBADNLq/7w1tCukih8Qj6+Qx
gxI7Ub8x4tX7t/p2q2/jAQXq9+P5eqLtbXUAr6U6nHCUT87RsJqz3E3+SeAiSmxOi++OrpbI8EaX
U3j/E2JWlD3qX9fvVZlX3Q6uHZzez6y1vXChIpMIJ5ULJvvWVuUtFMWyv/urSs0DRqohVyW7yI07
oQFSq7V6+avkQe3OxXQvTdvl+9eKJnN2Sglu/f0v7apOOQin//x+4QiQovvfJvv3sxsy073J/Sd5
rMtv6A7FHHUdby7FqTAOKGz0M5mm39saJglKng4vUd08aEkaP0RYNh5sIUDozvX42elK3lxPzMMB
fzr1pkHKaO+khfGxRehOdhKWpi4bS1RXoW4qK8XM00WLAd99N6iPfTNmV/1csgp32oAVQTm5dNX7
yhqqWwfRq8aJ1XtZ1alIe/mpHx5l3dD5xS4Nc7G87GBq/v2gbry2VVHiBKLHvLqL9vLgaOLGB6Ii
6kIW5Q4uN4tiqcNZVnUTocRk6KqtPDhsk/QU6dk32ShPVwnVIylc/+by7Y3egzYLrbU8mGPH/bUw
imvZX27cKHrJY1s9ydLA9HDr2VqHnAh/0KQM/hmkyko2yqoci8yFUXnDQRbjqdB3dkiwTnaRp9DD
jBPTvaxQbDxe3HISO3kCyHqIg98OLCVZU/XhJxHq3Xky7Pa2mPpXr3fdz1i7j2scAcedP1AMWmWF
6BYYzch1T0WV4sAHg/ozOoUGkrhpcyy6EOiadr5UdzjwtWWJXggxmuXbihsJtd0Fp/eOzY9JfRy7
rFh8B9TToxozcVW/Uzjtwvc+yfy1L7Ivbd3mDwVJtl1bY/FDlNZ9mDvI1DZzwC9G/awQ5PwSmQAg
4974I9aTmyYZtac2akb8QLXsbOlht3VKbTh4pRUTp4gFqoHG8BCPOONmGHR+nXfHo9T4I2R3OyUY
zC3qbTw94dZIBJSEmUceOgrKFmoM+SwJhkc8KtBypv69Wz+zzxPXJo1IQO3SzYJ7L7vBjng72jh3
ez9aGH31pNABlscjMt/QO5RFOr6mdgC61NU+YTtcAkpU0109NPFj2Rknu1CDL/B5kmUBPPq6tTVx
lasjqTV9DL/8tWefYEYh98wtH9i2rouVEkUkiPwseZSfMt+KL5/6X9T9qp8vVMG4WSTf5dkUSx+P
KIPtvsvqXXJs5nivmJO1l+m1S6tNlmxtKiU0k79ydLKzPEpS1jtZP0TJIptI7F4XXVFsLeQHPmlp
cdGzshJHXce6U+1BIWHOm+QXPSvm0tRHDQLamqs8zv0d4mSw1IApmNJAXCt6bT1j55eB5aKDXQbx
fyj3y6hdeGHrHd0Y2xGgMnF+nU4mCRe1X8kG8oT5dYiHoL6KpmEFhso7vnfzRjPYjH5iLwcDNmcP
UOPYpl33EPRatkalbNhcihNCbIZVcUqa3T20vToh4JqcZKPc9DaCYZC6zrIkjzbE6tvRDLV/O5qv
K/6ma7OGiJejxQupmYX90Kl31OpalmqR1LvITaulLMoNQV6EOf362ihdAJtzjxoBsaUxW4nIul8c
49Jj3uHHY/zqW/QS79eiQ3syGI3iXonVo9Rm8HAn3cVwrdbD/FDg0RfOsej+psS0+97op6PA/HXN
4Ggfg9oPlo0zGac6zvVHgVz6RbauzfIDKpTFygc191l285LSOKnC3zpa3kGqt77IJ6auMa4oiVmc
GyGaY+N3zkr4cfilTa/yUnefuxjZ1amZwoNIk+x+3lG2V3GOh44GXEgPY2sfJxzHqjXr1SfgEwRN
/4Vsab/sDDe4jR1Vxcx1QmVUzydMlOO3viaOLC12jNlKJXnaodCL9ochVoP8pLNU7bPWIVzAp0vr
/EkPXsxmwMXdgSY0bxDFbP1tDaB3azYGSdmWkahhGoG+vz1tXcaZc2mTWp/10i4/RtCMq9oi6Cp/
yyToojPOcrMH163pCvM5QWsXM8X+WZsGsWzjqMdLz+93jdUpO0Gm86aHEr4kLzc9lcNwkhraboZ6
Z5j3z6JMsIOEf6H0UfqQQb2Hus0nvyqwDWVIflCi9q3uvVV+yoSo131WoQxkMFBC0UgP8pQ9K0lO
Vlm9XM54/lOsArEv2SMN2h2OBdFHNy1Oea64DxGCTwdGlPkp7MfnuT4RvC20IDAOlo1Uyo/1E4mM
Ra7W5Y7hb7hiwj9cTabV4w9t5NtYK8JFKQZMCGSLHYTToinNYJv3I75mCj4IjjsHtebie50dJ+MO
bFt17uZNjbA+2QvqZFE2vNfltV1vSk/rlhLlJvFurIHPtmF5e4lve69X7GjaCrDDi0TKtL47W7l6
dSa3Vq+zltHDV1TtJotNZR3On3xrfPsk637VCrAU+RywktuIu+fgkDrY1JNdfKyq7FUnyvgalvWG
QFz/rKZevAI/NV63jkNkT83rTZbY1lLLJmXhOal6cqQiggwUy7JJRI55jn+QVXJjz1Fk+Yk0BV6u
xYQRLeDVTWS3sJVnwp0Ecck6BADwv9GtKwI5+bU7D79Zqz1pOMvtIsNkSC6UId4bQuEtUcZ4oHe1
b2Cmo0avHk+Fo1nmS+EG0Uo1zfTajYVzDKa8Xg9t1sL1hi+Om+erUad/jHnXPDhB2Gw9L0/3fmri
lDYfTPaYdBzXw9p8IbQfrTx7yla2cMYdEoISoy43bpaVa882tbUs9pD37qy3DoZubq00BS4+NvdT
5kHtj8N0T04DgiEOD2ecQd7qSvtK8aJ9FljrX3lWeDqv2rlxmlPxdhaIFZDFXrknusZV6EO/WEnu
f0zqakeuV+MVhssTQorVOSAYc6mTRdkAur3Z6UvFRgChMzrtIzTw7mBoxaxN7RA+rLCGeC9aCChy
XfWrSPdBSDuWu4xnhXGsWh+tuvLvbbNJTt0Ye0up6G39Wd/menLK9dmeiQj8Gi3fBFPCYsFjq35B
b6MF868lt3ZrjWi98EMkZtjdC6dCcGgeasfgrW8XoGisa21wF6iIV7ceiSzWhtOzIXDmGdrxE3Yx
b/USiIFG5qVe9p+yyFv7ygTHoGnindGHwYYkB3k9Z2JcJFeOug2kkDhJdmqcNp9lj6AJjW2EOd+C
yVa6vEjPN4oYtr8sS+F58mWwZEzH3WkW0nCBVeN+Ji9pW31flK1E/Pu9vP5l2P+t9ad93zt386FK
R2m3kz8d+pGkK1bo5XEgArDJKlW/z4CEYXOcTa+5d1MMvfdNn8o/dNNxPraJysrSH7wTKPDqsk+b
Fso6G2EqyedNjEa1jZQgJ/Y0z4HaecLTz5vEnfSlEC/vnOl3XnWBmMQ+LTH3MWBe91ZaY1A8tm9M
7Pd+eDIwN+/Sj4aoBfdpX6FNk+qbxARcHMZlcQUJPlsDeyofK1v9KqmNivWVYSt+fd9HhFOwUjzz
qbX4MSVrDYRxuXkvuvVQbrBHDjaJ7fsnc4R6ZQ6fJPo9zzus6QJvvHYMpz9pLQuZsPTUlzq+dNCH
ezGoC7IFJQgRHomcGSZhYaM4SRuadC6ac1G26h3cTtnKWlH7KFt/tW9sBWQu0gwBVSW7ZprAvBID
Wq0cnGPZCqaac31fWQgGjM1T2Tq5/kcb284dfrQrFG799Bz4M4GhDU8odZvG1wwO8QpZDeNGKXD9
GxU7/ugnebXGSWq6gvKVHKwitrZTkeu3elSYy860gqdOy+7SJDf+gNgPvtFtX4Pyz93toAW+0cUa
Qv68K9BHcAnFuOnJbDoP9MDwKB9/Wa8ZmbW1i+riPuSOWnoLt/uYZRgjvRsSpUXQbM02QAx3wpDo
vUEtDAw/lFsUbFCiKkDtE1xZlGbYH2WxGfO3oqQe8nb4vnX8sShbIwE97D/um09gdMosXSFtezJr
O9u78wQLNCKObE6ZBleyLDdzFy+fsn0U2+FJZfIp9Qyitv/mmXlwa/WDcSem+FqKIehZr2+BjUYb
2WtMp2+w9Pxb5raXXrJaG3V6DQm95pnrX8dCv+LSK6sLa9M6tb4mQglAeKjEp1BHG47n2jtnQY0e
N4P/FRwZclBeFxB06fWrCag45oi1ftfkdbPM1Wz4HLn6S+fa8TetbNh9zkOZSclSScSvlovR6uCb
AkM2n2far9FG6UfSJJ0aXnmq8pIonnGZUHaxmp7yKHiR0zS5QHBguS4cvYsPcrLmGtyDkOGLtVTz
krpe7eAlV0rFq2JW/pL1zdBC7Zjrjd5ZvneV9dh0JrwY3HKBYO+0hTSTfrKxF89UJ/iSetCgbbTY
rqMk6K8dCNRADZrgS4Q1gCnQ3tDs0Nv+uGeshtNtluqfMmY2V0gwZVfMerMrViDRzhyUR0cPw6Me
hRtfS8v7JIm6Wyu2AbT0OIMOxFyWlSfETrYqndmcfN95vrSK0XqtIX8cmRyxarEMBctLImSyr9wg
XLcx+0y5kaWwdK3Vh9/+59//+3X4v/63/BYYqZ9nv2VtepuHWVP//sESH34rLtX7198/GK6jO6Zp
oGFhuqiPWJZD+9eXO5Lg9Fb/T9CgN4YbkXZv1Hl932grDAjS1yjzfLhpfkno1jV2ujurKsCkv2vi
ERpu29qvpM5Jn2dfO2V1Wcf6fRAfYaxsYznD6k2z2wE1M5NrawrSrSN15bBLNRbBWIbbi8tgHDY/
lOERXwcAYd6nGVFsRiuyMSkGISgTyY0fe9/Xyc5lmqwE9/gBe2LQs/PGzNLhSp83Q9RUm5xBD0Wm
P1uTqv2MmH66MzvBjN1MrQo8ktNdush9ZWd5ANwUxOKfL72h/f3SW5ZhcWeZJjloy/jx0iOPlyt9
bVv3TR+OO5LAPqgpdVqnhlI+VTFJk3k60U/woEvHqG5lDwvOE1RtAUzs172qzFMOaeB8d5xezDIb
+tBiVqwcTLMOnpKw0laRHvdXNpaYx7JAJ2MkN/U4IfrM5bVe567oT4PxnrsKD6cRPxlP8jFTq/Gm
DSL9YBgaYy6UBvu/3Jeu/vPFMQRRX66OATTEMi3zx4vTO3HpAJ3P7i+TdKsw4eXnxiMZivyMo2x3
hqr/UQ6HYZ0pGznkyeLcC7hWdh4LvIq1wH0hBtyuLTPNUE1jYAqyGrMG02w+a211Zc9zRF6Kd1kk
8k+mUmAZVPR0HXPjWNu3gZJXtwDtNyTszft8VtMv0bZF7iD2jrIOybB42xToP8pWuUMVDhtz1uUn
aoZrbRUa8Pb0dElwKtpPdoZqv5dBeRw8NDP0Pq6WtQeLMGju8a4373/qa6i3taXtHZw7fpraS4c5
rTXdw9wo7eemzoed1BP0YPorTqoRfqt6N31o5g2RwqIyIwTAKKSh1S06qIeH1C2yB61Vq42iTvla
tsq9+z657J0j3ntziTcahSbWmtHE34nLd409j8pqs5ENpSaC/3JHGO4Pd4QphKPyz8Qx24aGbOvz
4/TdSMXIoo1Iyfj3Jq8o7OPEcN2ryCtLnmFYPqpurb3ISZihdMPJN73hWglcpmhKhRVkFF9JC9iL
S6w0j73Yw8qPlVsUxaKZ3d5CQIB475QR5jJxeZQ7yQZZ/I91l4P5Iva2de2Ashl1J9nZ/aQeheGo
R/nJGGK9XGThCNqKRJHYGU60f2/+W59LhVG12/8y9vw47M8XEwEoyxCW42oI0bnWjxczDiqhJqnw
7uyhHknFpu5Chb9wq4WKC+g7Vddd4mZPuTDXcq4re1RVAEuvN3oUbhGeJY1YOHCPu2JXk2eYx9lq
Hl2/20AyuupazNvoIKvx+CDopAaE0/wpW1axiryrJtKz6sbhQgZbZINIlbcGsjMhUQJk3RWjzZZR
UaBl47nJ2QLn8s9XxbX/dovphi1MW9WQ3BWG/tNVYUZl+FmTWHcCu9wrfTbMQNokBsI2u9xKTVTf
iqLVUJxDa0pW30kv5xgaSLlkWYd+HsRYByl5Ka3s2SM4uMFqVnUVKWhxp/VSQgFzE3kOrJD9ozkj
BiN/a7eF/em9V22BTrMF1o39HBoqvAhRjFDxd7LYznW9A0MpGPW/1cl+xRxqunSe+8m6sXaYahvK
UzXLey9sfzLuGYbxFdH8CKUuq9zLlrDEY8ursOGSrd/1do26xiDXcE9Bq823wPjM7VRsIq2edpkJ
UGWuF/lgMUYQVEQ1hRU/gv0OYHzTWXS1O9xrM4GkgIhM6paV0lya2/oRB6WkISyHRVjgZ8g796q3
x9y7uG6bEJn5qfGOTmp/TrK2uZNVOa+uVUIOYyOLskFNoFAJ9eWf7xHN/Nuj4+K34aqYC7imwSp8
bv9uHBpdwetu1Mu7IFDnqHP2Kaqr8EvWAzr0BkvckvkJgecBAEZfL/hSoIhBft97KkgrbfBNRSXD
tsKHH/d0q06wgBlPbqqEcFzRYrH6qCImhVytLDrhtA6KdrrvAhtVET/bhCiBfipyJb9CJhao6Vxk
hdHsHHtWuZmLaYX4aOmYw04WIRq9HVIWsUJeh0DN1o7OXS4ZQaGn1etwsprvqNewxZkZVdWFOESg
atonBlS3C/XaTBGSwAlMvVCvcZvLbzzd/I56XfhDvW77tL18hfyeEWIOuG8ttp80zW7Plub6N3EH
/3WAxPOktxpO4UKkJxAK9oPql3svKNQnVEWaDWOqt5Xdogj984JcV9844J06VhCy3jKal/fD6v5E
BHjeXR62aHOfUHxxqltjAjeKdeNYdsEDmusG+ByidZVd78eajAC0AnuJ+kX4yvQpW6RT6X2Mu0lb
ecqQ3GRgQ3dt3ml7eSSzIQP4fqRepP6dWwyQk/HJ6rxhqWEaR3AabrIzb2S9WTXjujb1dqla01ud
bJD9BvbShdAvx3DCLSZW9Y3jE0HJjDZ9RgD+IJ0hm6g5msPkPgFitJaRPQbwJ7BPtZtK3Q0hAXtV
03XOwEmfnbA+1F72ETJDfCMYDs8jCyM8LzC4NvPugTyXj52dnz/k6VRjE1B0W1m0yqTd1x3AcVnE
hFm/rWuxiVo9PxNhV1e5SOw7rcyTG1HaW3Uc7DtZNYRes/I0b9roc51mlDXOHZfuXp9k11qR7WWw
FtMg1A0Tay8DRoHMkM11zWCDje4EhHAmSw7SbU9Kpp7DyiSol9d73avKPzotftGjyYHzWntLlunG
banq9dZIagU80IRcAyzOTRG2+d2vjpPE+yEtyi0Bi25ddljiZWFxV8xsFGCQuCTPRJRMyTFtrJOM
R4o6uTExDpB9rYlRyglLcvLD+NnJ89U05uPHKIag4ZSWSq6FFTuzWwOCRs6LdBY3NJNiBbFoOPRV
U5GB67s+vqqjvFzWqnDP6JMGW90pQhxn8vEUa0TngSTa95ZGosDKA+cLnKp1kvrGH37rHruGjIzc
HTiAezb8INwCaJo2/zwS6j+/LZk1GEIXvBgsVVUZU34cCAlDlY02KB2G8Soh1t4jvSQpA8hN3bpB
q+6QCiMiIus6vKOCpnuYGqvE8AaVfMsu1HPUZcwH+jL9mnNXAi4zPr33AMPvk6j2wp09S6xInZUW
kVXWP527lqIqrY/4kfyEhSPGuEu/rtPLPEIHfbxsjTG+boNGu5UNggzI7T9fBvXneel8GUzBvGH+
z7LkCvu794E9DOC8HdFev2HabXdmkvLIC5yPEfEiDKBrE3qZ7w994usrY9DLnwcDuUeRAPKXT39Q
oGdHpixa/vMpG+pP8xxbdVTH4ZdzGDyMv608YZqqGA2G0fVlQj95doUSuh8+ExNO5qA8ajvxtnQ9
sf2zWr7jKxUo1d+rfXQbL9VCb8NnrDbee9dRY6/MsMzQaFrLMGdqu+FHzUTLJU/WY1AjHEzKY5XF
anCn+OXbJ4wQjFXfQvPIfNVYjfOn934ZFnn/ZTku1w/vkRCTdzrLYIOFhW65hqD84+3cj9MQVpMZ
70YPqpe51DFl6Sastm0mmgSQ7Lt+6jHUnQknfRvfAnqrHt97eIoxkR/ShkXve7g2alAZwmHAyilA
YDrhnQMLNA/uTZGWh35ulUW58UkEj9bgnwJD4FX11/5Zb8bwhFX1i+iP/3wPaHN04cc/l4fXsVEJ
MTTbhpP1458L1SIdyWT5uwuHSy+Wl4gMsX33SvMzEpdoqFTzJp78Gh1w6rsxg9OGQPUitlBx9NsO
YT5hE7b2NX07ouUcsF6Auvtd+b1dcsKc6nI3/88PMaxaxrS+5sVYhX7Q/FT89/Zbfv2Sfqv/d97r
r14/7vNvXlf8+8cuV+HXihf+H83PvX44Lt/+dnarl+blh8I6YwY6nttv1Xj3rW6T5s9Y3Nzz/7fx
t2/yKDAZv/3+4eU1DTNQ68QIvjYf3prm2J2G6BwP9l/Rvvkb3prna/H7BzxGm+C35QtEwTBjmns5
6ne7fnupm98/KLb5L8PULNtwEAPUSG0ykPffZJNj/EvXGB8EOl2W4SA/8+E35Cyb4PcPuvUvUj0q
4UMHuhu7sRf8Odmk/4uuKktL3TUBeZr6hz8vw1tI8vL7/TpEqavaj5EyNMVUg9mJa0N7JAig23Ow
6PshNh4wvk/qaBfy3G6tofhoOqO3FVG3zgoNcXbdDs5+1B+yVE22ovFnRJkgpENSahGnU3sw02KJ
ILZ1VxAdXk81M/FwUsC34IW36CfDvO3AG/oFwdsWKKifRfc5JMlFEvYp88Si+KRXVy7I4DgU07PX
Ztkqc/vyWmuyWR8IBT8/qsdFE6rI6rgouYyml97bcbuKecaWIwybO0dTxk2jocVo5qF7tDpMj9US
y2gtKE1ohxgd5GM9fG1c5SpwVIUzt5IjqZFkNw3I43bq2BOxrFZeHQ5PIYa7CpGoNbLszTaarenG
kdGnDOYFRpIfhtRvPw6jBatQGYurtpkaFNccuBpFY64KB3k+S6jBx8xPWJMl2yRFXKbmdTpO59EL
jH3nlC+u7WY45MZbtRySTRqazgmlpQBAirLp+3WRN+o1trKf3CIYIOsGq3JKofWnJ9z4xiMcrpXH
xXoUTbVCrUHfo2D9kFspgrVmV0EmMr4pvbPOc75O1Ew2icnbGC5jelB2K0Qeg1029XctqSLAPPc9
KYzQN9JNJtR6oxCy3io55set+yiO0ZlAK2mhdvjs9Wm/SYekW2Mc0S/Hqs137jbuEUKrkZpbuGq2
G4ZOvTWG7i6rOvUaMYBhYaVJsMXvcAKojJCpuSjict3kCn6ElYAV3DjaAaVJmJBGFT16rYMhzJTd
Kg7xJaNU811hvPIclSCTUmNnj5a4CV0PU7pcf4DV6pEPA0IAP+7G0VKNVISHyNq8AIZ9B9hda4gZ
8uNsGjfYGmLsNpYrMLMeQLz5Uaws8DpLwOGV7Q5FvgBVQjNAagd6Ui2+FIoghuyX+lkoB7/z9L2q
Ze7JbF1EHTkoTryhvm4EZEhS4GA3wjJZdRgCo94cudvGcoitzIa0eoFxsNsRoQCg+Mx0ND4V8wbX
+qMXd+EuyNriKFg/HeNgib65fgDgkR9s925KIBI44aBd6bqZrhCZizFki7B9KDYhd9aBKI4DPnU8
OAYI71BXmOc41nnQxxGQc0axLsNllULP5zSStStCUu4lwaPCGIfbCProKlVsaGCd4OcHxazkIcI6
kzLL646P2agpq45LvrRDcFSRN/+mPerdHjgYbaaDkPHqNsRY1moBRu+hH7L2OFTBF91rkn1VTmgt
Wg2S1BEabwK6u1PiKmtX1W6c7vqwOZZlYd8yO4KUi/cIJDhA9pmeV7tBKadVYzjNtplv1sJrwlWO
rgOmAEWMOEPsHMM+/oQRbXXr5tq95cMvBpPBq9Z5DBQvPyagDep6ihcdjKTPKfoudlVnxO0dE5Mi
65PZYLk21aq9UZPpPA3auBe2yc0dRscMKeeNDq1sHWR5sjJbz9q2TYyJRRTMMs4dZKIxcVYe7qjE
GxkmqhzDgj4ZtGvyVyWgjGAbVdmzYWBKmTvY6ApWH8NHxU3WjRG2V7kWqQtiAM7ebSPkpvXmEDjh
OMN9H7MhKzAByJc25nQIyg/dQUwuXKUmxJKXlGdkpk+q560I03gbQAf5E9pqixFGMAJ7xRXA4Oza
cofhrgjVFHRnERB+nyzSHkGzJHhqL63MtJaGkuKlA+DsbEDyJiEJjaK3z9MUK8sqh4jt+FZ3zfwU
Nn5pf+m7YF3m5t4voke/96c1KHJnna1ynLVZ3iNo3CKbu+9su17VzErXSRWG2zAIQkIpSrSLCuWL
CR/5PvKgcUMsNQK9vbIEyJUowZGH91B+sir9nI3tJzEy8qvfhI3uRsHdvw5EKK5r14wWmWMrC3/o
2i3EDW3pIwhCyszwDlWtLY3SfkG1w33UvdG7Nir1UMV6T4TRI7SA5hrw8nQ4WamibUb8yTcsMDep
LYbbKXDyZ+glxo2tKx9HobMyttqPub2updyNajsrTY26jWjaP6LQbTeKQMg+rvMAxfmSl4eYwl0a
G+OxdOLPSaje++GgHMm6rLo4iR+q8WvReeR5NOdjpCifU0irRWFHq4mVH9zjfrYIbbWlZnJp0xTg
B4N3da0F6cHHLgy7m/F5EtnzaNGzSzEHa6vSJXQMmtP3x3qZh024c7njsS0njsmSUDf0Vz8P3MfS
L80dDgS3ocNiqI2d4D4aY40pang3iLjcZhX/Z5FylUKjSAfdW6mF2x3JWQQ7FhufvcAkuct6+VDE
QbfsnCndDpMSbTuvaLH0jrStFWi7GnzYQ5u0hFPqdNhKZWoy0juh2vbGrmwCIp0J7qwsgP0pjbN1
Jqtf20M683kI8Dn4Si+qMfOve8U1ruLceiawvFJnh7lezYdDGKm3U5gCWCPJdWdwD/l9v7FykFKN
p3rL1oTUxZu6WKHP52JCqf2hjeNL2sbq40jmAOjrI7jvOyZGL1MWZMtyrN21Edcf/c4F2NSIFvn6
UlkXsfMSGGN/IKf4uaih2eou4jQFSqluEV9p+JteXiRos+4DlKyXcMDVtVFWYoeUHZY6baMxB8Ag
AjNN2FiA227dBITmRFalFOY5Jo24TwQhLC3WQwAEvKkDg1ytUcMfqZp2RncHBI2Qyly7QE7XrYay
LyGLapfodX6sND3a56kPGCgeD8JLnB2P+yLz+q9Wcpd4k3csBy/aNqoToZsaI9yY+Cu76dyjXuao
qVaoQpt9dbD1G78FJAeznuCUD4A8PFQjSjVF3CCGmZNQHwg1Qeqvsfsq6nPtAsVmADrlHoG2IGZx
W1e1deqyAFUG5ASjIrUXmON8K6eSWYGSETnoz2XKnV349XDnixYdFJQAK8xKE6gn8OhKsXEaVErt
vDml0XOCfPXeacZX3GfzdeZ6zTpowGOFTnQFXx4phroqOJ/Yz7ajyAHyOglgg1hddLGfPveG5Ww0
MS2L3neWVqyJ63AOBORFle2CcRAbfmkd46Enx/Vrhsa8rZE0UPx9P0XqcnIQxs+d9qazWiaPUX/y
xlLdeb3nL2o0+VaGUzqLqsPAwzKxc6kGb5PDbbGI/i5qw8j2de9Ut7qifOrzoDoa5X1jK/l9tJXT
iFjkFiDLuyjN1I3A9nLVx232GfnAdmBoU6Zb1ZwVMZh2GFq9Ko3CvoLhFq4wa622wVQGC9t9ykwM
Y43+xvCMF9MI2m067XCMrJcS9aZq1mJoUPhykoQIkaWeEMJojCQ7kl4Ad6YHp8bz7UXmT7wUbIx/
XKSHFxFi18dGLYiUeMjcQLJnthY1tylTrcFA2QOixy1z1vSUchWXoJmnhTGrvwZ6jOa1EoyLDiN3
8F3WY6qR1lAAQO5SGLZLzY4RsOlAfMcmGEc9JxGS5P5udMaPRt2GW13zHmylCnfwdcOtGfU3AXM3
guHTHhVrbzk1PPMNZ2RpykPUHgi/Vp9B7HIEZNuj8qYwMtbL/dnVwnIfFwcV/YudiA3y0+ooDqZ2
yOcZdhlZ6oqJzARGq8DVx+qGu9QoHgNEJuPWLPZOl/LuLKa7WCXQEgbjVY6zByCr4Tb3s2Wrh+q+
Hgx9rwzu2kW+a6VjGkmeF0xrV8cCuFH2mmFcDFdBD08IEieLcERyOGhs47px5vz5YE1bVl3pwlHI
YZaBgp6HM+XLaH6j1HFHrgGnAzkZ4nwXRY6ka9cU93WImRarAO1m8oul10/uCWoTGiNJEW4rrbi3
B8AmoRpGmzJIzjGB6CvaD4kFqM2K82SpxCAnQxNRRbXv9EWGNS02MEzKersfTlGAQrYH921RNBFu
xH36HKH8saiULDmVbVRC9RDgbvF5OIGlQQlptNauPcLwsMpx7WpIyrSz0JPVxeuoRNogHGZjId1B
3QuPEBTNGA/N0VtrSzXv73R3VK8rm9XT3Bh2TsBpYUGQFuMW7MV6cM30zncVnl2G48ASzT733Xw5
dv+PsTNbjlRZ0vUTYRZAAMEt5EhqKkmloW6wGpnHYH76/qjd1mfb6rbuc7HTVGurVEoSPNx//4eW
PDea7dPo1BstRlfSVfpoe2l8x4ye2iDsXWVVc1kq7srOkNk5tS0wfIX5GH5s/GR9MMV0VCTYgyx+
myw6LCgLZBI54pjL5Y+nWnXQPmdqORQ/2azyQNrtFHhty6NSpAZ7A3dHSW1UA1ufnX1f9QeO+wkL
LTj0/nQlC4+4Iz1YDzsfeguaLo0vtmFxC6RWdyiT/CMvVHKMtWIzt5cBProjFoa5i+pUb5ZzGDYE
NkNXhFua5ExQ83xxe1A8i8WCP9f1q9nWH35PB9yQr5nQMB6shVofYyJxk8vyQhzFdG4Goc5lbE8M
V5x0CwOLKFvvUo3ZK14/a5gVfXNyPKIWsZVVB++ldfUYWu1GFS3GigPc7emmMZP0DGM644X17ued
iRWxh5RPs1n199uyt5rAnO0pwjX/vl3b9yz1EcW69Rio2s5ubb1+6mraYDmvzS1vYvekNIGk8xbz
gWbFx+grGUy+myG03PRpUu69Yxl15MyoP7q48U6lmycRy/9bzerjanbOL1P103GJ8dTGyQFQLSuN
C4KOmXNVE7I4NQUf0uHvwJ2ptQjjoXpZsZ4O58n809C/HKc8JUwvmX6uTsvHXfqBg/b4bmD4DFNN
gohfdYp4jMzHXYFHLavwaJ9XhD5954lDWxDmXBQoWXC8sk+rRVpG2quL1m19kaafHjJPeBeoYTR2
pnsPEa65N5BLuB7disxicTLliG+hdn5mWNDGomuO1pxY5zUe+ot79k2dnNOC454Ul+SEV9l311l/
6g2Pazu7bHrx79upyMIGuvN9FxvXdin0BUc++zB69vJsWovLZ7jOt7UlNgCsA9maRtxlbfH9Ek/f
mFz5hnKKo00N78qb3GuL19FT3zzV6Jg5xYfHmPPoLIFyDl3LdQG0OmPFYm+lT+oPzpODy7MIF6g8
CcgIqHpwvs/09lvlm4nT87Iv+xnC8lXdlZZhvrqJa99laivPmdd2eDjOYJ1mTfZ5f7Uda3gsS4V7
75CkZ1cVB19V+trXD0tjyTtr9sprBom/Cz1yFnBz0/An1k0fTVgabLGq7FyRJXg2ZLnQqVfwr53a
fBBDezL83aomjd8wGzuPosWLOSeR1rTpdmDf4s613W0+GUpFWzwwEQzn0S8tlPAJuSUZLESobT2i
Awtx634ELkTU3cV+/tXth+WuNTnn1uKyrdDMqmG9VeVM/kSsX11CArQ94AHtO/fMHecctfDTsIjn
llAC8Jy3YqHpEq5iZZfEDT1RRVHFiOfg50X3jjdqa8YTJkTZdu5iZzw2moUGnLLp4jFmVpgpX41N
fTErbT416tukRwbWuXlqzepk6sE/NltFwCHHwdVkhdmPEsfR2ris9Upgk+UuJ9x7qO/SgMMyZ9fV
vB8Zh++zYv4oB0O/dWoDMKh/DIaRkQ6aYaM+VQRUpd/+nlh5WQWxrr2jaXY1XiPG1wkgZjPd/iUt
qC92b98X1iaCdBymM0XOulJWaNm/2MlQvqW2nR5Wj8BVn/fWr/htJdW5yibrcRasQhpN6lTDTc7e
WqRd5Db6Ar3AfN3WAlZ0Li6+wU3NWY0LHu92MWzB1Cyzq5/Pw9lOve6arWcP2usxwX0W5gcWQDKh
netyC6zJTP64m7c+laV7EbahnxdaQGt9rpyx/cyN5qCGHOzILpKTWkqwKdncnDr/k8teQO12jmRQ
d4EE4sV4uMYcc7EAMbRIH9yj9Ikn7ZYV85IchlqHC9VsXHW2kfe12HVIAsFwSrBcvGcjY1w6Nb6g
rOf37wtxnaqeQEu7Pk+pHwMi5kQq4qx3X86OhbVDUQbJuqyhv0j5YyQGo5PX1pn1h6n9QJqgmgGV
/FFW2CuUeUyLj3mTQrV1L5pfahnOy7LnbelBHVKB24zB1VLgMyHNXhIknG5PujJ3bnUW2CPTDJ3N
/NR9U3JrIPP13aG3ayIcsQ9HYONA50gPuRbv6TTY3xLjI46N8YbAHNsilFVEaye3XJURb2Z+dLW8
AuT2Z5krcSmzXeVXG0jRDQMwphJfjByKYIuBHBw1kkVLkiBQnRYv9did/a1uqJrtcpxi7lnkLU1k
z/rZyXrATDWV9LSpRwy7VYeNrCkWon7T2By4e9KV4/607HSOJsOrH6VsQCPn1ywpvMedlwWGfudz
LlvmHF8cvWD5hpcXzTeBDJtrVAziS36slIrPAOegWDXipyYvx2iJDSxw5mIJDdI0LplBb12PawJ9
P1ZhO6HHtwadnJx2You9IxbThrFTNXvV2diZEyyfhuOUGNWp6/uCJXvjnz0e9a0BK/cqCAnG+tzY
TOOlKx/GZZzeVp9OmfP5YZbq5+Q02EXkeEbAKwqTBWxCySdiI3A9Mg1/h5zzk67cqzEKdPYq7l5S
ZwgMmrv7OSneNYGNEeUyCytwhi/gI2GzNMVx3pbqiiUYOuYEqkCz2hc03ySmChvuxJqQzlBhj9RB
UZ7RiIGaI7x2j+x2snd21BdV9G+d83OakMOAcChiNMQft/Dx8d/hD4VHU50u/tVziy5qWtwf3JnG
VtflHhr74mKQd6b7Wq7lKh9odZIrJEEC3tM0D9Kp0XdxaSBpbiwQ185yr5Nh+SGWA5EDnwwsuJdB
POX9xZiCXnk1/RFnRW6xi9C1/jG1mQuDzODMWc2npbJRWRn1d4UVfroVyTmzELnGrCZ6g5JslaqO
oFKsl7InKb7kPHKRmnWJNyPk8x5gmuloIst9FMRF5MDGRflsbHaAHzXBePuL+LVkQINVsV7QHLfR
kDkvAgjlNMTxN6NbDHxXKZOj2QQ095B4ehBXg28yINhGakwva6VE2Hdku+tJwPlR9gmTszHytOxC
NRpwYbXRXJyxO7oDx5enxxRRkbCCLPfp/F1SxxO66iVVJwcDAmAjwuMwCInGJJkjFEyB4rKB3fZF
4PXpE2PFoe8c42xX8kEkvnMSufugR7c4zxtRTrHFwMs2OjCqpMFFi9+zmNyN9+swY+OyGQqb6+/j
9TQ293AE2Qx37qGc1HKhpaa4NpYT4n3WICW20/DnQNGOXL12Ub5u87lai2vXbTr6+5LQrhfYCl/X
DnBwnguN+SRO4EN8cqbivenLX7juZtSi5K4iLyuqM0ZH2yn/QNXejmOCBSxAswdOUxNtOSATLlbv
PC/dT/aynKIGUFVxl/f+5xZ/pLsRlLV58tLIGKa2pyNvf0kKMhkR1FkHu67bSGC4FwCBkXG/3yJ/
X4B88Stm/3Iw/BUpn9Ng5zxOEFDyPloXaz426fxjSP0e7UPx4tEHhbR7OljXfS8hGwSWCvV5NTM0
TEyEpsknXRfP9YqBiYsL2UFnInBHNwIdxGmN+z3aqupuVQsqgjLElI2bdz0WDFnBYhUzxDQ6DKP2
fyRd+auRG7Rr73XLy9+xME6imRKWNywyOCWJrfSvJNbqyLST9GSl4i0W3hRZsie0HL6ikwJStv6B
LrA868V40osyryuxYhvkUIAbPIxXQYxFDHsN2I0Poqu/CnuThxH1MaFNcozU8sSdyxHYOPej0dWR
K/PqJHV8a2bSus28xdW9Krh5kuTtr0iv2QhVTgvv4lAErl7njaekbeLT1q5f/dK2D393JJtu+ptd
7//Ww52ZreLBUGPxqZqBHA66D8fbCU2m85oai3VCxmpHoka/MpMzI7LBCBaFD16tknNhzNTsMZEf
q2ulTI9RYsaQ0QtQbhCrVYQt6xNmGVeFEkc7boI2OZrOUh2hLKCTAqfPRhgL+8uq2/7EqPn8r/vS
WgYqqO0HhnS/ymy671fvtfJ/OcNbn0HmWNM42Mbuu+dje9D3/hjgdP2oKuGE21j8WcR6kD4Sc9cw
qMK+cAOLMCZgYSPQenDLoIA1NsAyu7Q1wg6Dv5xaBB6Qt4E8th68/TAOscaiKeKmLAMJhnhyR+b2
n7QpvmsffY39TWbIuxlpFIhjWI5lFxnS/66s9pvIJh7e+jYVNMDuy6KftmT5xjqaUuC1DDjz9GHU
7bv+qdKHynTHoxHfCZ0TQQo9LfCsr73QL9JDD7yHLa/TM2zNA3lch5QjIYzBgrCdPAhz7IOu8r8W
fXqMDfUVzeAUYRt8nO28uDh+1nL8tvNl3oywWh6SrrOvbDdGdBwWl9itcWDC08Q8j3S8GwhZ153T
GkSbJXPoDhmRa3fzwDjYmWsXYFfxRRULKclskqoDtCn/wMAqSPs6pVuC1rVIC9B3DK6tDjSiNkfS
FouHPaRt4whfs5cE+In2JZGhz7GT2PN2SO2J1fHmix3SEJHnYMywutVRj8uvHJpKVF/Q5x2Q3QIZ
GDXvHkfqdrWra7/JS9o7/jlhIDLdYb7YaxmOaSIv5l57yoQzSuQyGjs8v5zcMi6egW2FVZ7c3K8v
OBnjiNt1jEm2/6tKDY0scaNnrjBWOHlAX+ADGO/kDJW+f5+53gcNcXJY4u4RiXoTja1Cf7s45iXp
E3HOoARGZbx+splgxMhVFiIK49mIRX5jh0JscUPey1TNMvLbrjptq7ibYglPuTLB8EZxTuwm2pw0
jqqOtnohsZR4geW9woH7ZKv1rd3/WpxoDryOT0cbX+gQRhDm+FFQf/4ed39f2r22k5Jd4zamnjqR
EsWT8v7iBlW3bLtI2+VL5ziU2NimIW5S/NpkcqTWdcwqFnMhFNCGDfX+2xLos4RpsvFo19UjrIUu
rGKavmZMHoTgR/hJhE7lsSUS/OwWPOhFs35Xc3tMMvZoQ90zNO+n9P6b//1qLr9PUIIDT5MEjl7p
gwVmE4q6elu+2HUZulzYttXdaaXxbWlngGexZrRqfS473HEkLjaV98x5NR/7oXv2m1yeGEo3BHcj
SwATCvVWeff+YpI3kU/vlld9h5a0hNk6b6FR0v5WFslfpm//8PfuBCK9TXm2a5ZqSvoHg/Y0KmBa
RzF2zVekK6G0TPs8mvOb43BmUM6JTosL8HjC8wLszKoAkqc8lkoR917myaH0Y44uzJ3C1Jj8qDSt
P510rtIBx1w2+/z33AbAGq+G/m4L41Vmy2O63ynKjm8JPNvOlM8aHs7Z014cEj+5gZaxRfAmlFK6
XM5xflqEy3Kydc/S7t7WKU+4vfuHYlhuNojQDeoXmpFePhMu0LGRiCnF7nLHJzlABJhfk2l+pLP9
wrSmDsrp+2Plu0Yos/qPgzl6wKx88IV0Qm8r3xVPUkdwHK3jej/L9jK8F2K0rptevRCRKZ9cMtVH
KX6T/033BPsypNLF5wxa4HGO45eeETAolO4fQUT7OGNkwSk4tuoq8MsWruq4nMuyowruwJztNcmp
eO1yA1lxmn6hTsTAisAYDpttBbLdmlRGM9HXsZ/joy5kADNQkWvWIF6shOABNs693cVnp9DlJTEz
bGzzVYaWYZzGyhFXgRsYskXggkp9ZqUqrsKkifHWR0zN9K3P8E6vYdyM2fw4YIMT0pgg8vse5/UP
wUeMF/y6ho456gP8DRuabfetdq1vRh7igOfcRGsbgch/1CYUlmYdYAsoY74uTrEzRkxiLpmsw7pM
Q2PC4W++MvGYnJJB7ovpJLM9apptzcEvFnwtVm9CzWq/+bNcL+b4S5jGRZtWfLVbuDBdGda+6Tzl
ORdv8Mi9MCsPA/guf/VY2GKjM16KKTaj2fkdN7HBpg1jO2bJsHdLXLqaP30Tlx8+ko5WV1dLp8U3
Hw5muZvS9UTbyVqeNtv57bfaJWdVe8GwBqD38S1Lc+TY26LCKWtxijWbI28gOQkXgEw6RQC4bB1Y
gBbh4Ht1IBeBsEG6b9wE5LYACKW6tZiPIAYkOaFnbOZjv3rM5jK5WMOzmKDuGH2NhUtGgycTHqqw
Fsl3m4Z1X6f8dP3CP6D3YLftBVuWrOdyUBTceARqFL17MpKZB7y6+lirsCEyYy7nnIA0vfR9nlyh
YK0hTAb9QITHU4IfSltYQeWbv4DvnSc1ehWj1P1A2guGOK1xnjPgulEDupflo8mAjdjTPegkOVOg
8osiazpklP6oxmtbil9IXsAm7CU/Z74PJ0k07Tl26nMMMES1oksRyE+3e2WmQex705FE6xsW4zQg
3hoYfa/DRcLasiW0MUs2h6aP64Oj3C0cHG+4WLb3e7qHLZqB/2F6PQUYi5lh4+Ysy7fDchQs0E5x
Lr9Z/avt2f11nOEoZEsu9/0VzB/YH0eh3SowAbkasgvdAscySXI7vjE9C2UoDJW6FNLgOCqOgI9M
UM6GA3azMMaPLB2HdWbfiFNnUcvbIvZpDYZOA1XcK5ObK5oPb3EPlYvxO1XQ6yYWJBku+wVrXDAL
ioYhWTbpovrhz/0aiP0Xc1q/Crp1vSMvWl4y3XVhllq/FHhwJ26Gs9REGxevZduZt7WBY9sZzHdT
oYPOoEnmmIOoiowy7YPVTcM878dDnXTPTHkc0qLswhYVjEm+bpmN61WW8IB6beIKhp1SNddhtlVf
KoAC/JamHx7qpm3opxCY/9C2+TV+dBUhLqbN2gjcMcQc9Cp6PM/l0kfE+h7dFaEzwhwfpox1yuOZ
7aGDe4609WkpuHYYeOE3h69xyt3RFk7EYhS/k90HRxrmOTbrq7OINoRnWRwSz1qDRJs/Wf1iok2y
90HnFUCMtTzhqF4dlmcmnJ4clS2EY5KdpNq+dRmGRk3cDYBey4fb3Ce+7tnfyB/lbHcHNeNHOmY8
51UzfUL+wVBgwDkuL33Cfk3jXPbVEZMhSp9annsszen0FmhI+0+ZXSFPHYGhHaaVGJyXHlDQFeuE
9otb1U856VIR+xv3IOP1TyPS5WLX7r2t/DpghNA0jvpgW1j/q6KRJytJH0nrDuJ4kJcRel5VTndJ
jQ+KLSdUjtytbdfOB2E0LJrZWxwSjJ97gJSgnSusVJLPHifAod6+tkQzcUfJmdZ6trCEyvKmDbXH
WeRUAqzXm0WwCLzxYrYD7MSXY7VZwVS7H3W5EqOqR4guywuuPAz3jkWwt87Y7lb73aA9tvClFTrx
bgM+bEch8tfRNd8V66NKIkCPoYkqgth55r6W8BBPUDQY07k/IJHZ+oudko3Cmup+hngYdKWbnXzL
vOGR+p76TXwYyUDIkyW7ubKPispJLzuKP2Bbh/ANZ4Sc/n8z+gO6pTGo1rmhPqTFEV7WU9eWjzEi
TMRQ3DYKt0bIfZ1x6qosqvo5fejb9TN/WEb50y55XNe2/toOO51+8r9l0rdOKW4HxKat0ODMHYas
bmTZm8d6GngmYIMRMcrwFiV2fmy728AqPrM4l31WYfTz2VvsuDmNB0E1ZQLOKZwhmsktOeFrney1
jzSXbO/QOzFOGDi6X5XnDVexd+7e3l3/ffnXHz0GJxezRwj/bRMZa1cAcmAUW1XYMtg7sPD3xfyv
r/5//1sFikH+rnjefOTUqQK4jZupjqacXDKxMGeu7mieVK9eBCNh0cQrbCM8mfpijvJ8mKO/X6X/
9dXfP/5P/+3vt/y/v/E/fYuUC8NC5owHLU1iE7POCpAApo+pn6tjYm5LKJoBZt4abwdDA8+kW36s
0/6rnOWvZEz6xyzP5mOMT0QgO3XDBBl0xBX1SUJHDl2+S5IsEQx2FtArwSFqI2VNAIIra9dxAC2c
p/yOO+9MibVOy0pPMvrp8jgbXTCkFRoKTMUDGKVsKoE5HFa1gRyzW8L/v6bwjuGxhON2AWyLv30z
C6j9svxDzVzCRlDmRo1glbySsyP9ObDM70luj4c11gmeJ6BIZk6VtD1aqDEAfDejJrY+FaXjimtw
vdjfWit+WvGnO3uM8PsS2xjnH1brmrc4Gw7mwBJ0d4Ut13nl8jz2fm6DGdqQHycYRYgWAmvvKAn4
eRurP0L71ctsfg7m+htwlagXEX9NusEFVF/PpHG0UVMUeYCjwhhsvSXDXp2LdpSneGayn5fm14bR
Pr0Lx6DQb/ChwaXx6zuuqsQFk4rJRIRJJ2b5mTk+V3GoJuMZFpF94E19nXv3zJSe8R2iDy0r+6kB
KIJ8ReW/+FN1sXr1WhuYzgzzvB7MMRtC5uVHe6s+1Ti/LNhUon/By3Cu/BJOjwRsSZKbSkf7nG2b
E9l250TTqJxINuq1NMyRnpeJbqmWYYeLloO3rOq09Lgxjvj2d743hvHoziyGf3UOD+7Q8QMbbZO8
teQAWV8SENgO/d+tWR4tdtUBRRNLnpKD5pBVRRqQdVYf06X6sq3jS+orzXodN9l+8rZ/5TW4FZEa
aq06BIq1JOJjhf4OnDr75bmgCvLbgaVX1Up0k6Cg+FgU7K7mq98ch6LCMWyf8aamLdgfDHGY9HAl
fLL6AjOprJv0tncGxWAbfPOY+HN6aeM+atsCzvdiXv6+f7N/tF0PCGURD2zLQTJXl8kbV5eieHIW
+ymf4b2lbzKGBaREK6AlACwDSj+POf0OfgDf//4g37mzXYIljBnIOSX7dwAzwBHMvcDbWAO0h6Rr
YjkHm0/F0WBY52rx50uXTtNlWp2z7YiVpZXFVr25FRnu/uVDXucRHrv8uxOY/hp4Ca52hhNH3u4o
iFgogePK9F/4J5q8zz5lFpSogSs1T2Tt0b6VBd712b1yzPdhcerQ9uPvuiXCI3fPQ+l9bnX5sfQT
nMalwUsg/rRjkklSMx9fJiIFxCbSaEwrphpWZtLGaQwHS6Ci+MPsRnHy7BxwP1s/C9TlbPzBoyYi
FY+oyPlgRSpeGqf7LSrv3KdF/jxCZAhEh350Ls9I8bLnOmWzNW7lm6c8/94o6dcZH44eGylW0yp/
xKTqIoyYULlGksQ2uP51qTNx9itQl1neNYtvXMasZ+OIi0+M0AGOd/pojibjzHcsZYq7evtewy9a
O+95AcpJ2Di2kDpOek2/lPsUNRO2BjIFb0GxeWDvmB9YqL2qEpyDhGEv1PvWoWn9HznqA9hcY300
VblG1n77DQ5Qva+57EmNPpD18i3Foy5ICtAtcnPqMKbPOMe1fkgxdTzRJ75jMmAHPuHMB9QUXbR5
A6dYtSYb1c+i/pku2UkJPODRZeuwLscS8Uq4rb7PSOMklH9O2XSaPyc/WyJ7XIgg21/8dgPxt8AN
2qy/r81pOptsIpQNKajsrnW55VE8WII1QvtlMp3rsC80/r6MqFDBTAwBbzB+W4rFDdAd4LXtZOPR
npZflWi8UPlQnbtxu9EyNcV+ghTDQVrJa13RKKKcwO8ZwDpyRzz15f6yNRMQ4cBmcdRZHZlW9ra1
fG+lJ0411xpvVr0PPf0vKytqwFX+DgwABqu9prnC+uPjcxDOmXyTPak73BoXn/y2az719wp+02fb
ssFrIZrV8fLe7xtsTNiKg5iLX9Cl0uukWvE4adjv3igBA0lJga9YbXH2BMl4CBdDzkwXhTzN2tWc
mgt7AJE3Yavq8QAcl9424w/xyAaThLy5u+2oP7DSrjez/63aYx2WDpaRODlwqtgf88iiWAjIWM6s
ssdCdnfg5+UZRkZNXzbeV/z25Kk0z3gy/li0/ZLIdPs0mubme/Pyu7IJfHyanS397Ct22pvhZGxw
WtjJKtcHtnZvFgmn+eYQ1pmD4K9IBraUJapvtRmeM/6nPTv9r1W/eynJR7V4wnreZVqaSUSu7T8x
tpZB3iRGQOBefowni9mwhrBlo0U5mCnOLnYW/y42CY962HZrXD8gVKW+Xz0oor25+S/ennjqN736
hjvg0OqnQTjPbpeNB/TSxVUrdVJV9xWMisVVuasFqu0EM+67kz/JJUtfsQAERs8cHO3UyJNBZfO6
/LtV9nhVxLApyTQZT3TZ7dVJIJUgkn9p4Mi1sdDwi7VgnO2eZ2ij0renn2pQeH2x731t0zbK6WwD
p37erf3udssjHE/rKM+Q9U8pxK61axMUMCaiKD5HN/Xaa6LAYK31Nza1RH3l52b33ba69Kp6KN8M
7+4pm7lQ/mg7j+NupUspHM8ShsULmi/mXDRNv53kYm5Ge9nocLGv2sZbkjooZkbzCVcc9qc9a0XP
dTHza85rM3f3U0qmzeiOKe6uKRAwcNu9csWXAbo09GVd3yddwXY1B0ydsJejpo/mp7Y2wuILy4u8
fU3x96ViJoyK9zkdyBIt8va+6vF6Vy3o6r/+CJB/1oNcQ5teZZXb/KSG9APPS4cpjQ3P2FrPuYqd
g+1P8KlwLj6WRrfLRHwjLNIhjA3Ho94tBPYsQx/i4jRcB09/eN5W4IezX3PcU2CPm/KuK4yvzmj5
R3CA+jikf0yirTgi1zfWQRMz6gYfUsKWdlgHjzHrJlrWNtD4nT+m5Rbp1IkfMDo92eUcZelaPKmX
2S2gEDl1HapmhCDhL2XY1+ZRz9AxEW/QElsSLKlFNNNQjC/kQqqjio3y/xA4O//w6GBDIx30jBay
QVLapfUPLe+YxmXWDll+cS2NiGfT1v00iCizBv8Ll+s0gk1FhbTrIQC3Obpy1ZzibP63GlEKrRRk
9nLNShgt+duEzzznfGlFWZEZF+grpNgptyqCubX/Uwplk7caNr1XHpJWX1wiEqKVFh7GQOm+DqWv
0X6M5s0u4OE3piUAEsR2BE9KLxbWIGVtz/caz6GrNdqPbbzhJvhfL6qqsTZPxtfE7NhrSfqkCQac
WD13Y7+m22MrzOfR8+P/4zLK3WTr3zXCXEZlm/vV9JTNpfyHRnhOEUQQzJZchtn71U6J+Tn2hOYW
dq4CRDcuCMeUfWwf7arh/Hgl7hvmYj/DdnSgg5TNdZSl/cz+lbgSSRYDBIIT4ZDIX3adMw8uYpzR
exWrNq6F3wfwS5KnpcjdA9deHxvX/VmavY4gB6dfLGSIUC5SXKdLOEXLVr2Z2VIfZCMBTmXqhdA/
4wfPHK94L3Q3KKFPg4VOT2I9MLB3pj/T5puS7M//TVb7n4rVfzfRs/+hp98vkI+W3hEWfm5IyP9h
TVXbY9yk8AIuoxVjClRNR5eIqHZueLu5tdJKOnkI42i4TQIqazqdcu6B82yP2RV4+CHezY1TNhTe
WvaXvwK23Bm6i5MQjVaxbwx/OZgEPapjt2zr12rJHhZRLYe4gMtoxNUnlvzTizHLGxye//298e/+
95uAN+fu/4MubMp/+N1g6QrHd9qgveOtfYVeCnxKyqqdfUtbjQQyaToeJT4ItlfyZHd6wV05M36o
zuTsamiC+7K9SOKxj7Vi2cr+lPyEdRRfe9/B3KivgLq5rQK9NZBX2Ng+JrZX/ttXhZM+eBZxi+uY
EyVnFcPPiRLpirV+d4e4P6kz5J8lQpVrPmyNrg9JIrzPuK2ulWQbVy/iTQz5Z2ZN2Ve6m/FcooC5
kGRhPZcQwQO4SBAx59WFom68g/q4L0glCkJFMnnsmTnCpvGxy2Vvgk+fe3UJ89s9vaz0qVcEiXWJ
qV449CKo5Tg1dWV61/pu+sAwS0GI0VL2+RLfdFe/T9qdfk8su8jR/daM6wrHHSqo5TwPEzyGwnM6
nLgG+dKC5Z/baqkx1174lE2EpFUHnc8bJ/ejWxoCnTfnN6X1AvoZ31x3QVCLYx+WRCp5zWNiKEfT
cR+Q2aG4MMiylwD4BSLDPD1xbvenzUCiMuPb3epPZG8Qx/WVZxf97kyMq5WjcpETx9Hctx+15/qB
D0kBLpaM8tSpLoPdr2dy/IzLlFsezKrBPpa0GWncmJ//+11o//dK5Hie6Xi2bwnhmf98wljwZIaN
JvfiA5heBNRle09r9Kb3crKeMi8uoET27hEw0bqVJq4JaVYkFyj0TPxqHo79vnPMhPWjcsB5Jbu7
syfYkwvitKdqXQ+bj7zD0igFxp1Vvw0kyA5Y3VQrGCQunUe78cHv4/QTYhukDdDR8D+YO7Pltpms
yz4RKjAlErglwUHiIMnWYPsGIVs25hlIDE/fC3RV12favxV/9E3fMCjaEkkQTOQ5Z++17Xw+6R3/
M3MHsc+ZVb7ztpfr1K8LMGoKXG8OYArL0I2rhUUTtTb3poz2syzvYtibd+YUh2sn0+JzKPpDXpj5
vgiLx9L0kMkrvX+kornThp4Cs2n7+9bGY6mkyfRHhPDBM2dpVlrIZPAsVwr1d5grlIOLEHIeXw3c
fytLwwEYgsnnS1T5hIroadOeHSu6NUuxpx2dbrNxIZHLWviZmYttLXYt8y9/Zpz1ziEwLqTH62Pg
2FBW8HvQfTSuMDNS6QTJNHW0V2al7qYsdE99YzEvMz85suse5tCJbkk+/yZttBt2XL0MceA3wEm3
DrD1TQjc8HOW3nXK+JhNKSrm3LQecwmjvS4y+r7xeBB1o168+HOATOFeDeprPer63qwBiiWarT9b
ifRRpPBNaxP8KlN511kB8n3G2FGZPRcM3u7muHnRwi5ex0Ga3LZa03/05G0QFNVjT0fIr/Ox2vd9
eZ9V+nDXMEI+kqH8xdVbhcw037bVhDpcOM8tmZx3nWnbpKMVnzI71n3HNDhNF/gZ+iHrCGvgbNa9
oDTMsYcM2qnHVbSeQ1ts4mGuSDyME7+bzNNFW8KafdNmlPxKH13kIfX8oRLGBxcc9KGvmw+W1bnH
EUHUh5xikNQkFMfoJXfMWg9aWeE56Yp45/YCN8Xs7vrZO3R6zahg0GOWPPdBGH2605xOX0ddaG8G
DUEqNsWwslGgy8o9mgLMi0CLR1hQRukxqDcJSG2DmzpdYQEr1kOfBfdZbtzRcch2icqaTQXSctdC
LNvElO8b3chrf3Ql4jtDS4GfAV/S436P5BT5XkxdHsw0u4URpitSS5MDmu4lEYymuYjcYGPUhrmD
WslS8Mzmiv1fRkdPizA+t1+FUdH5mkl4DWf1WZdAo+YIEQrOSPZ+PQZH0uGR/STUDc0c/YC0eY9u
82Qg2bobcpqjNg5TF2HOqqbsum+y3tssARKbcaLhEk9Gymi9QAsoUVtMsf6Iz7x8IBCIoHGH34wC
h7367D6jFFtZkroPhalzJFSIAU8VaE9/X1kM8wpbxJ7FkSahEIZrGzbEm6stcgSiMJ6U1HZMU8f1
YiK8g1oUrFF0m6tptt8URfSHokoCfzLabFNJu7gdIuOLKmQIPYHGnZbAlSg9b7xvNRNwvsdlLY+8
R+G58b4BWbBVcjD2AHdeukJfj9WUn0Qp2rtu0pDu1QqMZ5R1Zy/Q1p5wSwq8+zFKo/tl3PfAhhRv
hWHKTVyg+g0Yzru6mexc1RES3Cl+L6SdQpJ0xlXISk9OifhBiaH3B6zSJ2HnjM1Lw2AyXL4yNqdT
7ZanHigW6n7Ox1gY8mxmXb22nLjdRhAGVxOEr00+dS/5YMp7UsA3Fm6zxae3zaPbXOvbb3Jqb2IP
9a2h3ZvmV9oXaq+VTMvJDp/ZRJwlO1yuJMOwBx6C/sRJ/IEFeTMoniU0HcFcKpj3lgPXu0iQ3FCC
MZqbYNKNwr/44IU8WA5tvSyo5n1Ox2aVOYP3jI32lE41dAr7oZjRXLHxtm4j4WEH7GS9xz5PTGzo
EfGLDXs114V1lxZszREmHdFhrg2tYrOB0avJUMYQdSwPThEScJi4i6htUUIgrkbvIh4TnDd0vgA2
qgAtZpKW896DynuO0YPMYCs2dogZD5VkEib5Ny9FGOAl5spoAvMA0W/2L2fsv0E6/95lX3F9rn78
fyL4/AIG+p94Qf8fYn6Y+y2oqv8Z87OFwx+//cL3+ffv/Jvv4+r/Yt9OU4I0Ogg6bK3+Q/eR/8Lw
4wjPM3Cle5bkn/5D9zH+pYOH8pY9PxddFoj/S/cx7X/h2nBo6+mOdEzHE/8bus+lhvzl8u5Ygs60
IYSFIPO3LQ5TVX12q7LfizTruEg28Z2WlKzeVQ30j6Gxk7FExzmSZjxnxroHL7gGz+on1T1Qu+hg
9v1Z65AQuBUeSSmagogBYpQzvGleX7Q3naFOrcAL1+Dk3HkRm55/HO8/1H9XSyllH60GUEim7koO
8HW3oa7D2VMzjhSdj2pxOkH5zM2VFvSLWY2knpkJYe/JN1lq2TvPbVyVZz+f3HMF22Lb5iO5Wscb
K1GGkYtuxxZp66pyV2ckCTcTQEBMIKs+CO8qp8J+wkU2sOL+vf3Zn56fj81jDMM5xlb1VzbTTBom
Od92t8vd9t6yBySegwEBrnBW7LEAc6B9jxEBxBiyXVHE79TextKD+Mf5c3n/VN46NDNOS5BUvz7/
CEUpzeh37TDxoRhp1IdwCSmwSMZd6TZhEexuoAi4kL9w3EOQmGzS1HeuvoHqzwWoarR3DsmfXxE7
9uXLZaBR+vUV0dMJAqvqOthEtkOu9hhtCoMu899POuOqJOKNC5Ovi3Rd2zEhuV09TRu6VqvqoIdr
YZT+5JbJphmdhL3NQFxCF97qYRGcUZKvmR0zThu04V42DfR4WZswfchmz0bHOVDjuu/gpa/KlstL
WwCDJpdnTkl7OUL/4HWJWmFRMrp+19ZvMkBF7mjRNxuhOCPxR3o/2PADyK1/PyC/H3aBR80zBZW3
bbBq/fqkAROswbXKfkd4h1gXIKJhRzKJ/Puz/Omo01bEFi11zxaXQvUfbw0NIiCcNOWthViOZ5e3
0ZROu8rQcL5zHv3pKP7zqa4+YKhsIXI2mtjutDCnMuWHffJWJWnFBtHGZoHxkM7r6e9v8Brrefnw
XAkLbmn6cAJf1ZxTlDruMPCFNiWG4Ujrir2X64culiihK3NxOt9FydSfqmp47KSNeKRWe5YGj76P
TH2VsesdEm2nDY65x2MU8LrNrXJYd91eIWEZ02ONSgoRvafQw8c/mtCad1pgnjCAq3XRhD9aaLh7
msqNW064DBnOklIZH6m0w+7B6LUvdi3i/TvvfDmgvy4lwlpAntSgCxjx+rR129Axy44vbmZ26dYY
2YN2hYVElXelReqh05HxD2qZM3mP0K0w6tkTwfRK+uMoaPoVH7O2q1e65sE4kaSMueXg081v/TCG
W6A4WUyl9FXbED2SifLsynnPjGNV10BjZtM6CtMGF9J+i3OgACEF0D7AuNEmKzPpj5qZvPz9LRvX
9NLl07ZQUEKcthB2/dbiTbzMSWcBQa6skUH0jA6HOvk+lghr2+FpTvChz72rrYnzGPfFxOHQxI/J
azElx1vGmdoxLN+YX2hHXf9sxk7pN3CWo2A2NvECzPAIKHd6Ua6tziFINJOPXh/sPf1rorkRncxO
rQbJdVKrF5QQq1lHN2ZtE5my0rv8kHvoLHqNf8NY8zAq98Erq6euPxrIPewCtwOc7pPZ6cYNkyx7
PCQz4jxMs5jFBlwrvXoIq+HJVYd0xBLGtB4sl/1R18WTK7KPTSLEHhU1wNWi33SMVpm03WYpyu3G
BnAxS4jSSH25jtrxM2gy10ApttiD3fCJ0Jf7Xqq7xkEhGKOPdKfh24Rffq2BDNjArGajzM5dprem
ey993BK0yqr+EfooE1OtuwsHmL4tPDuIhnWM7GKiX74qVXZr6zX6krlDjStIYstQoxilxCzqfYsa
8a2Uzb2wH/ES4/iqBdAh59Ge7U/YLBcnzXiDWQWWh7ScVefyRxrVPzkh2A8ia+NdSdoTlVUdQyrB
sB5N75xVvy9cZMosUEhh257zWzt8bGlNiYHvUW93W1qYlGwQuuizPAYjRvww0tdBVrwHcP3jswqu
ukIXjNK8q3XLazg7AF9w2dWfW2t46MvsR9845xFHd2OnL6nnfHrn2/P73scVkiuB4RlLmsKldf6P
i0Ebeoqpcc/ey1YdU7yctY1sDa1rN82rkAoOkn7QO0quSsz3f3/y3zedkDfNZXvueTol9NU1NuyF
SgZV8nZl+alqUKsCv7uxGctsq8681TtMNG+Q6vN3LrOG9dsqyRPbjss+14Ljd92KJTRCy7uB42wT
WO8tha2V55h6MXPfpEX8mlMzMDWkSM+i+dyyeNKrzV4d9ZwIhMd/Pwp/2P7xahjnuqZY2sLi6lNn
IIdTv2K+NhIu6kNoXukhwD0MATE6G3r72dAa51bq2Jjs8i6FQgehAQt0NACiNIudyHT/76/purXC
muoK9sOGWOJKjN8mJjXZ0HOsZLtjpIbjLIPORT7BVsXquQqnH2gdHMIkICMYjhly3cteQBN+mGSg
H9vM+Ix1K1ztW3sh7GnI43rDXkmnSlZ8rn6nh49GYp66WKd5kRhqBysz6IL8VNOWiuxg3GDGCt45
zNf9959vCTYyFaGFL+F6TxvaONuDiK4YczxvV/hd2J8NGeTITHsuykvDXSWoc5SFuybJRubAuHlX
mVi++Jik/FZ3Xs2ZrYujihZshj9UVUezgzbhnFu+HIA+6aLQ4aUGFnND91E3YdnR20UQD8R71XhH
b0Q8L0recGjfoGeFTU/WYsgxKuMof2f3ZV8N9X6+ZXwdhM1YAL4vQ79/fLkDo/EIDB/aHfL0dRdF
+0hmKwlLdQ8j7KhoG4UCbGk0ML5m8jSuygjOnuaLiA2/6gnzYnuOHYBMCJ8CEOWNZTOvVaRtDwle
g7HGaL4Us13kbLvsq+YOT02UubdZYSxxCcv+h0ETeQoW4yGVroRZoSInLs2FZojQAj9DFE+vc5sL
hGQ2wcwB6BgTRyKyi7e/n9OXXd+veyPO6X8cjavv2dBlA5O+iTk20MT1lE3oINHXrEqJvRf4XL5h
XYAhzSDGMVSy9kzghlKKJ5V0d39/LeJPKz0bcC7SrELoEq6WPndS9jCJvkVlJtUOdgAZ4mb6QhoK
mlVjOsYCsAtjPiSPDAJXembc5ZAA7qQHb9WGpssLJ5RP55BWXkepOh2kl1urZtZmZF7scRJGOaOd
fhUmfySuy9fO6NWNF9rVKqgd1+dgPPJnHxu3h4co8RphfStWhpsWaDXiH1nRTetAmoTKC2zdufMp
r+ieQ8ScVtYcjLsUVfVk6TeRyRJ1iUURuushJu3zVay/WHbwasjyyekTru0V8Nuufum7FsNEFB/j
2lrbTfjmGkl2+86x/X1xx71pYDcBA63T0uDf/3HSC9OVZKuxnLp2+hoGXYmHSUetMbOn//sz/eH6
hToM/TCFMn9VXz7kfzxTm6VO0RClvKvC4kdSYfODtcDSee8OtC4h/4K7BeCPj+nx70/8hy0vvTAT
OrVn20yArgvnOgj7SgaC5bkQm14lRFe6o32Tdi1kDYnYzQ18aRI66hSpsxKhjrwLUfsKjznS8qz0
K+m+2QL+21wRcDNFTUIm+zZwaL7+/aX+4UTHkQGa27LYXFDY/nqMAL7WZpDo7a6IQqSFNfre5FXp
2f2oiXUexz9aWb7XzLqe9y/rHh0/03MNk9acc31F9ZTWjjFuqZ2h+jP5Dz5rvy9l7M+OPGLu7Nam
0y5AImtPl+EDTDvsZwUyTS8ly6y070erQfNN2MO2CdhozvH0GBvDoYMS+PfD83u9trxSLp0M/6Wt
X2+/Yng8IlKsSYOLMV6vYLJlqcRzrUOVElHy4+9P98czlhIJOg/tNjp9v34aDjyjMO/HdmcBHOnM
E6KzzjcL58ziTGw65y8QphFC83sn7FXQxuUTMeiScrrygYBh//WJEyIvSsOuWniJ3csw2Q8G+CjE
tMwcorG5o1xZGyH1ZzritHPCDjeQaP1IadThAd16GFTkMOFR1N30dp6d6p1L5R9aUa5jSIpHZtXS
FderxjD1qCHblG+UZr+yqiyGti6By9SeqBu/RzG7Y2W72wXS58oJwAusN3uuNhJxBR0yrAfkvb/z
5bkOjLscNnbIfFJUt659fSJ3ULBNq9CbHTkHyVbPp+hGK8RN1s5AvSY2r23ngfKNmX8QLBP6bBzh
h9FE7BM3B4O1K0wRf7TG8XufRMPH3ggfoqBtz2Fx8DRrBpsbnWdWmiN5o73vLA5BBpX6ueC64CXG
qXPxx8Ve5J3mistEodjCxWR+biLHUy9tfSrQcW2ADfa7m7brXpn+fJoJS7vRGDc/m3X4tniiUmVE
uwGcwInUE4mKaCa7vvLbmj3A//r8dpmyOyzGaC3k9aA90uA5i8KpdyrEmTfjvSIfibFVAcmi7MVj
HBHTpDU/UIf7f39m4w97LY+rjvTQduiue93ExuFCux89wc4ZM7lP9B7zoBYEOzOwUsSEjkH8V3Or
sORj3Ke/ebFLkHn2zoLyh284tZQgFm+ZRvx2ZaiKau4q1yYAKJ6Y0Odkgaa6zki9gG0dGa+ji8Bo
KotjAlXundP1D418EkgsurkUMZJe/tW3HKhdmCCbrHcdaXEryHo70y2/oisFAxPW5oZkPoBb84yy
OtxWUR298y3+wyrj6bT8GAk7yCevIwHZKRXAS0W9y/o5X1cekUrrxG0hnSS56Tf6u++YUugPtSR7
St0jRgCF4W+yHmKQQBNgW9tlKve+lqZMYBl1zv1I02Ybd83HrFCZb4y196iRQ8FpGLxZMooOMEPR
J4yBd59oryALok2PPn81xHFEzoMV3iPiObZGbSOM7rV1J6PYz8DiPblBuyZkRKzYJ6dHLR3l82Ll
afWg+mhG2Qt2qWkt2yZ57UaPtKo2e2gzZPOWVQqugDplbzHGT0VXoUJHk7eH9mG9pCDMlANLbTAR
wi010Sk0lj9kG8FrypAd1STKO/0D3RzoAQHbSDmIZ8bIyQ3tr+AU4OhEQWVr90JXzcNsBgTGD9YD
g436qfthgfYlTUY5L6713M9G8l3R128Gc9UAw5RUEA/lILTT0IDaq4B6pSsUBd6HRHo4UMPpEPXx
/TxPxjN6BiRRk+V9Ctqk2OHbp0V00Zp4sOyapL/BYT2fR1M/iAoIVdd5XyiCAGMaY3KEe6ivuEIW
z+OUPOpNiKd/mL2tZ3TT54h9G6Pz8dUm9Je1AwdsN2sxlm5ggtPUQxOO5TczquZvemo8FG72ucsJ
IChMO0a63senfuzeGGkP66gfsnnl5mW/yXH8Uu9BuYjLggqsy+bGh/w5rRIjB3ezeNZQnrY4GSp2
9X320mlJvzOWny4PyWh213Ng576ly/jMlT0+d4jVbifaJJeHDLdCSuOCvwYbeUyWm1K31c97l8eC
dPRb1eC3G91tklriSOvROV7u/fdmyEO1qQZ6ci5yze0UE4yjzJIo7GGKT6E90usMp3oTkpdwiEZ8
sWCtuvJQy+bL6JRUL3PQ3cZEs99e7sFCyjZZhlo4VeF8RxDtfNenKxN3MNgsHmHyN93FpFbu3Tnd
l41z7IpAoCr4z01d9OuYvcpZ5m3kizYddwXtd/ACBY4ys7KfxtSK9p3Md0PXz9jXAihRSOvdW08B
qeAT2EZShpvMEMFH2y23xlQYL1qEGaKFUWtpbJN1HB4fusrQPoxl/aAy2Z3KpNDujYbeMYzmXTBi
h0LLGjxi/q5vo7YN15cfc7b4p4kgzb4dbxqlIdgYYQPfs01ohinTVl0S9/dt6kvILDAOiBfPPII4
Cd+7UVUdrIlPKbeJ7iQPQMeSBxpMQFWnePaxidF+d1R0sID8HIIZw19HouNzNiXZrioriVTQDJ6d
pF2QuB3ERpRNrTPOz5Nt0MII1XwqtGB+NtP8Fqe795ATvfKcfyHSfH622yi7GfuCL0MldzXlyxNw
lemj0xXI4oz6qZ7gC7awvumRY7x1yp4RHSUx5MDYurvcY+u6sKZW0m1jSEMde6QE/gcZxTPs+Tr9
gjlW3EpCRMEAYbabYezZXVCeFbx4PGBdsxNG5Oe8l6elR7kyUxciuyDkJCks46MODGOlqfseBdfG
A5K181TgPamocHx0YHJnpTyxintyTI2hOmmTOR/Gqt225sFohjRkeh48dEr1X8LR/qT64WDMRXHn
DKZ1LlvOk9J0R0gPeUe8a7mynSp6i1CtwEcIBT0IHUJNiJxGtUskWwHAds77B+Bezuc8AWDcqmoE
SK21n8QIqkXmzxZyW6ta2KVFonYB/NrPPdo+c3K+MP/Fa9nM3b7VwvSTcBi0L487pF5sMoA2a9ya
DMbcsn0iSH1am4057XsoV1UzJySDxF9YSLIvBbq9rEo/JiYqLddIneco2VphDNCmH/oHy41PEfwe
uzYe3cYroVWNT2HfBE+Y9NNz0mnfLj+hyotPBSGAqzwoTX8oND4Neq8PXGTQmTvBR2+5mTo7pS80
24eMEahPAmiDpb7v/Jnm0r4yDaBfAcSDOK4s5m3l9JRB4CA+Tv86DsAb6zJpP/Yj4YEebryG7MWP
3XJjjPQPxtIlTSJMu3WpBG1nAolwbpvMqJYfk75LPsZF5TuD/sXLG7Wr3VHuB8f7NFpFSr228ApN
NPWaLfeI5uKv7Xc+6GGvkI9y8XHt+8CR1OMo3rJWnBnLAesfU0IQ6o4xxdDU2J6UcxQaJivRYcsd
YXnchW493V3uqYiNTIl4SJC8sJ1Gi3ne2KZQCqvozsmePSyr21zhXVTkhRF2YBmHyqRjAxZtRhbt
mLeOwbXXI1Fp7005oij6a2mFGnyS5SE00upgV7m+advE2w1gq/tUFFiezfbBjHWs2aMtD7XpVofc
sTlL5Rz9FFaWNv8aJQOFfqDP58uNYG6AQUHf6W0THm2vBrZvmDcAQl9JVz04UZeDB/9eauqbAy5I
ZvTZFs+tp2DaZFGzpaL2/FKOm9juwoOhQ9oShUH+RwmBb5r3DWXESsAqhDG0s6zqLU7TD2kaEFmQ
TegO4+/a1OyaCmYOUv5N0dq8CvZ9ivTUUrr72ZwZvgbJsY3al65OVnAL31Br21zHKWDWY2d/VrHz
QdeICaL99cB2HjM2khSJdwnonQCPxx5Sy+2j23cvxGnfQ79jOlsh/QO5EvVMlgIbJYlErJm+uGaw
t2fxzTTJI2rj3WgSseqxrGk/SA88g4x+m7txXAJwgIYueSqSXIkmQ6Gpd+AbOiZMZljCR+nnZg0O
4JZiKLnFU/LcT8597ajZN7LqJoUCChLsAduRDVI0ziqoOwnE0oSEAih4uzbWNpMyd2Rp+SJj5Cin
71ScDxXQR9i7jb3OK5sOZD5ZHDa2rIK3VRXslfX0oDo1HJ3qKU1rtcaZ8iGxiVnoW1tfGSpgVyDo
1wa5DqvG/eYa+GfjGCDonHUPpDjgUZtrXxsnY9cm7Ew0PV+ajKQ2042rS/cuS3p3M88YFQsvv+na
4ja3HLTYhXZH/N8rUbqEOsGS1okJWSWW8aWo9DOtErV23V2hm74k5wSD6vwWDTHoRmXCx+b84pq0
MNnnbNU0jQtfqz6ZKdwZFCHluq6se73RYHTCr1orA92eibPQPU+4ZjdKcKqmeVZtzDRpN3VUnwep
FQAyCHhnVEUYrqbAk5TmWWjUEUVTxVv8nt5hclgSbPld6xTprK71Qyssfe2K0gJ96p2Jvn3Ai0+F
bAgT5j6AYFMjoLDAIgSrDzvumOrrMMLCr2INTy9Io8qZTzJSAGYJ1lnPFurCoTyaRvzUzXOHC1Dc
0gn8UdBKBhWJdzmHvZ38IDAEf9VcYD9mZ7GSqtmSDJBvbNU+O8r6UhsVAoMGFOIH+w5YbbwNPcVa
N4w+nJBmSfDhAFdQmzWhraukO3jutkzbCuNpn53Idt3OpvOKioOQiVqk28YRIIh7xWXXcHwjGeAr
Tx1ObDvzE338JAxNg2eLcrtSFgYm5A5GPRz6kutSpeRNbsYNLmI4F6E+37R1/63gAphUKFnJTr7D
3BGt+jiSPmkC4yEdpvFwuQcC0wco09+olkvP2NgwScPqUAE0PcQo7G/pM6JOrqBo2RpSkOjgFdjy
a102Gy8GfF3q9IxdvMoqD5uDC14ClUEbqnWJ02F9ebBPrPpQdeHRGgd3x+ymPhhaQ0ex0uufKfcm
9U21yofKBC6Or2J5whoaxYEkaVZPYxR8S91VOTY0xkvwBZfXHmFP2Voy+cZoID78JKBQu0Ozb3tf
YaFhuQp1P9PTFok9Xlg08Mg+mhHrW+yeYTbszbDRNm2QfwXUVGxkCM00Vz269OUggLIHY1/YgikK
MOZIAK4tMeNHDNtzAKQ3uQuBauSaCQZ44dY1oPQtp9V81+v3U3Xhqwb62pJme7jcMBfcytb09o0m
NvD84pumEzYStRzzL66gYF03bnGIhfbSaND42+Wny0OU4Me4kMlmbvIDwOfiMOdRcXDH+YtLqAuI
aYRlNKKqTe+QSFAGMwCxZDnKdduWvlHNBXDBoriZCcWTXQ473eXCH+nZoQubjDA17hlDtIMr2O3T
ov/kKmCn/ATefrkpsaFv7cJ4LjKojnojYGctj0P+WeDOy91B4M3HEbmviyk8TGkaHS73vGjea3CC
52Cwt0BLUCZXCt9obeMJaOoXjFwjpP3lR20BOHBK9WvbIgLFiqjy4LZgOEkOl5sJu/NhLF8IQiEv
YnnYhe63KmDZkShRZcW2g5ZErREgAFxQFST5fDUoTDcMM1x88OBW01CdL0ThSLanGmtBQdQau2ni
Mlyua3Dxe/IrLG2PIwgOZR6n2HYDm3gBG5t9pvmxq7unjI7VKRurdAGwVdtaq0y+5CmCjVbCS4y+
z5DDDjT5gF6kTYMV9QZ6u74VgaC4ttzbScPRM6SuC7er2ms1tWqW6t+GHhed0bGwTrr3NgFRIbNv
3KQBNJahK9aNZ0Tzul1wr25O15t6hLtzbJftgS8xENjLo16oufBMphlMzfLohQ8raiPZEPWFSgN2
3KzrEQwWftuKCmzQl/+nO72L8v3y8OXm8ucv9/TBsteJl7o///Xn8/y8vfxqqRkgvReC8s8HL79U
XV7uf/9c1UjHNwdsfP99bePlxV/+z89XIqbshZx3+fMl/fc/RkHkLLk6LyVeOvbcyxtLNbFvCR9H
EldBK16osJd72XLvvz9e7l0eu/p/SDmybd8XT5fHLzdD2JiLdvY/fwrnJi6jMbq7PDTH2bxp8vJr
uzBSHRdnS+5JGFfLj/+9mRMK6XKu+bQvd1nTgR54aOzdzLrFhdvso3pJThhq/EJlfVS6Zp/QUDp+
NYt2m3YJiNXcCPxqhFSoL7PAcSESIo77AWMFNEFoiHWcQ5ttWHR1FucdiNcbKy9m3OW9dd9hndhm
UDlPjkslTrTzlqQ0htmtZ+zsiuylAYGVmQ7fMwgnWE4wFTvuQnn3NYgP61j/6lK63EW0OqizP+by
Mzu2yG9YyFc1KNh1m1sJOlfWHifNvrdjd26E+YBgBdnnGJM9GQUvJR37lebMIJJn+cWT98LQSX+q
vwZjmN0SFNVvpGlQ/QfdE9AxnhqreKIc0ijK+CZqZmene+Jj0SEuKuZ6T2l1P0/WNvYUyQAhlsOB
5olldEesuR0Ibx2qP2o/ywFthzV0ZQ0MgbHNwZYpmrWSebPOs/pr/BEE40MMf3tVkexQeOG9VY73
ZkJAL04mqPxwX6f4u1KAAaIlfc21AE+0+A9nAIoCcmcworCgsKNZRI+FjljDDqmjKNXUxihL95hb
1eexv+v14kOQ1sOuCV3Xpxnp3UtVflVFEm1St36rwv5R64gD6slKWcfFeAiT6DVPtlreSD7ZRZbY
E2DTRGA3634ny8I7hA3ahJi9kVEMUE7M704RGPtIPRHjXH8gFSRfVXFw1NCnHIzphlAX1EgWcXJe
Vy32HqxiPaBvvcYR3ccx2JfxnFRwrcMRrG6RbA2BGSgVRCDNseGslK7kzgsbCDLp4k8Py7XR1lzs
m5S2lpGeNdB0+zaYv6NxJAXEBsJlN+4hV2OMjkwNDxbCszivXjRY+Qdp9yOzjp7djl2XJxzze6Fs
/QZv/J7W07PGSzgIWh+rKlCMAQN33Mx2Zm9Lgr72rVm9Ut0qDLxmuQulqe5iZ6X3bPkKjbF81Xfh
uhhl4yvGmwjSayaKuaQgLKndaYHlm4buAP8QP1LQTLuYMRFJnaI9BOoBHROISI+9AVKDg9M4T4qA
GkDnq0nLkLjoftLn2s2MoB4iDHCi3CmqYxFXXIlIeTxPKS3bAH33TCcRVVT0WSaA7rOZTDIraZpj
R3+odVFm2Tm5KJUIUacP7qfRqLJb92ta9s0dKNIkaABFCfPcL6ANKOHxHiLaWTdQfyhhsPRH2ECT
SeVgsVtvh/bV86PU/jJkOpknNgzDKGa/3zPApawgQi1+sUbEpXHRCz8pKZyikk1qE8LSBQq61bSM
eBfehy9JTaKNVUy7survhYkhLuKPePS5bnos7LbeDpw1mbuZiJPoM9c8E1Aj1qlO6mro4DIKShbm
TH9dNGCV1rAZ4ehQ19HRz+YfBaNk0lPhmlQ/+mGEvgwZY8VO3tkRO/zq5HO1xX6e8zXi972xMzea
EX2L4mA7FqLesOUu/Sj25Ckaogj9c4z1rUDOKRpm0vT9juiciDlDsM2lk9xP8DDTvinLmQiZOPUD
c3iLQXc/sAIihFF9v2rqsYexkEATHlS6buYl7IFq7uK1zqndQ6cuD4ZiA2bp5jNEiWCb42u5KQ0i
tSDseftJESLYJ4Mfekn0sRutt0CcyurcJsxxNCWspROc3M8lxLOotKBpA+03Gohpl28RhMWBvBPj
TmImVksMLjNKuXOsCVmm7qWnerkZ1klk05pb0B4d0Ro7rW6Ol5jFnzcma2NneT+CGlgyVYK90SFB
gLo36KXuZB0dywKZioiTtWQcKBkB0hyE6SeI0zq0COcPFJSjb7rML/IwgBhtFQuTh5Vq2U2aO9GE
N+RnkfNBXJhfaYW76v4Pe2fW46qSZtG/0qp3SkAwPtSLsfHsHE6enF7QGZnngAB+fS98q3Vvlbpb
6veWqqwcnD6+NoaI/e29dqx2lesenLnSwo46ORkNVMBV3yyDfkBAFSlj8sTcvvZQE8MCExbSFgWU
oA3B13cxNlfO1tpMWM0BfAW669tcLSDqo5HHKgMt8gFw+4a546dgS6CPNAPQQK/300B3ZXFORQ7+
OUlDh/TnD1WOP0wdjnPOYqfS4UR3U2WwTpx/1aY4zo7YzzmJe1QEyoi05oLLeT+ygn00TKrK2Mts
BqybG4AYuGu65T01YyvM0uptkdk1iRhqxKrM9sxyNA43gh4lLc8xqleI86qbX/qIs2yRQE9h3PyB
2GgHLG7x7pgwBKbFZJrjd+cqB15m7itpco6iMjf0eUzB6fGh5eWbIVz6kwobUnEb0lBZUOYU8PbZ
VyRvwkcrPV08+Avti5kN/MM1U7qHG3VTMQBvHZPFTpXrHmvFUfmFFrjaMD0m/VnOflCb0nvIWQHG
hdY9daL5keakuH1rzK80Yb3nLRDJGfElrKFbQuQHZdR58TatMcZ1c+OFdGReE4tdSB0TI61VfnYZ
pu8KTtogECBuqG6EkQ8sdkapD2zczw+9z8VFjM/GAtBzygBVwT9DVyI7uJs/iHSUzyMDJPp6Koua
KmAuNPuMYQ2EafRkeJnwiB/HOP+pDOr8hOFYGz4TDHgK8Z0SMiK2quMci9Z1AFAQ7aSrYvDh3RFd
Zj7aQ5ef+84NaAaMADkvEEG96buGn/LcUt93mXw/Dgs8lbixTIZtkw/hGd/fDSlAv+QQYI2B7ujW
Yg8bkYc3fHoGN9pQZ49PekqxVc549RDb2ZhwttXp9nIm80Byi3LL6HnsRPkF/PgW6rf5iEeh+oI3
Pg+9SkIlHD46mqNe7CwbrlOSfvBxa1+kN7CstxMY0NFvc8zK93QYW2DRGpjH9VucceVWOmZ+EmM9
HZMCjaF141BNyvitpcXZa8APUN81trb7Xs59vJoAUUlgK4sZOJ9HJo94A307GlKSHWXZwTRbyBiG
Wh4EL/PGzqzyWFQsIWceaO9rRTi3yac9jcci88anxkniGzPTm5ya8iUtBsKlo4EdrfgtbTkGYuji
0Cr137l8yDDxX1r1HUGCMGlGTAs8zcVPKh8s02AF9gDHOksn4Nr9wKcLjnesDeM5Y5ilcMDQUNZQ
F5ey7JxbveAcqRiSsHmp4ig9iMbh1M4yxebAPenmj9Qb6E4kKKoXMXWzacQGN5KfpqhvjlnWN9tA
LoxgiR1tmuFAroVTSlgpn5dQaxLncczsvTULmt2okQVp+mxbNiCQrNO5ghhj2NSzSeEWV9fIdo94
95K90AHFQp8nVFu9A5mBeIx4iavSP5SN+d2VlCLCm7xOAhlBTGLnqKHb6/MwngrmTRvRJ2ziPetS
TvEvonUIoq6rdnm2OLuCCHcB8/cok7QK40IOWPxhfkAT4IIbkeDv5GQdRE0vASgF5ijZw8hZ10gN
+ylNbXujR9C9ygYMvgkhd6sxAsNoMu+c1BKBrvrhsHRFRLkNq5sE3mBBTeyGgP6DAowtkKq2dq03
xy63540TgWtqDRuuEJG30sTKnEylH1ZeV6wE3OaLUdDQ4CAp17hb9iAHQeVEfrqJ8Ts+0Lzlbsy2
nynH3EwG4C7OSBPWDxp7eqiDzx7YaB1bdW/7vwwrGo8jzE+7FzY4iZRFn8roLWaXHTRgF8LY4zKq
l5a2M63hauTaHJZDCxiS7TKINq5vmUm59GSnnyYS69Hy/M9YReO1s3dGkiWP8URYpBjoY2DQXrK4
cFFUGnZ37GiBfmDWFlNbXdR8wjjNxi/rYfokdrenwhzQKIVhhTMdIwjVQdu7M10z/lpUu0LW3VsH
1xDzyfRVp2cp67Q3Y2Iq43ZP2dxGoSamHzNrxQtVPsUqrl28LFp2OXacPW9MdOist6i2o52WRtqn
o35GbuW8GdkPMu3Rzren+WJ5o0fV38IcLo64qOfJFfxuGhhW9bWspv4aydx4HtULsHICENgSrknm
5bdSciZByt/nGE6g+w/IQ0XqXMfiZnvs5WjNwCJaxj0r214+0Sob/QYT5N60dEbBtjGvOgLXqKdx
/NLYifwbAYwuF9JE601vxTLs3MXdsGz0b77+xNiLMlydNow6P3TLApNNZhdGFPNzZ1G6sGjsNYaM
8ZNtvbc95Xz3G2S7Q5abv5paMLzTCxcTqpsGrN0JA8XzyxJl05XrwfgMiOSUmMmnQiZGtR6Z0CS4
0lzN76/LQGdJNUFDxg3Eyyqqp1rkRqC5g0IaHpixL4UI6gLvs9co78iKoUGVi7pHc9kOdujjXdzB
yZt37orMBX+ZXQSdGTL3lnOFULxLTV1Ai0bz1LWRcQ5ERru1k70xR+opxzeiGFK22URZ5pBPJz/G
vJ026lfaqpaZ0WLt2qaaTjYb1jpN++2YUD/dUly9pQw9Dg3qqZVxppy6+VLZKa9SIAgtXWaKBGdR
JWFnU95gpsCNlggasdSimMrI6jFP6L1MGDCggM50MTbvDN85i1hVGlJAW4LvkfODoHogYD6ShWYR
DbtqyDoQfwyDDPs7XlTtaCeNt5/ovMZv0J3vN9pae9FMvDBNncK8nmmnx3jzMvKJP2UjlYr5oI+n
OfU+qij+pRHefIRcgVWyogKAdm2qAQSgQGAluyUvy+2sQFrUncnkuHXiYynjKejKFmjOMsClalSK
/I9yN890TmnJOuOHjmvboaQ0cg9wutm1qfe+9Mu1GGps70J158lNG4Yi1TvBWMkh4ae7RDO+z5bO
+neGIyfZE+8zg+LdzCmfzGXobuVI1QYdfWdISeZ2LoUdVpyF9pXK9e3oZBvcQ8kbADGo4xJmGM2X
SRB5GUuhTLn0X3bFgx1/82n0cEfx5tcKX59TfNAjyCnSmrIPdHVqiTnElOUc2Vg7nL0J/KlEtFgG
RBcCln8pjay71iwpbDo6B0c6G4/z6JEIDOrAPpdjeiBj/0L1BV3HvikC5SrWHtIDS5jL4UgVJtYV
Ckxuwxne6i9vMDFv0oe5Ne35xXJK6zhI+mZXGExkYkIuKUUNGinZd3j4BAbBib9U0t6kmgPEMF5+
OhYu3JrhOLtHmppN6sb2tSYD5hMY3wmDyLheWwQgii2ti2WdXVEuIW9KTHjoWvDT0SsghndDtc1T
41tLLYdB0zJJjwOt1f6+aExofX59aCi+xWiQ0B+Az5RO3uUwVk2znRpM73mzVV7M9LPZO7DYfiv9
SH5kk6P021EqHjWDsvuo1Q61XuxAXMCTntB/nGi4dqX2MZXTj9hEC4GUTrvGMoMPWyzjSFvgwzK6
/rXR8u5i1NQ84qYqGWgyRG0NI6yEme643q8f3SrIp7ILxfSe1SbLFPfUypLzvUXJo9O2XOpdaqP8
rDkIllNUy+xqVU0QrEjIO5GJ5RJJhrUE/rpGBZL+gbCsgdzlWfLeDhpKLRo/m1T8PA2wDlxAtwJa
zKnR831O1cc5tkMaQvCOa9DH3Arxy7R9SWdcCnoJeCckcgjmI9eoU23Ln+jh+t6DlQaQNAHEwZCt
yOtvjMmc/RwLZC2NaA2roF1sQpVOHf1crjUkE6S55xZxaZ6Y1w6kF87aKBO2efK5zRMoA3mMHWLQ
rC+y+uaaVgEiiHkfnawGLNvGPsD5xLuNsAZNSBxm4r0BxdjVzkYKJ3NLBzdIyQ1CzVui+R7yYlPt
AbtN27aBkF1GkxtyNjzzZk3kGuhOwOYhHkYoOcTv1ip5cDucZzkMCUltCEJZQZL04mLhyjmWqnz0
XVlfqipD+emhWbsua06HClpOwrTSRrn/UKToICnaWpq19K/38oUVVMfBKjDLJP1ReGa2tcjyM/yk
3l12/n6B9E+QduO1tbvVyrYD6r28GEzKVkXKBWtblFtrqGf21LxwqpnZ/jsarLTIeGnzRZ44w52s
2ckJ3ahvw0oSzbJaC3qBvJfsLKq8dmbL8i2uje8wawqmHNXPnk37fmoocdbqX1XeJxcsdnRw2NlP
Za9Sl0nPfEbk3vZUvTVJEYaWF303zeqBHoNVt0XInk3mZH1C+HfgqKbn0DkaVWKvbd8LJQ8Fbd2y
0c69nbGQJVoI5oluF7TpX8x52WSVLF+iJeO6PSIWeVqGsNBMVyE/0TCCjIXIm6uOs+zcU25IIzDs
jHfHa5mKJqC9CfCf/EV869xMD1M9yU9T40iM/MbOTMfh2FbZwAadUwnryKcqAhTa1U+6Zc+4Ibxu
ByEo2zsxn0zXnzZojj4bagyqPrGRmGYSTJI+ZBv1IYsOAL2cnyhzAwXeNpeCZEGQOTUTQtjJKAnY
sJQteI1ZD6QFYtCcWz8iA4nGyiXvMpC12lXjxrEnyuFGX5xsT/teECTWybSGSI5cD8bZO0+C/zyL
0k/yI63clpHVbWNGjg/+nByEi6ULhTbeWm0k9i7DFojgp7ikuFnNRn30NAcEFbJfOFof+qx553aS
PgFW2oVd61YjsgiIq5OmAVmnlFqZoDc1s+eDXHRvwo3UiWBfvW8W3Qlqxk+T5TDQF22DiwQYemJJ
/3y/gSX6s0FbQ/tL6ScdZHpkXvQYeY11STrxnTWl/qPorCc7oo83mVsvNGjQdUdF11s6GjskoTGs
IvY/JM54g/uoYK/pHNBb0rfMr2+LGqZNgQgG05rxmIyhkZaKBVORnehyOraULZ1iPe6O1WRT6eVO
e7PlpLXkLeO9gEtGEo/g0eX0Q7JcGzrvLaJiZJsoke+n3MqD0tcm1gHia+ZWdLP338y6z18aJKE9
4zIcHqNob+XQvbComo9wK7ESVDDTWCNRRSCOo9/Bc5rkLnJztmlNQhNVqqyAavA0mD0C9m1E55A0
k1OncxUdwK6FWmsTMKcE/mQspDCMODu1AA0uWObC1ci+q6bYe+qTegy0iSa/efY/XYxrge7EBMcn
sgdEtwZqV+WhNWtxnubY3vjsxWSG/JaDRUBoUEbYCfY0S61f/cXgOug2+zJmFjPnWrZBGnOvlBnt
e0Cf5UC+nPc4er4VYPZC2rnhDLZ8yvvGRKFJquha6tNBnywaxlhLH0daG8iOU7PlmsUtGe8N8CHP
g325lj3PtUvLxTgnN5/IIHhRLzRjo9gDgUTssab+uDQWW2XtmoH9D2zdovXGWJqjrIA6ekS8tp4e
bYiDjEiaznvBZ+WxNOaOpUJyBOtZP5SNdivnbjwOTt6D04pBHzRJcVV8LhMxGSe7rDGbTBEgBLxw
SX5LpDUEfWGnlzxqeHtGae67quBsVekZvZuc+D2gYiz1QazXkk5prh23dGapCPn0sY6zB2Ei+i7W
uC20bDzzZrocQpITedPohyYfrqjybdC1nfMlchhOJJ35pa5Yo0QK89GYMxkaU+N7lTUV4Md+N9at
9eEhtAREgXhK5Dt2VVuKV308yPGXbKT10gpdPnqZfKl6/FPshym/FXHxahfJLyiz46+6Rt+zZ5/2
CPywYP6OZrrMl1FzxLE3p/wKa3i/+FPzwWWwwoNoAmhzauj7okMdH2b3luRryz11ZsE0DtvYaIuj
xig9Ss2XPvWfk3LhINLZnc+1aAIC0jOWxVLcZMf1I8qk/TA2Cw10gAhqpLyHdr2Z9bIgLdtNj9ak
TPQB3fq64BrfJOqVnJy/7nHBaqjicW7EdOin5nfZ5NToZm5Lo7yOociap0flG/Gt0/WSccMzHHbr
jHTjnm10zq1HmAH5PskCU6+SnRYP7pattX1s+y4lBEC2bWlY93d4aTMWtfjgaLSyJJs6U2nkeOP8
07ANSgVNbU9sk7JV4IY7TvefrrHYrMhreUxrFW9l2uW7xcwdElRJf7DIOn3Jy+V3w/GdemP1Qt24
ALkMjDXns7zo1AOridNP5uZ4VhdF/jHNa8DZq7HF8gZGq0t0LruGKcuSXgg05jfTuMQdw21opCUG
Ev9JFnH9oJyaZh4aWLckhmA9O5F+HS2Y/2ZfHPW2/iJsDfmZZA5A8Y4FjbQD02XFZfix+DrN/jNi
vzyNXrK11kaVuY6jL3iEXy3lQafP2/zcOlHxZPZ84Gvhp1tXpChkqHlXP6sR/0wCulNilhdmtOyx
mvFAYRktNZk0n+rpHgq2t+1QOJfJiWk20/WrwTljS++nuSvWq4hWIN06cYrzDm+TYoBlF0uNLjjI
51ir9Sc/OfUOmEFZ/KDelYrUSe8f+/GxlkVxKQgXsPHMjXeMiQS4jU6SBVvUG/vFUV0jOkk+RCZr
pj9cFI21dGJOXKZLcRygWQ7fqinDuug01qk0+k92BPrZ7Lgm+KnYgc6+uWquzxI/Oe8KJ6e8GJNH
NYmX2mOtZxkJCsl64zGgArkxPGVcvx+JQTwZ1Nw4MEJOVtbjIsqM9DzO9CnIlrxRb6sNW1bFUctN
LNlvawtoPVpQ9uOYG8fWt7Nnmju3jt7uXM6LAfz+5ewgYEAsjhWSTHlSGrHAxhfxa5ciu8ZlT49r
W1ckGFsEaCuvPoHg1wxV3fSprAZz3zMdfWW2jU3vCWXPsfIHs8RwV8pT47nNazmsu2foAt140IgN
Xa1Y/xox0Pxdi5ZLoGs/OgNK39jrPGrkiRtToadcsRjyZDTvZihR23oob/Uypqyf2KLXeaNfdbR+
uimGLxKDMq9rlb4lLfJO65EXU3MXWsYs2NEagc0idCzH5tpQ+bYtcWUyh/I5CWd29NiVzjcvdup9
4oxfTC1+6BIMt0Ne0UTp9GzaIv6Zziqe7NnzzszpaybBlLXbbREdqgLwz2jN45MiXaLIHbw7HcJn
nqdPBmlDBiUmlXC5Q8ojOpL+C53edH7CTM+diEpRtKn7TbYCFq3Y0q/QmLbxVmMe9F5YbXd2Cg54
AzThu+zGAZNa4p2Fwt439Im7L7SxvNKMinfbtoevCQc3Ym/+ipkq2yMfsqVaYvfY9LFBS4fffJ8Z
Ec2pAUM7A33QeL59MgXtL7J28Hf2jOpFKX54WIW+0iVushqw28B1vQ5PhZqe59mpz5qMfk3IQc9p
lC1hU2FU8O96VYXHtGoSwewG+crp+vLizb9dV5umrRA4O4HK0EdqGcO+lWvqIM3EV3tRSQBvWpz6
aBRfW0P/57dOw/UOWtwcdsU4HPQaW3hR0VBPExJhgTL+nAeRfi2aZ7/x69fRjOJnJRSeiyx7oiNH
ewB8sG+S6AVVZ770wk+w5/nuU15Fyatxn0UMU3MaoyrwyX2+AOu/SN92kVPy+YWi1EAjZHbuCkwY
bHPEWblEomK/a9+XiBEW4YLmRDZz3HcdmoOPmw2wwOCH+cAW2saEXa328sXupn1fKo98SVHd7Jkc
ZCWY5M5YzXcjYMGQ6S6OSruvb2Zd/kZq8PatqeNgMJU4siLnI8FiYzOVDPijWeM0w0o30OW0hJRZ
oeob9gzU01W0h6iR9Z1mHHzDkg/jwpa3yWPzlY7YV3DXwzNP7PfcddR5Yw/ZDXmiDhU2tE0n8+iC
7VvumGoyYI06ByLmsvcotxyH6DzGLHjLfvjN24lAGPc9B9IgQkq710uxIR7Z6VqPbCsHIj/2uaTD
cCenOt9Zb7Nd5i9trHUvrN/ija4Vyd5uWB+pij22ol7qZk8IZXJ23wahD1+x2LLFdcv5idEOpPKo
3g65m12JcNhMIOfPzpHG9X6jjZQyz2Qg0S/4GWOyQ9f6495LlzPvVXHCrWc8R/YpHYb8qekjcY7K
iXOawbbGccXLYnyRvma+GT+Kfrh5kx+/JpoJQl6b3ybHb7aF7dbk2xL1MHS9eii95UICNvJPIG8y
i1ImciTVWiy2EHxlTFzpYd92/Z1ocNbzhauy6GVgN6n5COb/W+bjvZyyRrzhk0ow2X2RIzuSzDHi
sBZjd0366sG1Ru2BDQMmoGRE41my7mzE2qlveOeBprw5izEcrNEFoeiOH+wsaLIaWJ4j2a3QWaMM
/YnMTFcs1c7HB4pwklvOxFY1cXdmHLXbmuwcabPuNUEVDxh2fyuAoX5dhkeHZrQdwX+QrP3wa2zk
89wY3nayanWFVEFRlbCBx8VfY5+yyqGUFqxkbdlynfD2yrTGPwKX/080fZmbX//427efZUqTQy+7
9If823/8qsBTz8ef//gbrGodrsT/TDS9pn2//q9p0v/m7/6Laur93dAtwD9EzkEZ+yuh9J9cU9/4
O/A20Dsr6/S/gKY2QFNduC7RXubupk/8ta8Hmfzjb0L/u0H+FISTSZ4CKLP3fwKamsa/YRss376j
Ujyw7cIH5sV/7F/RFqmbYihv+vxYjHV68JX8HCzn5pdoCIRHoxPkhS296gu9ELl3wNJwjKc554Ke
sMM2MSJYaCr0Gj/mncC37i8PPiSOI5gyMuL4BWNj+DWVETSweKnpm4Q7pWL1e6zN6tLPa5iDdiSs
1EvY44reCIys8bwnJzGgt+O8zd71uQ5z06S8aKLCQae3ZK8SeHZS/MZ4uYSTHZ8tVRZn+3GIZxoz
m/4T9V/RlNC64ZxRO7HQLjn8iBORBNKzvjgVFrkuxXtE3Qcj4KUIlY5OXI5yPw0NLgsd4nztUaBC
qYj/kOXkNhetqsIMdI8PBOmGj5RskN1jPeYsTtQybUhh6Gzxy/iH1hn+ySqleEETTw+yjT4SAGw3
/FDEgaI4ZUWrs+qeovmSuQtt4ytoj9aro1UKtiMVu/Bdl2mYzf2GaiQ31g/51A9bFoQ8ubZPdjY7
Py8iYJnOhWRsVV5nH7nNzscrMeDuwPqM4XeqHuFaffEcdrlrJckXj6zWWB/J1Y2/uEgHSx99KGvQ
2dUC1qa3gSl61iK/qm2bpngysCevCnK5zR3ztYpwgZMDezFQR/Y+Polx7VxrtdkN6miM8JWMZ3iM
0+Pi8oY2IsEQRhXtcaGNz1604uIbuM07Hpi2arFL6+6boFbqfu9ZJjfCJ/55Sp/LCCdCZLUnrdEw
s/KAWcnkysO8sVURU66ZfQrj1tVE1eUnhhgdCjX/kZCRTnPhkLn2iGspmf4YEzs7y/VGXznr95ue
voW/fHv/7f1+99/+d9/ef4EZS2dJZ13u32mrbQ23ItHmDFI+VZb/8m/cH6+5/+b+5VJaftjGJJ7+
9WlAs8Z7vwxvrehL/C//8iD3x6TNlmp02Yrt//707n97/wsrF8bO08lO3//iz1/cv43Ji9Z//OYv
z++Pe2rLq+0QFCSpRxb7zzv+5cs/n8RCm48W2U0wYY4IEq9mTbveMJiRqKSeDBzg5hcV52vdQ4ke
MufyZPsEWEQ8UfN2cfIx/8uNNlv5hfUJP9NgTcUFSqi//mxSIMlEhB1Nfdz/5v7TwVtI9dJpshtj
62Sr/q0DarxrTXIaGCfbHofdJSGLRCEh5ZE+h5Khl9olkkq73L8SSUkeKgKVKbFvM2GfTspXC7Fy
U+0kdoAqr0tcBQcchuICZVpctPXGZ11/sYIqNgV0C2LctquL/f33pjSdg9uPl8jV5nOl2bzUCKzh
2CjrEseOdbl/JQva0Pt5fl5NVL3gDdY4sBYzsxkuaGMQ6byGf/7MTYadGPTuNK33mLvoR4eLbFvk
Am67cs7E6J1zotCxjCSvQ5BT+mWZElFDnva6C2OZys+Yr3VrBTtS/VJQUXa/1/1Gdwrjj2+Fl7Bi
V/k7vJ2ak2fxTUVtuRcl0QFCw0QH3OEAdcY+9yb/n/X2UFJ7Jo1YhJFV/YBZB0Kvzcqw0g1qw9wc
8VQ6+65VtEaQ6EONKM2djnUZuFQ9XcjsTJc5SzwAWfVLSeIbwyE3U2b2mwau2c5e72F2j2pcxLnk
TE90BH35Ed3VoVBIGtQL1/YRc/Mxmavkkq0345SxncmTQMensSsEKZteULPn8oAj0g794IgzoiKT
qxeXJdrrIMOY8tAlTD52uZB4WC561C0XWrBz1MvoRGXxP3++qJhZjeXh3lvvlq0H/f2r7611Ej7l
AHhrFMzQMI0ZVwtGDxcCr8TP88Z8qCwqOJt15IfRKzRSzF/j2BWXyOeZxKRPD8xYKlt+Ga0O+ZkA
5Aw1+TivHaW1dJqt7edEBxu1Rtpje98I+/V+YHVCo0YkYbLfeVFxJSFTXhcSuAy62Ivfv7WwqIaz
hedi1Ck4IG5Sb6msHCiC7wMaqZg3ZvETmZ3HbijkmuRk458zlMtj1s8ia4ojgz4q47Ueym8dYz61
y30tRPGWahUt8lH2YDqJcTDX2uTJpsCTSTvw/2mNlljrD+coU4xU1BguRLp2rUTb3GTrfVQv69P9
qz9++Of39z/M7vXO99//293v30J4W0JfDA/3f9o1JQP1lBzRv/3BXx76jy+rsvjaR6tx8c9ncv/3
7v883nKeXqeYuccOzMC/PIm/3L+reiMw4yoOYuzWKyC27073G0/jQ/vnt7mZdad/+9n9t8MI4tqy
EniPgIkQ9LtId8Iqdm9iwL884yOvI0Dzs/O9reLvMooxapbtd4eQhEHr6nWgB3qbj+k6DHqHGrOb
eF2PQLP5AFl5SbOhbWKhtPYWTrRDF+UuSRGHvzDJw0r6l6YFW1RfFPOxbKAm+N3RIYib9gttIWsZ
ZcLOynab59GpDkk1P0tDMXBXlFXGWvKgNTt6VaxtbmNab/A4b7CZbLTYUaiAJQMlr2ZzaSzZsSxs
hn4RlfFMYF22lYZx8kmrskjz2iMhrS04C4d8DA9fOzZO1pbEdmy+q4oCSy3J3LCkCr4r9atrtn7Q
yv7FsDZICm+MpCeyI448OLWYt8pqSUIt3i2rCWSyzQ7o3fwsG1A5Q2r7AVBsOnNzE8sYE8G6X9Kt
B2LgMsB4BH7D1ZMBzNaojZG3/ajBzwOL3PvHmtvAdxe4XXUEig07r67o1YxaHJWpiDE6J8XWRGMN
REzLRO2JY2ITPwEmPu2MljoPkj60+fRy2rT+1LIxUW+FwQosgg6P2u8+abwPXdpnB7xbwEFzguaZ
jYUM+zovgiq+NSS5c+KFsHeIGoifqU0lfKl/cUCfbGOruc6a0Pdm2b+j10UQn6xxl4KmzCl+PUUI
KscGT/Y21eDEEbB9aTByBNOSNaFcnE+KZeJzond9qDg8WYs5j0AMy0uVd5/VKwxkMJFFs0du64NS
H957J8q3IC+/K1fvdubU4N4A3ts45GmICxN4qRQ5LuiXZFgpsyI56fXNp6lnyda/ksR+pHonoi/c
L47As4NF5YdR5U1QZLYVePJtWaJfyeAf3LpvycEzG0sH58gs+MArJq5dFU8bHebDWFwlh6NMfZ0i
E59NQ0Foto5r8J5IRbXefU2oT/EZQsr6t2t1WCyiQT/PCXevvtVVlG57vT50NpLKXMrLWmyjN0Ny
rXSgFB2voHCmQFZOvvHTcTuKDsEuHY+WScFha4hPSu/mJ2eVc5K8u6aKYwkF/+CSctrYkgOUoO8D
kZ8v5XByGQ5tgPKzfEajQvHxeaes9Zzsf/UTQsmtNdkM96ONF9H6Cj0Ftg931Cmg2SRZqW3p06L4
Pp4uuQLmkDnoDAylM/LDONO/Gq37amVYnPUoPoydLg64BQ7J4KQn6h0Cu3Kv8Vy1W18/daYsdrVR
P7gzz9EeD31FxphCHiss42w4DOh6Rr4bRMQqu7AITOmHMcPT6dvyqyPSb9NaDTcVebwFqisAM91a
YVH8Kzmt2CnENJrjkXuoA8M/Zbs7XfO/Tr14zfKenFRTUMHUtfm+QZfNeG0XNE1WYXu7Im0VYRIL
6Vu0zln+4ADC2LRUwJE4q5agAS83WSMs7zTjYxm/g9XRj6qf3lVbw0VQ8oY507sgNH54snqAXakz
8JHJFo6JSf2lr32bkq4Iq1TSypSZ2ztAMWvWOWVbwlP0VVBmCVnMOGcI52IZTdb6tQaA3YptDCnG
w7MORN7HNRASk2zIfMZkDyIchCxxClwcjl3Q2uti+6xl75xSwjZ1HOPq0meMgo12XWivjTjt5/jX
jbU7V6r4OXJ874zIvmsKl+NRczzmhuSJANyRXoi9R42VPLmlPJhQ0KFUO5rnH2zOIVpmpiykKNE2
dJbyldmcKCxHz9d/m5EbHVJybVvGJVAMcHuFGPceDGYxbMJ5aU1jDy4EKJDbVFuNdyOzVcw4q/kZ
25dMfvdETRZpwj1dpdMnO1a8FGuuv1o4V3lJjb1tqaPD0pC2sHCiBpnAOAsvy8zKfqtZDo/a6+Jq
DCUzK2c8Sn/RNypXz8niflRjR1DR8ghJrGe8fozrk2yzdwMAOI3wRJ5YPy1xm7P+tpgBAh/gxF4E
ETjgnd15bjhq1s94OHlLFH2hWIv+7EciVxEe/NjbzLH1O0HC2NCch/ecubrCUMGZSlHB8iG67thR
4nJzNevT1DqqUXGCDyjilJV/MFiY4NrI302K/6vkhd5wXjW3kCL4PJrqmoDe55ST/id757VkqZJm
6SeiDenALVvr0OoGi8jIRIMDjnz6/ojqnnOqrGba+n7Myo5lVoZks/FfrPWtp8ZVdBZFcWchf8BO
UyAN4QT0LYw1Tdkxai7SPTT+VeV5Gzd17iNfO1j4gW22NLuJpWzlG0nQTQ0m2ZbQUKPUr9wFZ8sr
bnriPaApvET6A/yli46rHMGyhuMqatSpROwKEuo9MvOXweFlEHA9/DEhiDx6ceZeoCkc+l1fPkg6
zxrdG9WmxJmTMFrPQEYZBrZRNyQroRQfdtEtzBZ/nyKxD/z4F45HRsE2DAm/Tk6hS1SLjq1mzVam
ztASduKubftVp7FzalIoP/ZkyO0d8QLWxiOssvR05v+8/UgzQ7FRtt95Ge2HJEfOMDq/xBzrD7b2
2yv6fQe0/GEkPCGY6YbESLJ9jbDB6d+alMJikVuYEZV/EX2WHbeXBjUjgCpPiTyvKgVaQNpbLjsr
UBMZyCyT30NtvwuUtAEPEcxwMmTJm/LhYXjKK+ZaeWTyImru3vdQXHEwlmvR89iVDlzdAsF5JbqE
9Cw8eonzidMJvfvIYAt441NcMrSJnmUBHmOG653ZbJs6gbJUSGNfxdo+NOdbVfG6xuzEItqGVeKM
H4oB/sL/TvfA3VTMVqdWKyMqfwmsuQ0hYiRM4+HZT3r5oWotWzuKtDfWYMckba69lyaHNgZPUmRI
5AEhzNc+bBIWvdVHyYym1LMHcpM/NEem+0TJNdS4ZqcWrtwQRc9sPKfVT8llQkYOcL5FOyOlO0Xk
RyyX49d4Z72ji57WRi9WDs6FTGd9l5Pvib6539ZC1FsyL7eAQnh+6OyiKrLImnZ+JThZBr2gBWK7
u8rRad4QyQRoMqxT72Z7XFiongY/DOrGn3cjzKd124R3fj7epuGPY6lmOxYaiXuKSHVvrmGhF/Fr
x5pjbTf2Y9npLyBtLSLpaOFxwhg58/fIOjqWPhw+smwOA180XOYGy4PtncxxKE+j6SB+tus3f4lS
L5wFIVL9jkwem6EwcZDGiYFSnIyauDArNsTXyreH21Qw6tBQT5HdRvcZewmugIMtSWf1IqAKCHmB
v4lBndHpt7MOKCk11rlXkck921dVDy2wIG9aV3IWp1rGz3tLrz6k2ESIyA/akN4lNr4TZBfshZul
ZXedXcWoA7dYLlFWqJD6Otybrh3dBsuCLoRvs0B7knTkixdg40EZQQtU6FJ5FPcrP9XbM3UdGrWv
mKKpC8nblm7jbHEZgEKnKd0GCQqjS0fwTc27/5jYLXMHfvUpHXdD575moU91bRb9uptb6mnrzFp1
XXiOg1+9GUkmQmmGMemia9FzWdVW4MwsKxs/j9euIO7XmdiutAknba0j3WzeGYYTS9uuUhARmfmr
YzKzxr+fHJRlvgykIaNW9TE6Wh5CoRv+KoOou5JTtzv5acehqEUXhYGobxdqoQZdz3aqBcZVn9Fx
7rsUF0Y0++sJcQKe9akLHCLMg76+6834Qfeh63mpyXE1qic9Oguj7I92ywq2hfVRmEsw4GJOdf1O
J3GULF3EeVwTFIOMSl/bEGsh7DleCjqckNBat2USOMj0JgodzgUiyCxy7qBJnxxwYwYRs8zHuwvX
CTZ+eCOa3dwK5b1OY+usx6p9kf7wkEn7pbY6Kl4FG6bUsofc6IhflpOzyTfI+cKANOkh7leJS7oO
xtNdJXz4YFgTx+EhSUNiH7X4onu1e5o7YqkDMEPpsfWwLppbnc3yoXPNYUv6WheIBskM6PMrKINr
3o7jZnlaSDnRzWFF3rdM+ePt0JtvflSnq3Ao4o20zCvKqTEg9t6ilI68DUu7byk090QTFKA7nW+y
oUrGpwrk6IBxIAJFKk9axuoAK5YIMOm+YGyNXyFUyeNoecCNOH4YrX9b+WNHOj0j+Qjsi5c9JKZM
NlODrKPgcFjL6HchMb2Qd47KokMCIMe17hYO/k40dGGTJ5vBwALYEmq9rcpkPxYcioLNPNNERlhq
7zEn39D1iFVGTWwXoFhq4atNN1b7EEpeIHh0hDV2XkS8PaXLLXJtfGfIFrmTnUM4Dk9m2t81Xuut
2AJDMvK1JxdOC4KOima6PQAaoXbtqI4UBrFiP8fTyatitNh2WHC0muc5F26gtaxep7Yx6KDxHNd4
04PIm9k3u/MBItefUO/zPQiXNU/yBEdth13dpdywZ/9YQ6iCYMczGJ9ov/ERAqxqX80MZNRTiuWW
wHuaniI1Dez0zYFdA2sKXaMvdFGFqG5bT+mTISy27rV6wOmAoK0nN6btBLM4o4D4WRCH6ZXrNuR4
79xj37Xl1k0miuDSi4KcG8qw5N41ES1HPvJaN0EQMQ1gcRpJri5aolXvz+aq47Ssc0CcnuHg9DeT
kxyid8LuSXrxOezsdAvJ60PlFc+PvKfFCOcgcd3PKZL5yss76mB32HfNdPWZN6+iNrVXU5VyYuWo
cGeX1obgmGkGBTeKpyYsNbyRLnFaSje3Do9+qRfvUTRSqpTeC/7kjmtcMq3xNbI0O5pnvTSPWSex
2rRQuoz5QP3G8kjXa7LwPixG1kb70uR1HdhdW13mRJt4id6yCaYkQKCvhiEFXi3MS0ZdYzjGUxtt
vaJ2HzQiJXi3wOssR3B/9RQyhrB/+3P0MqEfXhfxmLFOMiGPWcMn6MNiG+vpy1xfo1RFlwZL1l2S
ZzURoL3CT/tSWkwNWBqvRxdbpbLrrZPrnB+LWTkrUo+oZD3c9UPxZEXYcUZFWYpQ7rUF1RjPWGvn
bP6mFUQuTKQcSyNifO9jXjFm3DjZkztroIRWOKGzEetC54t7u07/ZKN9Q73z1BDRgpGJlYehJJL3
3CY7AYyo9dmGY4GiR2jMVWlIZwtsAir6p5zO7GDY/kM3m8dFr5t45gWbZrpj/yep5OlVkxeGRuzK
bf2FqShsRls9qOVNyjySHCKMyGVuHwcA88g/guxrxlPPrWYngTFMrOms0N8mOamfHVrTLrZ3ozbv
PcvsAqVhrPMVdyZQX2Onu8N2SO2XQcCMnhwAaQR2/JkHCz8WOeFoPvRV/SuM+h0+h8cfJ0s0fjtz
N+7iCTaQV78BIcHlVEkfyanP/Cr0/xSdC1SLXKMZGNeeY7OkvmmnFcuTG7eF2hDSYAeeVcogKaJ4
hUUNFdek3eksZsEFfuVtdG48+WT1erJNQowZnTQYRWf3um4/DZC2A6Ml3HvO3deaIOEttLkpKIyN
q0f0wPOXYaN/H1EqxdB+qNhoFaMGnWSol5vcFul5irvANUY6naG6IfRGqBeiWcsHuM3Syt8aAH+b
WBrWisMWhIHJ1JYZi7aqSx8fagf0QS/CIyS7g4U5j+5inUb2t6O5T03e3XLNxD6QjZ+lJxEhTl69
ESiQUoUCiTeoFrX5Xise+/YLB/dwqi3ro1Dlhiwx8heTjvxDvdUPYvymxkwfXcG2ETbqafaqQ4f7
LOBy05QPmz5Gx4rIak8yJOUzUzDswH27bEV/z/0cuCRzX02XihzuAJOX8g6tux/EEDYR5g78aDyx
JYrNq49jYA+ShVRB3frOoq7cGk3+rTJW4HHdQVp0BEvGDsiATXkZuDw8gxFncYCUL1lrSmMuiTCx
matim83RRRdTc6jQdmrG4O2kF+14AwGLHzqc9Ely0LDOeYkNkSNPuDXq6XlSbbgyTQN3dOMdVFKn
R7tP16i62UFVXr2LO37iypnJ0gaDfLa1S5uictGb4man7XkqGR42blbtXEbHR6tn+tJar1U4wAor
HfYPorkmlK/4Tk42JhusfcOdlhjunncMUwOV3fsdKskBHhAJLqpbt4W2rVNcRrblk7Fm+Hcq19+F
Ax3EiKtt31f+2RLPeQKnOW+X9ij1ACrq3Zrn067Qy086q8usH8xZwwJc+9dxkiFjQe1DSWZhZMpg
wvMKa2Vh59bwgeMbSevN5ODhrWIdjWh57cvvZJIJeIkD0m9g15a/cnsy1Xrf/pUgU1zHCGDzu6Gb
dIbk5FXLMFIb0vzcjVbaMNGcCWwkUwZNe/Cs/dDiC26MNqcILNYMgZib63BCq3hXAinnhoKT6OfW
JbHFk+tCRvXIgmyQd60h3rurOsn1PTnMdNBnETLu7AmIW1tyYUJPJyfNYX6Nbn9I8vECA6NcS5vR
o5NUK13H5KP1lOgjycxJeT9nJpgKxGLuAVn5uC2ahbiRJUyhB7hP8JOa2I8eeDb/ceOQIYrPoj9N
zX6b0yhtGoOkcze/g6JxBggVZCoqz2UXodrTioMxZ83etBDQouZgiwPPB3UqVUMoGOTkDKp7ko20
qPQv+tij0+SiEdnGBc4w8veKcJBaxS9UIsTycFObBF/GdZ4c5paR6qR9hG67DVu7fwMDQmxZP9wl
rZ2vbKG07aSTfDj2gB3Cxu12lRfPyFgjxgh9RCQkHn/Xb8dPlzuBhcRe6XHP/dGid7DzaCXMs2MN
RhBN1XO37InUQhnrWnBdzg+d7K+///ypWf75r//v51O8H4DZz+f8/P3nT//yMQlbbEyRic5bga9Q
/lDBCmDDW80zH//2Zf7xXf/tl4TGVQb61Jrrf3zQz/fhNGQJ/dc3/8dnuml5UtWAUlsO9JRhuO8z
L6LgXX7Fv36+f3ydUhln3df97d++bNN0J3omPJzLpfjbz/fz93984M9v0nrOZ4w5ffPzMTGjp4zJ
0X9/l7++1c+F+/lrXJAa6JbhBFuUr/3XFdUdg2QI2LZJoz2HvcOwwWdWmaTyIzcbbR3rpCYirmkY
3vVxgA+EzqXnxBxNUgxtNJXKNIx10dMUUzPfX4Ul9LWH2/eAiWxHggy0D8UkDAP7c84TDkn52jai
X7T8EQnoaR1wxA6bVEw85guYYz7re1MBVSSWYsQ0gbeufPYx9k4Wehb01Hn/1edEtjtzgcSvy666
vqxMJtBlk+aWmF/PBqlJfZ3+WlYYDVAmagWkyNb8mbVAMLvaOSOZ2/loSQJKDNfZaqV2tQoY6PlM
UI6VRgNIdQW9lPNkKMI73eKBim0BwZKD8ycEG+LNEsIZ8bmzfxMRj0jI+qu5ck516sMVRM6XWDZE
K7Hr2MUHZR5fxgQPhRAFi+7CPA2q+JobLm/FigtU9ybSR0AeVvsM/btBZ826xuWmDax8PHCwIeUG
yqpiI4jF9Gkxy5sG7Q2dDmGc5nhGmkP0BLKk3tPhjyXNTma4vuLY2jrt9I4sh85BbUOSRBF4pVtM
OiHpEQ0rcxvJeC6+q8FaQCDTN1AmRYMI8wHyJlrKiDPQ6BS07PktjsynCrAhu/qMIWAvs3X1in8b
tdaM6BxjnqnDOtMSZw8wKCRdOPUDr2GBnmLVQHeE0FaXfL3sFIaJsW4mJgO2BWKqUzxN+5x2g3hS
46AGKKaz1r3VA5B5186ehpC6gqy5Fcue9zlHaV0W+HP05mtaR13+NXGobTQkHltVaoGRiOEM/2ud
2M5jzYizHrH+mS5b+WIurzzGNj6WTnY0i9GvcPjha/+oz+GiWAXH088VEE7xMsDBIltDrEhTrLdq
2vKvrJn8ZsZaU93U7L+0szw6mfosRoIMJraWdty962MnNhBEbLQ87pLWiUJKSPd/iuYwF8He38LP
2OMSm25ZJO8A8ESM8i/JP3FoT3kCl+IwTSxdil7zj27GZiEx8rtcR90Bw+7JkbW10YoS1J6Kw60H
GnsHkgi9tXVoQQyxQyG9PIq6k1Fo/r09TsEYu8Ut40ao3PaRR0H0v8wU+fnBSaAxWa06lmDu/89K
xDkpGzExoz2wCM4OmnCQazDOQ4TM5gzrCaNBXM4yyeObk8bJkVyI6n/6Gf7NxWP+ISxjkUJ6VHn/
/DMkdZKKMYa0ilhjusncPGRGGh+o/Azyklx84fngbUO6A62mZOj0o7jNcSnf/yYh/Tch7f8aYbhc
C6Sitm8TtOEZxNz888+RVWCOmsyNDp0Mp23sNYvlnvW8zkNwaNO3fsayCXbiyfCi+uJlxrhPGLb0
0j6Qtaddel/VZwr6oCm94RIhmOG8yjnRDRzcNpYNNnuWcQnd6BRCB/PU0F6khlNJgt9eNxo76TIP
K+xUxqfw+n5PWsIu8yv3/POfZPkT4RZv/+9f+9/cu65JxppBpI+ne667vDx/y1nrdOXFqo+jA5bG
YjW0stqkPsZyI3K30sFYaM/Nua8Hest+3jumPAD1Zb+fz5Tt47kE8b4v9MHeG07RI9uHqN9HsR80
QAF3+Ryb+84cHruwsrY/P/n/l0f/D/LoJQeG7J//uzx69xscW/L5d2n0f33Of0uj9f/wbJ33G8Mf
2Hi2xa3+X9Joz/kPwTQWmwVQGMEtwT/9H4X03xXRBLvaAiEzwRHEzP6vBNGuuby1/un5uciz+Wq6
IFnQdMQSqv63e9A3UdCHlZfv20L+ph5hB9IF+lz/4T17HDVKkc7PnpOiPuvwwacFFO4hPDlSKSC9
XSA/eb+JOFXxCQMYzxfUuGfqrLi0lPMudBlV+iYtPWjydjDuvU67ElqzOMkxCEg45s2kyzWPh98z
hHNdaP6J/WmyzWOUYlVqQ84EiE4l3gfGAklnFlRuG7jp1gJQzxeU+rBA1ecFr27BWS/QzrCdVQt+
vU3xS4jKuZMaMPSOsPI1WoWLRnrotlkA7nxmD600JfiTbFOijrQAicw3hutonc4WQP19rCeQ8zPz
Wlb2h7Gg4kWFtQjkFIJB/dPO47swp3VuF768j1toZlmYLeh5WXm4FVs4e0geXGb6pFAPmJscg1MJ
/kUax48Mmu7rsIoDz0db3MC5J9F9zXIm3ugLAl+BbWCWz4bPSeHjL6B8Rz53Czh/zk5snBigQtQv
QLgF8wLZz5mDI33Bpe1TWaJmiu81wH42bP4URn/iWLusoBLAaZPA8GdCVAbxgvW34PvzP5MZWSYA
hcw16G2DPdvk3enkAnhLQABE2qNYIgPIves3jSJGYFgCBerlAG0AbroiBi5N0UDa0BiM5BCAibmy
5/9jophW2rHSgfiRWkCr/8snxYC06Vd2+9wPYhd1zi+OAVpUJdmI9WjVmztKltcQWaAkHyFBCbYW
S2QC8VcNNY0AA9Tdz0usQlp4D4Oy3zX03YhKdpZ9NlX3LaGegnkhgpTJkDlDQCevQbRMwSwSHFg2
M2sg0gHyexCyKNSA2ioyHzw3trkVsgc0r99EK6BWSzZ9TfqARV5ERW6EKtlTjyPEOnhq0Wnwpw1p
yP5aLYETHnqlfomgEGRROEtmgD79spzfDFkYZ8a6vyHFLTAw4EHg5KrnGZh81yAIQ9ryMGGGYFSe
X1gjwxrqQmNblDAPWkdQTVbTQ4oaZpu0YXzp9PRgZ1P3mGMXVlm958FS3JNH+SPxVQR706hSOKbT
ymohiuBhDw+OH77NilGjNxEWMMJBrmNK+lSzT545XvreQpKgMZdKqZZnF26hFcEKhrikIXgwYTd1
aCd5MWuSDndt1/lIXLl9p7B9ar0uPsRxPa3LbvgwVlMYMXZQtcccCOFELKpLm+kfpRb51GzGczpa
BiNwgZ0fUMAwIzDV0HJU3Lsj1BOiLuf3uAd2GvfISpW9VKDjSmjDtFK2fasyGLHuMKChGbs9NbW2
CXlKbTu3ve+9RN8b39pEYppiSbU2zFEghmNtXsWgwQjxPZXMQsEAjndemQ5EKDHA4AP2EegOqm2P
DOrY3w2Goa31jjWIGSMNQUMiVxjQ5idYDdxG8VeC0BTIU/04Th6SHV2HiuDnx8Z15L1r9DX/Bng9
BX0EJ0gLsELWW+G+ZZpvXMnyWucgpXAmO+fGiX61KiNhp2I52CRiXw1c2LhjHs8qyKbp6f3F0Wii
8KU2KyAhTUUFdZw6AdCoV61HU77nHV2drdndKQcF1FRIzMZf9lwkT86YMb8iFhVRRAFZDpcw0pZ6
Q2D2Qqx2z4PGBFAAywEoRH6Nlp1YePU1oVks+kOX6VltCCQ6vX9JVe/y2SZxJwvKaNDtFUAxyAmZ
eIE0765Rk277BYPUmtl2VHHzgIb2EMHt3Ogyb3GIihwUtXtqazogoIL1TTTGvo3KZ0h/4Rar8Q79
WXUi3fhAefPBAUrOxBw+JEMRmIY73uswROLZ8rH8j815sDFwzDO0Y20uixdVQtrRx0s6stA2PA4U
zw9/FanG92+yNWz7mIXll5aCXO1pYzbCQYzjGcaz2aYvBSkebPiTE/t3wJwJpEJfH/JNocubx21g
kpdN+CHRopbDfDXpmbv2pblpHeKCzakjgCCCnh6GaqvR9AVJ/M7kxbybUu8YT7q9JccLjYnvFexi
xvfY7SqCu6OXflLo8hOXdQtUHJl68coxPFw0pvbgzG0KVEoHrlk/xAObLl+0w5tttvMV5NsD0nCE
yIoflUUsMzV3QPjlLSEubTI/VxqzwLoYT5ibIBGP7AmlP9OBzzEEgH58Yyp+4UBr8bRatBzyrqzm
fAPqxdhrddieBP7LdsE2IjUgiLgv21tcHcywzHiSZqSPk4GFhvGzM7uEBAhMyGga3h3Q34tjU19b
E69fOQ3nju3TDVDs1YzkvFEOCqDWqb44a8Tr7NrPk/mUq348ITErN6XpP/Z4EwLTa16zOf/VswQ5
gjt219xL+9mjtSSMAtwhc8vC2TW6+91WDWIvId7SGI2DIdPrQBLBEfyLmvsd6wxw1baWnaPWXlVy
mk8Sy8Gg9Q9lv8B8cv/mxbJfW/6Y7rDxFEePwzgvmLd4qX2JC5plHtUmlch01RfQAyBE7QmVH0+8
Sb2nrptt7Vovd4D8CMD1JosLS+wQoT04d0mRQgaBos7NLGC6EtSwI0sfLWETH+GzonFVhyl1zMvY
DDtRabuQu+rQzJyBjL6TqyBdvWbZWc8LV47jxGT+hJcopDp5/8GBZZV81310iebyH5wLnwg2tgaI
aCLWYB5kyIx500q4mytEmDGpXJqx0okehOwiwRJWBVfGN7GCySLf5Ub6gViPB4molnOJBLjR68RK
+m62sbK4wU4q8MfMPC1x++34HeLXqHnp4j+t+sCtVcEMb3Euu/VTRFv0kGKfiy0APA0Jd1VFIbFo
rtlXz+1qwOW1lyLKbnaxm4QLaRDxWyBGi10tpYiuQ2Ho035VTKN2xI5zIYN3XqFCa05Z5X7GSDgZ
4i+vcZaTlkLaVpOfwijTA4Sr48GMuDVdXRobIfPflEM+LK4amkzmEbHXcDHm1ODQnM3Xxiz7jbIc
tbY0rdsqxVvFpmdslLlS0jkA9TvqZd3/Me1yzbahb8v4zS5GYycKBBAM1amxKgGTL+wJx3D6cUNd
iSLRps42w0FuO1M2izDsV+pZ0d6SjtybsBSHYsLsgsKpc4ZLPlzpm6cThFLvfrllAAs492P/MNTQ
yGqG4WtNgAFHQlVvYJ0eyVLnnOoSccQsxsHc5w+dJRTzMNQRRK9fRpdS3xzD3SAFwyfD1RBOMKiM
ERTKqSzvmjJdZ157DyyovSvMhlkPc1Y8wM4ed9CTZ3VPGTRpIPES7hW74JUdu+PeyC04pD7aoApp
xwYilcX8WaidQKS+YuXucgvILwB42YnhOFinhA8jBUHf2DHbjdI0b774KGKFGECa+d4t2MnH6FtB
5p2nwkRPw5NADXG5Snt0BBl6SG9ZDWJJ0dZ9NxsrLyztjZQcBSCNjoY33qqiBEk4uR/QK1aGLLLd
PKe3SOXr3sB+4jSdtfLLw0jpohXppgQKk5X9p6hadlkh4WVTeNFk+RuE6r6uX2rD/3IbxnJlt+sA
6WSD9xUO1e+YJZWTvPted5uSaT+z4RIvDaqxVfXZJ85Bg+IzRtYBOf6F2vSm6fYhDAVzVnUbx2Hf
xEhwXIiBKtMuFkVEZyEmxyvdTPhY4mGnEm9Va+1Om5ut0tROCRxsYxtoFUJeHWIlwGe0RPO8ty3n
wULPEDB3+HK6ee1F6jy2knS9NRPhPt5KU957hXjipFUA8H/3FN5BPrWvYWttmy5WhI6FpyWYwVTo
GtWA6KvsjItcS6d+WT7IlNmz5/j7cUKymg4PtR2evcJJ1qVtPFZGg2mKbVRi+KARa05ayz/lk7iv
JnRXg/uncxBBRwlcfPhgC26ghw/Z691W5klQzyjgGvmoquh1aNCLwrmpiycV3TnA0DRjCfaKWK7a
v4V911oWWX58Q1yFe6On7/DJS+TfsSEA17fzZdGzX74vDXWQGWRfu5zx2gRa3X5kRC5XvVEi/o/N
DRmIcCMHWQSuxc7PCzcFu0VClfTlDQJTikmNO6zFlJxcVp1VhS4jjsoVW7w9saUI9apDRJBAUOsM
GGfb3zlKoOhMLoXdql8kRSae52C1QxqEREGVxvvYtm9D08Lv3o5G/Qnf91ljU5E9uKFhXqUmt5Mz
/tL86TB7H7brvoZxjLOteCq75AG23Udrj1eN6jopZthkcmeP8V621Zc16YjATMgYFCww0z0Rp4FJ
ync5ek/Q6K2dFplv2JEvYrKQvHaHon8s1BK1IW8U9BuvQl4/WNNKGu7GKfMnB51OjOyJw3UOoRUW
GE80KFOEPB3oyHL21OyO04rkn0SyLgVotwUPq5nFHUv4/ShNykNd0jy4DDzb0b8VR4eaElMWb6dO
nZAE+ivQbM6gBdpDL5c3pHlXd0veoB7gX950VUYO5LyRRh5AinuAdMHFUOMjmtInby7ObpscRdZt
2bVsnc65DqVaqBk3nfDDxnQLyGLaXnn1tXbrwKANE0myFppzZjTw2pPdRLphEA8O2xrbOhZt8t5l
+j1CBxexECI/hWvLfhDM5tsM+Pain+rb37pln2ytvPgiWaXzeOU3Pduc0iOjdd0oPibXumqTd3Xs
+nc2PjVGcVcDXFv0S9H8rPR218Alob4L0IITegLu1jLufBE9a257SNxlWe4fq447DX44tds2xTcc
QCXd5QivG9w9EUC0qMwQa9nTO/KBn0cmahJ8Tu17q+kPwos/daTFYbEnj/UXaPqNLqzHgnSkaai+
dAiuk4bvum+fSI2Js/zmgw/V0RhAVlqpojh4dnJfldnSMAJSaf8YTngvuvBDrwPfGz9cVWPOsw5z
JjaY99BLiG+s82DVTe+5L+xn3Wi/faV9RWpCIMPyJ9SRfvvnFJS1GKCNFjs9VTQM3CyQ4t+rVH4q
j+IttqExA9sp4jfCajGg4UzRm13T24exji52RS5bP+CNGEiYmx3e9lPRgi9mn2JMf8yBtxz7q1dE
kKQeO0sFjATcNd6U8p6LzNm0Gvt7iolSOm+DVa95pq0i2V87zIcyf++09LPkNQn97LGr2FP7+nmy
2Q6FfrnrNDbfOj260z3ywECXrhlrTY4bX5ZHTYx3IoOqWsQ7PJl7XU27lMbCSomF9cPHlIF7ahu7
yJwuncOtDTLD6e5GvKPooaWL0COlJTK15bG4d/t6Q1AvMwStPaHZd68MGm+eSTXCcIyEjwRd/5S8
JDWBIjJfPJhd/N3gyK17+5aQ9kHbbpPUODoB3MlTvYjQWO8g9soeap6uBSDrleObq0kbv4s8fZEx
muzIQ2oDkX6xwN1POBOCOtOe2NhaaOcwXzXmsdatbWW4L7Pkrp4kKN9E3zZTTAKIuCr/Hp3cPcon
7JmyfIfduXXThqZtvpttGy63B99Rfxh8hk4W0izRvPpjdV9bhNo5KSrHwsb/mRPlhM4qDTQwU5G2
ZyI30xHz4GA6oaeMCEc5qB0kzg+jEvcGIcekwpdJfitUcRCavkPKeisX0IlTrAiA2hgZrRHjfyd7
tofquRTyNLn9ubPS9YQDMG3LN3+an9LCeLTluOQOXuSsAXWACo7wBrVlkdISVQ7UKAK3l0KvDudd
RRtoi73iYSLScG1Ce2KcQ/DDyjLdc12ot9jajSPky9F+QA1w17jlW1zctKQ8pTYnLt2f7o/HCWNY
A7yws96MHKVBZQMbzSgNxBYnwzGNmzeCDp4QzjY2QT/puh/dC6PHKzlcvO0R2yrKc5x1H56ILhTA
VFpDBp2VIHRx7zSh2ixfq9Snc8yUopwWs1ei3ZtiXbjVNyHim9T6ufGJithTOPGqIBUZHPs3eg94
9d2f1nSPZYs6m4Wh6U+vmTHc9/x2HQeFsajPe7z59e8oEy2+BAPQz/za1CXc33mTI1jvEHEI4XLd
NDlR4hckuKCjHdGf8HrVXfXei/7FN9VH0ebIynEA4y3qKgIL5IMpAZiBUjQ5j5tLOX3ndvQnwcKj
9PwzdLEezA3cC3yyREzRCttzmqxD4HhLjQiOy1rHJR890UUJG9WNshDBau5jOYT32PqPxF26RJ3W
MxVW9aiaxzmEBTIZQa6BmHAhH5pju89svMBGssUfLgndgnztdMO8LRfHKUpKbgGmm3O9ZaCyIMm7
S2gM+sbHW7CmQX9M7Q9Qajc6VwqmvKJim+7z+eD65SO4Th5X7J2b3kJWXckdhDgs4uVN18Q7HLIs
GFW/nqziO2un49j9jsgV5wH+kvdkF1to1bhlIYjgYWDYw9wUNW2OyQnVechcofOQUjZ09WSi+Wtb
mFesLoGh+uquavtLxb18zB0a9GyEypX03tF2hkArEv3C1Jmqrpo2Qw0BYGa6XYGsr1LqI+s/2TuP
7MaZdctOpSaAtwI2gC69kUiJcqnsYEkpJQIeAQ+Mvjb0v6pb7zbK9KvDpGxSJAh85px9fP9v1qLa
UzjOmmBGqWGEOPQ5f+LXXIJFm51jKwRXZP0yAOFUhxsVkBot/C6tIlwMLsFj3YTDeCSdiw5g5W/6
NpB0zi1Yg6Z5Gkur3gK3hg3SRIfOI9GhUdEzHcHnrJx0p5ukPnY9I/MIZL2s0SHhcY3vLYUXityf
Z8yDD6Gprf3g2A/e4FybGptXYBuvOsgIMo+i59mA7RgWryFGYF72tIFA3yEKabVzSCoC2zOSFlEH
m9TNRYAKaclHhEbsmbW/TocGqFtGVBaMKXLhyWQrxmPNdat2vF+ugT2/odUjdUOtwjoyto6+uYbo
gIRjbbaQAsLCg3UdIWeoG/op3yJMKq9qeLJ+sNe64RmKpx1j9vayCisZbAKlj/XCNCuzPywZPurh
4nQocBz5UleL8BztVSF5CclFEBZ7f5T+dMh7O3a9O9wXVELLDgfGEt+LmY2hQYqiHVBfVCYfqkK5
MeXd0TXJrGtl5QASNHG75fpoZ9oniwSnYVgCeZk6yasBJSRoQDCGSfjbHShPoxguqdHUpIQiWe5G
DiU7RblZej1MWRwyKxdVjNV7+dkt06esy74TFp+YJZtd4PHwAG5xUfMeVD3+zX2fy90bFFQ6gHJe
Z/aLgdq1VCQ4xK7x1CxHcl2zFml90CATstFVRiz3tvNbRDcew42CDJoaaDZ6Aajsg7sKuTzlndrQ
qRLWsSCDCaiwn0ezfFXwvp2Heq7OuASvVeFvU5ND1u2RsjXh8A5c+mt29qg5D14GIqI0UBvNDjFo
2XeHZjCbk1VnBjyDLu7cdCxeqwHHKXaRY2c5JMDqTy5x94Lw2TUeRnTBNQaaqAFtj/htsP+YwNmc
h9mvPnOr2XRs5DcMljksogTOeXOjv4Zi3kISlMvoEGU39jXQfqb9tURP8PwsgesLhoYigfAxgsHR
j2yEMvYObhiIYBCtU8iX1nFk6YCecD+M8hku53vY5CsVg22p0qPjuUeQ0i9hjM8J6/6RSzZ0Xh1f
Br8zVywMDxbanHAYv2irWF11BJZhK0tLcGtDZsIXSYt3M+iP/jxsBmHehiT+EkO+jib9FCX2p1VP
9wmBgBuyGf/Aszik/vBqxzQlaB6ZDr2w8f4mf+6PUb7ZiEHxKTA8bBcdDe9kRtLGqmVgt+NoVIQf
88ey/ae70GlycrkqJouCPrGMTzhDpyapbi6mQ4YgK9WPF5Zcbx7TwtXsjd9K1Y8xU7/Bv7FD2WgR
7oSB1Wya66dozJ6tvLuaRCxi634sO4hMbVjdDa04MmHu6RKJXWNejZUnateV4Z1IFGIV4tVHhtNf
Xhse0jE60SVtZAy4ERgV7wTrXvfZBwp+5imh+4hLFJ8Y/Gkx8MvM4+iRR+ml727Y/hLCvbbGQo7K
syfEiDiJv6bie/HgY3WecW4yTpfuWebmvRF4W8s2VlARo9U4dReYTQF/yHSAd/xBptO4aiaJWzPu
NpVIsrXX+09NrNZglT/ADXNmFDN1TMZBN+PLqBeZBX4keK/nQJiA+qrqGzL8aWKnWM/WxSnVY9zK
96APXkIv289uhuuvRKAlBoqRutmORv7gG0A/8rp9jTQrxaTf65coH6+J7P11UKuDN4NNwK/ynRX6
aI7FAxz1bWy2bGXhl8jWxM8AT4YtBbYRx2vUJhSSSIPlJqjT4Z97Px8ay4f/9rl/+/DffuznJ/75
fXGzTyeb1VO+cPdxoCWlSWInT2Gte7kOzbw4gbtCZbl49Tx7vhVJiLtwIYD8ADp+7v3r5v/ic+MP
iiNkLCKHOCV4HF/wpGZvgywA7k2x+AnAFP5z8/NhIGV7lPNLLbq+JfLZKk/kIfEL/FGSd4+7D3ls
lc0AfW36kuXhOiNwwe3P3SqXyMF+7s6teQ0df0QtB4GLkfqYn35uSNj5H/eakIM1JJAjQzwtKn30
ATehUF8e5j930+V/+fm4mjB6DowsJBAG2LEuYB9y7U4dWQv/3Px87ufDny+As+p53f/nl5vlnswI
1eN6MawJucZL+vPlqnh1xr5loxlXJzZo1al1UAQ6YkBhkCp9Yp2qTz/3/nXz87mcUOFj0H36Vf8Q
GsMXrp3q6AEjUKGf3vkR4zhpx59YZdsLWHqIXi2oynhAB+8c0mCiFWX4loGQ7f2GWZU1fKetP9Cl
ckPc7DFrSpK9zWnaBIGxJareRT0JNTgfCTxOUzM8Rn5x7eNqOtXOdDBrwcl16i9pPZJs6OJjhGv8
PrrVhkiRA2T+koxv9030U3ZCqXoPBb+8yHzCZ44zcDuX0M4jD7B1+ldIfbJH3zkF3TBBmJxvfjKk
J8sJ27Mqo5OY9GedKH3oizClt14BJCkuja66Cy6bgDOqd2bLUK4Yzm9Ltz9K3YekVpn8NxbYcSPl
xSxzMlgjNpfUpOj6It9oLuVEUk4OhtXJLBgig3hE6dxcehcBbYlqZC69I+JhEGl0Ti9QmbN7AUQ6
Klr70lu2fSFqjXe/PZ5CA6mZXf2VOeZafqS75Khz88K5xyHmLUFfD3E7+kdp2uFdaoVUQGRzGONv
ExLr2q+s78Zq8/uipH4nEPce30Ur+RcNf8i0YOJZTQPGv6rmTB00H8NYEx1kl8XVaObiOsd/y45M
ib6e4VIzXUx6kW5bj1eF+GxKXNESQZXmxUVJmV+E8cx2abx3Z1hcCiHd2mPcVszmuOtN0s7oz+U9
RG8JpojXPS5uVqQloyw93XmYr8VfmxHBzIptkWHihbXmCBNH1S6OoIVzkc8bwAWUjBbzfrOi3VT5
dCEnazUVwXQXL4+E3ZPBdo7yxhQIgUPpd3s8obwq3Yh9vcpBlUQBMD98jlzvxIEx3TMFyFYsLyIb
JZQmLFRydnJ8F9CbZJ1qz8bRw+f++fLPVwDNEhXWlTwx5zk+FHhqiKfP30BBfXXefFfmgJujpHzC
XM0Irb4QTH1KjPBlHInmHj88bX+j7Hue8ug+zfE0kQY1jOZz3OImbB3zldApvTKC6jcGTsY3CNlY
cdyGue/OeQYzwBB3bkulaCJxLVnAHAyMCzo7VXZ81xTUeYnedSpj9AzfYCVJFYhF765L2b85pYUu
vW0IvrcqIkYIUUIivPZC6lQgwjcdZfiHYwXtzIf145j9c8C1yhj9xyEGTAcK+EGbDfRD60R7u7JH
EpT81n0dwuHen9L3wXAoU2k8hdc8mDnSGbM+ZQdW25QlY7ANXWIdh6QBYGpX11zet6xRe3vTB0Rr
1mn8RCzxhqA1qnypyfoo8Cww/P6z+AdWMhe/uwrUocyD7QC6dWOYZ98H+xzO9l+X3g4mi5OD7hhv
IVSe1YTVMyFAdw1//Wh6DyFQ3TU4t51hleN5SGd/Peb9r86zb858m5fcQ1VHD51hZXdJgGYjI4fU
stJV1YNhjiFfEEsgiATkREi+xAy2TvfGW1ixebVUwW43XWAy80dIOi+Na33zTWc7JDfXvXDGfw7a
gumwLF4mAAXGZN9pbUKWdr1H31RQwpI/jgn5DKsh4YQspv32d4HiIy29CTwHrV83fhdVGRyBBxsP
BiLdTdWxUkNnezZh5npRdZgJMMZgrQC4y+Q6z8LBTcXTkE3QDK07kVBRNhZgL4u0XMhNTYvIvSyq
tYnOeWXT5NjxooIvYQRXYoZfP9yX0VlSxUEuEiQV5yk485GgAjvX38QLfkrQtauOXaUgc2BfJ8ET
yv3xoFwLOFnhmmcdffTKtN46l4GL25xyidg17kZ7Q1rFm2lcNPVZVaJAcWr9lWmT03R/Kiv111zY
J1IQ5lRnDwHFWY8kvpsitGK4m/CtkcZZ0kAbCppDzRVYNfNpKSUbG8yPy8rOkjGRYzUesnpkEhFP
zUfit0zqAWlj6KYtA8m6ir78xivOpIoiVaP5wdpvl9eRccLKmvyD9AgXp9stbnVTvaCY+uyd5Dvp
vmyHZLHemiD5zNGB867zkPNkEc24stDx70Y6fvYB4wuxtNMmCybJ7Kxtdx/CLXDmMl5uPYekHR2U
67Ydr6Yau632WD7qEF1gmtrwsz6UYc87l46Sl/taQZ9+D13zW6v56sW5dSy82t8mY4N1MierWAVi
Ow+C93bLrNCzKJsZeqipgh2E/hBQfOhslF1BaVVOx+Npxk0+c3R5kX7MaD23hkUyEGEMcEnlhO+7
+WP1xT4ysvnZAOrFGUmdCBGH4NnG+0iYTwpr1NoiS3CNtqdfSwwbqoXaGmbF92ikmI2TiXaYMxsj
Xe8+cZHolIDufQcKe4XyLQBD6Ta1w+4M7ZerwKRY9W9cX8Heq+pHxrLBwfbNa8xSqnbVLUsBmdhs
KraBiG7srA9MhvwLlueII7oSx0RVJK5OXX4IyBDc+i6OuTIr4S6Pw8m2u7+enl9zmCz8bu+Eyv6u
C6fkFYOjcpqvaOyfcQwMFGqkhIOL3UJo28MaeGDKQrptpJk+E5PB2cbZ99TGqzAyP1FSD1g1l25B
e9+Y0kmYlORz4mjZjSL4Ei2azL4zBuof8YfgMf4EWR2cwvFXcYvGMc8YT4SLO8zTYqeLY8pftq5b
IhYm3wzPRvRdNBJ5nY9vi8WYdcYMUe1S8PEEBRn+vUJofT8BXTIHR66xMzjbMo/Tg3DlxKrYNg5C
QpaNfJ3gnxDDSZLbuyaAmRIGriwjV4ysF6Yv2d7t0OmIoQ63WqefOCENsAmhB14QKVc/V1mxy72E
rMSWR58acYL0IILWWL6Nhhuf//nM8um5XroA9QzLal7jH+zWRA9mZ6/WXKqiqhl3Xa3f/vkQzcm+
dszhQB6is6PJZrm4FH9TxMYiVeefex5D5AOkd6yEKjzFWYCE8+fuXDNwzuEZbuzCfC1m2bI55Ft+
bkg9LXdJ0f3io/YgBoVGQ2TnJkIaoZZ7Mbhbr83t48Q8lbdgcRTVXJyrpikBp9UBYQ8zrX0LAIWT
ildtrW4C8eCyF5bj/HvKSTsGkFucObmfVSGTLS/QXcVff66XG22Ew065xtvPp1Llh2uUJQVGPJB9
IKzwIWjD3XqNFRz8qMGsYjXnn5t+CMV6rFzIywE8Tq8xNrKGaR7CUD4NGWADfDPJJhstRlU9biNI
cRGvOHpAAxlWwTeQ4ThsyCaozrD9yzPaEr3qOAVyXOefZkSafZGmhy72Lx0BQNsqJyMPMziIP5E2
Z+SOYtPVSAXymMPHFSjx4sVlb0dlzGNM/tC2cjygIj0PtCfANlhcJDXQEXNkYOJJ1lPOVJ2ZLVTn
VnQoOiprb2IwopQIUn3uqyWLenmWCfTQC7nF35dtdNcmVEfdkiZZuBgWzCZazi4Ri5CfT+K623BI
MQSPA8yYQtZbvwDCKSd1Tn2H2c7PfxgzcdMQTEa7PGOmqM7RyMIAM9y9joIO9J7Y/Dz2hPHT+ede
G3Nt7RKKqGaqr8RYxY91zzvNrP9YkZiPATvfzMJmVfby2JZi3Ak9kJyFa0lX1DPG3F3bnAcQi/GX
xQp+s2BBq6LxV4THeMtl+7f2mIA1ALlRpFDOTZb3wRO9m4cuu2etXW18f1eiE4oMF6WUzzTJGyEU
hlGDX5YQ9og9fFxjI3cenVs4UOtNgd7Hyvtt981rkiOENkSzyysklz0h1SurYWAuk+Tv/7dD/CDh
/w92CBsWjfjf2SGeFor7f1t/MDmPi//iivjPH/1PV4T0/8PlV0nPow5dDF3/MkXY/4HdwfdQi8IT
tsCv/y+miP+whLtYIGzbcyy+618mCes/hONzTnddz3Qt23H+n1wStgWw/t9cEq4gpUvyS3FLkVL9
X10SXQyIoE5ialvek3sz7OVdrLvn3LF8VlVv9dA3t75BA1WPfb9Rjgk4Dg/mnLPfclERXynY4RSj
IbxI/QgrGZ/4DAKqNMyTXUYjlrkQHuR0meqqPvQi+JMkGUKEOUVBNAJ6sJ2EdiZu9GpAD7uJLj67
2acgFVtRF/bLFGY+gwXb2JmE+G5GlF4ufrh9K6Jy40Y+hXxNqeXUaIsaJnhbSDJkl5P1eLDKLNhV
Y7CTReSewaauPEevUss0tyYPdFW3CutkXRVH8rJO/ki0Ss0wcm3XEXpPmDUpavVd2LK1iQbvglFj
1zRV9sSUitFeb3sHQhwPMei+jY7N6owdm4aP8OA85iyNlvQlUHQPRZbUdwaAz9EHmjJa3noKhubd
sHERNLW9j5Ik2DGTcC4h+YpM6mVw8obiq04nFuVlO236EpAf9m5Cb80Rp7nnsoONm19ZGd9NvaFe
gVAfkoRdgB1rex8w57A4qs5dKc1TNtifdROnJB1SdZjRUZIK/hxoEkvKWB+pZJ1dkav8LhrDAxr+
6GQ69IeIg8px+pj75i63X2B9B2cytcxtEg43WyTFYc5QQHki8wkGXEWEZ2wCL79hkkH1BBXnOkzE
xzcBdTsjFWcdRlKc3c4g5Y4pj8IUcEn6RS0dVC89EKGd3U16M8fKvcuqkgWbIlG0D+/CBiwULShi
MTXs6sKpH+fSfCuqGd9OLV/HUsIzdtNuMzHQvA1IUrMeR0you+nold6wDtBTghnRau21IOqJbH8N
UQ+0FrYYq45urN3tnaZ8A8+mtjovHrDah2ebpGGA6HG6mZQ3n6cUAtrYuo+1tFNaBeARJB7OQzM8
V0uqbxOIlrAsNa+yHmbTXA2UTqwGmChB1I7qL2bAwVJcyAeHgDBoJ+9VblYfmBeSO0w2xaPRK+aq
qF7WNYuiN7UYbZPJZQohik0ps6skwGhLQcjEM/L6lc/GPlfSeGj6Zy8S1Zne5uazno+79olSez5N
tdqi4KK2MtmCEddyio3BPWhpy8ewag6VlUfEfrJkdHR9F6PTW9mtA+MWSnWS6W7b+pBUxqZl1OB2
zbk15kdd9unh57o+fyVGOZ9kzIWoyPMnj22dBRXjkZSyr7wD/mFJIXhdC3+58hc7peHDJTlCAjMG
F6NZm/iONaInKYaDYQrzbIVn0/gtp+BZx7W+powUE9bivFBq6PwN8vI74pDI0TUb7BpdE5zSOn1B
urg2YLAA62Z7/DM+trvraI3Zlc6GsFfvXHpjcoZSZazjSKDHTCyms36w9D/9PlDVsHPL8hSOVbdP
+0Rtm9GqrwMcX+yXsKgL9Vxbr9ha1+zmRsoSM75EkSSuFTnJaBryISyRBFWlfBiG7q9qUPNiyscf
VeZ0qPnk3YkCH1lf2Xi1ISkp4Xj7RLOe8dOSdb2nL2MUy7uyDcJ95tNGTAsjtms7457IuVte6eGU
ABvd+ANUjCHqcP0mJAlgAIl5fqzfpnQcAj1RqgvVfTVeygAzslDBZemBzJyC8VP9LbsJPvSQmptW
GIrphZ8/QBFM/fMAJSBLQmsHoKJd54yeNsUy6yknpkAqMh5mlTAiHVW/Vbb/1wnCVzILc9RzBUnB
hufsyzcEVqTEkdfAaxsyikSdylPLlGHKb7r4zrO2e6FZZ9brbBKcswfCIztC1WGHwrUefTKQo6Rn
kWxR3YSMZgZX4FvvM3htXAQUrf1GTt9hVcT7RkuoKaaad22j3xIXQUzc1+T18T1BUfyqU7TBvoyY
4jjjS8GYAYocJPHGDe+USbk5iOLP7OsTXul2YxTDn9yM8rWFOL2rk35LlZkQB48HxmQCnGfm3hSW
jaQDhWnMwjc0W5R+0YQbgv1dqsRrBQVuTReMdmBOlxRaS+946IcxUEftp/LOcVi6MwwyVgQTjLUn
Tp3EHVfMnDjs2kUvTkQ8p/nRYbuaT+i23pw4epkW6ohLjNxxCnCuTMOnS3o1Qe7+uMchkR/tWb9b
0fzpqyx8hHrqgWq6NcDyptR99IUTP0QxJIcAdh+LpMTdTCV/RIPcrVYgD1iZ4TrM7Qgs4NIqOPd2
iISqL2SwM9OoWtf24iZPyQ81CScKnKDZzlmO8l/c+707X1sq9WXkIg4YjT7nGX/hYFKXzs7W4Ey3
L8UygdTTKWrAwuSOQ8J5nkNYJI55C2LYolPt8CsWyTL7xSHCQIZYVhYHwZL0Otv1m9166gDmlYzo
AtdEAuCZFNf12AZMLObUpXMDu4u1kKOEAyzTjH1wt0P4rh48D5Qn7MlDPurtrFg4NLPzNUmp7ueE
PIXMdjn5tH+n3CdKvSEcLf9lyqG65X30Vur5T2GHEYQVjpl8ijdu6TZXza4egz258UFoGCezq999
D4eahhC8CarF3ofzci0b6S0guPwJxc0xDQ14Lpy/F4GT9RDyB9i1bz4GuAuSwoh/TemRSU8I3c5K
t5Y0xc5ZgntcL2rfSJF88uPxsSlM9au3zHXhamtVJZ377IfGC6elVcVT8ibN6Es5PWPRlHBVGXf1
lhgfYIA0Mgdm3iU87y57cmKiof2sbln9cs4TGiU2vobw1+hNv62pbS9mXDibILnzIsv56FGhEy8w
hOfWMy++jgV99SBWjdfKDyY6v8Iq/FBiHo6CqQniXWSwZQTkVtWz89zL+q13kEq2JvFevo+yFbcf
Egal4OpNmblFmOWsKzmmp84db07e9/eEdyFBmo3qQPJ8NIfqWxt6WLlenTylIYqxHjPTMexs95oM
PB+uU3q7oLbUwdbMW9PB+UvuK6fGDCTI9M305E4qWR31iITBRdI4A2PdD4r1FzH04b6GTHkyzJl3
ftfeecUtzdlukF5+CqZgGe9yELuB3f8ZS6whnr7FfgNlLBTNsZqgNyKi4qkSsADj6ti1NvGEIYpd
hH3RmZHMRxxJIgy03/GiuJuyNlHmjbF69pKHpc7q83lnkQa5l6pwydDTL1x7d14dpWyo2Fx3wr11
VfPAGCAsa/83oTo29e4cPM2ysbeqnIv7mHKVc3WLYmQm2CwOvy0u/munBUJdFfa8weRiQkz0oW+V
ESJkSVQkWO6/7MhctD/I+jATPMB9Jk7ozRnc+svugvcQfOMvwe5w3U8VF7hlcjC78CfVtPai8nX0
kwZ8OWYbwXRo2+RwMkZ3Vu/hQ2HHoAmG8TuqSjpoNb9Pjf1kSPezCQoyYe0eQ2h3z/mIM4gPwzVz
9J03+DHAtYoAcGhWe2/45Q7kFuQuVWnJsmeLR7n+DlteR/TQ3tXvnfNMIAAg8r922Kmz9hGKJYI4
KhSqjOgaDzWkhDs7GQhnMgsTczGH8QMysjyKjVe/g0rXoKEbaMSvZWioozmkX5Wf4s4ezOlQhuOb
LhuctMa0RjQZvDP/vw81Dz+RUhxIJQTY6ryGvt+uUa3+Hdgj4Dj2241EIXOyybrf0SZ82chM4bp0
56Jh4AItBaOKFb8CVQXdI4i5FWW/MNP4mZ8fHJy6OyknH1hJ8r1U6E/VYDSbuUxBqOxLeAnnRqjX
QpRy7fTjl+/G6BotRi8ZsZCrwQ9fPWGwyK3s/gQGZPjnhvPzUYnq0WgtRMoIeLCcHX3JEWcl3qU0
4QBRgN2PVhdtwwp9j9MxWv25wb43nuJ+eDdL1j1OjJTUBoDHe4Op5FRve68cTmnkBeusB/0wR0R2
MeObIXy2mgAOpjWncGC2k1YkYukqeTOnOd3BiLkYjcTc546YYlKQU2BDoQY13TmSHYFYzG7pOLUH
r76bTpafTaeB2nJrs6CjbPY+Wz0a27xLWANlSN9xnjDnnZJN4xP3gThkB0cbmRki2E07qUft4sx1
o84nkOU2A3lki7uV6tNboozaL4y5Ef1Dgp62c1GODgFaiOZc4oo+/sT5jP1pYgy8T1vie6PKwQVi
EEFYpAlURj+5+lIgs4d0F+WJXPm+DO77OUPFhel1TJ34lg7Z3tRYZLqAAlmlyc3M5R4Hyjcp9uLJ
WOi3A7kr26zwFNmpybQBM/RuDEaOmJ5kxDTyfxUWUpwSpM4eK0o38JZskkadkoKl8GC3T3MSEAsR
+e8J+zJCt9VBFNmvLpPvTuLt28q8w0f5qVzcd2nuvBkkJiI41m1AIwpXFtA7F60+nK9gVN4hfe5m
gTBlIHnS14a9iTyC5ZYzmxITOpr+SGNyTgsQeNklQ54U5iVCbKwjrpj2A11xrWCQFGMACdQg73by
wxNiVkrjmRFoRw/IpjDxDh025Ex5xi4axdXxRnkK3bs+H0jl6fRHn8D47WL3ZjQw2RmTi60b5uk5
Vq/4lT4w0z3w3n0ouvQttCuMYi1eqVFcHE92Gwr7n19UzqN50FV60GHN+LviwlGRtrVkSLlyfrMi
SE5hyftY1T5tYd+G6wHzByRjDr8uJcRnDhgfLPPukJC/Y4hrCuEAkXc5WRY68071EGTE1xrXfkB7
7BbOEW0F+7WcKSZgJ3lqerRMZmb1G8DcDXLK7okTz2Pc2dQ4OUVkHlqgmGraka09oCge8itorvrM
CnoF1WZMTPJobePULX58DNbh0Wi/jI6mtw4kXPtlsk9AKToJqBBxKsfNROb96ufvzw2zo+vxn+ms
3JNjM0RNKN5OgersvcvvqyqmvU7kZmthogsnQ2MEjDQ8YbZ+z7z2anVxu+6GAQ62QR1FLfNs6jI/
QLsediKqCGFQ4MCqoaaujxAxKXcvLPdlGEN7E/QG4cprjDk30yeOIsWExV4Y2IWfXQQppphIAUJx
eX0Fyagwrqj7SGZfOG/Nld8XDiI44HXUylaasejKsP9IJ60AwI57p4dQLET4gr5IbTpz+h4Q5usx
f7Ksbw+uEzwnOBGLMh+SAT4CVBD2hC8EIlHOHnxFXiMefQNsJeyBUI3mOZHtpwmzvlCUTLMl963l
PySR+bszN03RuUeiBd5bZoAnNrskeM4SPC9h0OWAmwjUgErsbmObHwETiZWr8bc18KCjlN6mnvQI
6Ou7MnRwf+mIdfltMSnzm7Xu8m43MBmLfHALjc/yaYkB1+ycSncSK0UEAhA2xv2pPVzbUcF3EwnW
oNDfj3Ge3FmU+uu2biKEEB1n7aY6wdd2c16MKUQg65pfw0jaalYvPQCTEY5L7xwaEVmBid9vS9vU
14HvStzyRbDE3kLAX+ncnTfNSBzEkPYjqNEAYqMTqatsEGL5yPAxK1rdJlyka2mJ5NRgNbsK6IDJ
E0P2TwZSNWcPKco3Um2/Nb0uVKqILAvEcQbI+OoF9t1+QCmYq/o1WKR0mcoemiBrcKv/tpRBGNuP
7G5O94g2XvBUvjsloxD0ebyvd8lUndB2fVcth4PFnsEJl+RCtH3K6EfeVykwgWkzozgi97L4EHWE
zsJ70otAUGUEMIUEPFgO4kHX6YA9jgfIEVBe7eZCyDPnK9o46blbo53vwZ5wXSipWfA0lvQfsfPl
J+prUXur5GmM8g7aus0LVEN1Q0iB0rFpjw6MkZWpq50DadFFEakWaWSNRrJU5n0/ti2JIDkx3oQr
KOMoUVVGovjya42MFbll1rqnEHs/Gs0CcoBRrXLh9eselaazyDVpqs4iMR4q0qmZ9lwJqH+O++oJ
9zeWhDbYkSO5oTi68R5po+oRzvy3Z+UJZaX3FqEYLRHoOIwoapSkDJhOMcrSeJGYOmhNKzSnYhGf
OpzmI9Soodg2iziVkxpiTPSqdYtwFXTFxvqRspZvoNX+zChcE5SuueNt5wjHsD+8sno8BChi40Ua
C4bm3ojtT8hVTzPa2R4NbY+WVqKpFWhrZzS2/SK2TRbZrYv+tkOHOy6C3ABlLokrqxClbr9IdmlU
Lo7F2JQ24Rgssl4izF9sdL4Tet8IFViA9AQt0nup3eeBLmBAH5xxMs/QCzfohm30w5jZ9zl6YiUX
Z4Z7gFSM1jhdRMfpIj82IM8irt0wHZ1RYiFR7tAqu4toOUG9jEhnLxY5c7sImzMUzpjQPxkDP6ij
k38tnH2jru/tGlG0WOTR8yKUzlBMlyinWxTUIUrqcpFUJ2irwfewqFzk1il1Gfs22vnse3KOxSLL
hulBd4NSe4KejG67Rr/tLELuZJF0A0TCFl5cNVpvw37InG1r6NeCvx0n/0PAMYXZONf4SNDn6EU2
Hi0CcjfcOREh0lhION32UPib2N56EvnGCFJhRUAzIUmLKJ0V6BNcVLEO0aun9gu4+FPgMv8o+fGZ
GTT8PpNh6Pi3cgiMqNLgpTawPyHVfFc+cV5uaONaSsQ6SZm2oHf72xT2BbPRxNszOBK6vcVdnGzw
A4t7XQKd4YEUFURGfDkF0vGD1900UXtHrFqKGcfazcGOEXLCK9LdGjw+68zvw2MbqPswbRRdebbD
rFNs0QBdcwLMebMJnhPCjkCf8AZ1Ya/a5NDXvbCPJqiW9RyOn0gufxe6AmtERKmKMWqHDFXMHPvN
VJ8ACsInYTWhDk6liWgReHI0gJ8Ez+XeqBlLORXvOgNjDtFZHYtSrnjA6JemGHNB/GMzWAwHuEu2
1mJBiPEiJIspoVnsCc5iVBhxLESLdcEokg8gvMNxXGwNOf4Gg0MfywGWB38xP1iLDWLEDoErYl7s
EfZilMjlKcc3gTaSfJrefYlMnuXh4uGvKLI/erFb+IoNQU1ejBWK5NxMJr5fCdE3QS+zyxYDh5ER
fbhYOsLYosYwmUvazpYdeYcRazGQWfFtTpC3GIHTHiO9YOTjnk4dX4haHCI1VpG6r7uLe527P6Ky
gc3OYF8052fHVeYOMzM5Wn3/PFkiWAEDnivQMI1kJCEWT4rCnJJiUmGxM6zSxbcSLw4WrovOwVpc
Lc7ibyGMvlrbWF7+O3dn1tQ4koXRv9LR7yKk1D4x0w9gbEwBttmLFwVQLknWvlnLr59zoTuCYroq
aqZeiPErDlukpVTq5nfOhf5bowm4LoWFiXbxXdLWVJ/AZPZMWggx1CIGoNEBaYxIugsJW4O8Aiuq
8DYt4E0pBM4oLE6X7J9q4JxWKB0LXGcv3E4vBI8OyuMJ09MJ3ePOpLMPD5PLVtgfTyignfBAKLEn
YuVcnZ4vtJBwQ6YQRBYokS1MEYkozhQoIzqrICQDPEqEQFKgSLkwSTlzlSOU0h5cKRJuKd7dCfm9
tkKHJkWchm0eHndp3BwTcMM2VIho85YFLn4hPIGnipoIK5D0uSugqgp1EyZutUx8HsJsPzNXejjB
cZGl0VKzuCBYOs/S6gYDWjM37QAn6ZjykNeXMy0LHkvBsHoBsvaCZiGmXyiBtRLBtqr9LdX+btZ3
251QXdBdPZRXI7jXBPdFR6nVBAfmwINVAoZBydzngoo5MGODy0HpG88tmHmo6tewZbH1oCDNPEHO
fIHPSii0QnA0DWPEnKcKCZdmAqxZgq7VArGJmO2Q3XUMYeBtcG6GAG8J5BvJH5qUBEdNfRVQ0okF
kGNbHWYRZg4ce6MF7lUDS8eygNI/dB1lzAROAs6Ma9wXAM8UFM8XKA+VxOX4gukJsNdA7kW8OYHk
y8YvkLznrgB+QBkZO3cwf/Gx4e9YfFsLws8XxFof6r7ljE0/w08tHMjBGIKQ+i/QRTlSDHPpxQhl
KO1xeqhDljPnbXbnDOwcRoIl+vCJExo7P8p4SqHcZS4SvduQwbhjdxGzjTmroRw1v/s6MSR76Edv
AIPU4SEduMiMcy82H03SpCrJvmTGbAj9TSEwpaHKI9fvzxSUpSW4ZbZ3NrVNEqWhFwI8pguXWcFn
NsJpwmuyyrPmMQRnB8lJO49ZSFDDB/1Ir/dde19Cfcpn1QTAoV8/sWJdtOZ9BSPKjgUPW8Opwb01
tvpFAEsaZqsKstRX47rXnUu/a2ZtsHCm/b2CQ+WX9KFS1ZgvbCjVhvCQFTP7mMdjbiwUU+ThwMqk
hm5NmaRqehJQQ5hq+jnyqFOO56YgsTFsrAcjG8PKDhQ6WthZFOFnGSytCVObWteM2oyrdBnTLbFj
P6SG+7f7biW/V6dR0M12K77yQk+OdLjdAH63F5B3EqTX6XjWHnrgEWBfLTgJYH9NgYCV4MC1gMEW
tfVSUOFhrDZO2t2RNWG4G+4A6lI5HtpXEkCwxuS1jmvYY7azP+8ERsZ4uGn8TQ6jXJHZr71xTkvZ
Rc6y+LCv7Nu4o3mNrZ/iaDuv6s5EvKJdDwJA+/1mJ0C0RqtDcoRA0im09AA1za4iGVEw6hKe2oSr
1gWwLiGtB4hrS9DrBgYb7Ez8MNaqgs7eQWkXgmtHAm4P8S21Z3LCBki3q4C7McmunIvAeqCwhUSD
JmwkjI79/e5E98NFTpvDgqdkUuI906PVrUMo8pZzRDNGVO/4BqHM8QrRz4WFN/T5BIVOwkYCUnOb
6HkApe5BqwdQ61pgzALB2FN49oAicAvfzrS7GAR4Z1I8U0VMl5r8Sk78FjK+SKl6cE8r9hc93Pwe
fr423fuUwFoNV58KXw9nz0b7fQ93v4O/5wmb6arS7+ggYKMY/5oLqj/A7I9c8ocGufXDQoB+mtx8
YulxBr++VBD/maD/OH0V1QdBzemvfDHE8UWOKYDt688NIgRDFAIRLgG3f87x8tDXAcsf3cVYuGjM
qF6rPU2YCLpMTFPeTSOKAooRX/LWucYKd6xpaungMmAf82FirSiGA0wHFsaDpIpucgwIiZ1s2HNe
9tl0lIxstJKv8PPdSt8vtKK6dqJuxiYVzcTSJ6VXnybHvMrxLcR4FyjDnExE+7vkscbKUGNnyLjq
tbw867A2qLL/3NPM4yi0yIUn7kmSZeuJLVizYO87JFRbJdyAaELuYYSIoL65xywBvG+UaawLfhMA
3C8c62EFChE1ZLSyG52dNLKy5MOz9W64Zn9pG4zeRRWqiyZNHtKSzTh3d5JG4VmMvcLDYmFis5iw
WtRmuY2xXNTYLmysFyYXFV1nTx3RYcTsmWLHSLFk5Jk6TfElsXsNmspkwgV2Z+PVwBk+0yk2li4m
u7gEmSDLumczRW/7lYmZo1f1aTvhx8gMys/cL70QzX9yBuJzTXHpqhbFx8SOSEG0NMT90eIA0YRm
xwkyelyeOEI6XCHBZS7ikPYoxKQPg9F+ckQsYmEYSZFbuyt7VBUTOOEXPx8xknKyBLhJgnBtBPU8
EmVJLPISjaZgFM4RmgQ5RSvCboGoTkacJ4XIT8KVhQmFODvNeOkngCHFLWwoSpwpLe6UVBwq7pW5
65c2ZhViMsD36t4W5UqGe8XAwYIpk68QLYtdr6a9db4b1Zo2PU8m9hYCfosImwtNdmGjp4ssaR4y
bC9Fdg2wQM8P170bvQd6lC8H3DAFjhhHZDFtk1wGNAoabnpMMn033+OV6ZvmPkIJ4nbGcYZ3JnoR
0FiHqQhpRsw0FlVwtkUWpShrNMVyysRiM2CzibXwJHFd6MyWnQ1yMTFBiZ6WXXHGZjQ+nF00LYKE
NRIzxrFDOHnqS0AFkeiQuYG2xatTiWAnt64MEe7sXeOG3a1zHxs36YBTnnGQYaW3lqh6epw9Pe4e
nfJDicsnx+lTi9zHttasebcjfw9w//j+iCpn5WAEKtJ6EZob+jnfNX195RBHf2kliUeIcBpuNzAI
2vxqWkSBGuOQY1hf5XuT0dnoGImiKjqPRFFUi6xIvjCzjCsC7PEsjvwz9PyXfpSf8thxEkTxjcrU
vN0Xt+5RbUznthHRCW+gEWET4WGxvU9axP6zvGnIqrtOlEpRvFWiWHJxLRWq3HTR3I2OzH6WFvmV
R6QERnuWZP6TEl0TIeFLHX8TbOFsEqFTIGonC8dTA25mTt1iZzdz5NWLBheUY1EU0Wj3zK58SUss
RYG5wR3VG3QWSui12otVyt2vfCxTgY5tqm9WtAk4H5G0hFFL92xzad3vO4rY4/WeltAD3ioPf5UV
fw6llInVaofdimrr0sF2Rc2dlLz7VPk3bNGchEG6DSzvPBBJ1uhAAerN4xQ4lwEWrR6blpdTwUGu
xRcgX2/S2Yh3i3VTsqCEd9Rh5MrZTZvZ7JAD058aCcYzMlzW8cRdi5YNLklfkXvtsHwxB2HZFfGX
JQqwAReYTJkhbjBHJGHs/jjg5SvHa7F57fTqFBjFV0yPpCbO7TE6aVlPnCLHf8k0/t/YsP/8R2aP
7ePxS6xz023r8XLb0NO++eOfz8M/wm0hf10Xcd5eF//bm378Qb9t3wRKn7EUtXIEFI/yt65sRVDz
W7v2yyG9HO+PPiF9bGNUvtt//W76BzaaIgLVJt4IXu7vv3EdhX/+WfP9Ax3Xu658+GZ5obxH5/1m
iL43CD/+/15H88fv+eY/ePzCAgleiL7gz+3bMTA5OPKv3zjGvzMK7z7jzSjYWMaV71sOj8PyIhr7
dhQ854DaorIteqy8vEjVfqxRUIatvx7Uu9PzP8+F74+COnDpJ+B6pNpeX+9GwT9wCBvrllKvo/Dh
zgVD181fPRUYBId4tPPXT80HvjsVENKbpuKS+GuQPtap8Hcp8//6gjAPfG7mFqnl15/6/Sig5acH
BmGYjzotcODmr14Qipg9fQMMZZJv/+YkUAeW55qk1Ym2y+v1rPtAs6LBJfqT94YfzQeOBUPgoZd9
eb27N3jmgWUBGnAefNBRUDSKMX51QrAPbNM3XXpC/+0ouP6B4dmWAnV4fTFKPzsh/MQJw4JD3vWc
bh/rP/4NAAD//w==</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7EF5AC9A-6F14-4285-8365-3E1F18CAEF53}">
          <cx:spPr>
            <a:gradFill>
              <a:gsLst>
                <a:gs pos="11000">
                  <a:schemeClr val="bg1"/>
                </a:gs>
                <a:gs pos="100000">
                  <a:srgbClr val="7030A0">
                    <a:alpha val="50000"/>
                  </a:srgbClr>
                </a:gs>
              </a:gsLst>
              <a:lin ang="7200000" scaled="0"/>
            </a:gradFill>
            <a:ln w="12700">
              <a:solidFill>
                <a:schemeClr val="bg1"/>
              </a:solidFill>
            </a:ln>
          </cx:spPr>
          <cx:dataPt idx="3">
            <cx:spPr>
              <a:gradFill>
                <a:gsLst>
                  <a:gs pos="0">
                    <a:srgbClr val="FF0000">
                      <a:alpha val="90000"/>
                    </a:srgbClr>
                  </a:gs>
                  <a:gs pos="100000">
                    <a:srgbClr val="7030A0">
                      <a:alpha val="50000"/>
                    </a:srgbClr>
                  </a:gs>
                </a:gsLst>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spPr>
          <a:ln>
            <a:solidFill>
              <a:schemeClr val="bg1"/>
            </a:solidFill>
          </a:ln>
        </cx:spPr>
        <cx:txPr>
          <a:bodyPr spcFirstLastPara="1" vertOverflow="ellipsis" horzOverflow="overflow" wrap="square" lIns="0" tIns="0" rIns="0" bIns="0" anchor="ctr" anchorCtr="1"/>
          <a:lstStyle/>
          <a:p>
            <a:pPr algn="ctr" rtl="0">
              <a:defRPr sz="1400">
                <a:solidFill>
                  <a:schemeClr val="bg1"/>
                </a:solidFill>
              </a:defRPr>
            </a:pPr>
            <a:endParaRPr lang="en-US" sz="14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0</xdr:rowOff>
    </xdr:from>
    <xdr:to>
      <xdr:col>19</xdr:col>
      <xdr:colOff>53340</xdr:colOff>
      <xdr:row>0</xdr:row>
      <xdr:rowOff>0</xdr:rowOff>
    </xdr:to>
    <xdr:sp macro="" textlink="">
      <xdr:nvSpPr>
        <xdr:cNvPr id="2" name="TextBox 1">
          <a:extLst>
            <a:ext uri="{FF2B5EF4-FFF2-40B4-BE49-F238E27FC236}">
              <a16:creationId xmlns:a16="http://schemas.microsoft.com/office/drawing/2014/main" id="{52E33D91-1EA8-1C25-60DE-446D2CEBA7ED}"/>
            </a:ext>
          </a:extLst>
        </xdr:cNvPr>
        <xdr:cNvSpPr txBox="1"/>
      </xdr:nvSpPr>
      <xdr:spPr>
        <a:xfrm>
          <a:off x="83820" y="83820"/>
          <a:ext cx="1155192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a:solidFill>
                <a:schemeClr val="bg1"/>
              </a:solidFill>
            </a:rPr>
            <a:t>Customer Success</a:t>
          </a:r>
          <a:r>
            <a:rPr lang="en-US" sz="2800" b="0" baseline="0">
              <a:solidFill>
                <a:schemeClr val="bg1"/>
              </a:solidFill>
            </a:rPr>
            <a:t> Dashboard</a:t>
          </a:r>
          <a:endParaRPr lang="en-US" sz="2800" b="0">
            <a:solidFill>
              <a:schemeClr val="bg1"/>
            </a:solidFill>
          </a:endParaRPr>
        </a:p>
      </xdr:txBody>
    </xdr:sp>
    <xdr:clientData/>
  </xdr:twoCellAnchor>
  <xdr:twoCellAnchor>
    <xdr:from>
      <xdr:col>0</xdr:col>
      <xdr:colOff>0</xdr:colOff>
      <xdr:row>0</xdr:row>
      <xdr:rowOff>0</xdr:rowOff>
    </xdr:from>
    <xdr:to>
      <xdr:col>31</xdr:col>
      <xdr:colOff>110836</xdr:colOff>
      <xdr:row>3</xdr:row>
      <xdr:rowOff>171400</xdr:rowOff>
    </xdr:to>
    <xdr:sp macro="" textlink="">
      <xdr:nvSpPr>
        <xdr:cNvPr id="3" name="Rectangle 2">
          <a:extLst>
            <a:ext uri="{FF2B5EF4-FFF2-40B4-BE49-F238E27FC236}">
              <a16:creationId xmlns:a16="http://schemas.microsoft.com/office/drawing/2014/main" id="{584A9CB2-0BF3-5FB1-9229-3EC63BABB3A2}"/>
            </a:ext>
          </a:extLst>
        </xdr:cNvPr>
        <xdr:cNvSpPr/>
      </xdr:nvSpPr>
      <xdr:spPr>
        <a:xfrm>
          <a:off x="0" y="0"/>
          <a:ext cx="19008436" cy="726571"/>
        </a:xfrm>
        <a:prstGeom prst="rect">
          <a:avLst/>
        </a:prstGeom>
        <a:gradFill>
          <a:gsLst>
            <a:gs pos="0">
              <a:schemeClr val="tx1"/>
            </a:gs>
            <a:gs pos="100000">
              <a:srgbClr val="7030A0"/>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483920</xdr:colOff>
      <xdr:row>5</xdr:row>
      <xdr:rowOff>50470</xdr:rowOff>
    </xdr:from>
    <xdr:to>
      <xdr:col>22</xdr:col>
      <xdr:colOff>345025</xdr:colOff>
      <xdr:row>36</xdr:row>
      <xdr:rowOff>127108</xdr:rowOff>
    </xdr:to>
    <xdr:sp macro="" textlink="">
      <xdr:nvSpPr>
        <xdr:cNvPr id="4" name="Freeform: Shape 3">
          <a:extLst>
            <a:ext uri="{FF2B5EF4-FFF2-40B4-BE49-F238E27FC236}">
              <a16:creationId xmlns:a16="http://schemas.microsoft.com/office/drawing/2014/main" id="{2902D4B5-C3AF-A2D2-AD7A-3FFA950EB81F}"/>
            </a:ext>
          </a:extLst>
        </xdr:cNvPr>
        <xdr:cNvSpPr/>
      </xdr:nvSpPr>
      <xdr:spPr>
        <a:xfrm>
          <a:off x="2922320" y="946941"/>
          <a:ext cx="10833905" cy="5634755"/>
        </a:xfrm>
        <a:custGeom>
          <a:avLst/>
          <a:gdLst>
            <a:gd name="connsiteX0" fmla="*/ 3451665 w 10833905"/>
            <a:gd name="connsiteY0" fmla="*/ 2884990 h 5660020"/>
            <a:gd name="connsiteX1" fmla="*/ 7458441 w 10833905"/>
            <a:gd name="connsiteY1" fmla="*/ 2884990 h 5660020"/>
            <a:gd name="connsiteX2" fmla="*/ 7458441 w 10833905"/>
            <a:gd name="connsiteY2" fmla="*/ 5660020 h 5660020"/>
            <a:gd name="connsiteX3" fmla="*/ 3451665 w 10833905"/>
            <a:gd name="connsiteY3" fmla="*/ 5660020 h 5660020"/>
            <a:gd name="connsiteX4" fmla="*/ 0 w 10833905"/>
            <a:gd name="connsiteY4" fmla="*/ 2884990 h 5660020"/>
            <a:gd name="connsiteX5" fmla="*/ 3343638 w 10833905"/>
            <a:gd name="connsiteY5" fmla="*/ 2884990 h 5660020"/>
            <a:gd name="connsiteX6" fmla="*/ 3343638 w 10833905"/>
            <a:gd name="connsiteY6" fmla="*/ 5660020 h 5660020"/>
            <a:gd name="connsiteX7" fmla="*/ 0 w 10833905"/>
            <a:gd name="connsiteY7" fmla="*/ 5660020 h 5660020"/>
            <a:gd name="connsiteX8" fmla="*/ 7566468 w 10833905"/>
            <a:gd name="connsiteY8" fmla="*/ 0 h 5660020"/>
            <a:gd name="connsiteX9" fmla="*/ 10833905 w 10833905"/>
            <a:gd name="connsiteY9" fmla="*/ 0 h 5660020"/>
            <a:gd name="connsiteX10" fmla="*/ 10833905 w 10833905"/>
            <a:gd name="connsiteY10" fmla="*/ 5660020 h 5660020"/>
            <a:gd name="connsiteX11" fmla="*/ 7566468 w 10833905"/>
            <a:gd name="connsiteY11" fmla="*/ 5660020 h 5660020"/>
            <a:gd name="connsiteX12" fmla="*/ 7566468 w 10833905"/>
            <a:gd name="connsiteY12" fmla="*/ 2884990 h 5660020"/>
            <a:gd name="connsiteX13" fmla="*/ 7566468 w 10833905"/>
            <a:gd name="connsiteY13" fmla="*/ 2884990 h 5660020"/>
            <a:gd name="connsiteX14" fmla="*/ 7566468 w 10833905"/>
            <a:gd name="connsiteY14" fmla="*/ 2751881 h 5660020"/>
            <a:gd name="connsiteX15" fmla="*/ 7566468 w 10833905"/>
            <a:gd name="connsiteY15" fmla="*/ 2751881 h 5660020"/>
            <a:gd name="connsiteX16" fmla="*/ 0 w 10833905"/>
            <a:gd name="connsiteY16" fmla="*/ 0 h 5660020"/>
            <a:gd name="connsiteX17" fmla="*/ 7458441 w 10833905"/>
            <a:gd name="connsiteY17" fmla="*/ 0 h 5660020"/>
            <a:gd name="connsiteX18" fmla="*/ 7458441 w 10833905"/>
            <a:gd name="connsiteY18" fmla="*/ 2751881 h 5660020"/>
            <a:gd name="connsiteX19" fmla="*/ 0 w 10833905"/>
            <a:gd name="connsiteY19" fmla="*/ 2751881 h 56600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10833905" h="5660020">
              <a:moveTo>
                <a:pt x="3451665" y="2884990"/>
              </a:moveTo>
              <a:lnTo>
                <a:pt x="7458441" y="2884990"/>
              </a:lnTo>
              <a:lnTo>
                <a:pt x="7458441" y="5660020"/>
              </a:lnTo>
              <a:lnTo>
                <a:pt x="3451665" y="5660020"/>
              </a:lnTo>
              <a:close/>
              <a:moveTo>
                <a:pt x="0" y="2884990"/>
              </a:moveTo>
              <a:lnTo>
                <a:pt x="3343638" y="2884990"/>
              </a:lnTo>
              <a:lnTo>
                <a:pt x="3343638" y="5660020"/>
              </a:lnTo>
              <a:lnTo>
                <a:pt x="0" y="5660020"/>
              </a:lnTo>
              <a:close/>
              <a:moveTo>
                <a:pt x="7566468" y="0"/>
              </a:moveTo>
              <a:lnTo>
                <a:pt x="10833905" y="0"/>
              </a:lnTo>
              <a:lnTo>
                <a:pt x="10833905" y="5660020"/>
              </a:lnTo>
              <a:lnTo>
                <a:pt x="7566468" y="5660020"/>
              </a:lnTo>
              <a:lnTo>
                <a:pt x="7566468" y="2884990"/>
              </a:lnTo>
              <a:lnTo>
                <a:pt x="7566468" y="2884990"/>
              </a:lnTo>
              <a:lnTo>
                <a:pt x="7566468" y="2751881"/>
              </a:lnTo>
              <a:lnTo>
                <a:pt x="7566468" y="2751881"/>
              </a:lnTo>
              <a:close/>
              <a:moveTo>
                <a:pt x="0" y="0"/>
              </a:moveTo>
              <a:lnTo>
                <a:pt x="7458441" y="0"/>
              </a:lnTo>
              <a:lnTo>
                <a:pt x="7458441" y="2751881"/>
              </a:lnTo>
              <a:lnTo>
                <a:pt x="0" y="2751881"/>
              </a:lnTo>
              <a:close/>
            </a:path>
          </a:pathLst>
        </a:custGeom>
        <a:gradFill>
          <a:gsLst>
            <a:gs pos="0">
              <a:schemeClr val="tx1"/>
            </a:gs>
            <a:gs pos="84000">
              <a:srgbClr val="7030A0">
                <a:alpha val="8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 </a:t>
          </a:r>
        </a:p>
      </xdr:txBody>
    </xdr:sp>
    <xdr:clientData/>
  </xdr:twoCellAnchor>
  <xdr:twoCellAnchor>
    <xdr:from>
      <xdr:col>4</xdr:col>
      <xdr:colOff>435429</xdr:colOff>
      <xdr:row>37</xdr:row>
      <xdr:rowOff>65315</xdr:rowOff>
    </xdr:from>
    <xdr:to>
      <xdr:col>22</xdr:col>
      <xdr:colOff>293914</xdr:colOff>
      <xdr:row>43</xdr:row>
      <xdr:rowOff>119743</xdr:rowOff>
    </xdr:to>
    <xdr:sp macro="" textlink="">
      <xdr:nvSpPr>
        <xdr:cNvPr id="5" name="Rectangle 4">
          <a:extLst>
            <a:ext uri="{FF2B5EF4-FFF2-40B4-BE49-F238E27FC236}">
              <a16:creationId xmlns:a16="http://schemas.microsoft.com/office/drawing/2014/main" id="{CE593CDD-1A0B-1B1C-801C-0A5184B4BA04}"/>
            </a:ext>
          </a:extLst>
        </xdr:cNvPr>
        <xdr:cNvSpPr/>
      </xdr:nvSpPr>
      <xdr:spPr>
        <a:xfrm>
          <a:off x="2873829" y="6912429"/>
          <a:ext cx="10831285" cy="116477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489858</xdr:colOff>
      <xdr:row>0</xdr:row>
      <xdr:rowOff>87086</xdr:rowOff>
    </xdr:from>
    <xdr:to>
      <xdr:col>18</xdr:col>
      <xdr:colOff>119743</xdr:colOff>
      <xdr:row>3</xdr:row>
      <xdr:rowOff>130629</xdr:rowOff>
    </xdr:to>
    <xdr:sp macro="" textlink="">
      <xdr:nvSpPr>
        <xdr:cNvPr id="6" name="Rectangle 5">
          <a:extLst>
            <a:ext uri="{FF2B5EF4-FFF2-40B4-BE49-F238E27FC236}">
              <a16:creationId xmlns:a16="http://schemas.microsoft.com/office/drawing/2014/main" id="{04EBB4E0-92DF-7DF8-33FD-7A710FD912B8}"/>
            </a:ext>
          </a:extLst>
        </xdr:cNvPr>
        <xdr:cNvSpPr/>
      </xdr:nvSpPr>
      <xdr:spPr>
        <a:xfrm>
          <a:off x="5976258" y="87086"/>
          <a:ext cx="5116285" cy="5987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Customer Success Dashboard</a:t>
          </a:r>
        </a:p>
      </xdr:txBody>
    </xdr:sp>
    <xdr:clientData/>
  </xdr:twoCellAnchor>
  <xdr:twoCellAnchor>
    <xdr:from>
      <xdr:col>4</xdr:col>
      <xdr:colOff>587828</xdr:colOff>
      <xdr:row>5</xdr:row>
      <xdr:rowOff>152400</xdr:rowOff>
    </xdr:from>
    <xdr:to>
      <xdr:col>7</xdr:col>
      <xdr:colOff>130629</xdr:colOff>
      <xdr:row>7</xdr:row>
      <xdr:rowOff>130629</xdr:rowOff>
    </xdr:to>
    <xdr:sp macro="" textlink="">
      <xdr:nvSpPr>
        <xdr:cNvPr id="7" name="Rectangle: Rounded Corners 6">
          <a:extLst>
            <a:ext uri="{FF2B5EF4-FFF2-40B4-BE49-F238E27FC236}">
              <a16:creationId xmlns:a16="http://schemas.microsoft.com/office/drawing/2014/main" id="{4327A4C2-5D7E-F546-F2EB-BFE31FD25808}"/>
            </a:ext>
          </a:extLst>
        </xdr:cNvPr>
        <xdr:cNvSpPr/>
      </xdr:nvSpPr>
      <xdr:spPr>
        <a:xfrm>
          <a:off x="3026228" y="1077686"/>
          <a:ext cx="1371601" cy="348343"/>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560118</xdr:colOff>
      <xdr:row>21</xdr:row>
      <xdr:rowOff>148442</xdr:rowOff>
    </xdr:from>
    <xdr:to>
      <xdr:col>7</xdr:col>
      <xdr:colOff>217713</xdr:colOff>
      <xdr:row>23</xdr:row>
      <xdr:rowOff>126671</xdr:rowOff>
    </xdr:to>
    <xdr:sp macro="" textlink="">
      <xdr:nvSpPr>
        <xdr:cNvPr id="8" name="Rectangle: Rounded Corners 7">
          <a:extLst>
            <a:ext uri="{FF2B5EF4-FFF2-40B4-BE49-F238E27FC236}">
              <a16:creationId xmlns:a16="http://schemas.microsoft.com/office/drawing/2014/main" id="{D1BFBDB0-1465-4CA5-9225-DEB81FE51EC5}"/>
            </a:ext>
          </a:extLst>
        </xdr:cNvPr>
        <xdr:cNvSpPr/>
      </xdr:nvSpPr>
      <xdr:spPr>
        <a:xfrm>
          <a:off x="2998518" y="4034642"/>
          <a:ext cx="1486395" cy="348343"/>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385947</xdr:colOff>
      <xdr:row>21</xdr:row>
      <xdr:rowOff>130629</xdr:rowOff>
    </xdr:from>
    <xdr:to>
      <xdr:col>15</xdr:col>
      <xdr:colOff>54428</xdr:colOff>
      <xdr:row>23</xdr:row>
      <xdr:rowOff>115786</xdr:rowOff>
    </xdr:to>
    <xdr:sp macro="" textlink="">
      <xdr:nvSpPr>
        <xdr:cNvPr id="9" name="Rectangle: Rounded Corners 8">
          <a:extLst>
            <a:ext uri="{FF2B5EF4-FFF2-40B4-BE49-F238E27FC236}">
              <a16:creationId xmlns:a16="http://schemas.microsoft.com/office/drawing/2014/main" id="{DDE536C8-165E-44C9-A84C-58F9D35CE8B0}"/>
            </a:ext>
          </a:extLst>
        </xdr:cNvPr>
        <xdr:cNvSpPr/>
      </xdr:nvSpPr>
      <xdr:spPr>
        <a:xfrm>
          <a:off x="6481947" y="4016829"/>
          <a:ext cx="2716481" cy="355271"/>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222663</xdr:colOff>
      <xdr:row>5</xdr:row>
      <xdr:rowOff>181099</xdr:rowOff>
    </xdr:from>
    <xdr:to>
      <xdr:col>21</xdr:col>
      <xdr:colOff>435429</xdr:colOff>
      <xdr:row>7</xdr:row>
      <xdr:rowOff>152400</xdr:rowOff>
    </xdr:to>
    <xdr:sp macro="" textlink="">
      <xdr:nvSpPr>
        <xdr:cNvPr id="10" name="Rectangle: Rounded Corners 9">
          <a:extLst>
            <a:ext uri="{FF2B5EF4-FFF2-40B4-BE49-F238E27FC236}">
              <a16:creationId xmlns:a16="http://schemas.microsoft.com/office/drawing/2014/main" id="{0BCE5794-B741-452E-94A2-670F8DE4B2C9}"/>
            </a:ext>
          </a:extLst>
        </xdr:cNvPr>
        <xdr:cNvSpPr/>
      </xdr:nvSpPr>
      <xdr:spPr>
        <a:xfrm>
          <a:off x="10585863" y="1106385"/>
          <a:ext cx="2651166" cy="341415"/>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435429</xdr:colOff>
      <xdr:row>21</xdr:row>
      <xdr:rowOff>141517</xdr:rowOff>
    </xdr:from>
    <xdr:to>
      <xdr:col>11</xdr:col>
      <xdr:colOff>185057</xdr:colOff>
      <xdr:row>23</xdr:row>
      <xdr:rowOff>130631</xdr:rowOff>
    </xdr:to>
    <xdr:pic>
      <xdr:nvPicPr>
        <xdr:cNvPr id="12" name="Graphic 11" descr="Target Audience">
          <a:extLst>
            <a:ext uri="{FF2B5EF4-FFF2-40B4-BE49-F238E27FC236}">
              <a16:creationId xmlns:a16="http://schemas.microsoft.com/office/drawing/2014/main" id="{F804C8D0-6D82-3E7F-D351-67EF054A83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31429" y="4027717"/>
          <a:ext cx="359228" cy="359228"/>
        </a:xfrm>
        <a:prstGeom prst="rect">
          <a:avLst/>
        </a:prstGeom>
      </xdr:spPr>
    </xdr:pic>
    <xdr:clientData/>
  </xdr:twoCellAnchor>
  <xdr:twoCellAnchor editAs="oneCell">
    <xdr:from>
      <xdr:col>17</xdr:col>
      <xdr:colOff>247970</xdr:colOff>
      <xdr:row>6</xdr:row>
      <xdr:rowOff>8483</xdr:rowOff>
    </xdr:from>
    <xdr:to>
      <xdr:col>17</xdr:col>
      <xdr:colOff>533401</xdr:colOff>
      <xdr:row>7</xdr:row>
      <xdr:rowOff>108857</xdr:rowOff>
    </xdr:to>
    <xdr:pic>
      <xdr:nvPicPr>
        <xdr:cNvPr id="14" name="Graphic 13" descr="Questions RTL">
          <a:extLst>
            <a:ext uri="{FF2B5EF4-FFF2-40B4-BE49-F238E27FC236}">
              <a16:creationId xmlns:a16="http://schemas.microsoft.com/office/drawing/2014/main" id="{B4D382A1-B31B-37A8-B213-CAECC083AC0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611170" y="1118826"/>
          <a:ext cx="285431" cy="285431"/>
        </a:xfrm>
        <a:prstGeom prst="rect">
          <a:avLst/>
        </a:prstGeom>
      </xdr:spPr>
    </xdr:pic>
    <xdr:clientData/>
  </xdr:twoCellAnchor>
  <xdr:twoCellAnchor editAs="oneCell">
    <xdr:from>
      <xdr:col>5</xdr:col>
      <xdr:colOff>6087</xdr:colOff>
      <xdr:row>21</xdr:row>
      <xdr:rowOff>180258</xdr:rowOff>
    </xdr:from>
    <xdr:to>
      <xdr:col>5</xdr:col>
      <xdr:colOff>315686</xdr:colOff>
      <xdr:row>23</xdr:row>
      <xdr:rowOff>119743</xdr:rowOff>
    </xdr:to>
    <xdr:pic>
      <xdr:nvPicPr>
        <xdr:cNvPr id="16" name="Graphic 15" descr="Magnifying glass">
          <a:extLst>
            <a:ext uri="{FF2B5EF4-FFF2-40B4-BE49-F238E27FC236}">
              <a16:creationId xmlns:a16="http://schemas.microsoft.com/office/drawing/2014/main" id="{510C9398-0FCC-6F48-AB96-724360C5FF0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054087" y="4066458"/>
          <a:ext cx="309599" cy="309599"/>
        </a:xfrm>
        <a:prstGeom prst="rect">
          <a:avLst/>
        </a:prstGeom>
      </xdr:spPr>
    </xdr:pic>
    <xdr:clientData/>
  </xdr:twoCellAnchor>
  <xdr:twoCellAnchor editAs="oneCell">
    <xdr:from>
      <xdr:col>4</xdr:col>
      <xdr:colOff>602401</xdr:colOff>
      <xdr:row>5</xdr:row>
      <xdr:rowOff>166971</xdr:rowOff>
    </xdr:from>
    <xdr:to>
      <xdr:col>5</xdr:col>
      <xdr:colOff>326572</xdr:colOff>
      <xdr:row>7</xdr:row>
      <xdr:rowOff>130628</xdr:rowOff>
    </xdr:to>
    <xdr:pic>
      <xdr:nvPicPr>
        <xdr:cNvPr id="18" name="Graphic 17" descr="Statistics RTL">
          <a:extLst>
            <a:ext uri="{FF2B5EF4-FFF2-40B4-BE49-F238E27FC236}">
              <a16:creationId xmlns:a16="http://schemas.microsoft.com/office/drawing/2014/main" id="{C6722FBE-6BFE-B11C-0B9D-44320CA8D8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0801" y="1092257"/>
          <a:ext cx="333771" cy="333771"/>
        </a:xfrm>
        <a:prstGeom prst="rect">
          <a:avLst/>
        </a:prstGeom>
      </xdr:spPr>
    </xdr:pic>
    <xdr:clientData/>
  </xdr:twoCellAnchor>
  <xdr:twoCellAnchor>
    <xdr:from>
      <xdr:col>5</xdr:col>
      <xdr:colOff>255321</xdr:colOff>
      <xdr:row>5</xdr:row>
      <xdr:rowOff>163285</xdr:rowOff>
    </xdr:from>
    <xdr:to>
      <xdr:col>7</xdr:col>
      <xdr:colOff>43543</xdr:colOff>
      <xdr:row>7</xdr:row>
      <xdr:rowOff>119742</xdr:rowOff>
    </xdr:to>
    <xdr:sp macro="" textlink="">
      <xdr:nvSpPr>
        <xdr:cNvPr id="19" name="Rectangle 18">
          <a:extLst>
            <a:ext uri="{FF2B5EF4-FFF2-40B4-BE49-F238E27FC236}">
              <a16:creationId xmlns:a16="http://schemas.microsoft.com/office/drawing/2014/main" id="{48C5863E-EE89-4FBA-8971-F4EF175BAA78}"/>
            </a:ext>
          </a:extLst>
        </xdr:cNvPr>
        <xdr:cNvSpPr/>
      </xdr:nvSpPr>
      <xdr:spPr>
        <a:xfrm>
          <a:off x="3303321" y="1088571"/>
          <a:ext cx="1007422" cy="3265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Sales</a:t>
          </a:r>
        </a:p>
      </xdr:txBody>
    </xdr:sp>
    <xdr:clientData/>
  </xdr:twoCellAnchor>
  <xdr:twoCellAnchor>
    <xdr:from>
      <xdr:col>5</xdr:col>
      <xdr:colOff>168235</xdr:colOff>
      <xdr:row>21</xdr:row>
      <xdr:rowOff>163285</xdr:rowOff>
    </xdr:from>
    <xdr:to>
      <xdr:col>7</xdr:col>
      <xdr:colOff>272143</xdr:colOff>
      <xdr:row>23</xdr:row>
      <xdr:rowOff>97970</xdr:rowOff>
    </xdr:to>
    <xdr:sp macro="" textlink="">
      <xdr:nvSpPr>
        <xdr:cNvPr id="23" name="Rectangle 22">
          <a:extLst>
            <a:ext uri="{FF2B5EF4-FFF2-40B4-BE49-F238E27FC236}">
              <a16:creationId xmlns:a16="http://schemas.microsoft.com/office/drawing/2014/main" id="{A4255445-6B13-4D48-B267-D92A152420F9}"/>
            </a:ext>
          </a:extLst>
        </xdr:cNvPr>
        <xdr:cNvSpPr/>
      </xdr:nvSpPr>
      <xdr:spPr>
        <a:xfrm>
          <a:off x="3216235" y="4049485"/>
          <a:ext cx="1323108" cy="3047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Dicovery</a:t>
          </a:r>
        </a:p>
      </xdr:txBody>
    </xdr:sp>
    <xdr:clientData/>
  </xdr:twoCellAnchor>
  <xdr:twoCellAnchor>
    <xdr:from>
      <xdr:col>11</xdr:col>
      <xdr:colOff>102920</xdr:colOff>
      <xdr:row>21</xdr:row>
      <xdr:rowOff>163284</xdr:rowOff>
    </xdr:from>
    <xdr:to>
      <xdr:col>15</xdr:col>
      <xdr:colOff>108858</xdr:colOff>
      <xdr:row>23</xdr:row>
      <xdr:rowOff>97970</xdr:rowOff>
    </xdr:to>
    <xdr:sp macro="" textlink="">
      <xdr:nvSpPr>
        <xdr:cNvPr id="24" name="Rectangle 23">
          <a:extLst>
            <a:ext uri="{FF2B5EF4-FFF2-40B4-BE49-F238E27FC236}">
              <a16:creationId xmlns:a16="http://schemas.microsoft.com/office/drawing/2014/main" id="{E69A7CCA-35BC-4325-B128-FFD33346C49A}"/>
            </a:ext>
          </a:extLst>
        </xdr:cNvPr>
        <xdr:cNvSpPr/>
      </xdr:nvSpPr>
      <xdr:spPr>
        <a:xfrm>
          <a:off x="6808520" y="4049484"/>
          <a:ext cx="2444338"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Customer Acquestion</a:t>
          </a:r>
        </a:p>
      </xdr:txBody>
    </xdr:sp>
    <xdr:clientData/>
  </xdr:twoCellAnchor>
  <xdr:twoCellAnchor>
    <xdr:from>
      <xdr:col>17</xdr:col>
      <xdr:colOff>440376</xdr:colOff>
      <xdr:row>6</xdr:row>
      <xdr:rowOff>76202</xdr:rowOff>
    </xdr:from>
    <xdr:to>
      <xdr:col>21</xdr:col>
      <xdr:colOff>489857</xdr:colOff>
      <xdr:row>7</xdr:row>
      <xdr:rowOff>87086</xdr:rowOff>
    </xdr:to>
    <xdr:sp macro="" textlink="">
      <xdr:nvSpPr>
        <xdr:cNvPr id="25" name="Rectangle 24">
          <a:extLst>
            <a:ext uri="{FF2B5EF4-FFF2-40B4-BE49-F238E27FC236}">
              <a16:creationId xmlns:a16="http://schemas.microsoft.com/office/drawing/2014/main" id="{66E149AF-80A6-4D78-BB3C-1B88E48C55CE}"/>
            </a:ext>
          </a:extLst>
        </xdr:cNvPr>
        <xdr:cNvSpPr/>
      </xdr:nvSpPr>
      <xdr:spPr>
        <a:xfrm>
          <a:off x="10803576" y="1186545"/>
          <a:ext cx="2487881" cy="1959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Customer Satisfaction</a:t>
          </a:r>
        </a:p>
      </xdr:txBody>
    </xdr:sp>
    <xdr:clientData/>
  </xdr:twoCellAnchor>
  <xdr:twoCellAnchor>
    <xdr:from>
      <xdr:col>4</xdr:col>
      <xdr:colOff>522513</xdr:colOff>
      <xdr:row>8</xdr:row>
      <xdr:rowOff>137554</xdr:rowOff>
    </xdr:from>
    <xdr:to>
      <xdr:col>14</xdr:col>
      <xdr:colOff>97970</xdr:colOff>
      <xdr:row>19</xdr:row>
      <xdr:rowOff>119742</xdr:rowOff>
    </xdr:to>
    <xdr:graphicFrame macro="">
      <xdr:nvGraphicFramePr>
        <xdr:cNvPr id="26" name="Chart 25">
          <a:extLst>
            <a:ext uri="{FF2B5EF4-FFF2-40B4-BE49-F238E27FC236}">
              <a16:creationId xmlns:a16="http://schemas.microsoft.com/office/drawing/2014/main" id="{BB985FEC-58E1-4073-95F1-8094587AA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43544</xdr:colOff>
      <xdr:row>10</xdr:row>
      <xdr:rowOff>54428</xdr:rowOff>
    </xdr:from>
    <xdr:to>
      <xdr:col>17</xdr:col>
      <xdr:colOff>76201</xdr:colOff>
      <xdr:row>20</xdr:row>
      <xdr:rowOff>32657</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98A2A22B-AA39-42C1-B7C8-E339DBF320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577944" y="1904999"/>
              <a:ext cx="1861457" cy="18288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54429</xdr:colOff>
      <xdr:row>25</xdr:row>
      <xdr:rowOff>21771</xdr:rowOff>
    </xdr:from>
    <xdr:to>
      <xdr:col>8</xdr:col>
      <xdr:colOff>268943</xdr:colOff>
      <xdr:row>34</xdr:row>
      <xdr:rowOff>97970</xdr:rowOff>
    </xdr:to>
    <xdr:graphicFrame macro="">
      <xdr:nvGraphicFramePr>
        <xdr:cNvPr id="29" name="Chart 28">
          <a:extLst>
            <a:ext uri="{FF2B5EF4-FFF2-40B4-BE49-F238E27FC236}">
              <a16:creationId xmlns:a16="http://schemas.microsoft.com/office/drawing/2014/main" id="{387FB8E3-0221-42E0-AF24-AAF2B75EB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337557</xdr:colOff>
      <xdr:row>29</xdr:row>
      <xdr:rowOff>109744</xdr:rowOff>
    </xdr:from>
    <xdr:to>
      <xdr:col>7</xdr:col>
      <xdr:colOff>53788</xdr:colOff>
      <xdr:row>31</xdr:row>
      <xdr:rowOff>48025</xdr:rowOff>
    </xdr:to>
    <xdr:sp macro="" textlink="">
      <xdr:nvSpPr>
        <xdr:cNvPr id="30" name="TextBox 29">
          <a:extLst>
            <a:ext uri="{FF2B5EF4-FFF2-40B4-BE49-F238E27FC236}">
              <a16:creationId xmlns:a16="http://schemas.microsoft.com/office/drawing/2014/main" id="{FBA4120A-1AC2-AB0B-5B07-5A3358FDEEB9}"/>
            </a:ext>
          </a:extLst>
        </xdr:cNvPr>
        <xdr:cNvSpPr txBox="1"/>
      </xdr:nvSpPr>
      <xdr:spPr>
        <a:xfrm>
          <a:off x="3385557" y="5476401"/>
          <a:ext cx="935431" cy="308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chemeClr val="bg1"/>
              </a:solidFill>
            </a:rPr>
            <a:t>On</a:t>
          </a:r>
          <a:r>
            <a:rPr lang="en-US" sz="1200" b="0">
              <a:solidFill>
                <a:schemeClr val="bg1"/>
              </a:solidFill>
            </a:rPr>
            <a:t> </a:t>
          </a:r>
          <a:r>
            <a:rPr lang="en-US" sz="1600" b="0">
              <a:solidFill>
                <a:schemeClr val="bg1"/>
              </a:solidFill>
            </a:rPr>
            <a:t>Time</a:t>
          </a:r>
          <a:endParaRPr lang="en-US" sz="1200" b="0">
            <a:solidFill>
              <a:schemeClr val="bg1"/>
            </a:solidFill>
          </a:endParaRPr>
        </a:p>
      </xdr:txBody>
    </xdr:sp>
    <xdr:clientData/>
  </xdr:twoCellAnchor>
  <xdr:twoCellAnchor>
    <xdr:from>
      <xdr:col>5</xdr:col>
      <xdr:colOff>67877</xdr:colOff>
      <xdr:row>34</xdr:row>
      <xdr:rowOff>5122</xdr:rowOff>
    </xdr:from>
    <xdr:to>
      <xdr:col>7</xdr:col>
      <xdr:colOff>67877</xdr:colOff>
      <xdr:row>34</xdr:row>
      <xdr:rowOff>5122</xdr:rowOff>
    </xdr:to>
    <xdr:cxnSp macro="">
      <xdr:nvCxnSpPr>
        <xdr:cNvPr id="32" name="Straight Connector 31">
          <a:extLst>
            <a:ext uri="{FF2B5EF4-FFF2-40B4-BE49-F238E27FC236}">
              <a16:creationId xmlns:a16="http://schemas.microsoft.com/office/drawing/2014/main" id="{9E6B7A11-7715-9AA8-DC7A-5FAF1147F2EE}"/>
            </a:ext>
          </a:extLst>
        </xdr:cNvPr>
        <xdr:cNvCxnSpPr/>
      </xdr:nvCxnSpPr>
      <xdr:spPr>
        <a:xfrm>
          <a:off x="3115877" y="6297065"/>
          <a:ext cx="12192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224462</xdr:colOff>
      <xdr:row>34</xdr:row>
      <xdr:rowOff>39648</xdr:rowOff>
    </xdr:from>
    <xdr:to>
      <xdr:col>6</xdr:col>
      <xdr:colOff>600979</xdr:colOff>
      <xdr:row>35</xdr:row>
      <xdr:rowOff>158607</xdr:rowOff>
    </xdr:to>
    <xdr:sp macro="" textlink="">
      <xdr:nvSpPr>
        <xdr:cNvPr id="34" name="TextBox 33">
          <a:extLst>
            <a:ext uri="{FF2B5EF4-FFF2-40B4-BE49-F238E27FC236}">
              <a16:creationId xmlns:a16="http://schemas.microsoft.com/office/drawing/2014/main" id="{39A078FA-C568-45BE-AB92-05FE467C87D2}"/>
            </a:ext>
          </a:extLst>
        </xdr:cNvPr>
        <xdr:cNvSpPr txBox="1"/>
      </xdr:nvSpPr>
      <xdr:spPr>
        <a:xfrm>
          <a:off x="3272462" y="6217710"/>
          <a:ext cx="986117" cy="300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Target 70%</a:t>
          </a:r>
        </a:p>
      </xdr:txBody>
    </xdr:sp>
    <xdr:clientData/>
  </xdr:twoCellAnchor>
  <xdr:twoCellAnchor>
    <xdr:from>
      <xdr:col>7</xdr:col>
      <xdr:colOff>99646</xdr:colOff>
      <xdr:row>23</xdr:row>
      <xdr:rowOff>76199</xdr:rowOff>
    </xdr:from>
    <xdr:to>
      <xdr:col>11</xdr:col>
      <xdr:colOff>170329</xdr:colOff>
      <xdr:row>34</xdr:row>
      <xdr:rowOff>76199</xdr:rowOff>
    </xdr:to>
    <xdr:graphicFrame macro="">
      <xdr:nvGraphicFramePr>
        <xdr:cNvPr id="35" name="Chart 34">
          <a:extLst>
            <a:ext uri="{FF2B5EF4-FFF2-40B4-BE49-F238E27FC236}">
              <a16:creationId xmlns:a16="http://schemas.microsoft.com/office/drawing/2014/main" id="{D0611E9D-CB81-4660-B17A-A49214EB9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293844</xdr:colOff>
      <xdr:row>28</xdr:row>
      <xdr:rowOff>32660</xdr:rowOff>
    </xdr:from>
    <xdr:to>
      <xdr:col>9</xdr:col>
      <xdr:colOff>320809</xdr:colOff>
      <xdr:row>30</xdr:row>
      <xdr:rowOff>19556</xdr:rowOff>
    </xdr:to>
    <xdr:sp macro="" textlink="'Return Rate'!$C$3">
      <xdr:nvSpPr>
        <xdr:cNvPr id="36" name="TextBox 35">
          <a:extLst>
            <a:ext uri="{FF2B5EF4-FFF2-40B4-BE49-F238E27FC236}">
              <a16:creationId xmlns:a16="http://schemas.microsoft.com/office/drawing/2014/main" id="{5F5462C4-6BE8-4D5D-A785-4DC859E7CBFE}"/>
            </a:ext>
          </a:extLst>
        </xdr:cNvPr>
        <xdr:cNvSpPr txBox="1"/>
      </xdr:nvSpPr>
      <xdr:spPr>
        <a:xfrm>
          <a:off x="5170644" y="5214260"/>
          <a:ext cx="636565" cy="357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9AB12A-AEAE-4598-816E-FA116C6E0359}" type="TxLink">
            <a:rPr lang="en-US" sz="2000" b="0" i="0" u="none" strike="noStrike">
              <a:solidFill>
                <a:schemeClr val="bg1"/>
              </a:solidFill>
              <a:latin typeface="Calibri"/>
              <a:cs typeface="Calibri"/>
            </a:rPr>
            <a:pPr/>
            <a:t>10%</a:t>
          </a:fld>
          <a:endParaRPr lang="en-US" sz="6600">
            <a:solidFill>
              <a:schemeClr val="bg1"/>
            </a:solidFill>
          </a:endParaRPr>
        </a:p>
      </xdr:txBody>
    </xdr:sp>
    <xdr:clientData/>
  </xdr:twoCellAnchor>
  <xdr:twoCellAnchor>
    <xdr:from>
      <xdr:col>7</xdr:col>
      <xdr:colOff>569972</xdr:colOff>
      <xdr:row>33</xdr:row>
      <xdr:rowOff>180654</xdr:rowOff>
    </xdr:from>
    <xdr:to>
      <xdr:col>9</xdr:col>
      <xdr:colOff>569972</xdr:colOff>
      <xdr:row>33</xdr:row>
      <xdr:rowOff>180654</xdr:rowOff>
    </xdr:to>
    <xdr:cxnSp macro="">
      <xdr:nvCxnSpPr>
        <xdr:cNvPr id="40" name="Straight Connector 39">
          <a:extLst>
            <a:ext uri="{FF2B5EF4-FFF2-40B4-BE49-F238E27FC236}">
              <a16:creationId xmlns:a16="http://schemas.microsoft.com/office/drawing/2014/main" id="{AFF64B1C-A643-46E3-A8CA-A29BA01F639B}"/>
            </a:ext>
          </a:extLst>
        </xdr:cNvPr>
        <xdr:cNvCxnSpPr/>
      </xdr:nvCxnSpPr>
      <xdr:spPr>
        <a:xfrm>
          <a:off x="4837172" y="6177008"/>
          <a:ext cx="12192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169985</xdr:colOff>
      <xdr:row>34</xdr:row>
      <xdr:rowOff>18616</xdr:rowOff>
    </xdr:from>
    <xdr:to>
      <xdr:col>9</xdr:col>
      <xdr:colOff>546502</xdr:colOff>
      <xdr:row>35</xdr:row>
      <xdr:rowOff>135161</xdr:rowOff>
    </xdr:to>
    <xdr:sp macro="" textlink="">
      <xdr:nvSpPr>
        <xdr:cNvPr id="42" name="TextBox 41">
          <a:extLst>
            <a:ext uri="{FF2B5EF4-FFF2-40B4-BE49-F238E27FC236}">
              <a16:creationId xmlns:a16="http://schemas.microsoft.com/office/drawing/2014/main" id="{6E64E592-F958-4B0F-8C59-1B8B7DACA6A3}"/>
            </a:ext>
          </a:extLst>
        </xdr:cNvPr>
        <xdr:cNvSpPr txBox="1"/>
      </xdr:nvSpPr>
      <xdr:spPr>
        <a:xfrm>
          <a:off x="5046785" y="6196678"/>
          <a:ext cx="986117" cy="298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Target 8%</a:t>
          </a:r>
        </a:p>
      </xdr:txBody>
    </xdr:sp>
    <xdr:clientData/>
  </xdr:twoCellAnchor>
  <xdr:twoCellAnchor>
    <xdr:from>
      <xdr:col>10</xdr:col>
      <xdr:colOff>353291</xdr:colOff>
      <xdr:row>23</xdr:row>
      <xdr:rowOff>119745</xdr:rowOff>
    </xdr:from>
    <xdr:to>
      <xdr:col>16</xdr:col>
      <xdr:colOff>511629</xdr:colOff>
      <xdr:row>35</xdr:row>
      <xdr:rowOff>174173</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A7243673-5FCF-4FEA-86BC-2854667C45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449291" y="4325985"/>
              <a:ext cx="3815938" cy="22489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188259</xdr:colOff>
      <xdr:row>8</xdr:row>
      <xdr:rowOff>86331</xdr:rowOff>
    </xdr:from>
    <xdr:to>
      <xdr:col>22</xdr:col>
      <xdr:colOff>268941</xdr:colOff>
      <xdr:row>35</xdr:row>
      <xdr:rowOff>125506</xdr:rowOff>
    </xdr:to>
    <xdr:graphicFrame macro="">
      <xdr:nvGraphicFramePr>
        <xdr:cNvPr id="45" name="Chart 44">
          <a:extLst>
            <a:ext uri="{FF2B5EF4-FFF2-40B4-BE49-F238E27FC236}">
              <a16:creationId xmlns:a16="http://schemas.microsoft.com/office/drawing/2014/main" id="{EF3935A2-9733-4D35-9469-FBC8A96C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8</xdr:col>
      <xdr:colOff>261258</xdr:colOff>
      <xdr:row>37</xdr:row>
      <xdr:rowOff>141516</xdr:rowOff>
    </xdr:from>
    <xdr:to>
      <xdr:col>12</xdr:col>
      <xdr:colOff>191590</xdr:colOff>
      <xdr:row>43</xdr:row>
      <xdr:rowOff>96067</xdr:rowOff>
    </xdr:to>
    <mc:AlternateContent xmlns:mc="http://schemas.openxmlformats.org/markup-compatibility/2006">
      <mc:Choice xmlns:a14="http://schemas.microsoft.com/office/drawing/2010/main" Requires="a14">
        <xdr:graphicFrame macro="">
          <xdr:nvGraphicFramePr>
            <xdr:cNvPr id="11" name="Customer Acquisition Type">
              <a:extLst>
                <a:ext uri="{FF2B5EF4-FFF2-40B4-BE49-F238E27FC236}">
                  <a16:creationId xmlns:a16="http://schemas.microsoft.com/office/drawing/2014/main" id="{0A06008B-E408-4DFF-D046-9B14B4357631}"/>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5138058" y="6988630"/>
              <a:ext cx="2368732" cy="10648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174171</xdr:colOff>
      <xdr:row>37</xdr:row>
      <xdr:rowOff>119741</xdr:rowOff>
    </xdr:from>
    <xdr:to>
      <xdr:col>22</xdr:col>
      <xdr:colOff>293914</xdr:colOff>
      <xdr:row>43</xdr:row>
      <xdr:rowOff>21772</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CDD45BA8-3C37-3D3C-28CA-65B1CC759AA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537371" y="6966855"/>
              <a:ext cx="3167743" cy="1012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152404</xdr:colOff>
      <xdr:row>37</xdr:row>
      <xdr:rowOff>141514</xdr:rowOff>
    </xdr:from>
    <xdr:to>
      <xdr:col>17</xdr:col>
      <xdr:colOff>250372</xdr:colOff>
      <xdr:row>43</xdr:row>
      <xdr:rowOff>21772</xdr:rowOff>
    </xdr:to>
    <mc:AlternateContent xmlns:mc="http://schemas.openxmlformats.org/markup-compatibility/2006">
      <mc:Choice xmlns:a14="http://schemas.microsoft.com/office/drawing/2010/main" Requires="a14">
        <xdr:graphicFrame macro="">
          <xdr:nvGraphicFramePr>
            <xdr:cNvPr id="15" name="Product">
              <a:extLst>
                <a:ext uri="{FF2B5EF4-FFF2-40B4-BE49-F238E27FC236}">
                  <a16:creationId xmlns:a16="http://schemas.microsoft.com/office/drawing/2014/main" id="{3FF99902-50DF-CC01-F816-4FC9B2E9B02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467604" y="6988628"/>
              <a:ext cx="3145968" cy="990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445224</xdr:colOff>
      <xdr:row>37</xdr:row>
      <xdr:rowOff>119744</xdr:rowOff>
    </xdr:from>
    <xdr:to>
      <xdr:col>8</xdr:col>
      <xdr:colOff>359227</xdr:colOff>
      <xdr:row>42</xdr:row>
      <xdr:rowOff>119743</xdr:rowOff>
    </xdr:to>
    <mc:AlternateContent xmlns:mc="http://schemas.openxmlformats.org/markup-compatibility/2006">
      <mc:Choice xmlns:a14="http://schemas.microsoft.com/office/drawing/2010/main" Requires="a14">
        <xdr:graphicFrame macro="">
          <xdr:nvGraphicFramePr>
            <xdr:cNvPr id="17" name="Years (Date)">
              <a:extLst>
                <a:ext uri="{FF2B5EF4-FFF2-40B4-BE49-F238E27FC236}">
                  <a16:creationId xmlns:a16="http://schemas.microsoft.com/office/drawing/2014/main" id="{7FDAAA1F-2CAB-1DF8-CD55-C29FF1A1F1DC}"/>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2883624" y="6966858"/>
              <a:ext cx="2352403" cy="925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0.38618</cdr:x>
      <cdr:y>0.30933</cdr:y>
    </cdr:from>
    <cdr:to>
      <cdr:x>0.62304</cdr:x>
      <cdr:y>0.58378</cdr:y>
    </cdr:to>
    <cdr:sp macro="" textlink="'Devlivery Performance'!$C$3">
      <cdr:nvSpPr>
        <cdr:cNvPr id="2" name="TextBox 1">
          <a:extLst xmlns:a="http://schemas.openxmlformats.org/drawingml/2006/main">
            <a:ext uri="{FF2B5EF4-FFF2-40B4-BE49-F238E27FC236}">
              <a16:creationId xmlns:a16="http://schemas.microsoft.com/office/drawing/2014/main" id="{D5A959E5-BD18-137A-C157-AFAC4B299EFA}"/>
            </a:ext>
          </a:extLst>
        </cdr:cNvPr>
        <cdr:cNvSpPr txBox="1"/>
      </cdr:nvSpPr>
      <cdr:spPr>
        <a:xfrm xmlns:a="http://schemas.openxmlformats.org/drawingml/2006/main">
          <a:off x="1024492" y="516097"/>
          <a:ext cx="628371" cy="45789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4F88429-AFED-4132-8DBE-231B0D8B5686}" type="TxLink">
            <a:rPr lang="en-US" sz="2000" b="0" i="0" u="none" strike="noStrike">
              <a:solidFill>
                <a:schemeClr val="bg1"/>
              </a:solidFill>
              <a:latin typeface="Calibri"/>
              <a:cs typeface="Calibri"/>
            </a:rPr>
            <a:pPr/>
            <a:t>67%</a:t>
          </a:fld>
          <a:endParaRPr lang="en-US" sz="20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0.26235</cdr:x>
      <cdr:y>0.57597</cdr:y>
    </cdr:from>
    <cdr:to>
      <cdr:x>0.59678</cdr:x>
      <cdr:y>0.78676</cdr:y>
    </cdr:to>
    <cdr:sp macro="" textlink="">
      <cdr:nvSpPr>
        <cdr:cNvPr id="2" name="TextBox 29">
          <a:extLst xmlns:a="http://schemas.openxmlformats.org/drawingml/2006/main">
            <a:ext uri="{FF2B5EF4-FFF2-40B4-BE49-F238E27FC236}">
              <a16:creationId xmlns:a16="http://schemas.microsoft.com/office/drawing/2014/main" id="{FBA4120A-1AC2-AB0B-5B07-5A3358FDEEB9}"/>
            </a:ext>
          </a:extLst>
        </cdr:cNvPr>
        <cdr:cNvSpPr txBox="1"/>
      </cdr:nvSpPr>
      <cdr:spPr>
        <a:xfrm xmlns:a="http://schemas.openxmlformats.org/drawingml/2006/main">
          <a:off x="658248" y="1172466"/>
          <a:ext cx="839112" cy="42909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0">
              <a:solidFill>
                <a:schemeClr val="bg1"/>
              </a:solidFill>
            </a:rPr>
            <a:t>Returns</a:t>
          </a:r>
          <a:endParaRPr lang="en-US" sz="1200" b="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55.607359027781" createdVersion="8" refreshedVersion="8" minRefreshableVersion="3" recordCount="5780" xr:uid="{15801911-2B65-4D71-8EE4-A89B51578695}">
  <cacheSource type="worksheet">
    <worksheetSource name="Table1"/>
  </cacheSource>
  <cacheFields count="10">
    <cacheField name="Date" numFmtId="14">
      <sharedItems containsSemiMixedTypes="0" containsNonDate="0" containsDate="1" containsString="0" minDate="2017-01-01T00:00:00" maxDate="2020-01-01T00:00:00"/>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1">
      <sharedItems containsSemiMixedTypes="0" containsString="0" containsNumber="1" containsInteger="1" minValue="99" maxValue="499"/>
    </cacheField>
    <cacheField name="Units" numFmtId="1">
      <sharedItems containsSemiMixedTypes="0" containsString="0" containsNumber="1" containsInteger="1" minValue="1" maxValue="10"/>
    </cacheField>
    <cacheField name="Revenue" numFmtId="1">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55.607360069444" createdVersion="8" refreshedVersion="8" minRefreshableVersion="3" recordCount="5781" xr:uid="{2F58E8B7-4D32-42B7-BDD4-BD7D0A972F3C}">
  <cacheSource type="worksheet">
    <worksheetSource ref="A1:J1048576" sheet="Data"/>
  </cacheSource>
  <cacheFields count="13">
    <cacheField name="Date" numFmtId="14">
      <sharedItems containsNonDate="0" containsDate="1" containsString="0" containsBlank="1" minDate="2017-01-01T00:00:00" maxDate="2020-01-01T00:00:00" count="1096">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m/>
      </sharedItems>
      <fieldGroup par="12"/>
    </cacheField>
    <cacheField name="Customer Acquisition Type" numFmtId="0">
      <sharedItems containsBlank="1" count="4">
        <s v="Ad"/>
        <s v="Returning"/>
        <s v="Organic"/>
        <m/>
      </sharedItems>
    </cacheField>
    <cacheField name="State" numFmtId="0">
      <sharedItems containsBlank="1" count="8">
        <s v="Florida"/>
        <s v="North Carolina"/>
        <s v="Mississippi"/>
        <s v="Georgia"/>
        <s v="South Carolina"/>
        <s v="Alabama"/>
        <s v="Tennessee"/>
        <m/>
      </sharedItems>
    </cacheField>
    <cacheField name="Product" numFmtId="0">
      <sharedItems containsBlank="1" count="6">
        <s v="Product 2"/>
        <s v="Product 3"/>
        <s v="Product 4"/>
        <s v="Product 1"/>
        <s v="Product 5"/>
        <m/>
      </sharedItems>
    </cacheField>
    <cacheField name="Price" numFmtId="1">
      <sharedItems containsString="0" containsBlank="1" containsNumber="1" containsInteger="1" minValue="99" maxValue="499"/>
    </cacheField>
    <cacheField name="Units" numFmtId="1">
      <sharedItems containsString="0" containsBlank="1" containsNumber="1" containsInteger="1" minValue="1" maxValue="10"/>
    </cacheField>
    <cacheField name="Revenue" numFmtId="1">
      <sharedItems containsString="0" containsBlank="1" containsNumber="1" containsInteger="1" minValue="99" maxValue="4990"/>
    </cacheField>
    <cacheField name="Delivery Performance" numFmtId="0">
      <sharedItems containsBlank="1"/>
    </cacheField>
    <cacheField name="Return" numFmtId="0">
      <sharedItems containsBlank="1"/>
    </cacheField>
    <cacheField name="Customer Satisfaction" numFmtId="0">
      <sharedItems containsBlank="1"/>
    </cacheField>
    <cacheField name="Months (Date)" numFmtId="0" databaseField="0">
      <fieldGroup base="0">
        <rangePr groupBy="months" startDate="2017-01-01T00:00:00" endDate="2020-01-01T00:00:00"/>
        <groupItems count="14">
          <s v="&lt;01-01-17"/>
          <s v="Jan"/>
          <s v="Feb"/>
          <s v="Mar"/>
          <s v="Apr"/>
          <s v="May"/>
          <s v="Jun"/>
          <s v="Jul"/>
          <s v="Aug"/>
          <s v="Sep"/>
          <s v="Oct"/>
          <s v="Nov"/>
          <s v="Dec"/>
          <s v="&gt;01-01-20"/>
        </groupItems>
      </fieldGroup>
    </cacheField>
    <cacheField name="Quarters (Date)" numFmtId="0" databaseField="0">
      <fieldGroup base="0">
        <rangePr groupBy="quarters" startDate="2017-01-01T00:00:00" endDate="2020-01-01T00:00:00"/>
        <groupItems count="6">
          <s v="&lt;01-01-17"/>
          <s v="Qtr1"/>
          <s v="Qtr2"/>
          <s v="Qtr3"/>
          <s v="Qtr4"/>
          <s v="&gt;01-01-20"/>
        </groupItems>
      </fieldGroup>
    </cacheField>
    <cacheField name="Years (Date)"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1848487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d v="2017-01-01T00:00:00"/>
    <x v="0"/>
    <x v="0"/>
    <x v="0"/>
    <n v="199"/>
    <n v="4"/>
    <n v="796"/>
    <x v="0"/>
    <x v="0"/>
    <x v="0"/>
  </r>
  <r>
    <d v="2017-01-01T00:00:00"/>
    <x v="1"/>
    <x v="1"/>
    <x v="1"/>
    <n v="299"/>
    <n v="9"/>
    <n v="2691"/>
    <x v="0"/>
    <x v="0"/>
    <x v="1"/>
  </r>
  <r>
    <d v="2017-01-02T00:00:00"/>
    <x v="2"/>
    <x v="2"/>
    <x v="0"/>
    <n v="199"/>
    <n v="6"/>
    <n v="1194"/>
    <x v="0"/>
    <x v="0"/>
    <x v="2"/>
  </r>
  <r>
    <d v="2017-01-03T00:00:00"/>
    <x v="2"/>
    <x v="0"/>
    <x v="2"/>
    <n v="99"/>
    <n v="3"/>
    <n v="297"/>
    <x v="1"/>
    <x v="0"/>
    <x v="0"/>
  </r>
  <r>
    <d v="2017-01-03T00:00:00"/>
    <x v="1"/>
    <x v="2"/>
    <x v="0"/>
    <n v="199"/>
    <n v="7"/>
    <n v="1393"/>
    <x v="0"/>
    <x v="0"/>
    <x v="2"/>
  </r>
  <r>
    <d v="2017-01-03T00:00:00"/>
    <x v="1"/>
    <x v="0"/>
    <x v="3"/>
    <n v="499"/>
    <n v="6"/>
    <n v="2994"/>
    <x v="1"/>
    <x v="0"/>
    <x v="0"/>
  </r>
  <r>
    <d v="2017-01-03T00:00:00"/>
    <x v="2"/>
    <x v="3"/>
    <x v="0"/>
    <n v="199"/>
    <n v="4"/>
    <n v="796"/>
    <x v="0"/>
    <x v="1"/>
    <x v="2"/>
  </r>
  <r>
    <d v="2017-01-03T00:00:00"/>
    <x v="2"/>
    <x v="4"/>
    <x v="2"/>
    <n v="99"/>
    <n v="5"/>
    <n v="495"/>
    <x v="0"/>
    <x v="0"/>
    <x v="2"/>
  </r>
  <r>
    <d v="2017-01-03T00:00:00"/>
    <x v="2"/>
    <x v="4"/>
    <x v="1"/>
    <n v="299"/>
    <n v="1"/>
    <n v="299"/>
    <x v="0"/>
    <x v="1"/>
    <x v="3"/>
  </r>
  <r>
    <d v="2017-01-03T00:00:00"/>
    <x v="0"/>
    <x v="3"/>
    <x v="4"/>
    <n v="399"/>
    <n v="7"/>
    <n v="2793"/>
    <x v="0"/>
    <x v="0"/>
    <x v="4"/>
  </r>
  <r>
    <d v="2017-01-03T00:00:00"/>
    <x v="1"/>
    <x v="2"/>
    <x v="4"/>
    <n v="399"/>
    <n v="1"/>
    <n v="399"/>
    <x v="0"/>
    <x v="1"/>
    <x v="2"/>
  </r>
  <r>
    <d v="2017-01-03T00:00:00"/>
    <x v="0"/>
    <x v="5"/>
    <x v="1"/>
    <n v="299"/>
    <n v="4"/>
    <n v="1196"/>
    <x v="0"/>
    <x v="0"/>
    <x v="4"/>
  </r>
  <r>
    <d v="2017-01-03T00:00:00"/>
    <x v="1"/>
    <x v="1"/>
    <x v="0"/>
    <n v="199"/>
    <n v="4"/>
    <n v="796"/>
    <x v="0"/>
    <x v="0"/>
    <x v="2"/>
  </r>
  <r>
    <d v="2017-01-03T00:00:00"/>
    <x v="0"/>
    <x v="5"/>
    <x v="3"/>
    <n v="499"/>
    <n v="10"/>
    <n v="4990"/>
    <x v="0"/>
    <x v="0"/>
    <x v="2"/>
  </r>
  <r>
    <d v="2017-01-03T00:00:00"/>
    <x v="1"/>
    <x v="5"/>
    <x v="2"/>
    <n v="99"/>
    <n v="6"/>
    <n v="594"/>
    <x v="0"/>
    <x v="0"/>
    <x v="3"/>
  </r>
  <r>
    <d v="2017-01-03T00:00:00"/>
    <x v="2"/>
    <x v="3"/>
    <x v="3"/>
    <n v="499"/>
    <n v="1"/>
    <n v="499"/>
    <x v="0"/>
    <x v="0"/>
    <x v="2"/>
  </r>
  <r>
    <d v="2017-01-03T00:00:00"/>
    <x v="2"/>
    <x v="4"/>
    <x v="2"/>
    <n v="99"/>
    <n v="5"/>
    <n v="495"/>
    <x v="0"/>
    <x v="0"/>
    <x v="0"/>
  </r>
  <r>
    <d v="2017-01-04T00:00:00"/>
    <x v="0"/>
    <x v="1"/>
    <x v="2"/>
    <n v="99"/>
    <n v="5"/>
    <n v="495"/>
    <x v="0"/>
    <x v="0"/>
    <x v="3"/>
  </r>
  <r>
    <d v="2017-01-05T00:00:00"/>
    <x v="2"/>
    <x v="0"/>
    <x v="3"/>
    <n v="499"/>
    <n v="10"/>
    <n v="4990"/>
    <x v="1"/>
    <x v="0"/>
    <x v="3"/>
  </r>
  <r>
    <d v="2017-01-05T00:00:00"/>
    <x v="1"/>
    <x v="4"/>
    <x v="2"/>
    <n v="99"/>
    <n v="3"/>
    <n v="297"/>
    <x v="1"/>
    <x v="0"/>
    <x v="2"/>
  </r>
  <r>
    <d v="2017-01-06T00:00:00"/>
    <x v="2"/>
    <x v="4"/>
    <x v="1"/>
    <n v="299"/>
    <n v="3"/>
    <n v="897"/>
    <x v="0"/>
    <x v="0"/>
    <x v="2"/>
  </r>
  <r>
    <d v="2017-01-06T00:00:00"/>
    <x v="1"/>
    <x v="0"/>
    <x v="2"/>
    <n v="99"/>
    <n v="10"/>
    <n v="990"/>
    <x v="0"/>
    <x v="0"/>
    <x v="4"/>
  </r>
  <r>
    <d v="2017-01-06T00:00:00"/>
    <x v="0"/>
    <x v="2"/>
    <x v="3"/>
    <n v="499"/>
    <n v="10"/>
    <n v="4990"/>
    <x v="0"/>
    <x v="0"/>
    <x v="3"/>
  </r>
  <r>
    <d v="2017-01-06T00:00:00"/>
    <x v="2"/>
    <x v="2"/>
    <x v="3"/>
    <n v="499"/>
    <n v="1"/>
    <n v="499"/>
    <x v="0"/>
    <x v="0"/>
    <x v="1"/>
  </r>
  <r>
    <d v="2017-01-06T00:00:00"/>
    <x v="0"/>
    <x v="6"/>
    <x v="4"/>
    <n v="399"/>
    <n v="7"/>
    <n v="2793"/>
    <x v="0"/>
    <x v="1"/>
    <x v="2"/>
  </r>
  <r>
    <d v="2017-01-06T00:00:00"/>
    <x v="0"/>
    <x v="0"/>
    <x v="3"/>
    <n v="499"/>
    <n v="5"/>
    <n v="2495"/>
    <x v="0"/>
    <x v="0"/>
    <x v="2"/>
  </r>
  <r>
    <d v="2017-01-06T00:00:00"/>
    <x v="0"/>
    <x v="4"/>
    <x v="2"/>
    <n v="99"/>
    <n v="5"/>
    <n v="495"/>
    <x v="0"/>
    <x v="0"/>
    <x v="2"/>
  </r>
  <r>
    <d v="2017-01-06T00:00:00"/>
    <x v="2"/>
    <x v="4"/>
    <x v="1"/>
    <n v="299"/>
    <n v="3"/>
    <n v="897"/>
    <x v="0"/>
    <x v="0"/>
    <x v="0"/>
  </r>
  <r>
    <d v="2017-01-06T00:00:00"/>
    <x v="2"/>
    <x v="0"/>
    <x v="2"/>
    <n v="99"/>
    <n v="7"/>
    <n v="693"/>
    <x v="0"/>
    <x v="0"/>
    <x v="0"/>
  </r>
  <r>
    <d v="2017-01-06T00:00:00"/>
    <x v="1"/>
    <x v="1"/>
    <x v="3"/>
    <n v="499"/>
    <n v="8"/>
    <n v="3992"/>
    <x v="0"/>
    <x v="0"/>
    <x v="3"/>
  </r>
  <r>
    <d v="2017-01-06T00:00:00"/>
    <x v="2"/>
    <x v="1"/>
    <x v="2"/>
    <n v="99"/>
    <n v="6"/>
    <n v="594"/>
    <x v="0"/>
    <x v="0"/>
    <x v="2"/>
  </r>
  <r>
    <d v="2017-01-06T00:00:00"/>
    <x v="1"/>
    <x v="3"/>
    <x v="4"/>
    <n v="399"/>
    <n v="8"/>
    <n v="3192"/>
    <x v="1"/>
    <x v="0"/>
    <x v="0"/>
  </r>
  <r>
    <d v="2017-01-06T00:00:00"/>
    <x v="0"/>
    <x v="3"/>
    <x v="0"/>
    <n v="199"/>
    <n v="10"/>
    <n v="1990"/>
    <x v="0"/>
    <x v="0"/>
    <x v="2"/>
  </r>
  <r>
    <d v="2017-01-06T00:00:00"/>
    <x v="2"/>
    <x v="3"/>
    <x v="1"/>
    <n v="299"/>
    <n v="10"/>
    <n v="2990"/>
    <x v="1"/>
    <x v="0"/>
    <x v="2"/>
  </r>
  <r>
    <d v="2017-01-06T00:00:00"/>
    <x v="2"/>
    <x v="1"/>
    <x v="1"/>
    <n v="299"/>
    <n v="10"/>
    <n v="2990"/>
    <x v="0"/>
    <x v="0"/>
    <x v="1"/>
  </r>
  <r>
    <d v="2017-01-06T00:00:00"/>
    <x v="0"/>
    <x v="3"/>
    <x v="0"/>
    <n v="199"/>
    <n v="6"/>
    <n v="1194"/>
    <x v="1"/>
    <x v="0"/>
    <x v="1"/>
  </r>
  <r>
    <d v="2017-01-06T00:00:00"/>
    <x v="1"/>
    <x v="0"/>
    <x v="1"/>
    <n v="299"/>
    <n v="7"/>
    <n v="2093"/>
    <x v="1"/>
    <x v="0"/>
    <x v="0"/>
  </r>
  <r>
    <d v="2017-01-06T00:00:00"/>
    <x v="2"/>
    <x v="4"/>
    <x v="0"/>
    <n v="199"/>
    <n v="8"/>
    <n v="1592"/>
    <x v="1"/>
    <x v="0"/>
    <x v="0"/>
  </r>
  <r>
    <d v="2017-01-06T00:00:00"/>
    <x v="2"/>
    <x v="2"/>
    <x v="4"/>
    <n v="399"/>
    <n v="7"/>
    <n v="2793"/>
    <x v="0"/>
    <x v="0"/>
    <x v="2"/>
  </r>
  <r>
    <d v="2017-01-06T00:00:00"/>
    <x v="1"/>
    <x v="6"/>
    <x v="2"/>
    <n v="99"/>
    <n v="5"/>
    <n v="495"/>
    <x v="1"/>
    <x v="0"/>
    <x v="3"/>
  </r>
  <r>
    <d v="2017-01-06T00:00:00"/>
    <x v="0"/>
    <x v="1"/>
    <x v="0"/>
    <n v="199"/>
    <n v="7"/>
    <n v="1393"/>
    <x v="0"/>
    <x v="0"/>
    <x v="3"/>
  </r>
  <r>
    <d v="2017-01-06T00:00:00"/>
    <x v="0"/>
    <x v="3"/>
    <x v="2"/>
    <n v="99"/>
    <n v="3"/>
    <n v="297"/>
    <x v="0"/>
    <x v="0"/>
    <x v="0"/>
  </r>
  <r>
    <d v="2017-01-07T00:00:00"/>
    <x v="0"/>
    <x v="3"/>
    <x v="4"/>
    <n v="399"/>
    <n v="6"/>
    <n v="2394"/>
    <x v="0"/>
    <x v="0"/>
    <x v="2"/>
  </r>
  <r>
    <d v="2017-01-07T00:00:00"/>
    <x v="2"/>
    <x v="4"/>
    <x v="3"/>
    <n v="499"/>
    <n v="4"/>
    <n v="1996"/>
    <x v="1"/>
    <x v="0"/>
    <x v="0"/>
  </r>
  <r>
    <d v="2017-01-08T00:00:00"/>
    <x v="1"/>
    <x v="3"/>
    <x v="4"/>
    <n v="399"/>
    <n v="8"/>
    <n v="3192"/>
    <x v="0"/>
    <x v="0"/>
    <x v="2"/>
  </r>
  <r>
    <d v="2017-01-08T00:00:00"/>
    <x v="1"/>
    <x v="3"/>
    <x v="2"/>
    <n v="99"/>
    <n v="2"/>
    <n v="198"/>
    <x v="0"/>
    <x v="1"/>
    <x v="3"/>
  </r>
  <r>
    <d v="2017-01-08T00:00:00"/>
    <x v="2"/>
    <x v="2"/>
    <x v="2"/>
    <n v="99"/>
    <n v="6"/>
    <n v="594"/>
    <x v="0"/>
    <x v="0"/>
    <x v="3"/>
  </r>
  <r>
    <d v="2017-01-09T00:00:00"/>
    <x v="2"/>
    <x v="5"/>
    <x v="2"/>
    <n v="99"/>
    <n v="3"/>
    <n v="297"/>
    <x v="0"/>
    <x v="0"/>
    <x v="2"/>
  </r>
  <r>
    <d v="2017-01-10T00:00:00"/>
    <x v="0"/>
    <x v="4"/>
    <x v="3"/>
    <n v="499"/>
    <n v="9"/>
    <n v="4491"/>
    <x v="1"/>
    <x v="0"/>
    <x v="1"/>
  </r>
  <r>
    <d v="2017-01-10T00:00:00"/>
    <x v="1"/>
    <x v="6"/>
    <x v="1"/>
    <n v="299"/>
    <n v="5"/>
    <n v="1495"/>
    <x v="0"/>
    <x v="0"/>
    <x v="2"/>
  </r>
  <r>
    <d v="2017-01-10T00:00:00"/>
    <x v="2"/>
    <x v="3"/>
    <x v="3"/>
    <n v="499"/>
    <n v="7"/>
    <n v="3493"/>
    <x v="1"/>
    <x v="0"/>
    <x v="2"/>
  </r>
  <r>
    <d v="2017-01-10T00:00:00"/>
    <x v="2"/>
    <x v="2"/>
    <x v="1"/>
    <n v="299"/>
    <n v="1"/>
    <n v="299"/>
    <x v="0"/>
    <x v="0"/>
    <x v="0"/>
  </r>
  <r>
    <d v="2017-01-10T00:00:00"/>
    <x v="1"/>
    <x v="4"/>
    <x v="3"/>
    <n v="499"/>
    <n v="1"/>
    <n v="499"/>
    <x v="1"/>
    <x v="0"/>
    <x v="3"/>
  </r>
  <r>
    <d v="2017-01-11T00:00:00"/>
    <x v="1"/>
    <x v="0"/>
    <x v="2"/>
    <n v="99"/>
    <n v="2"/>
    <n v="198"/>
    <x v="1"/>
    <x v="0"/>
    <x v="0"/>
  </r>
  <r>
    <d v="2017-01-12T00:00:00"/>
    <x v="1"/>
    <x v="3"/>
    <x v="1"/>
    <n v="299"/>
    <n v="6"/>
    <n v="1794"/>
    <x v="0"/>
    <x v="0"/>
    <x v="3"/>
  </r>
  <r>
    <d v="2017-01-12T00:00:00"/>
    <x v="0"/>
    <x v="0"/>
    <x v="0"/>
    <n v="199"/>
    <n v="6"/>
    <n v="1194"/>
    <x v="0"/>
    <x v="0"/>
    <x v="4"/>
  </r>
  <r>
    <d v="2017-01-12T00:00:00"/>
    <x v="2"/>
    <x v="2"/>
    <x v="4"/>
    <n v="399"/>
    <n v="10"/>
    <n v="3990"/>
    <x v="0"/>
    <x v="0"/>
    <x v="0"/>
  </r>
  <r>
    <d v="2017-01-12T00:00:00"/>
    <x v="2"/>
    <x v="4"/>
    <x v="2"/>
    <n v="99"/>
    <n v="1"/>
    <n v="99"/>
    <x v="0"/>
    <x v="0"/>
    <x v="3"/>
  </r>
  <r>
    <d v="2017-01-13T00:00:00"/>
    <x v="2"/>
    <x v="3"/>
    <x v="1"/>
    <n v="299"/>
    <n v="4"/>
    <n v="1196"/>
    <x v="1"/>
    <x v="0"/>
    <x v="2"/>
  </r>
  <r>
    <d v="2017-01-13T00:00:00"/>
    <x v="0"/>
    <x v="6"/>
    <x v="1"/>
    <n v="299"/>
    <n v="8"/>
    <n v="2392"/>
    <x v="0"/>
    <x v="0"/>
    <x v="1"/>
  </r>
  <r>
    <d v="2017-01-13T00:00:00"/>
    <x v="0"/>
    <x v="4"/>
    <x v="1"/>
    <n v="299"/>
    <n v="8"/>
    <n v="2392"/>
    <x v="0"/>
    <x v="1"/>
    <x v="3"/>
  </r>
  <r>
    <d v="2017-01-13T00:00:00"/>
    <x v="1"/>
    <x v="4"/>
    <x v="0"/>
    <n v="199"/>
    <n v="1"/>
    <n v="199"/>
    <x v="1"/>
    <x v="1"/>
    <x v="0"/>
  </r>
  <r>
    <d v="2017-01-13T00:00:00"/>
    <x v="0"/>
    <x v="4"/>
    <x v="1"/>
    <n v="299"/>
    <n v="8"/>
    <n v="2392"/>
    <x v="0"/>
    <x v="0"/>
    <x v="2"/>
  </r>
  <r>
    <d v="2017-01-13T00:00:00"/>
    <x v="2"/>
    <x v="5"/>
    <x v="2"/>
    <n v="99"/>
    <n v="5"/>
    <n v="495"/>
    <x v="0"/>
    <x v="1"/>
    <x v="1"/>
  </r>
  <r>
    <d v="2017-01-13T00:00:00"/>
    <x v="0"/>
    <x v="0"/>
    <x v="3"/>
    <n v="499"/>
    <n v="2"/>
    <n v="998"/>
    <x v="1"/>
    <x v="0"/>
    <x v="3"/>
  </r>
  <r>
    <d v="2017-01-13T00:00:00"/>
    <x v="0"/>
    <x v="5"/>
    <x v="2"/>
    <n v="99"/>
    <n v="1"/>
    <n v="99"/>
    <x v="0"/>
    <x v="0"/>
    <x v="2"/>
  </r>
  <r>
    <d v="2017-01-13T00:00:00"/>
    <x v="0"/>
    <x v="0"/>
    <x v="0"/>
    <n v="199"/>
    <n v="10"/>
    <n v="1990"/>
    <x v="0"/>
    <x v="0"/>
    <x v="2"/>
  </r>
  <r>
    <d v="2017-01-13T00:00:00"/>
    <x v="2"/>
    <x v="1"/>
    <x v="0"/>
    <n v="199"/>
    <n v="8"/>
    <n v="1592"/>
    <x v="0"/>
    <x v="0"/>
    <x v="2"/>
  </r>
  <r>
    <d v="2017-01-13T00:00:00"/>
    <x v="2"/>
    <x v="6"/>
    <x v="1"/>
    <n v="299"/>
    <n v="3"/>
    <n v="897"/>
    <x v="0"/>
    <x v="1"/>
    <x v="1"/>
  </r>
  <r>
    <d v="2017-01-13T00:00:00"/>
    <x v="2"/>
    <x v="0"/>
    <x v="4"/>
    <n v="399"/>
    <n v="1"/>
    <n v="399"/>
    <x v="0"/>
    <x v="0"/>
    <x v="3"/>
  </r>
  <r>
    <d v="2017-01-13T00:00:00"/>
    <x v="1"/>
    <x v="1"/>
    <x v="3"/>
    <n v="499"/>
    <n v="6"/>
    <n v="2994"/>
    <x v="1"/>
    <x v="0"/>
    <x v="2"/>
  </r>
  <r>
    <d v="2017-01-13T00:00:00"/>
    <x v="0"/>
    <x v="3"/>
    <x v="3"/>
    <n v="499"/>
    <n v="5"/>
    <n v="2495"/>
    <x v="0"/>
    <x v="0"/>
    <x v="2"/>
  </r>
  <r>
    <d v="2017-01-13T00:00:00"/>
    <x v="1"/>
    <x v="3"/>
    <x v="2"/>
    <n v="99"/>
    <n v="8"/>
    <n v="792"/>
    <x v="0"/>
    <x v="0"/>
    <x v="3"/>
  </r>
  <r>
    <d v="2017-01-13T00:00:00"/>
    <x v="2"/>
    <x v="4"/>
    <x v="4"/>
    <n v="399"/>
    <n v="9"/>
    <n v="3591"/>
    <x v="1"/>
    <x v="0"/>
    <x v="3"/>
  </r>
  <r>
    <d v="2017-01-13T00:00:00"/>
    <x v="2"/>
    <x v="4"/>
    <x v="2"/>
    <n v="99"/>
    <n v="7"/>
    <n v="693"/>
    <x v="0"/>
    <x v="0"/>
    <x v="2"/>
  </r>
  <r>
    <d v="2017-01-14T00:00:00"/>
    <x v="1"/>
    <x v="2"/>
    <x v="0"/>
    <n v="199"/>
    <n v="4"/>
    <n v="796"/>
    <x v="0"/>
    <x v="0"/>
    <x v="3"/>
  </r>
  <r>
    <d v="2017-01-15T00:00:00"/>
    <x v="0"/>
    <x v="1"/>
    <x v="3"/>
    <n v="499"/>
    <n v="7"/>
    <n v="3493"/>
    <x v="0"/>
    <x v="0"/>
    <x v="2"/>
  </r>
  <r>
    <d v="2017-01-15T00:00:00"/>
    <x v="0"/>
    <x v="2"/>
    <x v="2"/>
    <n v="99"/>
    <n v="4"/>
    <n v="396"/>
    <x v="0"/>
    <x v="0"/>
    <x v="2"/>
  </r>
  <r>
    <d v="2017-01-15T00:00:00"/>
    <x v="0"/>
    <x v="2"/>
    <x v="0"/>
    <n v="199"/>
    <n v="2"/>
    <n v="398"/>
    <x v="0"/>
    <x v="0"/>
    <x v="2"/>
  </r>
  <r>
    <d v="2017-01-15T00:00:00"/>
    <x v="1"/>
    <x v="5"/>
    <x v="2"/>
    <n v="99"/>
    <n v="6"/>
    <n v="594"/>
    <x v="1"/>
    <x v="0"/>
    <x v="4"/>
  </r>
  <r>
    <d v="2017-01-15T00:00:00"/>
    <x v="2"/>
    <x v="0"/>
    <x v="0"/>
    <n v="199"/>
    <n v="9"/>
    <n v="1791"/>
    <x v="1"/>
    <x v="0"/>
    <x v="3"/>
  </r>
  <r>
    <d v="2017-01-16T00:00:00"/>
    <x v="2"/>
    <x v="5"/>
    <x v="1"/>
    <n v="299"/>
    <n v="6"/>
    <n v="1794"/>
    <x v="1"/>
    <x v="0"/>
    <x v="3"/>
  </r>
  <r>
    <d v="2017-01-16T00:00:00"/>
    <x v="1"/>
    <x v="0"/>
    <x v="4"/>
    <n v="399"/>
    <n v="9"/>
    <n v="3591"/>
    <x v="0"/>
    <x v="0"/>
    <x v="3"/>
  </r>
  <r>
    <d v="2017-01-16T00:00:00"/>
    <x v="2"/>
    <x v="0"/>
    <x v="1"/>
    <n v="299"/>
    <n v="8"/>
    <n v="2392"/>
    <x v="0"/>
    <x v="0"/>
    <x v="0"/>
  </r>
  <r>
    <d v="2017-01-17T00:00:00"/>
    <x v="0"/>
    <x v="5"/>
    <x v="1"/>
    <n v="299"/>
    <n v="3"/>
    <n v="897"/>
    <x v="0"/>
    <x v="0"/>
    <x v="1"/>
  </r>
  <r>
    <d v="2017-01-17T00:00:00"/>
    <x v="0"/>
    <x v="5"/>
    <x v="3"/>
    <n v="499"/>
    <n v="4"/>
    <n v="1996"/>
    <x v="1"/>
    <x v="0"/>
    <x v="3"/>
  </r>
  <r>
    <d v="2017-01-17T00:00:00"/>
    <x v="0"/>
    <x v="1"/>
    <x v="2"/>
    <n v="99"/>
    <n v="8"/>
    <n v="792"/>
    <x v="0"/>
    <x v="0"/>
    <x v="2"/>
  </r>
  <r>
    <d v="2017-01-17T00:00:00"/>
    <x v="2"/>
    <x v="1"/>
    <x v="4"/>
    <n v="399"/>
    <n v="1"/>
    <n v="399"/>
    <x v="0"/>
    <x v="0"/>
    <x v="0"/>
  </r>
  <r>
    <d v="2017-01-17T00:00:00"/>
    <x v="2"/>
    <x v="5"/>
    <x v="4"/>
    <n v="399"/>
    <n v="9"/>
    <n v="3591"/>
    <x v="0"/>
    <x v="0"/>
    <x v="2"/>
  </r>
  <r>
    <d v="2017-01-18T00:00:00"/>
    <x v="1"/>
    <x v="5"/>
    <x v="1"/>
    <n v="299"/>
    <n v="7"/>
    <n v="2093"/>
    <x v="1"/>
    <x v="0"/>
    <x v="3"/>
  </r>
  <r>
    <d v="2017-01-18T00:00:00"/>
    <x v="2"/>
    <x v="2"/>
    <x v="0"/>
    <n v="199"/>
    <n v="7"/>
    <n v="1393"/>
    <x v="0"/>
    <x v="0"/>
    <x v="2"/>
  </r>
  <r>
    <d v="2017-01-18T00:00:00"/>
    <x v="2"/>
    <x v="3"/>
    <x v="2"/>
    <n v="99"/>
    <n v="3"/>
    <n v="297"/>
    <x v="0"/>
    <x v="0"/>
    <x v="2"/>
  </r>
  <r>
    <d v="2017-01-18T00:00:00"/>
    <x v="2"/>
    <x v="4"/>
    <x v="0"/>
    <n v="199"/>
    <n v="4"/>
    <n v="796"/>
    <x v="0"/>
    <x v="0"/>
    <x v="0"/>
  </r>
  <r>
    <d v="2017-01-18T00:00:00"/>
    <x v="0"/>
    <x v="3"/>
    <x v="3"/>
    <n v="499"/>
    <n v="3"/>
    <n v="1497"/>
    <x v="1"/>
    <x v="0"/>
    <x v="1"/>
  </r>
  <r>
    <d v="2017-01-19T00:00:00"/>
    <x v="2"/>
    <x v="2"/>
    <x v="3"/>
    <n v="499"/>
    <n v="6"/>
    <n v="2994"/>
    <x v="0"/>
    <x v="0"/>
    <x v="2"/>
  </r>
  <r>
    <d v="2017-01-19T00:00:00"/>
    <x v="2"/>
    <x v="3"/>
    <x v="4"/>
    <n v="399"/>
    <n v="3"/>
    <n v="1197"/>
    <x v="0"/>
    <x v="0"/>
    <x v="0"/>
  </r>
  <r>
    <d v="2017-01-20T00:00:00"/>
    <x v="1"/>
    <x v="4"/>
    <x v="2"/>
    <n v="99"/>
    <n v="9"/>
    <n v="891"/>
    <x v="1"/>
    <x v="1"/>
    <x v="1"/>
  </r>
  <r>
    <d v="2017-01-20T00:00:00"/>
    <x v="0"/>
    <x v="0"/>
    <x v="1"/>
    <n v="299"/>
    <n v="2"/>
    <n v="598"/>
    <x v="0"/>
    <x v="0"/>
    <x v="0"/>
  </r>
  <r>
    <d v="2017-01-21T00:00:00"/>
    <x v="2"/>
    <x v="5"/>
    <x v="3"/>
    <n v="499"/>
    <n v="4"/>
    <n v="1996"/>
    <x v="0"/>
    <x v="0"/>
    <x v="1"/>
  </r>
  <r>
    <d v="2017-01-21T00:00:00"/>
    <x v="0"/>
    <x v="0"/>
    <x v="1"/>
    <n v="299"/>
    <n v="1"/>
    <n v="299"/>
    <x v="0"/>
    <x v="0"/>
    <x v="1"/>
  </r>
  <r>
    <d v="2017-01-21T00:00:00"/>
    <x v="0"/>
    <x v="3"/>
    <x v="0"/>
    <n v="199"/>
    <n v="3"/>
    <n v="597"/>
    <x v="0"/>
    <x v="0"/>
    <x v="3"/>
  </r>
  <r>
    <d v="2017-01-21T00:00:00"/>
    <x v="0"/>
    <x v="2"/>
    <x v="4"/>
    <n v="399"/>
    <n v="3"/>
    <n v="1197"/>
    <x v="0"/>
    <x v="0"/>
    <x v="2"/>
  </r>
  <r>
    <d v="2017-01-21T00:00:00"/>
    <x v="0"/>
    <x v="5"/>
    <x v="3"/>
    <n v="499"/>
    <n v="10"/>
    <n v="4990"/>
    <x v="1"/>
    <x v="0"/>
    <x v="2"/>
  </r>
  <r>
    <d v="2017-01-21T00:00:00"/>
    <x v="0"/>
    <x v="6"/>
    <x v="2"/>
    <n v="99"/>
    <n v="5"/>
    <n v="495"/>
    <x v="1"/>
    <x v="0"/>
    <x v="2"/>
  </r>
  <r>
    <d v="2017-01-21T00:00:00"/>
    <x v="0"/>
    <x v="1"/>
    <x v="3"/>
    <n v="499"/>
    <n v="4"/>
    <n v="1996"/>
    <x v="0"/>
    <x v="0"/>
    <x v="3"/>
  </r>
  <r>
    <d v="2017-01-21T00:00:00"/>
    <x v="0"/>
    <x v="1"/>
    <x v="1"/>
    <n v="299"/>
    <n v="5"/>
    <n v="1495"/>
    <x v="0"/>
    <x v="0"/>
    <x v="3"/>
  </r>
  <r>
    <d v="2017-01-21T00:00:00"/>
    <x v="0"/>
    <x v="5"/>
    <x v="0"/>
    <n v="199"/>
    <n v="3"/>
    <n v="597"/>
    <x v="1"/>
    <x v="0"/>
    <x v="2"/>
  </r>
  <r>
    <d v="2017-01-21T00:00:00"/>
    <x v="1"/>
    <x v="3"/>
    <x v="1"/>
    <n v="299"/>
    <n v="4"/>
    <n v="1196"/>
    <x v="1"/>
    <x v="0"/>
    <x v="3"/>
  </r>
  <r>
    <d v="2017-01-21T00:00:00"/>
    <x v="1"/>
    <x v="4"/>
    <x v="3"/>
    <n v="499"/>
    <n v="1"/>
    <n v="499"/>
    <x v="0"/>
    <x v="0"/>
    <x v="2"/>
  </r>
  <r>
    <d v="2017-01-21T00:00:00"/>
    <x v="1"/>
    <x v="5"/>
    <x v="3"/>
    <n v="499"/>
    <n v="7"/>
    <n v="3493"/>
    <x v="1"/>
    <x v="0"/>
    <x v="2"/>
  </r>
  <r>
    <d v="2017-01-21T00:00:00"/>
    <x v="0"/>
    <x v="4"/>
    <x v="4"/>
    <n v="399"/>
    <n v="2"/>
    <n v="798"/>
    <x v="0"/>
    <x v="0"/>
    <x v="2"/>
  </r>
  <r>
    <d v="2017-01-21T00:00:00"/>
    <x v="2"/>
    <x v="3"/>
    <x v="3"/>
    <n v="499"/>
    <n v="8"/>
    <n v="3992"/>
    <x v="0"/>
    <x v="0"/>
    <x v="3"/>
  </r>
  <r>
    <d v="2017-01-21T00:00:00"/>
    <x v="2"/>
    <x v="3"/>
    <x v="0"/>
    <n v="199"/>
    <n v="4"/>
    <n v="796"/>
    <x v="0"/>
    <x v="0"/>
    <x v="2"/>
  </r>
  <r>
    <d v="2017-01-22T00:00:00"/>
    <x v="1"/>
    <x v="1"/>
    <x v="2"/>
    <n v="99"/>
    <n v="8"/>
    <n v="792"/>
    <x v="1"/>
    <x v="1"/>
    <x v="2"/>
  </r>
  <r>
    <d v="2017-01-22T00:00:00"/>
    <x v="0"/>
    <x v="4"/>
    <x v="2"/>
    <n v="99"/>
    <n v="6"/>
    <n v="594"/>
    <x v="0"/>
    <x v="0"/>
    <x v="0"/>
  </r>
  <r>
    <d v="2017-01-22T00:00:00"/>
    <x v="2"/>
    <x v="1"/>
    <x v="3"/>
    <n v="499"/>
    <n v="6"/>
    <n v="2994"/>
    <x v="0"/>
    <x v="0"/>
    <x v="2"/>
  </r>
  <r>
    <d v="2017-01-22T00:00:00"/>
    <x v="0"/>
    <x v="4"/>
    <x v="4"/>
    <n v="399"/>
    <n v="1"/>
    <n v="399"/>
    <x v="1"/>
    <x v="1"/>
    <x v="0"/>
  </r>
  <r>
    <d v="2017-01-23T00:00:00"/>
    <x v="1"/>
    <x v="4"/>
    <x v="2"/>
    <n v="99"/>
    <n v="7"/>
    <n v="693"/>
    <x v="0"/>
    <x v="0"/>
    <x v="4"/>
  </r>
  <r>
    <d v="2017-01-24T00:00:00"/>
    <x v="2"/>
    <x v="4"/>
    <x v="2"/>
    <n v="99"/>
    <n v="4"/>
    <n v="396"/>
    <x v="0"/>
    <x v="1"/>
    <x v="2"/>
  </r>
  <r>
    <d v="2017-01-25T00:00:00"/>
    <x v="1"/>
    <x v="3"/>
    <x v="2"/>
    <n v="99"/>
    <n v="6"/>
    <n v="594"/>
    <x v="0"/>
    <x v="0"/>
    <x v="4"/>
  </r>
  <r>
    <d v="2017-01-26T00:00:00"/>
    <x v="0"/>
    <x v="3"/>
    <x v="2"/>
    <n v="99"/>
    <n v="2"/>
    <n v="198"/>
    <x v="0"/>
    <x v="0"/>
    <x v="1"/>
  </r>
  <r>
    <d v="2017-01-26T00:00:00"/>
    <x v="2"/>
    <x v="6"/>
    <x v="2"/>
    <n v="99"/>
    <n v="3"/>
    <n v="297"/>
    <x v="0"/>
    <x v="0"/>
    <x v="1"/>
  </r>
  <r>
    <d v="2017-01-26T00:00:00"/>
    <x v="0"/>
    <x v="2"/>
    <x v="4"/>
    <n v="399"/>
    <n v="6"/>
    <n v="2394"/>
    <x v="0"/>
    <x v="0"/>
    <x v="2"/>
  </r>
  <r>
    <d v="2017-01-26T00:00:00"/>
    <x v="1"/>
    <x v="2"/>
    <x v="3"/>
    <n v="499"/>
    <n v="8"/>
    <n v="3992"/>
    <x v="0"/>
    <x v="1"/>
    <x v="0"/>
  </r>
  <r>
    <d v="2017-01-27T00:00:00"/>
    <x v="1"/>
    <x v="5"/>
    <x v="2"/>
    <n v="99"/>
    <n v="6"/>
    <n v="594"/>
    <x v="1"/>
    <x v="0"/>
    <x v="2"/>
  </r>
  <r>
    <d v="2017-01-27T00:00:00"/>
    <x v="1"/>
    <x v="3"/>
    <x v="4"/>
    <n v="399"/>
    <n v="6"/>
    <n v="2394"/>
    <x v="0"/>
    <x v="0"/>
    <x v="0"/>
  </r>
  <r>
    <d v="2017-01-28T00:00:00"/>
    <x v="2"/>
    <x v="2"/>
    <x v="1"/>
    <n v="299"/>
    <n v="9"/>
    <n v="2691"/>
    <x v="0"/>
    <x v="0"/>
    <x v="1"/>
  </r>
  <r>
    <d v="2017-01-28T00:00:00"/>
    <x v="1"/>
    <x v="4"/>
    <x v="0"/>
    <n v="199"/>
    <n v="1"/>
    <n v="199"/>
    <x v="0"/>
    <x v="1"/>
    <x v="3"/>
  </r>
  <r>
    <d v="2017-01-28T00:00:00"/>
    <x v="0"/>
    <x v="4"/>
    <x v="0"/>
    <n v="199"/>
    <n v="2"/>
    <n v="398"/>
    <x v="0"/>
    <x v="0"/>
    <x v="0"/>
  </r>
  <r>
    <d v="2017-01-28T00:00:00"/>
    <x v="2"/>
    <x v="0"/>
    <x v="1"/>
    <n v="299"/>
    <n v="3"/>
    <n v="897"/>
    <x v="0"/>
    <x v="0"/>
    <x v="1"/>
  </r>
  <r>
    <d v="2017-01-28T00:00:00"/>
    <x v="1"/>
    <x v="6"/>
    <x v="2"/>
    <n v="99"/>
    <n v="4"/>
    <n v="396"/>
    <x v="0"/>
    <x v="0"/>
    <x v="2"/>
  </r>
  <r>
    <d v="2017-01-28T00:00:00"/>
    <x v="1"/>
    <x v="1"/>
    <x v="3"/>
    <n v="499"/>
    <n v="4"/>
    <n v="1996"/>
    <x v="0"/>
    <x v="0"/>
    <x v="0"/>
  </r>
  <r>
    <d v="2017-01-28T00:00:00"/>
    <x v="1"/>
    <x v="4"/>
    <x v="3"/>
    <n v="499"/>
    <n v="8"/>
    <n v="3992"/>
    <x v="1"/>
    <x v="0"/>
    <x v="2"/>
  </r>
  <r>
    <d v="2017-01-28T00:00:00"/>
    <x v="1"/>
    <x v="4"/>
    <x v="0"/>
    <n v="199"/>
    <n v="6"/>
    <n v="1194"/>
    <x v="0"/>
    <x v="0"/>
    <x v="3"/>
  </r>
  <r>
    <d v="2017-01-28T00:00:00"/>
    <x v="0"/>
    <x v="3"/>
    <x v="3"/>
    <n v="499"/>
    <n v="9"/>
    <n v="4491"/>
    <x v="0"/>
    <x v="0"/>
    <x v="1"/>
  </r>
  <r>
    <d v="2017-01-29T00:00:00"/>
    <x v="0"/>
    <x v="1"/>
    <x v="4"/>
    <n v="399"/>
    <n v="5"/>
    <n v="1995"/>
    <x v="0"/>
    <x v="0"/>
    <x v="3"/>
  </r>
  <r>
    <d v="2017-01-29T00:00:00"/>
    <x v="2"/>
    <x v="4"/>
    <x v="0"/>
    <n v="199"/>
    <n v="5"/>
    <n v="995"/>
    <x v="0"/>
    <x v="0"/>
    <x v="2"/>
  </r>
  <r>
    <d v="2017-01-29T00:00:00"/>
    <x v="0"/>
    <x v="6"/>
    <x v="0"/>
    <n v="199"/>
    <n v="1"/>
    <n v="199"/>
    <x v="0"/>
    <x v="0"/>
    <x v="2"/>
  </r>
  <r>
    <d v="2017-01-30T00:00:00"/>
    <x v="0"/>
    <x v="4"/>
    <x v="4"/>
    <n v="399"/>
    <n v="4"/>
    <n v="1596"/>
    <x v="0"/>
    <x v="0"/>
    <x v="2"/>
  </r>
  <r>
    <d v="2017-01-30T00:00:00"/>
    <x v="1"/>
    <x v="6"/>
    <x v="0"/>
    <n v="199"/>
    <n v="5"/>
    <n v="995"/>
    <x v="0"/>
    <x v="0"/>
    <x v="2"/>
  </r>
  <r>
    <d v="2017-01-30T00:00:00"/>
    <x v="2"/>
    <x v="6"/>
    <x v="3"/>
    <n v="499"/>
    <n v="10"/>
    <n v="4990"/>
    <x v="0"/>
    <x v="0"/>
    <x v="2"/>
  </r>
  <r>
    <d v="2017-01-31T00:00:00"/>
    <x v="2"/>
    <x v="2"/>
    <x v="2"/>
    <n v="99"/>
    <n v="9"/>
    <n v="891"/>
    <x v="1"/>
    <x v="0"/>
    <x v="3"/>
  </r>
  <r>
    <d v="2017-01-31T00:00:00"/>
    <x v="2"/>
    <x v="2"/>
    <x v="0"/>
    <n v="199"/>
    <n v="8"/>
    <n v="1592"/>
    <x v="0"/>
    <x v="0"/>
    <x v="0"/>
  </r>
  <r>
    <d v="2017-01-31T00:00:00"/>
    <x v="2"/>
    <x v="1"/>
    <x v="2"/>
    <n v="99"/>
    <n v="1"/>
    <n v="99"/>
    <x v="0"/>
    <x v="0"/>
    <x v="1"/>
  </r>
  <r>
    <d v="2017-02-01T00:00:00"/>
    <x v="2"/>
    <x v="0"/>
    <x v="0"/>
    <n v="199"/>
    <n v="4"/>
    <n v="796"/>
    <x v="1"/>
    <x v="0"/>
    <x v="1"/>
  </r>
  <r>
    <d v="2017-02-01T00:00:00"/>
    <x v="0"/>
    <x v="5"/>
    <x v="1"/>
    <n v="299"/>
    <n v="9"/>
    <n v="2691"/>
    <x v="0"/>
    <x v="0"/>
    <x v="2"/>
  </r>
  <r>
    <d v="2017-02-01T00:00:00"/>
    <x v="2"/>
    <x v="4"/>
    <x v="3"/>
    <n v="499"/>
    <n v="8"/>
    <n v="3992"/>
    <x v="0"/>
    <x v="0"/>
    <x v="2"/>
  </r>
  <r>
    <d v="2017-02-01T00:00:00"/>
    <x v="1"/>
    <x v="5"/>
    <x v="4"/>
    <n v="399"/>
    <n v="4"/>
    <n v="1596"/>
    <x v="1"/>
    <x v="1"/>
    <x v="2"/>
  </r>
  <r>
    <d v="2017-02-02T00:00:00"/>
    <x v="0"/>
    <x v="3"/>
    <x v="4"/>
    <n v="399"/>
    <n v="4"/>
    <n v="1596"/>
    <x v="1"/>
    <x v="0"/>
    <x v="0"/>
  </r>
  <r>
    <d v="2017-02-02T00:00:00"/>
    <x v="2"/>
    <x v="2"/>
    <x v="2"/>
    <n v="99"/>
    <n v="9"/>
    <n v="891"/>
    <x v="0"/>
    <x v="0"/>
    <x v="2"/>
  </r>
  <r>
    <d v="2017-02-03T00:00:00"/>
    <x v="2"/>
    <x v="6"/>
    <x v="1"/>
    <n v="299"/>
    <n v="6"/>
    <n v="1794"/>
    <x v="1"/>
    <x v="0"/>
    <x v="0"/>
  </r>
  <r>
    <d v="2017-02-04T00:00:00"/>
    <x v="2"/>
    <x v="0"/>
    <x v="4"/>
    <n v="399"/>
    <n v="2"/>
    <n v="798"/>
    <x v="0"/>
    <x v="0"/>
    <x v="1"/>
  </r>
  <r>
    <d v="2017-02-05T00:00:00"/>
    <x v="1"/>
    <x v="0"/>
    <x v="0"/>
    <n v="199"/>
    <n v="1"/>
    <n v="199"/>
    <x v="0"/>
    <x v="0"/>
    <x v="2"/>
  </r>
  <r>
    <d v="2017-02-05T00:00:00"/>
    <x v="2"/>
    <x v="2"/>
    <x v="0"/>
    <n v="199"/>
    <n v="9"/>
    <n v="1791"/>
    <x v="0"/>
    <x v="0"/>
    <x v="3"/>
  </r>
  <r>
    <d v="2017-02-05T00:00:00"/>
    <x v="1"/>
    <x v="4"/>
    <x v="0"/>
    <n v="199"/>
    <n v="9"/>
    <n v="1791"/>
    <x v="0"/>
    <x v="0"/>
    <x v="2"/>
  </r>
  <r>
    <d v="2017-02-05T00:00:00"/>
    <x v="1"/>
    <x v="4"/>
    <x v="3"/>
    <n v="499"/>
    <n v="4"/>
    <n v="1996"/>
    <x v="0"/>
    <x v="0"/>
    <x v="2"/>
  </r>
  <r>
    <d v="2017-02-05T00:00:00"/>
    <x v="1"/>
    <x v="4"/>
    <x v="3"/>
    <n v="499"/>
    <n v="3"/>
    <n v="1497"/>
    <x v="1"/>
    <x v="1"/>
    <x v="3"/>
  </r>
  <r>
    <d v="2017-02-05T00:00:00"/>
    <x v="1"/>
    <x v="4"/>
    <x v="0"/>
    <n v="199"/>
    <n v="8"/>
    <n v="1592"/>
    <x v="0"/>
    <x v="0"/>
    <x v="3"/>
  </r>
  <r>
    <d v="2017-02-05T00:00:00"/>
    <x v="2"/>
    <x v="4"/>
    <x v="4"/>
    <n v="399"/>
    <n v="7"/>
    <n v="2793"/>
    <x v="0"/>
    <x v="0"/>
    <x v="3"/>
  </r>
  <r>
    <d v="2017-02-05T00:00:00"/>
    <x v="2"/>
    <x v="2"/>
    <x v="3"/>
    <n v="499"/>
    <n v="9"/>
    <n v="4491"/>
    <x v="1"/>
    <x v="0"/>
    <x v="3"/>
  </r>
  <r>
    <d v="2017-02-05T00:00:00"/>
    <x v="2"/>
    <x v="0"/>
    <x v="1"/>
    <n v="299"/>
    <n v="9"/>
    <n v="2691"/>
    <x v="0"/>
    <x v="0"/>
    <x v="0"/>
  </r>
  <r>
    <d v="2017-02-06T00:00:00"/>
    <x v="0"/>
    <x v="5"/>
    <x v="2"/>
    <n v="99"/>
    <n v="5"/>
    <n v="495"/>
    <x v="0"/>
    <x v="0"/>
    <x v="2"/>
  </r>
  <r>
    <d v="2017-02-06T00:00:00"/>
    <x v="1"/>
    <x v="5"/>
    <x v="4"/>
    <n v="399"/>
    <n v="9"/>
    <n v="3591"/>
    <x v="1"/>
    <x v="0"/>
    <x v="3"/>
  </r>
  <r>
    <d v="2017-02-06T00:00:00"/>
    <x v="1"/>
    <x v="3"/>
    <x v="3"/>
    <n v="499"/>
    <n v="7"/>
    <n v="3493"/>
    <x v="1"/>
    <x v="0"/>
    <x v="2"/>
  </r>
  <r>
    <d v="2017-02-07T00:00:00"/>
    <x v="0"/>
    <x v="5"/>
    <x v="1"/>
    <n v="299"/>
    <n v="9"/>
    <n v="2691"/>
    <x v="0"/>
    <x v="0"/>
    <x v="3"/>
  </r>
  <r>
    <d v="2017-02-07T00:00:00"/>
    <x v="1"/>
    <x v="3"/>
    <x v="4"/>
    <n v="399"/>
    <n v="8"/>
    <n v="3192"/>
    <x v="0"/>
    <x v="0"/>
    <x v="2"/>
  </r>
  <r>
    <d v="2017-02-07T00:00:00"/>
    <x v="0"/>
    <x v="0"/>
    <x v="2"/>
    <n v="99"/>
    <n v="4"/>
    <n v="396"/>
    <x v="1"/>
    <x v="0"/>
    <x v="3"/>
  </r>
  <r>
    <d v="2017-02-07T00:00:00"/>
    <x v="2"/>
    <x v="4"/>
    <x v="3"/>
    <n v="499"/>
    <n v="6"/>
    <n v="2994"/>
    <x v="0"/>
    <x v="0"/>
    <x v="3"/>
  </r>
  <r>
    <d v="2017-02-07T00:00:00"/>
    <x v="2"/>
    <x v="0"/>
    <x v="0"/>
    <n v="199"/>
    <n v="1"/>
    <n v="199"/>
    <x v="0"/>
    <x v="0"/>
    <x v="2"/>
  </r>
  <r>
    <d v="2017-02-07T00:00:00"/>
    <x v="0"/>
    <x v="3"/>
    <x v="1"/>
    <n v="299"/>
    <n v="8"/>
    <n v="2392"/>
    <x v="1"/>
    <x v="0"/>
    <x v="0"/>
  </r>
  <r>
    <d v="2017-02-08T00:00:00"/>
    <x v="2"/>
    <x v="4"/>
    <x v="0"/>
    <n v="199"/>
    <n v="10"/>
    <n v="1990"/>
    <x v="1"/>
    <x v="0"/>
    <x v="0"/>
  </r>
  <r>
    <d v="2017-02-08T00:00:00"/>
    <x v="2"/>
    <x v="4"/>
    <x v="0"/>
    <n v="199"/>
    <n v="5"/>
    <n v="995"/>
    <x v="0"/>
    <x v="0"/>
    <x v="0"/>
  </r>
  <r>
    <d v="2017-02-08T00:00:00"/>
    <x v="0"/>
    <x v="0"/>
    <x v="2"/>
    <n v="99"/>
    <n v="5"/>
    <n v="495"/>
    <x v="0"/>
    <x v="0"/>
    <x v="1"/>
  </r>
  <r>
    <d v="2017-02-08T00:00:00"/>
    <x v="2"/>
    <x v="3"/>
    <x v="2"/>
    <n v="99"/>
    <n v="2"/>
    <n v="198"/>
    <x v="0"/>
    <x v="0"/>
    <x v="2"/>
  </r>
  <r>
    <d v="2017-02-08T00:00:00"/>
    <x v="0"/>
    <x v="2"/>
    <x v="1"/>
    <n v="299"/>
    <n v="8"/>
    <n v="2392"/>
    <x v="0"/>
    <x v="0"/>
    <x v="3"/>
  </r>
  <r>
    <d v="2017-02-09T00:00:00"/>
    <x v="1"/>
    <x v="6"/>
    <x v="1"/>
    <n v="299"/>
    <n v="4"/>
    <n v="1196"/>
    <x v="1"/>
    <x v="0"/>
    <x v="3"/>
  </r>
  <r>
    <d v="2017-02-09T00:00:00"/>
    <x v="0"/>
    <x v="4"/>
    <x v="4"/>
    <n v="399"/>
    <n v="9"/>
    <n v="3591"/>
    <x v="0"/>
    <x v="0"/>
    <x v="2"/>
  </r>
  <r>
    <d v="2017-02-09T00:00:00"/>
    <x v="0"/>
    <x v="6"/>
    <x v="1"/>
    <n v="299"/>
    <n v="1"/>
    <n v="299"/>
    <x v="0"/>
    <x v="0"/>
    <x v="0"/>
  </r>
  <r>
    <d v="2017-02-09T00:00:00"/>
    <x v="2"/>
    <x v="0"/>
    <x v="0"/>
    <n v="199"/>
    <n v="6"/>
    <n v="1194"/>
    <x v="0"/>
    <x v="0"/>
    <x v="3"/>
  </r>
  <r>
    <d v="2017-02-09T00:00:00"/>
    <x v="1"/>
    <x v="6"/>
    <x v="4"/>
    <n v="399"/>
    <n v="2"/>
    <n v="798"/>
    <x v="1"/>
    <x v="0"/>
    <x v="3"/>
  </r>
  <r>
    <d v="2017-02-09T00:00:00"/>
    <x v="1"/>
    <x v="6"/>
    <x v="4"/>
    <n v="399"/>
    <n v="2"/>
    <n v="798"/>
    <x v="0"/>
    <x v="0"/>
    <x v="0"/>
  </r>
  <r>
    <d v="2017-02-10T00:00:00"/>
    <x v="1"/>
    <x v="5"/>
    <x v="4"/>
    <n v="399"/>
    <n v="2"/>
    <n v="798"/>
    <x v="0"/>
    <x v="0"/>
    <x v="2"/>
  </r>
  <r>
    <d v="2017-02-10T00:00:00"/>
    <x v="0"/>
    <x v="6"/>
    <x v="3"/>
    <n v="499"/>
    <n v="3"/>
    <n v="1497"/>
    <x v="1"/>
    <x v="0"/>
    <x v="3"/>
  </r>
  <r>
    <d v="2017-02-10T00:00:00"/>
    <x v="1"/>
    <x v="6"/>
    <x v="1"/>
    <n v="299"/>
    <n v="7"/>
    <n v="2093"/>
    <x v="1"/>
    <x v="0"/>
    <x v="2"/>
  </r>
  <r>
    <d v="2017-02-10T00:00:00"/>
    <x v="0"/>
    <x v="3"/>
    <x v="2"/>
    <n v="99"/>
    <n v="5"/>
    <n v="495"/>
    <x v="0"/>
    <x v="0"/>
    <x v="2"/>
  </r>
  <r>
    <d v="2017-02-10T00:00:00"/>
    <x v="1"/>
    <x v="2"/>
    <x v="3"/>
    <n v="499"/>
    <n v="6"/>
    <n v="2994"/>
    <x v="1"/>
    <x v="0"/>
    <x v="3"/>
  </r>
  <r>
    <d v="2017-02-10T00:00:00"/>
    <x v="0"/>
    <x v="2"/>
    <x v="1"/>
    <n v="299"/>
    <n v="8"/>
    <n v="2392"/>
    <x v="1"/>
    <x v="0"/>
    <x v="0"/>
  </r>
  <r>
    <d v="2017-02-10T00:00:00"/>
    <x v="1"/>
    <x v="5"/>
    <x v="0"/>
    <n v="199"/>
    <n v="9"/>
    <n v="1791"/>
    <x v="0"/>
    <x v="1"/>
    <x v="4"/>
  </r>
  <r>
    <d v="2017-02-10T00:00:00"/>
    <x v="1"/>
    <x v="3"/>
    <x v="0"/>
    <n v="199"/>
    <n v="5"/>
    <n v="995"/>
    <x v="0"/>
    <x v="0"/>
    <x v="1"/>
  </r>
  <r>
    <d v="2017-02-11T00:00:00"/>
    <x v="0"/>
    <x v="1"/>
    <x v="4"/>
    <n v="399"/>
    <n v="1"/>
    <n v="399"/>
    <x v="0"/>
    <x v="0"/>
    <x v="3"/>
  </r>
  <r>
    <d v="2017-02-11T00:00:00"/>
    <x v="0"/>
    <x v="1"/>
    <x v="4"/>
    <n v="399"/>
    <n v="10"/>
    <n v="3990"/>
    <x v="0"/>
    <x v="0"/>
    <x v="2"/>
  </r>
  <r>
    <d v="2017-02-11T00:00:00"/>
    <x v="0"/>
    <x v="5"/>
    <x v="3"/>
    <n v="499"/>
    <n v="7"/>
    <n v="3493"/>
    <x v="1"/>
    <x v="0"/>
    <x v="0"/>
  </r>
  <r>
    <d v="2017-02-11T00:00:00"/>
    <x v="1"/>
    <x v="3"/>
    <x v="2"/>
    <n v="99"/>
    <n v="2"/>
    <n v="198"/>
    <x v="0"/>
    <x v="0"/>
    <x v="0"/>
  </r>
  <r>
    <d v="2017-02-11T00:00:00"/>
    <x v="0"/>
    <x v="4"/>
    <x v="1"/>
    <n v="299"/>
    <n v="6"/>
    <n v="1794"/>
    <x v="1"/>
    <x v="0"/>
    <x v="1"/>
  </r>
  <r>
    <d v="2017-02-12T00:00:00"/>
    <x v="1"/>
    <x v="0"/>
    <x v="3"/>
    <n v="499"/>
    <n v="9"/>
    <n v="4491"/>
    <x v="1"/>
    <x v="0"/>
    <x v="4"/>
  </r>
  <r>
    <d v="2017-02-12T00:00:00"/>
    <x v="2"/>
    <x v="0"/>
    <x v="0"/>
    <n v="199"/>
    <n v="10"/>
    <n v="1990"/>
    <x v="0"/>
    <x v="0"/>
    <x v="2"/>
  </r>
  <r>
    <d v="2017-02-12T00:00:00"/>
    <x v="0"/>
    <x v="4"/>
    <x v="4"/>
    <n v="399"/>
    <n v="5"/>
    <n v="1995"/>
    <x v="1"/>
    <x v="1"/>
    <x v="0"/>
  </r>
  <r>
    <d v="2017-02-12T00:00:00"/>
    <x v="0"/>
    <x v="3"/>
    <x v="4"/>
    <n v="399"/>
    <n v="1"/>
    <n v="399"/>
    <x v="1"/>
    <x v="0"/>
    <x v="3"/>
  </r>
  <r>
    <d v="2017-02-13T00:00:00"/>
    <x v="1"/>
    <x v="4"/>
    <x v="0"/>
    <n v="199"/>
    <n v="3"/>
    <n v="597"/>
    <x v="0"/>
    <x v="1"/>
    <x v="2"/>
  </r>
  <r>
    <d v="2017-02-13T00:00:00"/>
    <x v="0"/>
    <x v="3"/>
    <x v="4"/>
    <n v="399"/>
    <n v="6"/>
    <n v="2394"/>
    <x v="0"/>
    <x v="0"/>
    <x v="4"/>
  </r>
  <r>
    <d v="2017-02-14T00:00:00"/>
    <x v="0"/>
    <x v="5"/>
    <x v="3"/>
    <n v="499"/>
    <n v="2"/>
    <n v="998"/>
    <x v="0"/>
    <x v="0"/>
    <x v="1"/>
  </r>
  <r>
    <d v="2017-02-15T00:00:00"/>
    <x v="1"/>
    <x v="6"/>
    <x v="4"/>
    <n v="399"/>
    <n v="4"/>
    <n v="1596"/>
    <x v="0"/>
    <x v="0"/>
    <x v="2"/>
  </r>
  <r>
    <d v="2017-02-16T00:00:00"/>
    <x v="1"/>
    <x v="0"/>
    <x v="1"/>
    <n v="299"/>
    <n v="2"/>
    <n v="598"/>
    <x v="0"/>
    <x v="0"/>
    <x v="4"/>
  </r>
  <r>
    <d v="2017-02-17T00:00:00"/>
    <x v="0"/>
    <x v="3"/>
    <x v="2"/>
    <n v="99"/>
    <n v="6"/>
    <n v="594"/>
    <x v="1"/>
    <x v="0"/>
    <x v="2"/>
  </r>
  <r>
    <d v="2017-02-17T00:00:00"/>
    <x v="0"/>
    <x v="2"/>
    <x v="0"/>
    <n v="199"/>
    <n v="4"/>
    <n v="796"/>
    <x v="0"/>
    <x v="0"/>
    <x v="3"/>
  </r>
  <r>
    <d v="2017-02-17T00:00:00"/>
    <x v="0"/>
    <x v="5"/>
    <x v="4"/>
    <n v="399"/>
    <n v="5"/>
    <n v="1995"/>
    <x v="0"/>
    <x v="0"/>
    <x v="3"/>
  </r>
  <r>
    <d v="2017-02-17T00:00:00"/>
    <x v="1"/>
    <x v="5"/>
    <x v="1"/>
    <n v="299"/>
    <n v="4"/>
    <n v="1196"/>
    <x v="1"/>
    <x v="1"/>
    <x v="2"/>
  </r>
  <r>
    <d v="2017-02-17T00:00:00"/>
    <x v="0"/>
    <x v="3"/>
    <x v="4"/>
    <n v="399"/>
    <n v="8"/>
    <n v="3192"/>
    <x v="0"/>
    <x v="0"/>
    <x v="3"/>
  </r>
  <r>
    <d v="2017-02-17T00:00:00"/>
    <x v="2"/>
    <x v="4"/>
    <x v="1"/>
    <n v="299"/>
    <n v="9"/>
    <n v="2691"/>
    <x v="0"/>
    <x v="0"/>
    <x v="4"/>
  </r>
  <r>
    <d v="2017-02-17T00:00:00"/>
    <x v="0"/>
    <x v="2"/>
    <x v="2"/>
    <n v="99"/>
    <n v="2"/>
    <n v="198"/>
    <x v="0"/>
    <x v="0"/>
    <x v="1"/>
  </r>
  <r>
    <d v="2017-02-17T00:00:00"/>
    <x v="0"/>
    <x v="3"/>
    <x v="1"/>
    <n v="299"/>
    <n v="9"/>
    <n v="2691"/>
    <x v="0"/>
    <x v="0"/>
    <x v="1"/>
  </r>
  <r>
    <d v="2017-02-17T00:00:00"/>
    <x v="1"/>
    <x v="2"/>
    <x v="0"/>
    <n v="199"/>
    <n v="10"/>
    <n v="1990"/>
    <x v="0"/>
    <x v="0"/>
    <x v="2"/>
  </r>
  <r>
    <d v="2017-02-17T00:00:00"/>
    <x v="0"/>
    <x v="6"/>
    <x v="2"/>
    <n v="99"/>
    <n v="6"/>
    <n v="594"/>
    <x v="1"/>
    <x v="0"/>
    <x v="0"/>
  </r>
  <r>
    <d v="2017-02-17T00:00:00"/>
    <x v="0"/>
    <x v="2"/>
    <x v="1"/>
    <n v="299"/>
    <n v="5"/>
    <n v="1495"/>
    <x v="1"/>
    <x v="0"/>
    <x v="3"/>
  </r>
  <r>
    <d v="2017-02-17T00:00:00"/>
    <x v="1"/>
    <x v="1"/>
    <x v="1"/>
    <n v="299"/>
    <n v="5"/>
    <n v="1495"/>
    <x v="0"/>
    <x v="0"/>
    <x v="2"/>
  </r>
  <r>
    <d v="2017-02-17T00:00:00"/>
    <x v="0"/>
    <x v="6"/>
    <x v="0"/>
    <n v="199"/>
    <n v="3"/>
    <n v="597"/>
    <x v="1"/>
    <x v="0"/>
    <x v="2"/>
  </r>
  <r>
    <d v="2017-02-17T00:00:00"/>
    <x v="2"/>
    <x v="3"/>
    <x v="4"/>
    <n v="399"/>
    <n v="4"/>
    <n v="1596"/>
    <x v="1"/>
    <x v="0"/>
    <x v="2"/>
  </r>
  <r>
    <d v="2017-02-17T00:00:00"/>
    <x v="2"/>
    <x v="2"/>
    <x v="3"/>
    <n v="499"/>
    <n v="3"/>
    <n v="1497"/>
    <x v="0"/>
    <x v="0"/>
    <x v="2"/>
  </r>
  <r>
    <d v="2017-02-18T00:00:00"/>
    <x v="2"/>
    <x v="1"/>
    <x v="2"/>
    <n v="99"/>
    <n v="2"/>
    <n v="198"/>
    <x v="1"/>
    <x v="0"/>
    <x v="3"/>
  </r>
  <r>
    <d v="2017-02-18T00:00:00"/>
    <x v="0"/>
    <x v="0"/>
    <x v="2"/>
    <n v="99"/>
    <n v="5"/>
    <n v="495"/>
    <x v="1"/>
    <x v="0"/>
    <x v="1"/>
  </r>
  <r>
    <d v="2017-02-18T00:00:00"/>
    <x v="2"/>
    <x v="6"/>
    <x v="3"/>
    <n v="499"/>
    <n v="2"/>
    <n v="998"/>
    <x v="0"/>
    <x v="0"/>
    <x v="0"/>
  </r>
  <r>
    <d v="2017-02-18T00:00:00"/>
    <x v="2"/>
    <x v="6"/>
    <x v="4"/>
    <n v="399"/>
    <n v="4"/>
    <n v="1596"/>
    <x v="1"/>
    <x v="0"/>
    <x v="2"/>
  </r>
  <r>
    <d v="2017-02-18T00:00:00"/>
    <x v="1"/>
    <x v="4"/>
    <x v="4"/>
    <n v="399"/>
    <n v="9"/>
    <n v="3591"/>
    <x v="1"/>
    <x v="0"/>
    <x v="4"/>
  </r>
  <r>
    <d v="2017-02-19T00:00:00"/>
    <x v="2"/>
    <x v="1"/>
    <x v="1"/>
    <n v="299"/>
    <n v="5"/>
    <n v="1495"/>
    <x v="1"/>
    <x v="0"/>
    <x v="4"/>
  </r>
  <r>
    <d v="2017-02-19T00:00:00"/>
    <x v="2"/>
    <x v="5"/>
    <x v="1"/>
    <n v="299"/>
    <n v="10"/>
    <n v="2990"/>
    <x v="0"/>
    <x v="0"/>
    <x v="1"/>
  </r>
  <r>
    <d v="2017-02-19T00:00:00"/>
    <x v="0"/>
    <x v="2"/>
    <x v="1"/>
    <n v="299"/>
    <n v="8"/>
    <n v="2392"/>
    <x v="1"/>
    <x v="0"/>
    <x v="0"/>
  </r>
  <r>
    <d v="2017-02-19T00:00:00"/>
    <x v="2"/>
    <x v="1"/>
    <x v="0"/>
    <n v="199"/>
    <n v="4"/>
    <n v="796"/>
    <x v="0"/>
    <x v="0"/>
    <x v="0"/>
  </r>
  <r>
    <d v="2017-02-19T00:00:00"/>
    <x v="0"/>
    <x v="6"/>
    <x v="4"/>
    <n v="399"/>
    <n v="3"/>
    <n v="1197"/>
    <x v="1"/>
    <x v="0"/>
    <x v="1"/>
  </r>
  <r>
    <d v="2017-02-19T00:00:00"/>
    <x v="1"/>
    <x v="3"/>
    <x v="3"/>
    <n v="499"/>
    <n v="6"/>
    <n v="2994"/>
    <x v="1"/>
    <x v="0"/>
    <x v="2"/>
  </r>
  <r>
    <d v="2017-02-20T00:00:00"/>
    <x v="1"/>
    <x v="4"/>
    <x v="3"/>
    <n v="499"/>
    <n v="4"/>
    <n v="1996"/>
    <x v="0"/>
    <x v="1"/>
    <x v="2"/>
  </r>
  <r>
    <d v="2017-02-21T00:00:00"/>
    <x v="2"/>
    <x v="4"/>
    <x v="2"/>
    <n v="99"/>
    <n v="8"/>
    <n v="792"/>
    <x v="1"/>
    <x v="0"/>
    <x v="3"/>
  </r>
  <r>
    <d v="2017-02-21T00:00:00"/>
    <x v="0"/>
    <x v="3"/>
    <x v="4"/>
    <n v="399"/>
    <n v="7"/>
    <n v="2793"/>
    <x v="0"/>
    <x v="0"/>
    <x v="2"/>
  </r>
  <r>
    <d v="2017-02-21T00:00:00"/>
    <x v="1"/>
    <x v="6"/>
    <x v="4"/>
    <n v="399"/>
    <n v="9"/>
    <n v="3591"/>
    <x v="0"/>
    <x v="0"/>
    <x v="2"/>
  </r>
  <r>
    <d v="2017-02-21T00:00:00"/>
    <x v="2"/>
    <x v="4"/>
    <x v="2"/>
    <n v="99"/>
    <n v="1"/>
    <n v="99"/>
    <x v="0"/>
    <x v="0"/>
    <x v="0"/>
  </r>
  <r>
    <d v="2017-02-21T00:00:00"/>
    <x v="1"/>
    <x v="5"/>
    <x v="1"/>
    <n v="299"/>
    <n v="8"/>
    <n v="2392"/>
    <x v="0"/>
    <x v="0"/>
    <x v="2"/>
  </r>
  <r>
    <d v="2017-02-21T00:00:00"/>
    <x v="0"/>
    <x v="5"/>
    <x v="0"/>
    <n v="199"/>
    <n v="7"/>
    <n v="1393"/>
    <x v="0"/>
    <x v="0"/>
    <x v="2"/>
  </r>
  <r>
    <d v="2017-02-21T00:00:00"/>
    <x v="2"/>
    <x v="0"/>
    <x v="2"/>
    <n v="99"/>
    <n v="9"/>
    <n v="891"/>
    <x v="0"/>
    <x v="0"/>
    <x v="2"/>
  </r>
  <r>
    <d v="2017-02-21T00:00:00"/>
    <x v="1"/>
    <x v="0"/>
    <x v="1"/>
    <n v="299"/>
    <n v="8"/>
    <n v="2392"/>
    <x v="1"/>
    <x v="0"/>
    <x v="2"/>
  </r>
  <r>
    <d v="2017-02-22T00:00:00"/>
    <x v="0"/>
    <x v="3"/>
    <x v="0"/>
    <n v="199"/>
    <n v="5"/>
    <n v="995"/>
    <x v="0"/>
    <x v="0"/>
    <x v="4"/>
  </r>
  <r>
    <d v="2017-02-22T00:00:00"/>
    <x v="0"/>
    <x v="6"/>
    <x v="1"/>
    <n v="299"/>
    <n v="1"/>
    <n v="299"/>
    <x v="0"/>
    <x v="0"/>
    <x v="2"/>
  </r>
  <r>
    <d v="2017-02-22T00:00:00"/>
    <x v="1"/>
    <x v="5"/>
    <x v="4"/>
    <n v="399"/>
    <n v="4"/>
    <n v="1596"/>
    <x v="1"/>
    <x v="0"/>
    <x v="0"/>
  </r>
  <r>
    <d v="2017-02-22T00:00:00"/>
    <x v="2"/>
    <x v="1"/>
    <x v="1"/>
    <n v="299"/>
    <n v="4"/>
    <n v="1196"/>
    <x v="0"/>
    <x v="0"/>
    <x v="2"/>
  </r>
  <r>
    <d v="2017-02-22T00:00:00"/>
    <x v="1"/>
    <x v="5"/>
    <x v="1"/>
    <n v="299"/>
    <n v="7"/>
    <n v="2093"/>
    <x v="0"/>
    <x v="0"/>
    <x v="0"/>
  </r>
  <r>
    <d v="2017-02-23T00:00:00"/>
    <x v="0"/>
    <x v="1"/>
    <x v="3"/>
    <n v="499"/>
    <n v="9"/>
    <n v="4491"/>
    <x v="0"/>
    <x v="0"/>
    <x v="2"/>
  </r>
  <r>
    <d v="2017-02-23T00:00:00"/>
    <x v="2"/>
    <x v="1"/>
    <x v="0"/>
    <n v="199"/>
    <n v="4"/>
    <n v="796"/>
    <x v="0"/>
    <x v="0"/>
    <x v="4"/>
  </r>
  <r>
    <d v="2017-02-23T00:00:00"/>
    <x v="1"/>
    <x v="4"/>
    <x v="1"/>
    <n v="299"/>
    <n v="8"/>
    <n v="2392"/>
    <x v="0"/>
    <x v="0"/>
    <x v="2"/>
  </r>
  <r>
    <d v="2017-02-23T00:00:00"/>
    <x v="0"/>
    <x v="6"/>
    <x v="4"/>
    <n v="399"/>
    <n v="2"/>
    <n v="798"/>
    <x v="0"/>
    <x v="0"/>
    <x v="3"/>
  </r>
  <r>
    <d v="2017-02-23T00:00:00"/>
    <x v="2"/>
    <x v="6"/>
    <x v="1"/>
    <n v="299"/>
    <n v="9"/>
    <n v="2691"/>
    <x v="0"/>
    <x v="0"/>
    <x v="1"/>
  </r>
  <r>
    <d v="2017-02-23T00:00:00"/>
    <x v="2"/>
    <x v="2"/>
    <x v="4"/>
    <n v="399"/>
    <n v="8"/>
    <n v="3192"/>
    <x v="1"/>
    <x v="0"/>
    <x v="3"/>
  </r>
  <r>
    <d v="2017-02-23T00:00:00"/>
    <x v="2"/>
    <x v="6"/>
    <x v="2"/>
    <n v="99"/>
    <n v="10"/>
    <n v="990"/>
    <x v="1"/>
    <x v="1"/>
    <x v="2"/>
  </r>
  <r>
    <d v="2017-02-23T00:00:00"/>
    <x v="2"/>
    <x v="0"/>
    <x v="1"/>
    <n v="299"/>
    <n v="1"/>
    <n v="299"/>
    <x v="0"/>
    <x v="0"/>
    <x v="2"/>
  </r>
  <r>
    <d v="2017-02-23T00:00:00"/>
    <x v="1"/>
    <x v="0"/>
    <x v="1"/>
    <n v="299"/>
    <n v="1"/>
    <n v="299"/>
    <x v="1"/>
    <x v="0"/>
    <x v="2"/>
  </r>
  <r>
    <d v="2017-02-24T00:00:00"/>
    <x v="1"/>
    <x v="0"/>
    <x v="4"/>
    <n v="399"/>
    <n v="4"/>
    <n v="1596"/>
    <x v="1"/>
    <x v="0"/>
    <x v="0"/>
  </r>
  <r>
    <d v="2017-02-24T00:00:00"/>
    <x v="2"/>
    <x v="4"/>
    <x v="3"/>
    <n v="499"/>
    <n v="7"/>
    <n v="3493"/>
    <x v="0"/>
    <x v="0"/>
    <x v="0"/>
  </r>
  <r>
    <d v="2017-02-24T00:00:00"/>
    <x v="0"/>
    <x v="6"/>
    <x v="2"/>
    <n v="99"/>
    <n v="2"/>
    <n v="198"/>
    <x v="1"/>
    <x v="0"/>
    <x v="2"/>
  </r>
  <r>
    <d v="2017-02-25T00:00:00"/>
    <x v="1"/>
    <x v="5"/>
    <x v="0"/>
    <n v="199"/>
    <n v="4"/>
    <n v="796"/>
    <x v="0"/>
    <x v="0"/>
    <x v="0"/>
  </r>
  <r>
    <d v="2017-02-25T00:00:00"/>
    <x v="0"/>
    <x v="1"/>
    <x v="0"/>
    <n v="199"/>
    <n v="3"/>
    <n v="597"/>
    <x v="0"/>
    <x v="0"/>
    <x v="3"/>
  </r>
  <r>
    <d v="2017-02-25T00:00:00"/>
    <x v="1"/>
    <x v="5"/>
    <x v="2"/>
    <n v="99"/>
    <n v="10"/>
    <n v="990"/>
    <x v="1"/>
    <x v="0"/>
    <x v="3"/>
  </r>
  <r>
    <d v="2017-02-25T00:00:00"/>
    <x v="1"/>
    <x v="2"/>
    <x v="3"/>
    <n v="499"/>
    <n v="5"/>
    <n v="2495"/>
    <x v="0"/>
    <x v="0"/>
    <x v="0"/>
  </r>
  <r>
    <d v="2017-02-25T00:00:00"/>
    <x v="0"/>
    <x v="6"/>
    <x v="4"/>
    <n v="399"/>
    <n v="7"/>
    <n v="2793"/>
    <x v="0"/>
    <x v="0"/>
    <x v="3"/>
  </r>
  <r>
    <d v="2017-02-26T00:00:00"/>
    <x v="2"/>
    <x v="6"/>
    <x v="3"/>
    <n v="499"/>
    <n v="2"/>
    <n v="998"/>
    <x v="0"/>
    <x v="0"/>
    <x v="4"/>
  </r>
  <r>
    <d v="2017-02-26T00:00:00"/>
    <x v="1"/>
    <x v="2"/>
    <x v="2"/>
    <n v="99"/>
    <n v="7"/>
    <n v="693"/>
    <x v="0"/>
    <x v="0"/>
    <x v="2"/>
  </r>
  <r>
    <d v="2017-02-26T00:00:00"/>
    <x v="1"/>
    <x v="0"/>
    <x v="4"/>
    <n v="399"/>
    <n v="8"/>
    <n v="3192"/>
    <x v="1"/>
    <x v="0"/>
    <x v="0"/>
  </r>
  <r>
    <d v="2017-02-27T00:00:00"/>
    <x v="2"/>
    <x v="4"/>
    <x v="0"/>
    <n v="199"/>
    <n v="8"/>
    <n v="1592"/>
    <x v="0"/>
    <x v="0"/>
    <x v="3"/>
  </r>
  <r>
    <d v="2017-02-27T00:00:00"/>
    <x v="0"/>
    <x v="5"/>
    <x v="0"/>
    <n v="199"/>
    <n v="1"/>
    <n v="199"/>
    <x v="1"/>
    <x v="0"/>
    <x v="0"/>
  </r>
  <r>
    <d v="2017-02-27T00:00:00"/>
    <x v="2"/>
    <x v="5"/>
    <x v="4"/>
    <n v="399"/>
    <n v="8"/>
    <n v="3192"/>
    <x v="0"/>
    <x v="0"/>
    <x v="2"/>
  </r>
  <r>
    <d v="2017-02-27T00:00:00"/>
    <x v="1"/>
    <x v="0"/>
    <x v="0"/>
    <n v="199"/>
    <n v="10"/>
    <n v="1990"/>
    <x v="0"/>
    <x v="0"/>
    <x v="0"/>
  </r>
  <r>
    <d v="2017-02-27T00:00:00"/>
    <x v="2"/>
    <x v="3"/>
    <x v="0"/>
    <n v="199"/>
    <n v="8"/>
    <n v="1592"/>
    <x v="0"/>
    <x v="1"/>
    <x v="2"/>
  </r>
  <r>
    <d v="2017-02-27T00:00:00"/>
    <x v="0"/>
    <x v="6"/>
    <x v="4"/>
    <n v="399"/>
    <n v="9"/>
    <n v="3591"/>
    <x v="0"/>
    <x v="0"/>
    <x v="3"/>
  </r>
  <r>
    <d v="2017-02-28T00:00:00"/>
    <x v="1"/>
    <x v="0"/>
    <x v="1"/>
    <n v="299"/>
    <n v="1"/>
    <n v="299"/>
    <x v="0"/>
    <x v="0"/>
    <x v="2"/>
  </r>
  <r>
    <d v="2017-02-28T00:00:00"/>
    <x v="2"/>
    <x v="0"/>
    <x v="4"/>
    <n v="399"/>
    <n v="1"/>
    <n v="399"/>
    <x v="1"/>
    <x v="0"/>
    <x v="2"/>
  </r>
  <r>
    <d v="2017-02-28T00:00:00"/>
    <x v="0"/>
    <x v="1"/>
    <x v="0"/>
    <n v="199"/>
    <n v="5"/>
    <n v="995"/>
    <x v="0"/>
    <x v="0"/>
    <x v="2"/>
  </r>
  <r>
    <d v="2017-02-28T00:00:00"/>
    <x v="1"/>
    <x v="4"/>
    <x v="3"/>
    <n v="499"/>
    <n v="5"/>
    <n v="2495"/>
    <x v="1"/>
    <x v="0"/>
    <x v="2"/>
  </r>
  <r>
    <d v="2017-02-28T00:00:00"/>
    <x v="0"/>
    <x v="1"/>
    <x v="1"/>
    <n v="299"/>
    <n v="6"/>
    <n v="1794"/>
    <x v="0"/>
    <x v="0"/>
    <x v="0"/>
  </r>
  <r>
    <d v="2017-02-28T00:00:00"/>
    <x v="0"/>
    <x v="1"/>
    <x v="0"/>
    <n v="199"/>
    <n v="10"/>
    <n v="1990"/>
    <x v="0"/>
    <x v="0"/>
    <x v="0"/>
  </r>
  <r>
    <d v="2017-02-28T00:00:00"/>
    <x v="1"/>
    <x v="2"/>
    <x v="0"/>
    <n v="199"/>
    <n v="7"/>
    <n v="1393"/>
    <x v="0"/>
    <x v="0"/>
    <x v="1"/>
  </r>
  <r>
    <d v="2017-02-28T00:00:00"/>
    <x v="2"/>
    <x v="0"/>
    <x v="2"/>
    <n v="99"/>
    <n v="8"/>
    <n v="792"/>
    <x v="0"/>
    <x v="0"/>
    <x v="2"/>
  </r>
  <r>
    <d v="2017-02-28T00:00:00"/>
    <x v="0"/>
    <x v="5"/>
    <x v="2"/>
    <n v="99"/>
    <n v="2"/>
    <n v="198"/>
    <x v="0"/>
    <x v="0"/>
    <x v="3"/>
  </r>
  <r>
    <d v="2017-03-01T00:00:00"/>
    <x v="2"/>
    <x v="2"/>
    <x v="4"/>
    <n v="399"/>
    <n v="5"/>
    <n v="1995"/>
    <x v="0"/>
    <x v="0"/>
    <x v="0"/>
  </r>
  <r>
    <d v="2017-03-01T00:00:00"/>
    <x v="2"/>
    <x v="5"/>
    <x v="3"/>
    <n v="499"/>
    <n v="5"/>
    <n v="2495"/>
    <x v="0"/>
    <x v="0"/>
    <x v="3"/>
  </r>
  <r>
    <d v="2017-03-01T00:00:00"/>
    <x v="0"/>
    <x v="0"/>
    <x v="4"/>
    <n v="399"/>
    <n v="7"/>
    <n v="2793"/>
    <x v="0"/>
    <x v="0"/>
    <x v="3"/>
  </r>
  <r>
    <d v="2017-03-01T00:00:00"/>
    <x v="1"/>
    <x v="5"/>
    <x v="1"/>
    <n v="299"/>
    <n v="7"/>
    <n v="2093"/>
    <x v="0"/>
    <x v="0"/>
    <x v="3"/>
  </r>
  <r>
    <d v="2017-03-02T00:00:00"/>
    <x v="0"/>
    <x v="5"/>
    <x v="0"/>
    <n v="199"/>
    <n v="5"/>
    <n v="995"/>
    <x v="1"/>
    <x v="0"/>
    <x v="4"/>
  </r>
  <r>
    <d v="2017-03-02T00:00:00"/>
    <x v="1"/>
    <x v="0"/>
    <x v="2"/>
    <n v="99"/>
    <n v="7"/>
    <n v="693"/>
    <x v="0"/>
    <x v="0"/>
    <x v="2"/>
  </r>
  <r>
    <d v="2017-03-02T00:00:00"/>
    <x v="0"/>
    <x v="2"/>
    <x v="2"/>
    <n v="99"/>
    <n v="2"/>
    <n v="198"/>
    <x v="0"/>
    <x v="0"/>
    <x v="0"/>
  </r>
  <r>
    <d v="2017-03-02T00:00:00"/>
    <x v="2"/>
    <x v="6"/>
    <x v="2"/>
    <n v="99"/>
    <n v="10"/>
    <n v="990"/>
    <x v="0"/>
    <x v="0"/>
    <x v="2"/>
  </r>
  <r>
    <d v="2017-03-02T00:00:00"/>
    <x v="2"/>
    <x v="6"/>
    <x v="0"/>
    <n v="199"/>
    <n v="1"/>
    <n v="199"/>
    <x v="0"/>
    <x v="0"/>
    <x v="3"/>
  </r>
  <r>
    <d v="2017-03-02T00:00:00"/>
    <x v="2"/>
    <x v="6"/>
    <x v="1"/>
    <n v="299"/>
    <n v="3"/>
    <n v="897"/>
    <x v="1"/>
    <x v="0"/>
    <x v="4"/>
  </r>
  <r>
    <d v="2017-03-02T00:00:00"/>
    <x v="1"/>
    <x v="1"/>
    <x v="4"/>
    <n v="399"/>
    <n v="1"/>
    <n v="399"/>
    <x v="0"/>
    <x v="0"/>
    <x v="2"/>
  </r>
  <r>
    <d v="2017-03-02T00:00:00"/>
    <x v="2"/>
    <x v="2"/>
    <x v="1"/>
    <n v="299"/>
    <n v="2"/>
    <n v="598"/>
    <x v="1"/>
    <x v="0"/>
    <x v="3"/>
  </r>
  <r>
    <d v="2017-03-02T00:00:00"/>
    <x v="0"/>
    <x v="4"/>
    <x v="2"/>
    <n v="99"/>
    <n v="10"/>
    <n v="990"/>
    <x v="1"/>
    <x v="0"/>
    <x v="0"/>
  </r>
  <r>
    <d v="2017-03-02T00:00:00"/>
    <x v="0"/>
    <x v="0"/>
    <x v="3"/>
    <n v="499"/>
    <n v="10"/>
    <n v="4990"/>
    <x v="1"/>
    <x v="0"/>
    <x v="1"/>
  </r>
  <r>
    <d v="2017-03-02T00:00:00"/>
    <x v="0"/>
    <x v="0"/>
    <x v="4"/>
    <n v="399"/>
    <n v="3"/>
    <n v="1197"/>
    <x v="1"/>
    <x v="1"/>
    <x v="0"/>
  </r>
  <r>
    <d v="2017-03-03T00:00:00"/>
    <x v="1"/>
    <x v="0"/>
    <x v="2"/>
    <n v="99"/>
    <n v="1"/>
    <n v="99"/>
    <x v="0"/>
    <x v="1"/>
    <x v="3"/>
  </r>
  <r>
    <d v="2017-03-03T00:00:00"/>
    <x v="1"/>
    <x v="5"/>
    <x v="4"/>
    <n v="399"/>
    <n v="3"/>
    <n v="1197"/>
    <x v="0"/>
    <x v="0"/>
    <x v="2"/>
  </r>
  <r>
    <d v="2017-03-03T00:00:00"/>
    <x v="0"/>
    <x v="2"/>
    <x v="4"/>
    <n v="399"/>
    <n v="9"/>
    <n v="3591"/>
    <x v="1"/>
    <x v="0"/>
    <x v="2"/>
  </r>
  <r>
    <d v="2017-03-03T00:00:00"/>
    <x v="2"/>
    <x v="5"/>
    <x v="2"/>
    <n v="99"/>
    <n v="8"/>
    <n v="792"/>
    <x v="1"/>
    <x v="0"/>
    <x v="2"/>
  </r>
  <r>
    <d v="2017-03-03T00:00:00"/>
    <x v="0"/>
    <x v="0"/>
    <x v="0"/>
    <n v="199"/>
    <n v="5"/>
    <n v="995"/>
    <x v="1"/>
    <x v="0"/>
    <x v="1"/>
  </r>
  <r>
    <d v="2017-03-03T00:00:00"/>
    <x v="2"/>
    <x v="4"/>
    <x v="4"/>
    <n v="399"/>
    <n v="7"/>
    <n v="2793"/>
    <x v="0"/>
    <x v="0"/>
    <x v="2"/>
  </r>
  <r>
    <d v="2017-03-03T00:00:00"/>
    <x v="0"/>
    <x v="3"/>
    <x v="2"/>
    <n v="99"/>
    <n v="9"/>
    <n v="891"/>
    <x v="1"/>
    <x v="0"/>
    <x v="1"/>
  </r>
  <r>
    <d v="2017-03-04T00:00:00"/>
    <x v="1"/>
    <x v="4"/>
    <x v="4"/>
    <n v="399"/>
    <n v="4"/>
    <n v="1596"/>
    <x v="0"/>
    <x v="0"/>
    <x v="0"/>
  </r>
  <r>
    <d v="2017-03-04T00:00:00"/>
    <x v="1"/>
    <x v="5"/>
    <x v="2"/>
    <n v="99"/>
    <n v="5"/>
    <n v="495"/>
    <x v="0"/>
    <x v="0"/>
    <x v="0"/>
  </r>
  <r>
    <d v="2017-03-04T00:00:00"/>
    <x v="2"/>
    <x v="4"/>
    <x v="1"/>
    <n v="299"/>
    <n v="2"/>
    <n v="598"/>
    <x v="0"/>
    <x v="0"/>
    <x v="2"/>
  </r>
  <r>
    <d v="2017-03-04T00:00:00"/>
    <x v="2"/>
    <x v="3"/>
    <x v="2"/>
    <n v="99"/>
    <n v="8"/>
    <n v="792"/>
    <x v="0"/>
    <x v="0"/>
    <x v="3"/>
  </r>
  <r>
    <d v="2017-03-04T00:00:00"/>
    <x v="1"/>
    <x v="3"/>
    <x v="3"/>
    <n v="499"/>
    <n v="10"/>
    <n v="4990"/>
    <x v="0"/>
    <x v="0"/>
    <x v="3"/>
  </r>
  <r>
    <d v="2017-03-04T00:00:00"/>
    <x v="0"/>
    <x v="2"/>
    <x v="2"/>
    <n v="99"/>
    <n v="8"/>
    <n v="792"/>
    <x v="0"/>
    <x v="0"/>
    <x v="2"/>
  </r>
  <r>
    <d v="2017-03-04T00:00:00"/>
    <x v="0"/>
    <x v="1"/>
    <x v="4"/>
    <n v="399"/>
    <n v="8"/>
    <n v="3192"/>
    <x v="0"/>
    <x v="0"/>
    <x v="0"/>
  </r>
  <r>
    <d v="2017-03-04T00:00:00"/>
    <x v="1"/>
    <x v="6"/>
    <x v="2"/>
    <n v="99"/>
    <n v="6"/>
    <n v="594"/>
    <x v="0"/>
    <x v="0"/>
    <x v="4"/>
  </r>
  <r>
    <d v="2017-03-04T00:00:00"/>
    <x v="2"/>
    <x v="6"/>
    <x v="4"/>
    <n v="399"/>
    <n v="7"/>
    <n v="2793"/>
    <x v="0"/>
    <x v="0"/>
    <x v="2"/>
  </r>
  <r>
    <d v="2017-03-04T00:00:00"/>
    <x v="2"/>
    <x v="0"/>
    <x v="0"/>
    <n v="199"/>
    <n v="5"/>
    <n v="995"/>
    <x v="0"/>
    <x v="1"/>
    <x v="2"/>
  </r>
  <r>
    <d v="2017-03-04T00:00:00"/>
    <x v="2"/>
    <x v="3"/>
    <x v="4"/>
    <n v="399"/>
    <n v="2"/>
    <n v="798"/>
    <x v="0"/>
    <x v="0"/>
    <x v="2"/>
  </r>
  <r>
    <d v="2017-03-04T00:00:00"/>
    <x v="1"/>
    <x v="4"/>
    <x v="4"/>
    <n v="399"/>
    <n v="1"/>
    <n v="399"/>
    <x v="0"/>
    <x v="0"/>
    <x v="0"/>
  </r>
  <r>
    <d v="2017-03-04T00:00:00"/>
    <x v="1"/>
    <x v="2"/>
    <x v="2"/>
    <n v="99"/>
    <n v="2"/>
    <n v="198"/>
    <x v="1"/>
    <x v="0"/>
    <x v="2"/>
  </r>
  <r>
    <d v="2017-03-04T00:00:00"/>
    <x v="0"/>
    <x v="1"/>
    <x v="2"/>
    <n v="99"/>
    <n v="4"/>
    <n v="396"/>
    <x v="1"/>
    <x v="0"/>
    <x v="2"/>
  </r>
  <r>
    <d v="2017-03-04T00:00:00"/>
    <x v="1"/>
    <x v="6"/>
    <x v="4"/>
    <n v="399"/>
    <n v="5"/>
    <n v="1995"/>
    <x v="0"/>
    <x v="0"/>
    <x v="2"/>
  </r>
  <r>
    <d v="2017-03-04T00:00:00"/>
    <x v="0"/>
    <x v="5"/>
    <x v="0"/>
    <n v="199"/>
    <n v="3"/>
    <n v="597"/>
    <x v="0"/>
    <x v="0"/>
    <x v="2"/>
  </r>
  <r>
    <d v="2017-03-04T00:00:00"/>
    <x v="0"/>
    <x v="0"/>
    <x v="3"/>
    <n v="499"/>
    <n v="4"/>
    <n v="1996"/>
    <x v="1"/>
    <x v="1"/>
    <x v="0"/>
  </r>
  <r>
    <d v="2017-03-04T00:00:00"/>
    <x v="1"/>
    <x v="1"/>
    <x v="2"/>
    <n v="99"/>
    <n v="4"/>
    <n v="396"/>
    <x v="0"/>
    <x v="0"/>
    <x v="0"/>
  </r>
  <r>
    <d v="2017-03-05T00:00:00"/>
    <x v="0"/>
    <x v="1"/>
    <x v="2"/>
    <n v="99"/>
    <n v="5"/>
    <n v="495"/>
    <x v="0"/>
    <x v="0"/>
    <x v="1"/>
  </r>
  <r>
    <d v="2017-03-06T00:00:00"/>
    <x v="1"/>
    <x v="2"/>
    <x v="4"/>
    <n v="399"/>
    <n v="1"/>
    <n v="399"/>
    <x v="1"/>
    <x v="0"/>
    <x v="1"/>
  </r>
  <r>
    <d v="2017-03-06T00:00:00"/>
    <x v="0"/>
    <x v="3"/>
    <x v="1"/>
    <n v="299"/>
    <n v="4"/>
    <n v="1196"/>
    <x v="0"/>
    <x v="0"/>
    <x v="0"/>
  </r>
  <r>
    <d v="2017-03-06T00:00:00"/>
    <x v="2"/>
    <x v="4"/>
    <x v="0"/>
    <n v="199"/>
    <n v="4"/>
    <n v="796"/>
    <x v="0"/>
    <x v="0"/>
    <x v="0"/>
  </r>
  <r>
    <d v="2017-03-06T00:00:00"/>
    <x v="0"/>
    <x v="6"/>
    <x v="0"/>
    <n v="199"/>
    <n v="1"/>
    <n v="199"/>
    <x v="0"/>
    <x v="0"/>
    <x v="1"/>
  </r>
  <r>
    <d v="2017-03-06T00:00:00"/>
    <x v="1"/>
    <x v="5"/>
    <x v="2"/>
    <n v="99"/>
    <n v="4"/>
    <n v="396"/>
    <x v="0"/>
    <x v="0"/>
    <x v="3"/>
  </r>
  <r>
    <d v="2017-03-06T00:00:00"/>
    <x v="0"/>
    <x v="2"/>
    <x v="2"/>
    <n v="99"/>
    <n v="9"/>
    <n v="891"/>
    <x v="1"/>
    <x v="0"/>
    <x v="0"/>
  </r>
  <r>
    <d v="2017-03-06T00:00:00"/>
    <x v="2"/>
    <x v="4"/>
    <x v="4"/>
    <n v="399"/>
    <n v="4"/>
    <n v="1596"/>
    <x v="0"/>
    <x v="0"/>
    <x v="2"/>
  </r>
  <r>
    <d v="2017-03-06T00:00:00"/>
    <x v="1"/>
    <x v="0"/>
    <x v="4"/>
    <n v="399"/>
    <n v="3"/>
    <n v="1197"/>
    <x v="0"/>
    <x v="0"/>
    <x v="4"/>
  </r>
  <r>
    <d v="2017-03-06T00:00:00"/>
    <x v="1"/>
    <x v="0"/>
    <x v="4"/>
    <n v="399"/>
    <n v="1"/>
    <n v="399"/>
    <x v="0"/>
    <x v="0"/>
    <x v="0"/>
  </r>
  <r>
    <d v="2017-03-06T00:00:00"/>
    <x v="2"/>
    <x v="2"/>
    <x v="2"/>
    <n v="99"/>
    <n v="10"/>
    <n v="990"/>
    <x v="0"/>
    <x v="0"/>
    <x v="4"/>
  </r>
  <r>
    <d v="2017-03-06T00:00:00"/>
    <x v="1"/>
    <x v="0"/>
    <x v="3"/>
    <n v="499"/>
    <n v="2"/>
    <n v="998"/>
    <x v="0"/>
    <x v="0"/>
    <x v="1"/>
  </r>
  <r>
    <d v="2017-03-06T00:00:00"/>
    <x v="0"/>
    <x v="4"/>
    <x v="0"/>
    <n v="199"/>
    <n v="9"/>
    <n v="1791"/>
    <x v="0"/>
    <x v="0"/>
    <x v="1"/>
  </r>
  <r>
    <d v="2017-03-06T00:00:00"/>
    <x v="1"/>
    <x v="1"/>
    <x v="0"/>
    <n v="199"/>
    <n v="10"/>
    <n v="1990"/>
    <x v="1"/>
    <x v="0"/>
    <x v="1"/>
  </r>
  <r>
    <d v="2017-03-06T00:00:00"/>
    <x v="0"/>
    <x v="1"/>
    <x v="4"/>
    <n v="399"/>
    <n v="4"/>
    <n v="1596"/>
    <x v="0"/>
    <x v="0"/>
    <x v="2"/>
  </r>
  <r>
    <d v="2017-03-06T00:00:00"/>
    <x v="2"/>
    <x v="3"/>
    <x v="0"/>
    <n v="199"/>
    <n v="8"/>
    <n v="1592"/>
    <x v="0"/>
    <x v="0"/>
    <x v="1"/>
  </r>
  <r>
    <d v="2017-03-06T00:00:00"/>
    <x v="2"/>
    <x v="4"/>
    <x v="4"/>
    <n v="399"/>
    <n v="9"/>
    <n v="3591"/>
    <x v="0"/>
    <x v="0"/>
    <x v="4"/>
  </r>
  <r>
    <d v="2017-03-06T00:00:00"/>
    <x v="0"/>
    <x v="5"/>
    <x v="0"/>
    <n v="199"/>
    <n v="2"/>
    <n v="398"/>
    <x v="0"/>
    <x v="0"/>
    <x v="2"/>
  </r>
  <r>
    <d v="2017-03-06T00:00:00"/>
    <x v="2"/>
    <x v="2"/>
    <x v="4"/>
    <n v="399"/>
    <n v="1"/>
    <n v="399"/>
    <x v="1"/>
    <x v="0"/>
    <x v="3"/>
  </r>
  <r>
    <d v="2017-03-06T00:00:00"/>
    <x v="0"/>
    <x v="6"/>
    <x v="0"/>
    <n v="199"/>
    <n v="1"/>
    <n v="199"/>
    <x v="0"/>
    <x v="0"/>
    <x v="1"/>
  </r>
  <r>
    <d v="2017-03-06T00:00:00"/>
    <x v="0"/>
    <x v="3"/>
    <x v="0"/>
    <n v="199"/>
    <n v="1"/>
    <n v="199"/>
    <x v="0"/>
    <x v="0"/>
    <x v="1"/>
  </r>
  <r>
    <d v="2017-03-07T00:00:00"/>
    <x v="1"/>
    <x v="5"/>
    <x v="1"/>
    <n v="299"/>
    <n v="5"/>
    <n v="1495"/>
    <x v="0"/>
    <x v="1"/>
    <x v="2"/>
  </r>
  <r>
    <d v="2017-03-07T00:00:00"/>
    <x v="1"/>
    <x v="4"/>
    <x v="3"/>
    <n v="499"/>
    <n v="1"/>
    <n v="499"/>
    <x v="0"/>
    <x v="0"/>
    <x v="4"/>
  </r>
  <r>
    <d v="2017-03-07T00:00:00"/>
    <x v="0"/>
    <x v="0"/>
    <x v="0"/>
    <n v="199"/>
    <n v="9"/>
    <n v="1791"/>
    <x v="0"/>
    <x v="0"/>
    <x v="2"/>
  </r>
  <r>
    <d v="2017-03-07T00:00:00"/>
    <x v="0"/>
    <x v="4"/>
    <x v="2"/>
    <n v="99"/>
    <n v="5"/>
    <n v="495"/>
    <x v="0"/>
    <x v="0"/>
    <x v="3"/>
  </r>
  <r>
    <d v="2017-03-07T00:00:00"/>
    <x v="2"/>
    <x v="2"/>
    <x v="3"/>
    <n v="499"/>
    <n v="8"/>
    <n v="3992"/>
    <x v="1"/>
    <x v="0"/>
    <x v="3"/>
  </r>
  <r>
    <d v="2017-03-07T00:00:00"/>
    <x v="0"/>
    <x v="0"/>
    <x v="3"/>
    <n v="499"/>
    <n v="1"/>
    <n v="499"/>
    <x v="1"/>
    <x v="1"/>
    <x v="2"/>
  </r>
  <r>
    <d v="2017-03-07T00:00:00"/>
    <x v="0"/>
    <x v="5"/>
    <x v="3"/>
    <n v="499"/>
    <n v="1"/>
    <n v="499"/>
    <x v="0"/>
    <x v="1"/>
    <x v="3"/>
  </r>
  <r>
    <d v="2017-03-08T00:00:00"/>
    <x v="0"/>
    <x v="5"/>
    <x v="0"/>
    <n v="199"/>
    <n v="10"/>
    <n v="1990"/>
    <x v="1"/>
    <x v="1"/>
    <x v="3"/>
  </r>
  <r>
    <d v="2017-03-08T00:00:00"/>
    <x v="2"/>
    <x v="1"/>
    <x v="3"/>
    <n v="499"/>
    <n v="10"/>
    <n v="4990"/>
    <x v="1"/>
    <x v="0"/>
    <x v="2"/>
  </r>
  <r>
    <d v="2017-03-08T00:00:00"/>
    <x v="0"/>
    <x v="0"/>
    <x v="0"/>
    <n v="199"/>
    <n v="2"/>
    <n v="398"/>
    <x v="0"/>
    <x v="0"/>
    <x v="4"/>
  </r>
  <r>
    <d v="2017-03-08T00:00:00"/>
    <x v="1"/>
    <x v="3"/>
    <x v="4"/>
    <n v="399"/>
    <n v="8"/>
    <n v="3192"/>
    <x v="0"/>
    <x v="1"/>
    <x v="2"/>
  </r>
  <r>
    <d v="2017-03-08T00:00:00"/>
    <x v="0"/>
    <x v="6"/>
    <x v="4"/>
    <n v="399"/>
    <n v="4"/>
    <n v="1596"/>
    <x v="0"/>
    <x v="0"/>
    <x v="0"/>
  </r>
  <r>
    <d v="2017-03-08T00:00:00"/>
    <x v="0"/>
    <x v="1"/>
    <x v="2"/>
    <n v="99"/>
    <n v="10"/>
    <n v="990"/>
    <x v="1"/>
    <x v="0"/>
    <x v="2"/>
  </r>
  <r>
    <d v="2017-03-09T00:00:00"/>
    <x v="0"/>
    <x v="1"/>
    <x v="2"/>
    <n v="99"/>
    <n v="2"/>
    <n v="198"/>
    <x v="1"/>
    <x v="0"/>
    <x v="3"/>
  </r>
  <r>
    <d v="2017-03-09T00:00:00"/>
    <x v="0"/>
    <x v="5"/>
    <x v="2"/>
    <n v="99"/>
    <n v="7"/>
    <n v="693"/>
    <x v="0"/>
    <x v="0"/>
    <x v="4"/>
  </r>
  <r>
    <d v="2017-03-09T00:00:00"/>
    <x v="0"/>
    <x v="6"/>
    <x v="2"/>
    <n v="99"/>
    <n v="7"/>
    <n v="693"/>
    <x v="1"/>
    <x v="0"/>
    <x v="4"/>
  </r>
  <r>
    <d v="2017-03-09T00:00:00"/>
    <x v="1"/>
    <x v="1"/>
    <x v="2"/>
    <n v="99"/>
    <n v="8"/>
    <n v="792"/>
    <x v="1"/>
    <x v="0"/>
    <x v="3"/>
  </r>
  <r>
    <d v="2017-03-10T00:00:00"/>
    <x v="2"/>
    <x v="0"/>
    <x v="3"/>
    <n v="499"/>
    <n v="1"/>
    <n v="499"/>
    <x v="0"/>
    <x v="0"/>
    <x v="2"/>
  </r>
  <r>
    <d v="2017-03-11T00:00:00"/>
    <x v="0"/>
    <x v="0"/>
    <x v="1"/>
    <n v="299"/>
    <n v="8"/>
    <n v="2392"/>
    <x v="0"/>
    <x v="0"/>
    <x v="3"/>
  </r>
  <r>
    <d v="2017-03-11T00:00:00"/>
    <x v="2"/>
    <x v="4"/>
    <x v="1"/>
    <n v="299"/>
    <n v="8"/>
    <n v="2392"/>
    <x v="0"/>
    <x v="0"/>
    <x v="0"/>
  </r>
  <r>
    <d v="2017-03-11T00:00:00"/>
    <x v="0"/>
    <x v="1"/>
    <x v="0"/>
    <n v="199"/>
    <n v="2"/>
    <n v="398"/>
    <x v="0"/>
    <x v="0"/>
    <x v="2"/>
  </r>
  <r>
    <d v="2017-03-11T00:00:00"/>
    <x v="0"/>
    <x v="6"/>
    <x v="2"/>
    <n v="99"/>
    <n v="7"/>
    <n v="693"/>
    <x v="0"/>
    <x v="0"/>
    <x v="0"/>
  </r>
  <r>
    <d v="2017-03-12T00:00:00"/>
    <x v="1"/>
    <x v="0"/>
    <x v="0"/>
    <n v="199"/>
    <n v="10"/>
    <n v="1990"/>
    <x v="1"/>
    <x v="0"/>
    <x v="2"/>
  </r>
  <r>
    <d v="2017-03-12T00:00:00"/>
    <x v="0"/>
    <x v="0"/>
    <x v="2"/>
    <n v="99"/>
    <n v="6"/>
    <n v="594"/>
    <x v="0"/>
    <x v="0"/>
    <x v="2"/>
  </r>
  <r>
    <d v="2017-03-12T00:00:00"/>
    <x v="0"/>
    <x v="0"/>
    <x v="0"/>
    <n v="199"/>
    <n v="2"/>
    <n v="398"/>
    <x v="0"/>
    <x v="0"/>
    <x v="2"/>
  </r>
  <r>
    <d v="2017-03-13T00:00:00"/>
    <x v="2"/>
    <x v="3"/>
    <x v="1"/>
    <n v="299"/>
    <n v="9"/>
    <n v="2691"/>
    <x v="0"/>
    <x v="0"/>
    <x v="4"/>
  </r>
  <r>
    <d v="2017-03-13T00:00:00"/>
    <x v="2"/>
    <x v="2"/>
    <x v="0"/>
    <n v="199"/>
    <n v="2"/>
    <n v="398"/>
    <x v="0"/>
    <x v="0"/>
    <x v="2"/>
  </r>
  <r>
    <d v="2017-03-13T00:00:00"/>
    <x v="0"/>
    <x v="6"/>
    <x v="4"/>
    <n v="399"/>
    <n v="10"/>
    <n v="3990"/>
    <x v="0"/>
    <x v="0"/>
    <x v="0"/>
  </r>
  <r>
    <d v="2017-03-14T00:00:00"/>
    <x v="0"/>
    <x v="5"/>
    <x v="3"/>
    <n v="499"/>
    <n v="6"/>
    <n v="2994"/>
    <x v="1"/>
    <x v="0"/>
    <x v="3"/>
  </r>
  <r>
    <d v="2017-03-15T00:00:00"/>
    <x v="1"/>
    <x v="2"/>
    <x v="2"/>
    <n v="99"/>
    <n v="7"/>
    <n v="693"/>
    <x v="0"/>
    <x v="1"/>
    <x v="3"/>
  </r>
  <r>
    <d v="2017-03-15T00:00:00"/>
    <x v="1"/>
    <x v="3"/>
    <x v="0"/>
    <n v="199"/>
    <n v="3"/>
    <n v="597"/>
    <x v="1"/>
    <x v="1"/>
    <x v="1"/>
  </r>
  <r>
    <d v="2017-03-15T00:00:00"/>
    <x v="1"/>
    <x v="1"/>
    <x v="1"/>
    <n v="299"/>
    <n v="10"/>
    <n v="2990"/>
    <x v="1"/>
    <x v="0"/>
    <x v="3"/>
  </r>
  <r>
    <d v="2017-03-15T00:00:00"/>
    <x v="2"/>
    <x v="4"/>
    <x v="1"/>
    <n v="299"/>
    <n v="4"/>
    <n v="1196"/>
    <x v="1"/>
    <x v="0"/>
    <x v="0"/>
  </r>
  <r>
    <d v="2017-03-16T00:00:00"/>
    <x v="2"/>
    <x v="1"/>
    <x v="4"/>
    <n v="399"/>
    <n v="10"/>
    <n v="3990"/>
    <x v="1"/>
    <x v="1"/>
    <x v="2"/>
  </r>
  <r>
    <d v="2017-03-16T00:00:00"/>
    <x v="0"/>
    <x v="5"/>
    <x v="1"/>
    <n v="299"/>
    <n v="2"/>
    <n v="598"/>
    <x v="0"/>
    <x v="0"/>
    <x v="4"/>
  </r>
  <r>
    <d v="2017-03-17T00:00:00"/>
    <x v="1"/>
    <x v="5"/>
    <x v="0"/>
    <n v="199"/>
    <n v="3"/>
    <n v="597"/>
    <x v="0"/>
    <x v="1"/>
    <x v="4"/>
  </r>
  <r>
    <d v="2017-03-18T00:00:00"/>
    <x v="0"/>
    <x v="3"/>
    <x v="1"/>
    <n v="299"/>
    <n v="4"/>
    <n v="1196"/>
    <x v="0"/>
    <x v="0"/>
    <x v="3"/>
  </r>
  <r>
    <d v="2017-03-18T00:00:00"/>
    <x v="0"/>
    <x v="0"/>
    <x v="1"/>
    <n v="299"/>
    <n v="6"/>
    <n v="1794"/>
    <x v="0"/>
    <x v="0"/>
    <x v="0"/>
  </r>
  <r>
    <d v="2017-03-18T00:00:00"/>
    <x v="0"/>
    <x v="2"/>
    <x v="4"/>
    <n v="399"/>
    <n v="9"/>
    <n v="3591"/>
    <x v="0"/>
    <x v="0"/>
    <x v="2"/>
  </r>
  <r>
    <d v="2017-03-18T00:00:00"/>
    <x v="2"/>
    <x v="0"/>
    <x v="1"/>
    <n v="299"/>
    <n v="9"/>
    <n v="2691"/>
    <x v="0"/>
    <x v="0"/>
    <x v="1"/>
  </r>
  <r>
    <d v="2017-03-18T00:00:00"/>
    <x v="2"/>
    <x v="6"/>
    <x v="0"/>
    <n v="199"/>
    <n v="6"/>
    <n v="1194"/>
    <x v="0"/>
    <x v="0"/>
    <x v="2"/>
  </r>
  <r>
    <d v="2017-03-18T00:00:00"/>
    <x v="1"/>
    <x v="1"/>
    <x v="1"/>
    <n v="299"/>
    <n v="5"/>
    <n v="1495"/>
    <x v="1"/>
    <x v="0"/>
    <x v="2"/>
  </r>
  <r>
    <d v="2017-03-19T00:00:00"/>
    <x v="1"/>
    <x v="3"/>
    <x v="1"/>
    <n v="299"/>
    <n v="1"/>
    <n v="299"/>
    <x v="0"/>
    <x v="1"/>
    <x v="1"/>
  </r>
  <r>
    <d v="2017-03-19T00:00:00"/>
    <x v="2"/>
    <x v="2"/>
    <x v="4"/>
    <n v="399"/>
    <n v="8"/>
    <n v="3192"/>
    <x v="0"/>
    <x v="0"/>
    <x v="2"/>
  </r>
  <r>
    <d v="2017-03-20T00:00:00"/>
    <x v="1"/>
    <x v="2"/>
    <x v="2"/>
    <n v="99"/>
    <n v="9"/>
    <n v="891"/>
    <x v="1"/>
    <x v="0"/>
    <x v="2"/>
  </r>
  <r>
    <d v="2017-03-20T00:00:00"/>
    <x v="1"/>
    <x v="4"/>
    <x v="2"/>
    <n v="99"/>
    <n v="6"/>
    <n v="594"/>
    <x v="1"/>
    <x v="0"/>
    <x v="0"/>
  </r>
  <r>
    <d v="2017-03-21T00:00:00"/>
    <x v="1"/>
    <x v="5"/>
    <x v="0"/>
    <n v="199"/>
    <n v="9"/>
    <n v="1791"/>
    <x v="0"/>
    <x v="1"/>
    <x v="0"/>
  </r>
  <r>
    <d v="2017-03-21T00:00:00"/>
    <x v="2"/>
    <x v="4"/>
    <x v="4"/>
    <n v="399"/>
    <n v="8"/>
    <n v="3192"/>
    <x v="0"/>
    <x v="0"/>
    <x v="2"/>
  </r>
  <r>
    <d v="2017-03-21T00:00:00"/>
    <x v="1"/>
    <x v="0"/>
    <x v="4"/>
    <n v="399"/>
    <n v="2"/>
    <n v="798"/>
    <x v="0"/>
    <x v="0"/>
    <x v="2"/>
  </r>
  <r>
    <d v="2017-03-22T00:00:00"/>
    <x v="0"/>
    <x v="0"/>
    <x v="1"/>
    <n v="299"/>
    <n v="8"/>
    <n v="2392"/>
    <x v="0"/>
    <x v="0"/>
    <x v="2"/>
  </r>
  <r>
    <d v="2017-03-22T00:00:00"/>
    <x v="2"/>
    <x v="1"/>
    <x v="0"/>
    <n v="199"/>
    <n v="2"/>
    <n v="398"/>
    <x v="0"/>
    <x v="0"/>
    <x v="2"/>
  </r>
  <r>
    <d v="2017-03-22T00:00:00"/>
    <x v="1"/>
    <x v="4"/>
    <x v="3"/>
    <n v="499"/>
    <n v="9"/>
    <n v="4491"/>
    <x v="0"/>
    <x v="0"/>
    <x v="0"/>
  </r>
  <r>
    <d v="2017-03-22T00:00:00"/>
    <x v="2"/>
    <x v="5"/>
    <x v="4"/>
    <n v="399"/>
    <n v="4"/>
    <n v="1596"/>
    <x v="0"/>
    <x v="0"/>
    <x v="2"/>
  </r>
  <r>
    <d v="2017-03-23T00:00:00"/>
    <x v="1"/>
    <x v="1"/>
    <x v="1"/>
    <n v="299"/>
    <n v="9"/>
    <n v="2691"/>
    <x v="1"/>
    <x v="0"/>
    <x v="2"/>
  </r>
  <r>
    <d v="2017-03-23T00:00:00"/>
    <x v="1"/>
    <x v="5"/>
    <x v="2"/>
    <n v="99"/>
    <n v="7"/>
    <n v="693"/>
    <x v="0"/>
    <x v="0"/>
    <x v="2"/>
  </r>
  <r>
    <d v="2017-03-23T00:00:00"/>
    <x v="2"/>
    <x v="3"/>
    <x v="4"/>
    <n v="399"/>
    <n v="9"/>
    <n v="3591"/>
    <x v="1"/>
    <x v="0"/>
    <x v="2"/>
  </r>
  <r>
    <d v="2017-03-23T00:00:00"/>
    <x v="1"/>
    <x v="4"/>
    <x v="2"/>
    <n v="99"/>
    <n v="4"/>
    <n v="396"/>
    <x v="0"/>
    <x v="0"/>
    <x v="2"/>
  </r>
  <r>
    <d v="2017-03-23T00:00:00"/>
    <x v="2"/>
    <x v="2"/>
    <x v="3"/>
    <n v="499"/>
    <n v="10"/>
    <n v="4990"/>
    <x v="0"/>
    <x v="0"/>
    <x v="0"/>
  </r>
  <r>
    <d v="2017-03-23T00:00:00"/>
    <x v="2"/>
    <x v="5"/>
    <x v="1"/>
    <n v="299"/>
    <n v="6"/>
    <n v="1794"/>
    <x v="0"/>
    <x v="0"/>
    <x v="0"/>
  </r>
  <r>
    <d v="2017-03-23T00:00:00"/>
    <x v="2"/>
    <x v="5"/>
    <x v="4"/>
    <n v="399"/>
    <n v="7"/>
    <n v="2793"/>
    <x v="0"/>
    <x v="1"/>
    <x v="0"/>
  </r>
  <r>
    <d v="2017-03-23T00:00:00"/>
    <x v="2"/>
    <x v="3"/>
    <x v="0"/>
    <n v="199"/>
    <n v="10"/>
    <n v="1990"/>
    <x v="0"/>
    <x v="0"/>
    <x v="2"/>
  </r>
  <r>
    <d v="2017-03-23T00:00:00"/>
    <x v="0"/>
    <x v="4"/>
    <x v="3"/>
    <n v="499"/>
    <n v="8"/>
    <n v="3992"/>
    <x v="1"/>
    <x v="0"/>
    <x v="3"/>
  </r>
  <r>
    <d v="2017-03-23T00:00:00"/>
    <x v="1"/>
    <x v="2"/>
    <x v="2"/>
    <n v="99"/>
    <n v="6"/>
    <n v="594"/>
    <x v="1"/>
    <x v="0"/>
    <x v="2"/>
  </r>
  <r>
    <d v="2017-03-23T00:00:00"/>
    <x v="2"/>
    <x v="4"/>
    <x v="2"/>
    <n v="99"/>
    <n v="3"/>
    <n v="297"/>
    <x v="1"/>
    <x v="0"/>
    <x v="2"/>
  </r>
  <r>
    <d v="2017-03-23T00:00:00"/>
    <x v="0"/>
    <x v="0"/>
    <x v="4"/>
    <n v="399"/>
    <n v="3"/>
    <n v="1197"/>
    <x v="1"/>
    <x v="0"/>
    <x v="2"/>
  </r>
  <r>
    <d v="2017-03-24T00:00:00"/>
    <x v="1"/>
    <x v="3"/>
    <x v="2"/>
    <n v="99"/>
    <n v="4"/>
    <n v="396"/>
    <x v="0"/>
    <x v="0"/>
    <x v="3"/>
  </r>
  <r>
    <d v="2017-03-24T00:00:00"/>
    <x v="0"/>
    <x v="4"/>
    <x v="3"/>
    <n v="499"/>
    <n v="6"/>
    <n v="2994"/>
    <x v="0"/>
    <x v="0"/>
    <x v="3"/>
  </r>
  <r>
    <d v="2017-03-24T00:00:00"/>
    <x v="0"/>
    <x v="4"/>
    <x v="4"/>
    <n v="399"/>
    <n v="6"/>
    <n v="2394"/>
    <x v="0"/>
    <x v="0"/>
    <x v="1"/>
  </r>
  <r>
    <d v="2017-03-25T00:00:00"/>
    <x v="0"/>
    <x v="6"/>
    <x v="0"/>
    <n v="199"/>
    <n v="1"/>
    <n v="199"/>
    <x v="1"/>
    <x v="0"/>
    <x v="2"/>
  </r>
  <r>
    <d v="2017-03-25T00:00:00"/>
    <x v="0"/>
    <x v="1"/>
    <x v="2"/>
    <n v="99"/>
    <n v="6"/>
    <n v="594"/>
    <x v="1"/>
    <x v="0"/>
    <x v="4"/>
  </r>
  <r>
    <d v="2017-03-25T00:00:00"/>
    <x v="1"/>
    <x v="4"/>
    <x v="3"/>
    <n v="499"/>
    <n v="6"/>
    <n v="2994"/>
    <x v="1"/>
    <x v="0"/>
    <x v="2"/>
  </r>
  <r>
    <d v="2017-03-26T00:00:00"/>
    <x v="2"/>
    <x v="1"/>
    <x v="1"/>
    <n v="299"/>
    <n v="4"/>
    <n v="1196"/>
    <x v="0"/>
    <x v="0"/>
    <x v="0"/>
  </r>
  <r>
    <d v="2017-03-26T00:00:00"/>
    <x v="1"/>
    <x v="4"/>
    <x v="2"/>
    <n v="99"/>
    <n v="3"/>
    <n v="297"/>
    <x v="0"/>
    <x v="0"/>
    <x v="1"/>
  </r>
  <r>
    <d v="2017-03-26T00:00:00"/>
    <x v="0"/>
    <x v="2"/>
    <x v="1"/>
    <n v="299"/>
    <n v="3"/>
    <n v="897"/>
    <x v="0"/>
    <x v="0"/>
    <x v="2"/>
  </r>
  <r>
    <d v="2017-03-26T00:00:00"/>
    <x v="0"/>
    <x v="5"/>
    <x v="0"/>
    <n v="199"/>
    <n v="5"/>
    <n v="995"/>
    <x v="1"/>
    <x v="1"/>
    <x v="1"/>
  </r>
  <r>
    <d v="2017-03-26T00:00:00"/>
    <x v="1"/>
    <x v="5"/>
    <x v="4"/>
    <n v="399"/>
    <n v="7"/>
    <n v="2793"/>
    <x v="1"/>
    <x v="0"/>
    <x v="2"/>
  </r>
  <r>
    <d v="2017-03-26T00:00:00"/>
    <x v="2"/>
    <x v="6"/>
    <x v="3"/>
    <n v="499"/>
    <n v="9"/>
    <n v="4491"/>
    <x v="0"/>
    <x v="0"/>
    <x v="3"/>
  </r>
  <r>
    <d v="2017-03-26T00:00:00"/>
    <x v="2"/>
    <x v="6"/>
    <x v="2"/>
    <n v="99"/>
    <n v="5"/>
    <n v="495"/>
    <x v="0"/>
    <x v="0"/>
    <x v="2"/>
  </r>
  <r>
    <d v="2017-03-26T00:00:00"/>
    <x v="1"/>
    <x v="5"/>
    <x v="0"/>
    <n v="199"/>
    <n v="2"/>
    <n v="398"/>
    <x v="0"/>
    <x v="0"/>
    <x v="4"/>
  </r>
  <r>
    <d v="2017-03-26T00:00:00"/>
    <x v="0"/>
    <x v="1"/>
    <x v="4"/>
    <n v="399"/>
    <n v="4"/>
    <n v="1596"/>
    <x v="1"/>
    <x v="0"/>
    <x v="2"/>
  </r>
  <r>
    <d v="2017-03-26T00:00:00"/>
    <x v="2"/>
    <x v="1"/>
    <x v="1"/>
    <n v="299"/>
    <n v="6"/>
    <n v="1794"/>
    <x v="0"/>
    <x v="0"/>
    <x v="0"/>
  </r>
  <r>
    <d v="2017-03-27T00:00:00"/>
    <x v="1"/>
    <x v="1"/>
    <x v="2"/>
    <n v="99"/>
    <n v="9"/>
    <n v="891"/>
    <x v="0"/>
    <x v="0"/>
    <x v="0"/>
  </r>
  <r>
    <d v="2017-03-28T00:00:00"/>
    <x v="1"/>
    <x v="4"/>
    <x v="2"/>
    <n v="99"/>
    <n v="6"/>
    <n v="594"/>
    <x v="0"/>
    <x v="0"/>
    <x v="2"/>
  </r>
  <r>
    <d v="2017-03-29T00:00:00"/>
    <x v="0"/>
    <x v="5"/>
    <x v="1"/>
    <n v="299"/>
    <n v="4"/>
    <n v="1196"/>
    <x v="0"/>
    <x v="0"/>
    <x v="2"/>
  </r>
  <r>
    <d v="2017-03-29T00:00:00"/>
    <x v="2"/>
    <x v="2"/>
    <x v="4"/>
    <n v="399"/>
    <n v="6"/>
    <n v="2394"/>
    <x v="0"/>
    <x v="0"/>
    <x v="2"/>
  </r>
  <r>
    <d v="2017-03-30T00:00:00"/>
    <x v="0"/>
    <x v="0"/>
    <x v="3"/>
    <n v="499"/>
    <n v="7"/>
    <n v="3493"/>
    <x v="0"/>
    <x v="0"/>
    <x v="2"/>
  </r>
  <r>
    <d v="2017-03-30T00:00:00"/>
    <x v="2"/>
    <x v="4"/>
    <x v="1"/>
    <n v="299"/>
    <n v="5"/>
    <n v="1495"/>
    <x v="0"/>
    <x v="0"/>
    <x v="2"/>
  </r>
  <r>
    <d v="2017-03-31T00:00:00"/>
    <x v="0"/>
    <x v="5"/>
    <x v="2"/>
    <n v="99"/>
    <n v="6"/>
    <n v="594"/>
    <x v="0"/>
    <x v="0"/>
    <x v="3"/>
  </r>
  <r>
    <d v="2017-04-01T00:00:00"/>
    <x v="2"/>
    <x v="0"/>
    <x v="0"/>
    <n v="199"/>
    <n v="5"/>
    <n v="995"/>
    <x v="0"/>
    <x v="0"/>
    <x v="2"/>
  </r>
  <r>
    <d v="2017-04-02T00:00:00"/>
    <x v="2"/>
    <x v="1"/>
    <x v="1"/>
    <n v="299"/>
    <n v="5"/>
    <n v="1495"/>
    <x v="1"/>
    <x v="0"/>
    <x v="0"/>
  </r>
  <r>
    <d v="2017-04-02T00:00:00"/>
    <x v="0"/>
    <x v="1"/>
    <x v="3"/>
    <n v="499"/>
    <n v="10"/>
    <n v="4990"/>
    <x v="1"/>
    <x v="0"/>
    <x v="2"/>
  </r>
  <r>
    <d v="2017-04-02T00:00:00"/>
    <x v="1"/>
    <x v="6"/>
    <x v="2"/>
    <n v="99"/>
    <n v="9"/>
    <n v="891"/>
    <x v="1"/>
    <x v="0"/>
    <x v="0"/>
  </r>
  <r>
    <d v="2017-04-02T00:00:00"/>
    <x v="0"/>
    <x v="4"/>
    <x v="4"/>
    <n v="399"/>
    <n v="5"/>
    <n v="1995"/>
    <x v="0"/>
    <x v="0"/>
    <x v="2"/>
  </r>
  <r>
    <d v="2017-04-02T00:00:00"/>
    <x v="0"/>
    <x v="2"/>
    <x v="1"/>
    <n v="299"/>
    <n v="5"/>
    <n v="1495"/>
    <x v="0"/>
    <x v="0"/>
    <x v="2"/>
  </r>
  <r>
    <d v="2017-04-02T00:00:00"/>
    <x v="1"/>
    <x v="3"/>
    <x v="0"/>
    <n v="199"/>
    <n v="8"/>
    <n v="1592"/>
    <x v="0"/>
    <x v="1"/>
    <x v="2"/>
  </r>
  <r>
    <d v="2017-04-02T00:00:00"/>
    <x v="1"/>
    <x v="6"/>
    <x v="1"/>
    <n v="299"/>
    <n v="2"/>
    <n v="598"/>
    <x v="0"/>
    <x v="0"/>
    <x v="0"/>
  </r>
  <r>
    <d v="2017-04-02T00:00:00"/>
    <x v="2"/>
    <x v="1"/>
    <x v="2"/>
    <n v="99"/>
    <n v="2"/>
    <n v="198"/>
    <x v="0"/>
    <x v="0"/>
    <x v="4"/>
  </r>
  <r>
    <d v="2017-04-02T00:00:00"/>
    <x v="1"/>
    <x v="2"/>
    <x v="0"/>
    <n v="199"/>
    <n v="3"/>
    <n v="597"/>
    <x v="1"/>
    <x v="0"/>
    <x v="0"/>
  </r>
  <r>
    <d v="2017-04-03T00:00:00"/>
    <x v="1"/>
    <x v="2"/>
    <x v="3"/>
    <n v="499"/>
    <n v="10"/>
    <n v="4990"/>
    <x v="0"/>
    <x v="0"/>
    <x v="0"/>
  </r>
  <r>
    <d v="2017-04-04T00:00:00"/>
    <x v="2"/>
    <x v="4"/>
    <x v="3"/>
    <n v="499"/>
    <n v="4"/>
    <n v="1996"/>
    <x v="0"/>
    <x v="0"/>
    <x v="1"/>
  </r>
  <r>
    <d v="2017-04-04T00:00:00"/>
    <x v="1"/>
    <x v="2"/>
    <x v="1"/>
    <n v="299"/>
    <n v="8"/>
    <n v="2392"/>
    <x v="0"/>
    <x v="0"/>
    <x v="2"/>
  </r>
  <r>
    <d v="2017-04-04T00:00:00"/>
    <x v="0"/>
    <x v="6"/>
    <x v="4"/>
    <n v="399"/>
    <n v="1"/>
    <n v="399"/>
    <x v="0"/>
    <x v="0"/>
    <x v="2"/>
  </r>
  <r>
    <d v="2017-04-04T00:00:00"/>
    <x v="2"/>
    <x v="3"/>
    <x v="1"/>
    <n v="299"/>
    <n v="4"/>
    <n v="1196"/>
    <x v="1"/>
    <x v="0"/>
    <x v="4"/>
  </r>
  <r>
    <d v="2017-04-04T00:00:00"/>
    <x v="0"/>
    <x v="2"/>
    <x v="1"/>
    <n v="299"/>
    <n v="4"/>
    <n v="1196"/>
    <x v="1"/>
    <x v="0"/>
    <x v="2"/>
  </r>
  <r>
    <d v="2017-04-04T00:00:00"/>
    <x v="0"/>
    <x v="0"/>
    <x v="1"/>
    <n v="299"/>
    <n v="10"/>
    <n v="2990"/>
    <x v="0"/>
    <x v="0"/>
    <x v="1"/>
  </r>
  <r>
    <d v="2017-04-05T00:00:00"/>
    <x v="2"/>
    <x v="4"/>
    <x v="0"/>
    <n v="199"/>
    <n v="6"/>
    <n v="1194"/>
    <x v="0"/>
    <x v="0"/>
    <x v="4"/>
  </r>
  <r>
    <d v="2017-04-05T00:00:00"/>
    <x v="1"/>
    <x v="3"/>
    <x v="2"/>
    <n v="99"/>
    <n v="9"/>
    <n v="891"/>
    <x v="0"/>
    <x v="0"/>
    <x v="2"/>
  </r>
  <r>
    <d v="2017-04-06T00:00:00"/>
    <x v="0"/>
    <x v="3"/>
    <x v="2"/>
    <n v="99"/>
    <n v="2"/>
    <n v="198"/>
    <x v="0"/>
    <x v="0"/>
    <x v="2"/>
  </r>
  <r>
    <d v="2017-04-07T00:00:00"/>
    <x v="1"/>
    <x v="5"/>
    <x v="4"/>
    <n v="399"/>
    <n v="8"/>
    <n v="3192"/>
    <x v="0"/>
    <x v="0"/>
    <x v="2"/>
  </r>
  <r>
    <d v="2017-04-07T00:00:00"/>
    <x v="0"/>
    <x v="0"/>
    <x v="1"/>
    <n v="299"/>
    <n v="8"/>
    <n v="2392"/>
    <x v="0"/>
    <x v="0"/>
    <x v="4"/>
  </r>
  <r>
    <d v="2017-04-07T00:00:00"/>
    <x v="0"/>
    <x v="5"/>
    <x v="1"/>
    <n v="299"/>
    <n v="5"/>
    <n v="1495"/>
    <x v="1"/>
    <x v="1"/>
    <x v="1"/>
  </r>
  <r>
    <d v="2017-04-07T00:00:00"/>
    <x v="0"/>
    <x v="3"/>
    <x v="2"/>
    <n v="99"/>
    <n v="6"/>
    <n v="594"/>
    <x v="0"/>
    <x v="0"/>
    <x v="4"/>
  </r>
  <r>
    <d v="2017-04-07T00:00:00"/>
    <x v="0"/>
    <x v="5"/>
    <x v="0"/>
    <n v="199"/>
    <n v="1"/>
    <n v="199"/>
    <x v="1"/>
    <x v="0"/>
    <x v="2"/>
  </r>
  <r>
    <d v="2017-04-07T00:00:00"/>
    <x v="0"/>
    <x v="2"/>
    <x v="1"/>
    <n v="299"/>
    <n v="6"/>
    <n v="1794"/>
    <x v="0"/>
    <x v="0"/>
    <x v="1"/>
  </r>
  <r>
    <d v="2017-04-07T00:00:00"/>
    <x v="2"/>
    <x v="3"/>
    <x v="0"/>
    <n v="199"/>
    <n v="10"/>
    <n v="1990"/>
    <x v="1"/>
    <x v="0"/>
    <x v="0"/>
  </r>
  <r>
    <d v="2017-04-07T00:00:00"/>
    <x v="0"/>
    <x v="3"/>
    <x v="2"/>
    <n v="99"/>
    <n v="5"/>
    <n v="495"/>
    <x v="0"/>
    <x v="0"/>
    <x v="0"/>
  </r>
  <r>
    <d v="2017-04-07T00:00:00"/>
    <x v="2"/>
    <x v="1"/>
    <x v="0"/>
    <n v="199"/>
    <n v="8"/>
    <n v="1592"/>
    <x v="0"/>
    <x v="0"/>
    <x v="2"/>
  </r>
  <r>
    <d v="2017-04-07T00:00:00"/>
    <x v="0"/>
    <x v="0"/>
    <x v="2"/>
    <n v="99"/>
    <n v="9"/>
    <n v="891"/>
    <x v="1"/>
    <x v="0"/>
    <x v="2"/>
  </r>
  <r>
    <d v="2017-04-07T00:00:00"/>
    <x v="2"/>
    <x v="6"/>
    <x v="2"/>
    <n v="99"/>
    <n v="3"/>
    <n v="297"/>
    <x v="0"/>
    <x v="0"/>
    <x v="2"/>
  </r>
  <r>
    <d v="2017-04-07T00:00:00"/>
    <x v="1"/>
    <x v="1"/>
    <x v="1"/>
    <n v="299"/>
    <n v="9"/>
    <n v="2691"/>
    <x v="1"/>
    <x v="0"/>
    <x v="3"/>
  </r>
  <r>
    <d v="2017-04-07T00:00:00"/>
    <x v="2"/>
    <x v="1"/>
    <x v="0"/>
    <n v="199"/>
    <n v="7"/>
    <n v="1393"/>
    <x v="0"/>
    <x v="0"/>
    <x v="2"/>
  </r>
  <r>
    <d v="2017-04-07T00:00:00"/>
    <x v="0"/>
    <x v="3"/>
    <x v="2"/>
    <n v="99"/>
    <n v="6"/>
    <n v="594"/>
    <x v="0"/>
    <x v="0"/>
    <x v="2"/>
  </r>
  <r>
    <d v="2017-04-08T00:00:00"/>
    <x v="1"/>
    <x v="3"/>
    <x v="3"/>
    <n v="499"/>
    <n v="4"/>
    <n v="1996"/>
    <x v="0"/>
    <x v="0"/>
    <x v="1"/>
  </r>
  <r>
    <d v="2017-04-08T00:00:00"/>
    <x v="1"/>
    <x v="3"/>
    <x v="1"/>
    <n v="299"/>
    <n v="6"/>
    <n v="1794"/>
    <x v="1"/>
    <x v="0"/>
    <x v="0"/>
  </r>
  <r>
    <d v="2017-04-09T00:00:00"/>
    <x v="0"/>
    <x v="2"/>
    <x v="4"/>
    <n v="399"/>
    <n v="9"/>
    <n v="3591"/>
    <x v="1"/>
    <x v="0"/>
    <x v="1"/>
  </r>
  <r>
    <d v="2017-04-09T00:00:00"/>
    <x v="0"/>
    <x v="2"/>
    <x v="2"/>
    <n v="99"/>
    <n v="6"/>
    <n v="594"/>
    <x v="1"/>
    <x v="0"/>
    <x v="2"/>
  </r>
  <r>
    <d v="2017-04-09T00:00:00"/>
    <x v="0"/>
    <x v="6"/>
    <x v="3"/>
    <n v="499"/>
    <n v="1"/>
    <n v="499"/>
    <x v="0"/>
    <x v="0"/>
    <x v="3"/>
  </r>
  <r>
    <d v="2017-04-10T00:00:00"/>
    <x v="1"/>
    <x v="0"/>
    <x v="0"/>
    <n v="199"/>
    <n v="6"/>
    <n v="1194"/>
    <x v="0"/>
    <x v="0"/>
    <x v="3"/>
  </r>
  <r>
    <d v="2017-04-10T00:00:00"/>
    <x v="1"/>
    <x v="3"/>
    <x v="2"/>
    <n v="99"/>
    <n v="2"/>
    <n v="198"/>
    <x v="0"/>
    <x v="0"/>
    <x v="1"/>
  </r>
  <r>
    <d v="2017-04-10T00:00:00"/>
    <x v="2"/>
    <x v="2"/>
    <x v="2"/>
    <n v="99"/>
    <n v="8"/>
    <n v="792"/>
    <x v="0"/>
    <x v="1"/>
    <x v="2"/>
  </r>
  <r>
    <d v="2017-04-10T00:00:00"/>
    <x v="1"/>
    <x v="5"/>
    <x v="0"/>
    <n v="199"/>
    <n v="4"/>
    <n v="796"/>
    <x v="1"/>
    <x v="0"/>
    <x v="3"/>
  </r>
  <r>
    <d v="2017-04-10T00:00:00"/>
    <x v="2"/>
    <x v="6"/>
    <x v="3"/>
    <n v="499"/>
    <n v="7"/>
    <n v="3493"/>
    <x v="0"/>
    <x v="0"/>
    <x v="4"/>
  </r>
  <r>
    <d v="2017-04-11T00:00:00"/>
    <x v="2"/>
    <x v="4"/>
    <x v="4"/>
    <n v="399"/>
    <n v="5"/>
    <n v="1995"/>
    <x v="1"/>
    <x v="0"/>
    <x v="2"/>
  </r>
  <r>
    <d v="2017-04-11T00:00:00"/>
    <x v="2"/>
    <x v="1"/>
    <x v="2"/>
    <n v="99"/>
    <n v="1"/>
    <n v="99"/>
    <x v="0"/>
    <x v="0"/>
    <x v="1"/>
  </r>
  <r>
    <d v="2017-04-12T00:00:00"/>
    <x v="2"/>
    <x v="5"/>
    <x v="0"/>
    <n v="199"/>
    <n v="2"/>
    <n v="398"/>
    <x v="0"/>
    <x v="1"/>
    <x v="3"/>
  </r>
  <r>
    <d v="2017-04-12T00:00:00"/>
    <x v="1"/>
    <x v="4"/>
    <x v="3"/>
    <n v="499"/>
    <n v="10"/>
    <n v="4990"/>
    <x v="0"/>
    <x v="0"/>
    <x v="2"/>
  </r>
  <r>
    <d v="2017-04-12T00:00:00"/>
    <x v="1"/>
    <x v="2"/>
    <x v="2"/>
    <n v="99"/>
    <n v="7"/>
    <n v="693"/>
    <x v="0"/>
    <x v="0"/>
    <x v="2"/>
  </r>
  <r>
    <d v="2017-04-12T00:00:00"/>
    <x v="2"/>
    <x v="6"/>
    <x v="4"/>
    <n v="399"/>
    <n v="5"/>
    <n v="1995"/>
    <x v="0"/>
    <x v="0"/>
    <x v="2"/>
  </r>
  <r>
    <d v="2017-04-13T00:00:00"/>
    <x v="2"/>
    <x v="1"/>
    <x v="0"/>
    <n v="199"/>
    <n v="4"/>
    <n v="796"/>
    <x v="0"/>
    <x v="0"/>
    <x v="0"/>
  </r>
  <r>
    <d v="2017-04-13T00:00:00"/>
    <x v="1"/>
    <x v="0"/>
    <x v="3"/>
    <n v="499"/>
    <n v="2"/>
    <n v="998"/>
    <x v="0"/>
    <x v="0"/>
    <x v="2"/>
  </r>
  <r>
    <d v="2017-04-13T00:00:00"/>
    <x v="2"/>
    <x v="4"/>
    <x v="4"/>
    <n v="399"/>
    <n v="8"/>
    <n v="3192"/>
    <x v="1"/>
    <x v="0"/>
    <x v="3"/>
  </r>
  <r>
    <d v="2017-04-13T00:00:00"/>
    <x v="2"/>
    <x v="2"/>
    <x v="3"/>
    <n v="499"/>
    <n v="7"/>
    <n v="3493"/>
    <x v="0"/>
    <x v="0"/>
    <x v="0"/>
  </r>
  <r>
    <d v="2017-04-13T00:00:00"/>
    <x v="2"/>
    <x v="4"/>
    <x v="3"/>
    <n v="499"/>
    <n v="8"/>
    <n v="3992"/>
    <x v="0"/>
    <x v="0"/>
    <x v="2"/>
  </r>
  <r>
    <d v="2017-04-13T00:00:00"/>
    <x v="2"/>
    <x v="2"/>
    <x v="0"/>
    <n v="199"/>
    <n v="2"/>
    <n v="398"/>
    <x v="0"/>
    <x v="1"/>
    <x v="2"/>
  </r>
  <r>
    <d v="2017-04-13T00:00:00"/>
    <x v="0"/>
    <x v="6"/>
    <x v="2"/>
    <n v="99"/>
    <n v="5"/>
    <n v="495"/>
    <x v="1"/>
    <x v="1"/>
    <x v="2"/>
  </r>
  <r>
    <d v="2017-04-13T00:00:00"/>
    <x v="2"/>
    <x v="1"/>
    <x v="0"/>
    <n v="199"/>
    <n v="9"/>
    <n v="1791"/>
    <x v="0"/>
    <x v="0"/>
    <x v="3"/>
  </r>
  <r>
    <d v="2017-04-13T00:00:00"/>
    <x v="2"/>
    <x v="3"/>
    <x v="3"/>
    <n v="499"/>
    <n v="4"/>
    <n v="1996"/>
    <x v="0"/>
    <x v="0"/>
    <x v="0"/>
  </r>
  <r>
    <d v="2017-04-13T00:00:00"/>
    <x v="0"/>
    <x v="5"/>
    <x v="2"/>
    <n v="99"/>
    <n v="1"/>
    <n v="99"/>
    <x v="0"/>
    <x v="0"/>
    <x v="0"/>
  </r>
  <r>
    <d v="2017-04-14T00:00:00"/>
    <x v="1"/>
    <x v="4"/>
    <x v="4"/>
    <n v="399"/>
    <n v="10"/>
    <n v="3990"/>
    <x v="0"/>
    <x v="0"/>
    <x v="2"/>
  </r>
  <r>
    <d v="2017-04-14T00:00:00"/>
    <x v="0"/>
    <x v="1"/>
    <x v="4"/>
    <n v="399"/>
    <n v="7"/>
    <n v="2793"/>
    <x v="0"/>
    <x v="0"/>
    <x v="2"/>
  </r>
  <r>
    <d v="2017-04-14T00:00:00"/>
    <x v="2"/>
    <x v="3"/>
    <x v="3"/>
    <n v="499"/>
    <n v="1"/>
    <n v="499"/>
    <x v="0"/>
    <x v="0"/>
    <x v="2"/>
  </r>
  <r>
    <d v="2017-04-15T00:00:00"/>
    <x v="2"/>
    <x v="1"/>
    <x v="3"/>
    <n v="499"/>
    <n v="7"/>
    <n v="3493"/>
    <x v="0"/>
    <x v="0"/>
    <x v="3"/>
  </r>
  <r>
    <d v="2017-04-15T00:00:00"/>
    <x v="1"/>
    <x v="4"/>
    <x v="2"/>
    <n v="99"/>
    <n v="9"/>
    <n v="891"/>
    <x v="0"/>
    <x v="0"/>
    <x v="2"/>
  </r>
  <r>
    <d v="2017-04-16T00:00:00"/>
    <x v="2"/>
    <x v="4"/>
    <x v="2"/>
    <n v="99"/>
    <n v="2"/>
    <n v="198"/>
    <x v="1"/>
    <x v="0"/>
    <x v="0"/>
  </r>
  <r>
    <d v="2017-04-16T00:00:00"/>
    <x v="1"/>
    <x v="0"/>
    <x v="0"/>
    <n v="199"/>
    <n v="8"/>
    <n v="1592"/>
    <x v="0"/>
    <x v="0"/>
    <x v="0"/>
  </r>
  <r>
    <d v="2017-04-17T00:00:00"/>
    <x v="2"/>
    <x v="3"/>
    <x v="4"/>
    <n v="399"/>
    <n v="8"/>
    <n v="3192"/>
    <x v="0"/>
    <x v="0"/>
    <x v="1"/>
  </r>
  <r>
    <d v="2017-04-17T00:00:00"/>
    <x v="0"/>
    <x v="5"/>
    <x v="3"/>
    <n v="499"/>
    <n v="4"/>
    <n v="1996"/>
    <x v="1"/>
    <x v="0"/>
    <x v="1"/>
  </r>
  <r>
    <d v="2017-04-17T00:00:00"/>
    <x v="1"/>
    <x v="5"/>
    <x v="2"/>
    <n v="99"/>
    <n v="3"/>
    <n v="297"/>
    <x v="1"/>
    <x v="1"/>
    <x v="0"/>
  </r>
  <r>
    <d v="2017-04-17T00:00:00"/>
    <x v="0"/>
    <x v="2"/>
    <x v="1"/>
    <n v="299"/>
    <n v="4"/>
    <n v="1196"/>
    <x v="1"/>
    <x v="0"/>
    <x v="2"/>
  </r>
  <r>
    <d v="2017-04-18T00:00:00"/>
    <x v="1"/>
    <x v="2"/>
    <x v="4"/>
    <n v="399"/>
    <n v="5"/>
    <n v="1995"/>
    <x v="0"/>
    <x v="0"/>
    <x v="0"/>
  </r>
  <r>
    <d v="2017-04-18T00:00:00"/>
    <x v="2"/>
    <x v="5"/>
    <x v="3"/>
    <n v="499"/>
    <n v="2"/>
    <n v="998"/>
    <x v="1"/>
    <x v="0"/>
    <x v="2"/>
  </r>
  <r>
    <d v="2017-04-18T00:00:00"/>
    <x v="0"/>
    <x v="3"/>
    <x v="4"/>
    <n v="399"/>
    <n v="8"/>
    <n v="3192"/>
    <x v="1"/>
    <x v="0"/>
    <x v="3"/>
  </r>
  <r>
    <d v="2017-04-18T00:00:00"/>
    <x v="1"/>
    <x v="2"/>
    <x v="4"/>
    <n v="399"/>
    <n v="9"/>
    <n v="3591"/>
    <x v="1"/>
    <x v="0"/>
    <x v="1"/>
  </r>
  <r>
    <d v="2017-04-18T00:00:00"/>
    <x v="0"/>
    <x v="5"/>
    <x v="3"/>
    <n v="499"/>
    <n v="6"/>
    <n v="2994"/>
    <x v="0"/>
    <x v="0"/>
    <x v="3"/>
  </r>
  <r>
    <d v="2017-04-18T00:00:00"/>
    <x v="2"/>
    <x v="4"/>
    <x v="2"/>
    <n v="99"/>
    <n v="2"/>
    <n v="198"/>
    <x v="0"/>
    <x v="0"/>
    <x v="2"/>
  </r>
  <r>
    <d v="2017-04-18T00:00:00"/>
    <x v="1"/>
    <x v="0"/>
    <x v="0"/>
    <n v="199"/>
    <n v="7"/>
    <n v="1393"/>
    <x v="1"/>
    <x v="0"/>
    <x v="2"/>
  </r>
  <r>
    <d v="2017-04-18T00:00:00"/>
    <x v="1"/>
    <x v="3"/>
    <x v="0"/>
    <n v="199"/>
    <n v="10"/>
    <n v="1990"/>
    <x v="0"/>
    <x v="0"/>
    <x v="0"/>
  </r>
  <r>
    <d v="2017-04-18T00:00:00"/>
    <x v="0"/>
    <x v="6"/>
    <x v="2"/>
    <n v="99"/>
    <n v="10"/>
    <n v="990"/>
    <x v="0"/>
    <x v="1"/>
    <x v="2"/>
  </r>
  <r>
    <d v="2017-04-18T00:00:00"/>
    <x v="1"/>
    <x v="1"/>
    <x v="3"/>
    <n v="499"/>
    <n v="4"/>
    <n v="1996"/>
    <x v="0"/>
    <x v="0"/>
    <x v="2"/>
  </r>
  <r>
    <d v="2017-04-18T00:00:00"/>
    <x v="0"/>
    <x v="6"/>
    <x v="0"/>
    <n v="199"/>
    <n v="8"/>
    <n v="1592"/>
    <x v="0"/>
    <x v="0"/>
    <x v="3"/>
  </r>
  <r>
    <d v="2017-04-19T00:00:00"/>
    <x v="1"/>
    <x v="6"/>
    <x v="3"/>
    <n v="499"/>
    <n v="8"/>
    <n v="3992"/>
    <x v="1"/>
    <x v="0"/>
    <x v="2"/>
  </r>
  <r>
    <d v="2017-04-19T00:00:00"/>
    <x v="1"/>
    <x v="3"/>
    <x v="1"/>
    <n v="299"/>
    <n v="6"/>
    <n v="1794"/>
    <x v="0"/>
    <x v="0"/>
    <x v="0"/>
  </r>
  <r>
    <d v="2017-04-20T00:00:00"/>
    <x v="0"/>
    <x v="0"/>
    <x v="0"/>
    <n v="199"/>
    <n v="7"/>
    <n v="1393"/>
    <x v="0"/>
    <x v="0"/>
    <x v="2"/>
  </r>
  <r>
    <d v="2017-04-20T00:00:00"/>
    <x v="2"/>
    <x v="0"/>
    <x v="1"/>
    <n v="299"/>
    <n v="2"/>
    <n v="598"/>
    <x v="0"/>
    <x v="0"/>
    <x v="2"/>
  </r>
  <r>
    <d v="2017-04-20T00:00:00"/>
    <x v="2"/>
    <x v="2"/>
    <x v="3"/>
    <n v="499"/>
    <n v="1"/>
    <n v="499"/>
    <x v="0"/>
    <x v="0"/>
    <x v="2"/>
  </r>
  <r>
    <d v="2017-04-20T00:00:00"/>
    <x v="0"/>
    <x v="2"/>
    <x v="4"/>
    <n v="399"/>
    <n v="4"/>
    <n v="1596"/>
    <x v="0"/>
    <x v="1"/>
    <x v="4"/>
  </r>
  <r>
    <d v="2017-04-20T00:00:00"/>
    <x v="1"/>
    <x v="2"/>
    <x v="3"/>
    <n v="499"/>
    <n v="10"/>
    <n v="4990"/>
    <x v="0"/>
    <x v="0"/>
    <x v="2"/>
  </r>
  <r>
    <d v="2017-04-20T00:00:00"/>
    <x v="2"/>
    <x v="6"/>
    <x v="3"/>
    <n v="499"/>
    <n v="6"/>
    <n v="2994"/>
    <x v="0"/>
    <x v="0"/>
    <x v="2"/>
  </r>
  <r>
    <d v="2017-04-21T00:00:00"/>
    <x v="1"/>
    <x v="3"/>
    <x v="0"/>
    <n v="199"/>
    <n v="8"/>
    <n v="1592"/>
    <x v="0"/>
    <x v="0"/>
    <x v="2"/>
  </r>
  <r>
    <d v="2017-04-21T00:00:00"/>
    <x v="1"/>
    <x v="1"/>
    <x v="1"/>
    <n v="299"/>
    <n v="2"/>
    <n v="598"/>
    <x v="0"/>
    <x v="0"/>
    <x v="4"/>
  </r>
  <r>
    <d v="2017-04-21T00:00:00"/>
    <x v="2"/>
    <x v="4"/>
    <x v="4"/>
    <n v="399"/>
    <n v="2"/>
    <n v="798"/>
    <x v="0"/>
    <x v="0"/>
    <x v="3"/>
  </r>
  <r>
    <d v="2017-04-21T00:00:00"/>
    <x v="1"/>
    <x v="6"/>
    <x v="3"/>
    <n v="499"/>
    <n v="10"/>
    <n v="4990"/>
    <x v="1"/>
    <x v="0"/>
    <x v="2"/>
  </r>
  <r>
    <d v="2017-04-21T00:00:00"/>
    <x v="0"/>
    <x v="0"/>
    <x v="4"/>
    <n v="399"/>
    <n v="9"/>
    <n v="3591"/>
    <x v="1"/>
    <x v="0"/>
    <x v="1"/>
  </r>
  <r>
    <d v="2017-04-21T00:00:00"/>
    <x v="1"/>
    <x v="3"/>
    <x v="2"/>
    <n v="99"/>
    <n v="10"/>
    <n v="990"/>
    <x v="1"/>
    <x v="0"/>
    <x v="3"/>
  </r>
  <r>
    <d v="2017-04-21T00:00:00"/>
    <x v="1"/>
    <x v="3"/>
    <x v="0"/>
    <n v="199"/>
    <n v="2"/>
    <n v="398"/>
    <x v="0"/>
    <x v="0"/>
    <x v="1"/>
  </r>
  <r>
    <d v="2017-04-21T00:00:00"/>
    <x v="1"/>
    <x v="5"/>
    <x v="1"/>
    <n v="299"/>
    <n v="3"/>
    <n v="897"/>
    <x v="1"/>
    <x v="0"/>
    <x v="0"/>
  </r>
  <r>
    <d v="2017-04-21T00:00:00"/>
    <x v="2"/>
    <x v="6"/>
    <x v="4"/>
    <n v="399"/>
    <n v="3"/>
    <n v="1197"/>
    <x v="1"/>
    <x v="0"/>
    <x v="2"/>
  </r>
  <r>
    <d v="2017-04-21T00:00:00"/>
    <x v="0"/>
    <x v="6"/>
    <x v="3"/>
    <n v="499"/>
    <n v="6"/>
    <n v="2994"/>
    <x v="1"/>
    <x v="0"/>
    <x v="3"/>
  </r>
  <r>
    <d v="2017-04-21T00:00:00"/>
    <x v="1"/>
    <x v="2"/>
    <x v="2"/>
    <n v="99"/>
    <n v="9"/>
    <n v="891"/>
    <x v="0"/>
    <x v="0"/>
    <x v="2"/>
  </r>
  <r>
    <d v="2017-04-21T00:00:00"/>
    <x v="0"/>
    <x v="3"/>
    <x v="1"/>
    <n v="299"/>
    <n v="4"/>
    <n v="1196"/>
    <x v="0"/>
    <x v="0"/>
    <x v="3"/>
  </r>
  <r>
    <d v="2017-04-21T00:00:00"/>
    <x v="0"/>
    <x v="1"/>
    <x v="3"/>
    <n v="499"/>
    <n v="8"/>
    <n v="3992"/>
    <x v="0"/>
    <x v="0"/>
    <x v="2"/>
  </r>
  <r>
    <d v="2017-04-21T00:00:00"/>
    <x v="2"/>
    <x v="0"/>
    <x v="0"/>
    <n v="199"/>
    <n v="9"/>
    <n v="1791"/>
    <x v="0"/>
    <x v="0"/>
    <x v="2"/>
  </r>
  <r>
    <d v="2017-04-21T00:00:00"/>
    <x v="2"/>
    <x v="0"/>
    <x v="4"/>
    <n v="399"/>
    <n v="1"/>
    <n v="399"/>
    <x v="0"/>
    <x v="0"/>
    <x v="2"/>
  </r>
  <r>
    <d v="2017-04-22T00:00:00"/>
    <x v="2"/>
    <x v="4"/>
    <x v="4"/>
    <n v="399"/>
    <n v="3"/>
    <n v="1197"/>
    <x v="0"/>
    <x v="0"/>
    <x v="3"/>
  </r>
  <r>
    <d v="2017-04-22T00:00:00"/>
    <x v="0"/>
    <x v="3"/>
    <x v="2"/>
    <n v="99"/>
    <n v="3"/>
    <n v="297"/>
    <x v="0"/>
    <x v="0"/>
    <x v="2"/>
  </r>
  <r>
    <d v="2017-04-22T00:00:00"/>
    <x v="1"/>
    <x v="6"/>
    <x v="4"/>
    <n v="399"/>
    <n v="10"/>
    <n v="3990"/>
    <x v="0"/>
    <x v="0"/>
    <x v="2"/>
  </r>
  <r>
    <d v="2017-04-23T00:00:00"/>
    <x v="1"/>
    <x v="4"/>
    <x v="4"/>
    <n v="399"/>
    <n v="9"/>
    <n v="3591"/>
    <x v="1"/>
    <x v="0"/>
    <x v="2"/>
  </r>
  <r>
    <d v="2017-04-24T00:00:00"/>
    <x v="0"/>
    <x v="5"/>
    <x v="4"/>
    <n v="399"/>
    <n v="7"/>
    <n v="2793"/>
    <x v="0"/>
    <x v="0"/>
    <x v="3"/>
  </r>
  <r>
    <d v="2017-04-24T00:00:00"/>
    <x v="2"/>
    <x v="4"/>
    <x v="4"/>
    <n v="399"/>
    <n v="9"/>
    <n v="3591"/>
    <x v="0"/>
    <x v="0"/>
    <x v="4"/>
  </r>
  <r>
    <d v="2017-04-24T00:00:00"/>
    <x v="0"/>
    <x v="6"/>
    <x v="3"/>
    <n v="499"/>
    <n v="6"/>
    <n v="2994"/>
    <x v="0"/>
    <x v="0"/>
    <x v="0"/>
  </r>
  <r>
    <d v="2017-04-24T00:00:00"/>
    <x v="0"/>
    <x v="1"/>
    <x v="4"/>
    <n v="399"/>
    <n v="2"/>
    <n v="798"/>
    <x v="1"/>
    <x v="1"/>
    <x v="2"/>
  </r>
  <r>
    <d v="2017-04-24T00:00:00"/>
    <x v="1"/>
    <x v="4"/>
    <x v="1"/>
    <n v="299"/>
    <n v="7"/>
    <n v="2093"/>
    <x v="0"/>
    <x v="1"/>
    <x v="0"/>
  </r>
  <r>
    <d v="2017-04-24T00:00:00"/>
    <x v="2"/>
    <x v="3"/>
    <x v="0"/>
    <n v="199"/>
    <n v="3"/>
    <n v="597"/>
    <x v="0"/>
    <x v="0"/>
    <x v="0"/>
  </r>
  <r>
    <d v="2017-04-24T00:00:00"/>
    <x v="0"/>
    <x v="5"/>
    <x v="2"/>
    <n v="99"/>
    <n v="6"/>
    <n v="594"/>
    <x v="0"/>
    <x v="0"/>
    <x v="4"/>
  </r>
  <r>
    <d v="2017-04-24T00:00:00"/>
    <x v="2"/>
    <x v="1"/>
    <x v="3"/>
    <n v="499"/>
    <n v="7"/>
    <n v="3493"/>
    <x v="0"/>
    <x v="0"/>
    <x v="2"/>
  </r>
  <r>
    <d v="2017-04-24T00:00:00"/>
    <x v="0"/>
    <x v="0"/>
    <x v="2"/>
    <n v="99"/>
    <n v="1"/>
    <n v="99"/>
    <x v="0"/>
    <x v="0"/>
    <x v="2"/>
  </r>
  <r>
    <d v="2017-04-24T00:00:00"/>
    <x v="1"/>
    <x v="5"/>
    <x v="0"/>
    <n v="199"/>
    <n v="4"/>
    <n v="796"/>
    <x v="1"/>
    <x v="0"/>
    <x v="3"/>
  </r>
  <r>
    <d v="2017-04-24T00:00:00"/>
    <x v="1"/>
    <x v="4"/>
    <x v="3"/>
    <n v="499"/>
    <n v="1"/>
    <n v="499"/>
    <x v="0"/>
    <x v="0"/>
    <x v="2"/>
  </r>
  <r>
    <d v="2017-04-25T00:00:00"/>
    <x v="2"/>
    <x v="2"/>
    <x v="3"/>
    <n v="499"/>
    <n v="5"/>
    <n v="2495"/>
    <x v="0"/>
    <x v="0"/>
    <x v="0"/>
  </r>
  <r>
    <d v="2017-04-25T00:00:00"/>
    <x v="2"/>
    <x v="6"/>
    <x v="1"/>
    <n v="299"/>
    <n v="8"/>
    <n v="2392"/>
    <x v="1"/>
    <x v="0"/>
    <x v="1"/>
  </r>
  <r>
    <d v="2017-04-25T00:00:00"/>
    <x v="2"/>
    <x v="1"/>
    <x v="4"/>
    <n v="399"/>
    <n v="3"/>
    <n v="1197"/>
    <x v="0"/>
    <x v="0"/>
    <x v="0"/>
  </r>
  <r>
    <d v="2017-04-26T00:00:00"/>
    <x v="0"/>
    <x v="2"/>
    <x v="3"/>
    <n v="499"/>
    <n v="8"/>
    <n v="3992"/>
    <x v="0"/>
    <x v="0"/>
    <x v="3"/>
  </r>
  <r>
    <d v="2017-04-26T00:00:00"/>
    <x v="2"/>
    <x v="1"/>
    <x v="3"/>
    <n v="499"/>
    <n v="4"/>
    <n v="1996"/>
    <x v="1"/>
    <x v="0"/>
    <x v="3"/>
  </r>
  <r>
    <d v="2017-04-26T00:00:00"/>
    <x v="2"/>
    <x v="2"/>
    <x v="4"/>
    <n v="399"/>
    <n v="8"/>
    <n v="3192"/>
    <x v="0"/>
    <x v="0"/>
    <x v="2"/>
  </r>
  <r>
    <d v="2017-04-26T00:00:00"/>
    <x v="1"/>
    <x v="2"/>
    <x v="3"/>
    <n v="499"/>
    <n v="8"/>
    <n v="3992"/>
    <x v="1"/>
    <x v="0"/>
    <x v="1"/>
  </r>
  <r>
    <d v="2017-04-26T00:00:00"/>
    <x v="1"/>
    <x v="1"/>
    <x v="4"/>
    <n v="399"/>
    <n v="8"/>
    <n v="3192"/>
    <x v="0"/>
    <x v="0"/>
    <x v="2"/>
  </r>
  <r>
    <d v="2017-04-26T00:00:00"/>
    <x v="1"/>
    <x v="3"/>
    <x v="0"/>
    <n v="199"/>
    <n v="4"/>
    <n v="796"/>
    <x v="1"/>
    <x v="0"/>
    <x v="4"/>
  </r>
  <r>
    <d v="2017-04-26T00:00:00"/>
    <x v="1"/>
    <x v="1"/>
    <x v="3"/>
    <n v="499"/>
    <n v="9"/>
    <n v="4491"/>
    <x v="1"/>
    <x v="1"/>
    <x v="4"/>
  </r>
  <r>
    <d v="2017-04-27T00:00:00"/>
    <x v="0"/>
    <x v="6"/>
    <x v="2"/>
    <n v="99"/>
    <n v="7"/>
    <n v="693"/>
    <x v="1"/>
    <x v="0"/>
    <x v="2"/>
  </r>
  <r>
    <d v="2017-04-27T00:00:00"/>
    <x v="2"/>
    <x v="5"/>
    <x v="0"/>
    <n v="199"/>
    <n v="8"/>
    <n v="1592"/>
    <x v="0"/>
    <x v="0"/>
    <x v="2"/>
  </r>
  <r>
    <d v="2017-04-27T00:00:00"/>
    <x v="2"/>
    <x v="4"/>
    <x v="1"/>
    <n v="299"/>
    <n v="3"/>
    <n v="897"/>
    <x v="0"/>
    <x v="0"/>
    <x v="0"/>
  </r>
  <r>
    <d v="2017-04-27T00:00:00"/>
    <x v="2"/>
    <x v="0"/>
    <x v="3"/>
    <n v="499"/>
    <n v="1"/>
    <n v="499"/>
    <x v="0"/>
    <x v="0"/>
    <x v="2"/>
  </r>
  <r>
    <d v="2017-04-27T00:00:00"/>
    <x v="2"/>
    <x v="1"/>
    <x v="3"/>
    <n v="499"/>
    <n v="1"/>
    <n v="499"/>
    <x v="1"/>
    <x v="0"/>
    <x v="0"/>
  </r>
  <r>
    <d v="2017-04-27T00:00:00"/>
    <x v="0"/>
    <x v="0"/>
    <x v="1"/>
    <n v="299"/>
    <n v="9"/>
    <n v="2691"/>
    <x v="0"/>
    <x v="0"/>
    <x v="4"/>
  </r>
  <r>
    <d v="2017-04-27T00:00:00"/>
    <x v="1"/>
    <x v="0"/>
    <x v="4"/>
    <n v="399"/>
    <n v="1"/>
    <n v="399"/>
    <x v="0"/>
    <x v="0"/>
    <x v="3"/>
  </r>
  <r>
    <d v="2017-04-27T00:00:00"/>
    <x v="1"/>
    <x v="3"/>
    <x v="2"/>
    <n v="99"/>
    <n v="3"/>
    <n v="297"/>
    <x v="0"/>
    <x v="0"/>
    <x v="3"/>
  </r>
  <r>
    <d v="2017-04-27T00:00:00"/>
    <x v="0"/>
    <x v="0"/>
    <x v="4"/>
    <n v="399"/>
    <n v="8"/>
    <n v="3192"/>
    <x v="0"/>
    <x v="1"/>
    <x v="2"/>
  </r>
  <r>
    <d v="2017-04-27T00:00:00"/>
    <x v="0"/>
    <x v="3"/>
    <x v="1"/>
    <n v="299"/>
    <n v="8"/>
    <n v="2392"/>
    <x v="0"/>
    <x v="0"/>
    <x v="2"/>
  </r>
  <r>
    <d v="2017-04-27T00:00:00"/>
    <x v="2"/>
    <x v="2"/>
    <x v="0"/>
    <n v="199"/>
    <n v="7"/>
    <n v="1393"/>
    <x v="0"/>
    <x v="0"/>
    <x v="0"/>
  </r>
  <r>
    <d v="2017-04-28T00:00:00"/>
    <x v="0"/>
    <x v="2"/>
    <x v="0"/>
    <n v="199"/>
    <n v="3"/>
    <n v="597"/>
    <x v="0"/>
    <x v="0"/>
    <x v="0"/>
  </r>
  <r>
    <d v="2017-04-29T00:00:00"/>
    <x v="0"/>
    <x v="2"/>
    <x v="1"/>
    <n v="299"/>
    <n v="7"/>
    <n v="2093"/>
    <x v="0"/>
    <x v="0"/>
    <x v="0"/>
  </r>
  <r>
    <d v="2017-04-29T00:00:00"/>
    <x v="0"/>
    <x v="4"/>
    <x v="0"/>
    <n v="199"/>
    <n v="6"/>
    <n v="1194"/>
    <x v="0"/>
    <x v="0"/>
    <x v="1"/>
  </r>
  <r>
    <d v="2017-04-29T00:00:00"/>
    <x v="1"/>
    <x v="1"/>
    <x v="3"/>
    <n v="499"/>
    <n v="9"/>
    <n v="4491"/>
    <x v="0"/>
    <x v="0"/>
    <x v="0"/>
  </r>
  <r>
    <d v="2017-04-29T00:00:00"/>
    <x v="0"/>
    <x v="2"/>
    <x v="1"/>
    <n v="299"/>
    <n v="1"/>
    <n v="299"/>
    <x v="0"/>
    <x v="1"/>
    <x v="2"/>
  </r>
  <r>
    <d v="2017-04-29T00:00:00"/>
    <x v="0"/>
    <x v="6"/>
    <x v="4"/>
    <n v="399"/>
    <n v="7"/>
    <n v="2793"/>
    <x v="0"/>
    <x v="0"/>
    <x v="2"/>
  </r>
  <r>
    <d v="2017-04-29T00:00:00"/>
    <x v="2"/>
    <x v="2"/>
    <x v="4"/>
    <n v="399"/>
    <n v="1"/>
    <n v="399"/>
    <x v="1"/>
    <x v="0"/>
    <x v="2"/>
  </r>
  <r>
    <d v="2017-04-29T00:00:00"/>
    <x v="1"/>
    <x v="3"/>
    <x v="3"/>
    <n v="499"/>
    <n v="7"/>
    <n v="3493"/>
    <x v="1"/>
    <x v="0"/>
    <x v="1"/>
  </r>
  <r>
    <d v="2017-04-29T00:00:00"/>
    <x v="1"/>
    <x v="4"/>
    <x v="2"/>
    <n v="99"/>
    <n v="5"/>
    <n v="495"/>
    <x v="0"/>
    <x v="0"/>
    <x v="2"/>
  </r>
  <r>
    <d v="2017-04-30T00:00:00"/>
    <x v="0"/>
    <x v="2"/>
    <x v="4"/>
    <n v="399"/>
    <n v="8"/>
    <n v="3192"/>
    <x v="0"/>
    <x v="0"/>
    <x v="2"/>
  </r>
  <r>
    <d v="2017-04-30T00:00:00"/>
    <x v="0"/>
    <x v="1"/>
    <x v="0"/>
    <n v="199"/>
    <n v="3"/>
    <n v="597"/>
    <x v="1"/>
    <x v="0"/>
    <x v="2"/>
  </r>
  <r>
    <d v="2017-04-30T00:00:00"/>
    <x v="2"/>
    <x v="6"/>
    <x v="0"/>
    <n v="199"/>
    <n v="10"/>
    <n v="1990"/>
    <x v="0"/>
    <x v="0"/>
    <x v="0"/>
  </r>
  <r>
    <d v="2017-04-30T00:00:00"/>
    <x v="1"/>
    <x v="1"/>
    <x v="2"/>
    <n v="99"/>
    <n v="6"/>
    <n v="594"/>
    <x v="0"/>
    <x v="0"/>
    <x v="2"/>
  </r>
  <r>
    <d v="2017-04-30T00:00:00"/>
    <x v="0"/>
    <x v="6"/>
    <x v="4"/>
    <n v="399"/>
    <n v="8"/>
    <n v="3192"/>
    <x v="1"/>
    <x v="0"/>
    <x v="2"/>
  </r>
  <r>
    <d v="2017-04-30T00:00:00"/>
    <x v="2"/>
    <x v="4"/>
    <x v="2"/>
    <n v="99"/>
    <n v="10"/>
    <n v="990"/>
    <x v="0"/>
    <x v="0"/>
    <x v="2"/>
  </r>
  <r>
    <d v="2017-04-30T00:00:00"/>
    <x v="2"/>
    <x v="6"/>
    <x v="2"/>
    <n v="99"/>
    <n v="7"/>
    <n v="693"/>
    <x v="1"/>
    <x v="0"/>
    <x v="0"/>
  </r>
  <r>
    <d v="2017-04-30T00:00:00"/>
    <x v="1"/>
    <x v="5"/>
    <x v="2"/>
    <n v="99"/>
    <n v="1"/>
    <n v="99"/>
    <x v="0"/>
    <x v="0"/>
    <x v="0"/>
  </r>
  <r>
    <d v="2017-04-30T00:00:00"/>
    <x v="1"/>
    <x v="4"/>
    <x v="1"/>
    <n v="299"/>
    <n v="6"/>
    <n v="1794"/>
    <x v="1"/>
    <x v="0"/>
    <x v="2"/>
  </r>
  <r>
    <d v="2017-05-01T00:00:00"/>
    <x v="2"/>
    <x v="4"/>
    <x v="3"/>
    <n v="499"/>
    <n v="1"/>
    <n v="499"/>
    <x v="0"/>
    <x v="0"/>
    <x v="2"/>
  </r>
  <r>
    <d v="2017-05-01T00:00:00"/>
    <x v="1"/>
    <x v="4"/>
    <x v="1"/>
    <n v="299"/>
    <n v="7"/>
    <n v="2093"/>
    <x v="0"/>
    <x v="0"/>
    <x v="2"/>
  </r>
  <r>
    <d v="2017-05-01T00:00:00"/>
    <x v="2"/>
    <x v="1"/>
    <x v="2"/>
    <n v="99"/>
    <n v="1"/>
    <n v="99"/>
    <x v="0"/>
    <x v="0"/>
    <x v="3"/>
  </r>
  <r>
    <d v="2017-05-01T00:00:00"/>
    <x v="1"/>
    <x v="0"/>
    <x v="4"/>
    <n v="399"/>
    <n v="2"/>
    <n v="798"/>
    <x v="0"/>
    <x v="0"/>
    <x v="3"/>
  </r>
  <r>
    <d v="2017-05-02T00:00:00"/>
    <x v="1"/>
    <x v="0"/>
    <x v="0"/>
    <n v="199"/>
    <n v="6"/>
    <n v="1194"/>
    <x v="0"/>
    <x v="0"/>
    <x v="0"/>
  </r>
  <r>
    <d v="2017-05-02T00:00:00"/>
    <x v="2"/>
    <x v="5"/>
    <x v="2"/>
    <n v="99"/>
    <n v="9"/>
    <n v="891"/>
    <x v="0"/>
    <x v="0"/>
    <x v="2"/>
  </r>
  <r>
    <d v="2017-05-02T00:00:00"/>
    <x v="2"/>
    <x v="4"/>
    <x v="1"/>
    <n v="299"/>
    <n v="3"/>
    <n v="897"/>
    <x v="1"/>
    <x v="0"/>
    <x v="3"/>
  </r>
  <r>
    <d v="2017-05-02T00:00:00"/>
    <x v="0"/>
    <x v="2"/>
    <x v="0"/>
    <n v="199"/>
    <n v="5"/>
    <n v="995"/>
    <x v="0"/>
    <x v="0"/>
    <x v="0"/>
  </r>
  <r>
    <d v="2017-05-02T00:00:00"/>
    <x v="2"/>
    <x v="4"/>
    <x v="1"/>
    <n v="299"/>
    <n v="3"/>
    <n v="897"/>
    <x v="0"/>
    <x v="0"/>
    <x v="0"/>
  </r>
  <r>
    <d v="2017-05-02T00:00:00"/>
    <x v="2"/>
    <x v="5"/>
    <x v="0"/>
    <n v="199"/>
    <n v="2"/>
    <n v="398"/>
    <x v="0"/>
    <x v="0"/>
    <x v="2"/>
  </r>
  <r>
    <d v="2017-05-02T00:00:00"/>
    <x v="1"/>
    <x v="2"/>
    <x v="1"/>
    <n v="299"/>
    <n v="8"/>
    <n v="2392"/>
    <x v="1"/>
    <x v="0"/>
    <x v="3"/>
  </r>
  <r>
    <d v="2017-05-02T00:00:00"/>
    <x v="0"/>
    <x v="6"/>
    <x v="1"/>
    <n v="299"/>
    <n v="3"/>
    <n v="897"/>
    <x v="0"/>
    <x v="0"/>
    <x v="1"/>
  </r>
  <r>
    <d v="2017-05-02T00:00:00"/>
    <x v="0"/>
    <x v="3"/>
    <x v="4"/>
    <n v="399"/>
    <n v="2"/>
    <n v="798"/>
    <x v="1"/>
    <x v="0"/>
    <x v="4"/>
  </r>
  <r>
    <d v="2017-05-03T00:00:00"/>
    <x v="0"/>
    <x v="0"/>
    <x v="3"/>
    <n v="499"/>
    <n v="5"/>
    <n v="2495"/>
    <x v="0"/>
    <x v="0"/>
    <x v="2"/>
  </r>
  <r>
    <d v="2017-05-03T00:00:00"/>
    <x v="1"/>
    <x v="0"/>
    <x v="1"/>
    <n v="299"/>
    <n v="4"/>
    <n v="1196"/>
    <x v="1"/>
    <x v="0"/>
    <x v="2"/>
  </r>
  <r>
    <d v="2017-05-03T00:00:00"/>
    <x v="2"/>
    <x v="0"/>
    <x v="2"/>
    <n v="99"/>
    <n v="6"/>
    <n v="594"/>
    <x v="0"/>
    <x v="0"/>
    <x v="3"/>
  </r>
  <r>
    <d v="2017-05-03T00:00:00"/>
    <x v="0"/>
    <x v="1"/>
    <x v="0"/>
    <n v="199"/>
    <n v="2"/>
    <n v="398"/>
    <x v="1"/>
    <x v="0"/>
    <x v="3"/>
  </r>
  <r>
    <d v="2017-05-03T00:00:00"/>
    <x v="1"/>
    <x v="6"/>
    <x v="1"/>
    <n v="299"/>
    <n v="7"/>
    <n v="2093"/>
    <x v="0"/>
    <x v="0"/>
    <x v="2"/>
  </r>
  <r>
    <d v="2017-05-03T00:00:00"/>
    <x v="2"/>
    <x v="4"/>
    <x v="1"/>
    <n v="299"/>
    <n v="10"/>
    <n v="2990"/>
    <x v="1"/>
    <x v="0"/>
    <x v="2"/>
  </r>
  <r>
    <d v="2017-05-03T00:00:00"/>
    <x v="0"/>
    <x v="4"/>
    <x v="2"/>
    <n v="99"/>
    <n v="2"/>
    <n v="198"/>
    <x v="0"/>
    <x v="0"/>
    <x v="3"/>
  </r>
  <r>
    <d v="2017-05-03T00:00:00"/>
    <x v="2"/>
    <x v="6"/>
    <x v="2"/>
    <n v="99"/>
    <n v="2"/>
    <n v="198"/>
    <x v="1"/>
    <x v="0"/>
    <x v="0"/>
  </r>
  <r>
    <d v="2017-05-03T00:00:00"/>
    <x v="2"/>
    <x v="0"/>
    <x v="1"/>
    <n v="299"/>
    <n v="7"/>
    <n v="2093"/>
    <x v="0"/>
    <x v="0"/>
    <x v="4"/>
  </r>
  <r>
    <d v="2017-05-04T00:00:00"/>
    <x v="2"/>
    <x v="1"/>
    <x v="2"/>
    <n v="99"/>
    <n v="5"/>
    <n v="495"/>
    <x v="0"/>
    <x v="0"/>
    <x v="2"/>
  </r>
  <r>
    <d v="2017-05-04T00:00:00"/>
    <x v="1"/>
    <x v="4"/>
    <x v="4"/>
    <n v="399"/>
    <n v="1"/>
    <n v="399"/>
    <x v="1"/>
    <x v="0"/>
    <x v="3"/>
  </r>
  <r>
    <d v="2017-05-04T00:00:00"/>
    <x v="2"/>
    <x v="4"/>
    <x v="0"/>
    <n v="199"/>
    <n v="10"/>
    <n v="1990"/>
    <x v="0"/>
    <x v="1"/>
    <x v="3"/>
  </r>
  <r>
    <d v="2017-05-04T00:00:00"/>
    <x v="2"/>
    <x v="0"/>
    <x v="2"/>
    <n v="99"/>
    <n v="5"/>
    <n v="495"/>
    <x v="0"/>
    <x v="1"/>
    <x v="2"/>
  </r>
  <r>
    <d v="2017-05-04T00:00:00"/>
    <x v="2"/>
    <x v="2"/>
    <x v="4"/>
    <n v="399"/>
    <n v="9"/>
    <n v="3591"/>
    <x v="1"/>
    <x v="0"/>
    <x v="4"/>
  </r>
  <r>
    <d v="2017-05-04T00:00:00"/>
    <x v="2"/>
    <x v="3"/>
    <x v="3"/>
    <n v="499"/>
    <n v="3"/>
    <n v="1497"/>
    <x v="1"/>
    <x v="0"/>
    <x v="0"/>
  </r>
  <r>
    <d v="2017-05-04T00:00:00"/>
    <x v="2"/>
    <x v="2"/>
    <x v="3"/>
    <n v="499"/>
    <n v="6"/>
    <n v="2994"/>
    <x v="0"/>
    <x v="0"/>
    <x v="4"/>
  </r>
  <r>
    <d v="2017-05-04T00:00:00"/>
    <x v="0"/>
    <x v="5"/>
    <x v="2"/>
    <n v="99"/>
    <n v="10"/>
    <n v="990"/>
    <x v="0"/>
    <x v="0"/>
    <x v="3"/>
  </r>
  <r>
    <d v="2017-05-04T00:00:00"/>
    <x v="1"/>
    <x v="5"/>
    <x v="0"/>
    <n v="199"/>
    <n v="10"/>
    <n v="1990"/>
    <x v="0"/>
    <x v="0"/>
    <x v="3"/>
  </r>
  <r>
    <d v="2017-05-04T00:00:00"/>
    <x v="0"/>
    <x v="4"/>
    <x v="0"/>
    <n v="199"/>
    <n v="5"/>
    <n v="995"/>
    <x v="1"/>
    <x v="0"/>
    <x v="0"/>
  </r>
  <r>
    <d v="2017-05-05T00:00:00"/>
    <x v="0"/>
    <x v="6"/>
    <x v="4"/>
    <n v="399"/>
    <n v="9"/>
    <n v="3591"/>
    <x v="0"/>
    <x v="0"/>
    <x v="0"/>
  </r>
  <r>
    <d v="2017-05-06T00:00:00"/>
    <x v="2"/>
    <x v="2"/>
    <x v="3"/>
    <n v="499"/>
    <n v="10"/>
    <n v="4990"/>
    <x v="0"/>
    <x v="0"/>
    <x v="0"/>
  </r>
  <r>
    <d v="2017-05-06T00:00:00"/>
    <x v="0"/>
    <x v="3"/>
    <x v="3"/>
    <n v="499"/>
    <n v="7"/>
    <n v="3493"/>
    <x v="0"/>
    <x v="0"/>
    <x v="2"/>
  </r>
  <r>
    <d v="2017-05-06T00:00:00"/>
    <x v="0"/>
    <x v="5"/>
    <x v="1"/>
    <n v="299"/>
    <n v="7"/>
    <n v="2093"/>
    <x v="0"/>
    <x v="0"/>
    <x v="2"/>
  </r>
  <r>
    <d v="2017-05-06T00:00:00"/>
    <x v="1"/>
    <x v="4"/>
    <x v="3"/>
    <n v="499"/>
    <n v="9"/>
    <n v="4491"/>
    <x v="0"/>
    <x v="0"/>
    <x v="3"/>
  </r>
  <r>
    <d v="2017-05-06T00:00:00"/>
    <x v="1"/>
    <x v="0"/>
    <x v="0"/>
    <n v="199"/>
    <n v="4"/>
    <n v="796"/>
    <x v="0"/>
    <x v="0"/>
    <x v="4"/>
  </r>
  <r>
    <d v="2017-05-07T00:00:00"/>
    <x v="2"/>
    <x v="3"/>
    <x v="4"/>
    <n v="399"/>
    <n v="1"/>
    <n v="399"/>
    <x v="1"/>
    <x v="0"/>
    <x v="0"/>
  </r>
  <r>
    <d v="2017-05-07T00:00:00"/>
    <x v="1"/>
    <x v="6"/>
    <x v="4"/>
    <n v="399"/>
    <n v="8"/>
    <n v="3192"/>
    <x v="1"/>
    <x v="0"/>
    <x v="2"/>
  </r>
  <r>
    <d v="2017-05-07T00:00:00"/>
    <x v="2"/>
    <x v="1"/>
    <x v="1"/>
    <n v="299"/>
    <n v="3"/>
    <n v="897"/>
    <x v="0"/>
    <x v="0"/>
    <x v="2"/>
  </r>
  <r>
    <d v="2017-05-07T00:00:00"/>
    <x v="2"/>
    <x v="4"/>
    <x v="4"/>
    <n v="399"/>
    <n v="2"/>
    <n v="798"/>
    <x v="0"/>
    <x v="1"/>
    <x v="2"/>
  </r>
  <r>
    <d v="2017-05-07T00:00:00"/>
    <x v="2"/>
    <x v="2"/>
    <x v="3"/>
    <n v="499"/>
    <n v="8"/>
    <n v="3992"/>
    <x v="1"/>
    <x v="1"/>
    <x v="3"/>
  </r>
  <r>
    <d v="2017-05-07T00:00:00"/>
    <x v="2"/>
    <x v="6"/>
    <x v="0"/>
    <n v="199"/>
    <n v="8"/>
    <n v="1592"/>
    <x v="0"/>
    <x v="0"/>
    <x v="3"/>
  </r>
  <r>
    <d v="2017-05-08T00:00:00"/>
    <x v="0"/>
    <x v="6"/>
    <x v="3"/>
    <n v="499"/>
    <n v="1"/>
    <n v="499"/>
    <x v="0"/>
    <x v="0"/>
    <x v="2"/>
  </r>
  <r>
    <d v="2017-05-09T00:00:00"/>
    <x v="2"/>
    <x v="3"/>
    <x v="0"/>
    <n v="199"/>
    <n v="2"/>
    <n v="398"/>
    <x v="0"/>
    <x v="0"/>
    <x v="3"/>
  </r>
  <r>
    <d v="2017-05-09T00:00:00"/>
    <x v="0"/>
    <x v="6"/>
    <x v="1"/>
    <n v="299"/>
    <n v="10"/>
    <n v="2990"/>
    <x v="0"/>
    <x v="0"/>
    <x v="2"/>
  </r>
  <r>
    <d v="2017-05-09T00:00:00"/>
    <x v="1"/>
    <x v="1"/>
    <x v="3"/>
    <n v="499"/>
    <n v="4"/>
    <n v="1996"/>
    <x v="0"/>
    <x v="0"/>
    <x v="3"/>
  </r>
  <r>
    <d v="2017-05-09T00:00:00"/>
    <x v="2"/>
    <x v="4"/>
    <x v="3"/>
    <n v="499"/>
    <n v="3"/>
    <n v="1497"/>
    <x v="0"/>
    <x v="1"/>
    <x v="2"/>
  </r>
  <r>
    <d v="2017-05-10T00:00:00"/>
    <x v="0"/>
    <x v="0"/>
    <x v="0"/>
    <n v="199"/>
    <n v="5"/>
    <n v="995"/>
    <x v="0"/>
    <x v="0"/>
    <x v="3"/>
  </r>
  <r>
    <d v="2017-05-10T00:00:00"/>
    <x v="2"/>
    <x v="6"/>
    <x v="0"/>
    <n v="199"/>
    <n v="4"/>
    <n v="796"/>
    <x v="1"/>
    <x v="0"/>
    <x v="3"/>
  </r>
  <r>
    <d v="2017-05-10T00:00:00"/>
    <x v="1"/>
    <x v="5"/>
    <x v="4"/>
    <n v="399"/>
    <n v="7"/>
    <n v="2793"/>
    <x v="0"/>
    <x v="0"/>
    <x v="3"/>
  </r>
  <r>
    <d v="2017-05-11T00:00:00"/>
    <x v="2"/>
    <x v="1"/>
    <x v="0"/>
    <n v="199"/>
    <n v="7"/>
    <n v="1393"/>
    <x v="0"/>
    <x v="0"/>
    <x v="3"/>
  </r>
  <r>
    <d v="2017-05-11T00:00:00"/>
    <x v="2"/>
    <x v="0"/>
    <x v="3"/>
    <n v="499"/>
    <n v="8"/>
    <n v="3992"/>
    <x v="1"/>
    <x v="0"/>
    <x v="0"/>
  </r>
  <r>
    <d v="2017-05-11T00:00:00"/>
    <x v="2"/>
    <x v="4"/>
    <x v="0"/>
    <n v="199"/>
    <n v="10"/>
    <n v="1990"/>
    <x v="0"/>
    <x v="0"/>
    <x v="0"/>
  </r>
  <r>
    <d v="2017-05-11T00:00:00"/>
    <x v="0"/>
    <x v="5"/>
    <x v="3"/>
    <n v="499"/>
    <n v="5"/>
    <n v="2495"/>
    <x v="0"/>
    <x v="0"/>
    <x v="2"/>
  </r>
  <r>
    <d v="2017-05-11T00:00:00"/>
    <x v="2"/>
    <x v="6"/>
    <x v="3"/>
    <n v="499"/>
    <n v="2"/>
    <n v="998"/>
    <x v="0"/>
    <x v="0"/>
    <x v="4"/>
  </r>
  <r>
    <d v="2017-05-12T00:00:00"/>
    <x v="0"/>
    <x v="3"/>
    <x v="2"/>
    <n v="99"/>
    <n v="1"/>
    <n v="99"/>
    <x v="0"/>
    <x v="0"/>
    <x v="2"/>
  </r>
  <r>
    <d v="2017-05-13T00:00:00"/>
    <x v="2"/>
    <x v="1"/>
    <x v="4"/>
    <n v="399"/>
    <n v="7"/>
    <n v="2793"/>
    <x v="0"/>
    <x v="0"/>
    <x v="0"/>
  </r>
  <r>
    <d v="2017-05-13T00:00:00"/>
    <x v="1"/>
    <x v="6"/>
    <x v="1"/>
    <n v="299"/>
    <n v="8"/>
    <n v="2392"/>
    <x v="1"/>
    <x v="0"/>
    <x v="0"/>
  </r>
  <r>
    <d v="2017-05-13T00:00:00"/>
    <x v="2"/>
    <x v="1"/>
    <x v="3"/>
    <n v="499"/>
    <n v="8"/>
    <n v="3992"/>
    <x v="1"/>
    <x v="0"/>
    <x v="2"/>
  </r>
  <r>
    <d v="2017-05-13T00:00:00"/>
    <x v="0"/>
    <x v="1"/>
    <x v="4"/>
    <n v="399"/>
    <n v="3"/>
    <n v="1197"/>
    <x v="0"/>
    <x v="0"/>
    <x v="1"/>
  </r>
  <r>
    <d v="2017-05-13T00:00:00"/>
    <x v="1"/>
    <x v="6"/>
    <x v="2"/>
    <n v="99"/>
    <n v="3"/>
    <n v="297"/>
    <x v="0"/>
    <x v="0"/>
    <x v="2"/>
  </r>
  <r>
    <d v="2017-05-13T00:00:00"/>
    <x v="1"/>
    <x v="4"/>
    <x v="0"/>
    <n v="199"/>
    <n v="4"/>
    <n v="796"/>
    <x v="1"/>
    <x v="0"/>
    <x v="2"/>
  </r>
  <r>
    <d v="2017-05-13T00:00:00"/>
    <x v="1"/>
    <x v="0"/>
    <x v="2"/>
    <n v="99"/>
    <n v="3"/>
    <n v="297"/>
    <x v="0"/>
    <x v="0"/>
    <x v="3"/>
  </r>
  <r>
    <d v="2017-05-13T00:00:00"/>
    <x v="2"/>
    <x v="0"/>
    <x v="3"/>
    <n v="499"/>
    <n v="2"/>
    <n v="998"/>
    <x v="0"/>
    <x v="0"/>
    <x v="2"/>
  </r>
  <r>
    <d v="2017-05-14T00:00:00"/>
    <x v="2"/>
    <x v="4"/>
    <x v="3"/>
    <n v="499"/>
    <n v="9"/>
    <n v="4491"/>
    <x v="0"/>
    <x v="0"/>
    <x v="4"/>
  </r>
  <r>
    <d v="2017-05-14T00:00:00"/>
    <x v="1"/>
    <x v="4"/>
    <x v="0"/>
    <n v="199"/>
    <n v="2"/>
    <n v="398"/>
    <x v="0"/>
    <x v="0"/>
    <x v="3"/>
  </r>
  <r>
    <d v="2017-05-14T00:00:00"/>
    <x v="1"/>
    <x v="4"/>
    <x v="2"/>
    <n v="99"/>
    <n v="7"/>
    <n v="693"/>
    <x v="1"/>
    <x v="0"/>
    <x v="0"/>
  </r>
  <r>
    <d v="2017-05-14T00:00:00"/>
    <x v="2"/>
    <x v="0"/>
    <x v="3"/>
    <n v="499"/>
    <n v="9"/>
    <n v="4491"/>
    <x v="0"/>
    <x v="0"/>
    <x v="4"/>
  </r>
  <r>
    <d v="2017-05-14T00:00:00"/>
    <x v="0"/>
    <x v="6"/>
    <x v="3"/>
    <n v="499"/>
    <n v="3"/>
    <n v="1497"/>
    <x v="0"/>
    <x v="1"/>
    <x v="2"/>
  </r>
  <r>
    <d v="2017-05-14T00:00:00"/>
    <x v="0"/>
    <x v="5"/>
    <x v="2"/>
    <n v="99"/>
    <n v="2"/>
    <n v="198"/>
    <x v="0"/>
    <x v="0"/>
    <x v="2"/>
  </r>
  <r>
    <d v="2017-05-14T00:00:00"/>
    <x v="2"/>
    <x v="4"/>
    <x v="3"/>
    <n v="499"/>
    <n v="8"/>
    <n v="3992"/>
    <x v="1"/>
    <x v="0"/>
    <x v="2"/>
  </r>
  <r>
    <d v="2017-05-14T00:00:00"/>
    <x v="1"/>
    <x v="2"/>
    <x v="4"/>
    <n v="399"/>
    <n v="2"/>
    <n v="798"/>
    <x v="0"/>
    <x v="1"/>
    <x v="0"/>
  </r>
  <r>
    <d v="2017-05-15T00:00:00"/>
    <x v="0"/>
    <x v="3"/>
    <x v="0"/>
    <n v="199"/>
    <n v="4"/>
    <n v="796"/>
    <x v="0"/>
    <x v="0"/>
    <x v="2"/>
  </r>
  <r>
    <d v="2017-05-15T00:00:00"/>
    <x v="0"/>
    <x v="0"/>
    <x v="1"/>
    <n v="299"/>
    <n v="3"/>
    <n v="897"/>
    <x v="0"/>
    <x v="1"/>
    <x v="0"/>
  </r>
  <r>
    <d v="2017-05-15T00:00:00"/>
    <x v="0"/>
    <x v="0"/>
    <x v="3"/>
    <n v="499"/>
    <n v="6"/>
    <n v="2994"/>
    <x v="0"/>
    <x v="0"/>
    <x v="4"/>
  </r>
  <r>
    <d v="2017-05-15T00:00:00"/>
    <x v="1"/>
    <x v="6"/>
    <x v="2"/>
    <n v="99"/>
    <n v="10"/>
    <n v="990"/>
    <x v="1"/>
    <x v="0"/>
    <x v="2"/>
  </r>
  <r>
    <d v="2017-05-15T00:00:00"/>
    <x v="2"/>
    <x v="3"/>
    <x v="0"/>
    <n v="199"/>
    <n v="1"/>
    <n v="199"/>
    <x v="1"/>
    <x v="1"/>
    <x v="2"/>
  </r>
  <r>
    <d v="2017-05-15T00:00:00"/>
    <x v="1"/>
    <x v="5"/>
    <x v="4"/>
    <n v="399"/>
    <n v="3"/>
    <n v="1197"/>
    <x v="0"/>
    <x v="0"/>
    <x v="0"/>
  </r>
  <r>
    <d v="2017-05-16T00:00:00"/>
    <x v="1"/>
    <x v="2"/>
    <x v="2"/>
    <n v="99"/>
    <n v="9"/>
    <n v="891"/>
    <x v="1"/>
    <x v="0"/>
    <x v="1"/>
  </r>
  <r>
    <d v="2017-05-16T00:00:00"/>
    <x v="2"/>
    <x v="4"/>
    <x v="1"/>
    <n v="299"/>
    <n v="3"/>
    <n v="897"/>
    <x v="1"/>
    <x v="1"/>
    <x v="3"/>
  </r>
  <r>
    <d v="2017-05-16T00:00:00"/>
    <x v="2"/>
    <x v="0"/>
    <x v="2"/>
    <n v="99"/>
    <n v="3"/>
    <n v="297"/>
    <x v="0"/>
    <x v="0"/>
    <x v="3"/>
  </r>
  <r>
    <d v="2017-05-16T00:00:00"/>
    <x v="2"/>
    <x v="0"/>
    <x v="1"/>
    <n v="299"/>
    <n v="2"/>
    <n v="598"/>
    <x v="0"/>
    <x v="0"/>
    <x v="0"/>
  </r>
  <r>
    <d v="2017-05-17T00:00:00"/>
    <x v="0"/>
    <x v="0"/>
    <x v="4"/>
    <n v="399"/>
    <n v="8"/>
    <n v="3192"/>
    <x v="0"/>
    <x v="0"/>
    <x v="0"/>
  </r>
  <r>
    <d v="2017-05-18T00:00:00"/>
    <x v="1"/>
    <x v="0"/>
    <x v="3"/>
    <n v="499"/>
    <n v="8"/>
    <n v="3992"/>
    <x v="0"/>
    <x v="0"/>
    <x v="1"/>
  </r>
  <r>
    <d v="2017-05-18T00:00:00"/>
    <x v="2"/>
    <x v="2"/>
    <x v="4"/>
    <n v="399"/>
    <n v="10"/>
    <n v="3990"/>
    <x v="0"/>
    <x v="0"/>
    <x v="1"/>
  </r>
  <r>
    <d v="2017-05-19T00:00:00"/>
    <x v="2"/>
    <x v="0"/>
    <x v="2"/>
    <n v="99"/>
    <n v="9"/>
    <n v="891"/>
    <x v="0"/>
    <x v="0"/>
    <x v="2"/>
  </r>
  <r>
    <d v="2017-05-20T00:00:00"/>
    <x v="0"/>
    <x v="0"/>
    <x v="2"/>
    <n v="99"/>
    <n v="10"/>
    <n v="990"/>
    <x v="1"/>
    <x v="0"/>
    <x v="1"/>
  </r>
  <r>
    <d v="2017-05-20T00:00:00"/>
    <x v="0"/>
    <x v="2"/>
    <x v="4"/>
    <n v="399"/>
    <n v="6"/>
    <n v="2394"/>
    <x v="0"/>
    <x v="0"/>
    <x v="3"/>
  </r>
  <r>
    <d v="2017-05-21T00:00:00"/>
    <x v="2"/>
    <x v="0"/>
    <x v="2"/>
    <n v="99"/>
    <n v="10"/>
    <n v="990"/>
    <x v="0"/>
    <x v="0"/>
    <x v="2"/>
  </r>
  <r>
    <d v="2017-05-21T00:00:00"/>
    <x v="1"/>
    <x v="4"/>
    <x v="1"/>
    <n v="299"/>
    <n v="3"/>
    <n v="897"/>
    <x v="1"/>
    <x v="0"/>
    <x v="2"/>
  </r>
  <r>
    <d v="2017-05-21T00:00:00"/>
    <x v="0"/>
    <x v="5"/>
    <x v="3"/>
    <n v="499"/>
    <n v="5"/>
    <n v="2495"/>
    <x v="1"/>
    <x v="0"/>
    <x v="3"/>
  </r>
  <r>
    <d v="2017-05-22T00:00:00"/>
    <x v="0"/>
    <x v="5"/>
    <x v="1"/>
    <n v="299"/>
    <n v="6"/>
    <n v="1794"/>
    <x v="1"/>
    <x v="0"/>
    <x v="2"/>
  </r>
  <r>
    <d v="2017-05-22T00:00:00"/>
    <x v="2"/>
    <x v="5"/>
    <x v="3"/>
    <n v="499"/>
    <n v="2"/>
    <n v="998"/>
    <x v="0"/>
    <x v="0"/>
    <x v="3"/>
  </r>
  <r>
    <d v="2017-05-23T00:00:00"/>
    <x v="1"/>
    <x v="1"/>
    <x v="2"/>
    <n v="99"/>
    <n v="3"/>
    <n v="297"/>
    <x v="0"/>
    <x v="1"/>
    <x v="0"/>
  </r>
  <r>
    <d v="2017-05-24T00:00:00"/>
    <x v="0"/>
    <x v="2"/>
    <x v="0"/>
    <n v="199"/>
    <n v="2"/>
    <n v="398"/>
    <x v="0"/>
    <x v="0"/>
    <x v="0"/>
  </r>
  <r>
    <d v="2017-05-24T00:00:00"/>
    <x v="2"/>
    <x v="4"/>
    <x v="0"/>
    <n v="199"/>
    <n v="5"/>
    <n v="995"/>
    <x v="1"/>
    <x v="0"/>
    <x v="1"/>
  </r>
  <r>
    <d v="2017-05-24T00:00:00"/>
    <x v="1"/>
    <x v="3"/>
    <x v="3"/>
    <n v="499"/>
    <n v="6"/>
    <n v="2994"/>
    <x v="0"/>
    <x v="0"/>
    <x v="2"/>
  </r>
  <r>
    <d v="2017-05-24T00:00:00"/>
    <x v="2"/>
    <x v="6"/>
    <x v="1"/>
    <n v="299"/>
    <n v="7"/>
    <n v="2093"/>
    <x v="0"/>
    <x v="0"/>
    <x v="0"/>
  </r>
  <r>
    <d v="2017-05-24T00:00:00"/>
    <x v="0"/>
    <x v="5"/>
    <x v="3"/>
    <n v="499"/>
    <n v="10"/>
    <n v="4990"/>
    <x v="0"/>
    <x v="0"/>
    <x v="2"/>
  </r>
  <r>
    <d v="2017-05-24T00:00:00"/>
    <x v="2"/>
    <x v="0"/>
    <x v="0"/>
    <n v="199"/>
    <n v="5"/>
    <n v="995"/>
    <x v="0"/>
    <x v="0"/>
    <x v="2"/>
  </r>
  <r>
    <d v="2017-05-24T00:00:00"/>
    <x v="2"/>
    <x v="0"/>
    <x v="4"/>
    <n v="399"/>
    <n v="1"/>
    <n v="399"/>
    <x v="0"/>
    <x v="0"/>
    <x v="3"/>
  </r>
  <r>
    <d v="2017-05-25T00:00:00"/>
    <x v="2"/>
    <x v="1"/>
    <x v="3"/>
    <n v="499"/>
    <n v="6"/>
    <n v="2994"/>
    <x v="1"/>
    <x v="0"/>
    <x v="3"/>
  </r>
  <r>
    <d v="2017-05-25T00:00:00"/>
    <x v="0"/>
    <x v="2"/>
    <x v="2"/>
    <n v="99"/>
    <n v="8"/>
    <n v="792"/>
    <x v="1"/>
    <x v="1"/>
    <x v="2"/>
  </r>
  <r>
    <d v="2017-05-25T00:00:00"/>
    <x v="0"/>
    <x v="3"/>
    <x v="0"/>
    <n v="199"/>
    <n v="3"/>
    <n v="597"/>
    <x v="1"/>
    <x v="1"/>
    <x v="0"/>
  </r>
  <r>
    <d v="2017-05-26T00:00:00"/>
    <x v="1"/>
    <x v="1"/>
    <x v="1"/>
    <n v="299"/>
    <n v="5"/>
    <n v="1495"/>
    <x v="0"/>
    <x v="0"/>
    <x v="0"/>
  </r>
  <r>
    <d v="2017-05-26T00:00:00"/>
    <x v="1"/>
    <x v="5"/>
    <x v="3"/>
    <n v="499"/>
    <n v="8"/>
    <n v="3992"/>
    <x v="0"/>
    <x v="0"/>
    <x v="3"/>
  </r>
  <r>
    <d v="2017-05-26T00:00:00"/>
    <x v="2"/>
    <x v="6"/>
    <x v="3"/>
    <n v="499"/>
    <n v="5"/>
    <n v="2495"/>
    <x v="0"/>
    <x v="0"/>
    <x v="2"/>
  </r>
  <r>
    <d v="2017-05-26T00:00:00"/>
    <x v="1"/>
    <x v="4"/>
    <x v="1"/>
    <n v="299"/>
    <n v="8"/>
    <n v="2392"/>
    <x v="1"/>
    <x v="0"/>
    <x v="1"/>
  </r>
  <r>
    <d v="2017-05-26T00:00:00"/>
    <x v="1"/>
    <x v="3"/>
    <x v="4"/>
    <n v="399"/>
    <n v="7"/>
    <n v="2793"/>
    <x v="0"/>
    <x v="0"/>
    <x v="2"/>
  </r>
  <r>
    <d v="2017-05-26T00:00:00"/>
    <x v="1"/>
    <x v="6"/>
    <x v="4"/>
    <n v="399"/>
    <n v="2"/>
    <n v="798"/>
    <x v="0"/>
    <x v="0"/>
    <x v="1"/>
  </r>
  <r>
    <d v="2017-05-26T00:00:00"/>
    <x v="0"/>
    <x v="6"/>
    <x v="0"/>
    <n v="199"/>
    <n v="1"/>
    <n v="199"/>
    <x v="0"/>
    <x v="0"/>
    <x v="2"/>
  </r>
  <r>
    <d v="2017-05-26T00:00:00"/>
    <x v="2"/>
    <x v="0"/>
    <x v="4"/>
    <n v="399"/>
    <n v="1"/>
    <n v="399"/>
    <x v="1"/>
    <x v="0"/>
    <x v="0"/>
  </r>
  <r>
    <d v="2017-05-26T00:00:00"/>
    <x v="1"/>
    <x v="1"/>
    <x v="3"/>
    <n v="499"/>
    <n v="8"/>
    <n v="3992"/>
    <x v="1"/>
    <x v="0"/>
    <x v="3"/>
  </r>
  <r>
    <d v="2017-05-26T00:00:00"/>
    <x v="2"/>
    <x v="0"/>
    <x v="1"/>
    <n v="299"/>
    <n v="8"/>
    <n v="2392"/>
    <x v="0"/>
    <x v="1"/>
    <x v="4"/>
  </r>
  <r>
    <d v="2017-05-26T00:00:00"/>
    <x v="1"/>
    <x v="0"/>
    <x v="0"/>
    <n v="199"/>
    <n v="3"/>
    <n v="597"/>
    <x v="0"/>
    <x v="0"/>
    <x v="2"/>
  </r>
  <r>
    <d v="2017-05-26T00:00:00"/>
    <x v="2"/>
    <x v="5"/>
    <x v="1"/>
    <n v="299"/>
    <n v="9"/>
    <n v="2691"/>
    <x v="0"/>
    <x v="0"/>
    <x v="0"/>
  </r>
  <r>
    <d v="2017-05-26T00:00:00"/>
    <x v="2"/>
    <x v="2"/>
    <x v="0"/>
    <n v="199"/>
    <n v="5"/>
    <n v="995"/>
    <x v="1"/>
    <x v="0"/>
    <x v="3"/>
  </r>
  <r>
    <d v="2017-05-27T00:00:00"/>
    <x v="0"/>
    <x v="0"/>
    <x v="2"/>
    <n v="99"/>
    <n v="3"/>
    <n v="297"/>
    <x v="1"/>
    <x v="0"/>
    <x v="1"/>
  </r>
  <r>
    <d v="2017-05-28T00:00:00"/>
    <x v="1"/>
    <x v="1"/>
    <x v="3"/>
    <n v="499"/>
    <n v="2"/>
    <n v="998"/>
    <x v="0"/>
    <x v="0"/>
    <x v="4"/>
  </r>
  <r>
    <d v="2017-05-28T00:00:00"/>
    <x v="0"/>
    <x v="3"/>
    <x v="0"/>
    <n v="199"/>
    <n v="2"/>
    <n v="398"/>
    <x v="0"/>
    <x v="0"/>
    <x v="2"/>
  </r>
  <r>
    <d v="2017-05-28T00:00:00"/>
    <x v="2"/>
    <x v="5"/>
    <x v="0"/>
    <n v="199"/>
    <n v="8"/>
    <n v="1592"/>
    <x v="0"/>
    <x v="0"/>
    <x v="3"/>
  </r>
  <r>
    <d v="2017-05-28T00:00:00"/>
    <x v="1"/>
    <x v="5"/>
    <x v="2"/>
    <n v="99"/>
    <n v="8"/>
    <n v="792"/>
    <x v="1"/>
    <x v="0"/>
    <x v="2"/>
  </r>
  <r>
    <d v="2017-05-28T00:00:00"/>
    <x v="2"/>
    <x v="3"/>
    <x v="4"/>
    <n v="399"/>
    <n v="7"/>
    <n v="2793"/>
    <x v="0"/>
    <x v="0"/>
    <x v="0"/>
  </r>
  <r>
    <d v="2017-05-28T00:00:00"/>
    <x v="2"/>
    <x v="6"/>
    <x v="1"/>
    <n v="299"/>
    <n v="9"/>
    <n v="2691"/>
    <x v="0"/>
    <x v="0"/>
    <x v="2"/>
  </r>
  <r>
    <d v="2017-05-28T00:00:00"/>
    <x v="0"/>
    <x v="0"/>
    <x v="3"/>
    <n v="499"/>
    <n v="6"/>
    <n v="2994"/>
    <x v="0"/>
    <x v="1"/>
    <x v="2"/>
  </r>
  <r>
    <d v="2017-05-28T00:00:00"/>
    <x v="1"/>
    <x v="6"/>
    <x v="1"/>
    <n v="299"/>
    <n v="2"/>
    <n v="598"/>
    <x v="0"/>
    <x v="0"/>
    <x v="0"/>
  </r>
  <r>
    <d v="2017-05-28T00:00:00"/>
    <x v="0"/>
    <x v="0"/>
    <x v="2"/>
    <n v="99"/>
    <n v="6"/>
    <n v="594"/>
    <x v="0"/>
    <x v="0"/>
    <x v="3"/>
  </r>
  <r>
    <d v="2017-05-28T00:00:00"/>
    <x v="0"/>
    <x v="0"/>
    <x v="3"/>
    <n v="499"/>
    <n v="9"/>
    <n v="4491"/>
    <x v="0"/>
    <x v="0"/>
    <x v="0"/>
  </r>
  <r>
    <d v="2017-05-28T00:00:00"/>
    <x v="1"/>
    <x v="2"/>
    <x v="4"/>
    <n v="399"/>
    <n v="8"/>
    <n v="3192"/>
    <x v="1"/>
    <x v="0"/>
    <x v="3"/>
  </r>
  <r>
    <d v="2017-05-28T00:00:00"/>
    <x v="1"/>
    <x v="4"/>
    <x v="3"/>
    <n v="499"/>
    <n v="3"/>
    <n v="1497"/>
    <x v="0"/>
    <x v="0"/>
    <x v="2"/>
  </r>
  <r>
    <d v="2017-05-29T00:00:00"/>
    <x v="1"/>
    <x v="4"/>
    <x v="0"/>
    <n v="199"/>
    <n v="8"/>
    <n v="1592"/>
    <x v="1"/>
    <x v="0"/>
    <x v="4"/>
  </r>
  <r>
    <d v="2017-05-29T00:00:00"/>
    <x v="1"/>
    <x v="3"/>
    <x v="4"/>
    <n v="399"/>
    <n v="1"/>
    <n v="399"/>
    <x v="1"/>
    <x v="0"/>
    <x v="0"/>
  </r>
  <r>
    <d v="2017-05-29T00:00:00"/>
    <x v="1"/>
    <x v="6"/>
    <x v="2"/>
    <n v="99"/>
    <n v="3"/>
    <n v="297"/>
    <x v="0"/>
    <x v="0"/>
    <x v="4"/>
  </r>
  <r>
    <d v="2017-05-30T00:00:00"/>
    <x v="2"/>
    <x v="5"/>
    <x v="1"/>
    <n v="299"/>
    <n v="10"/>
    <n v="2990"/>
    <x v="0"/>
    <x v="0"/>
    <x v="2"/>
  </r>
  <r>
    <d v="2017-05-30T00:00:00"/>
    <x v="2"/>
    <x v="2"/>
    <x v="3"/>
    <n v="499"/>
    <n v="3"/>
    <n v="1497"/>
    <x v="0"/>
    <x v="0"/>
    <x v="2"/>
  </r>
  <r>
    <d v="2017-05-30T00:00:00"/>
    <x v="1"/>
    <x v="6"/>
    <x v="3"/>
    <n v="499"/>
    <n v="4"/>
    <n v="1996"/>
    <x v="0"/>
    <x v="0"/>
    <x v="2"/>
  </r>
  <r>
    <d v="2017-05-30T00:00:00"/>
    <x v="1"/>
    <x v="4"/>
    <x v="2"/>
    <n v="99"/>
    <n v="10"/>
    <n v="990"/>
    <x v="0"/>
    <x v="0"/>
    <x v="4"/>
  </r>
  <r>
    <d v="2017-05-30T00:00:00"/>
    <x v="0"/>
    <x v="4"/>
    <x v="4"/>
    <n v="399"/>
    <n v="4"/>
    <n v="1596"/>
    <x v="0"/>
    <x v="0"/>
    <x v="4"/>
  </r>
  <r>
    <d v="2017-05-30T00:00:00"/>
    <x v="1"/>
    <x v="3"/>
    <x v="4"/>
    <n v="399"/>
    <n v="10"/>
    <n v="3990"/>
    <x v="1"/>
    <x v="0"/>
    <x v="2"/>
  </r>
  <r>
    <d v="2017-05-30T00:00:00"/>
    <x v="1"/>
    <x v="5"/>
    <x v="2"/>
    <n v="99"/>
    <n v="7"/>
    <n v="693"/>
    <x v="1"/>
    <x v="0"/>
    <x v="3"/>
  </r>
  <r>
    <d v="2017-05-30T00:00:00"/>
    <x v="1"/>
    <x v="0"/>
    <x v="1"/>
    <n v="299"/>
    <n v="9"/>
    <n v="2691"/>
    <x v="0"/>
    <x v="0"/>
    <x v="2"/>
  </r>
  <r>
    <d v="2017-05-30T00:00:00"/>
    <x v="0"/>
    <x v="2"/>
    <x v="0"/>
    <n v="199"/>
    <n v="2"/>
    <n v="398"/>
    <x v="1"/>
    <x v="0"/>
    <x v="2"/>
  </r>
  <r>
    <d v="2017-05-30T00:00:00"/>
    <x v="0"/>
    <x v="4"/>
    <x v="1"/>
    <n v="299"/>
    <n v="7"/>
    <n v="2093"/>
    <x v="0"/>
    <x v="0"/>
    <x v="4"/>
  </r>
  <r>
    <d v="2017-05-30T00:00:00"/>
    <x v="2"/>
    <x v="1"/>
    <x v="2"/>
    <n v="99"/>
    <n v="9"/>
    <n v="891"/>
    <x v="0"/>
    <x v="0"/>
    <x v="4"/>
  </r>
  <r>
    <d v="2017-05-30T00:00:00"/>
    <x v="2"/>
    <x v="6"/>
    <x v="1"/>
    <n v="299"/>
    <n v="7"/>
    <n v="2093"/>
    <x v="1"/>
    <x v="0"/>
    <x v="2"/>
  </r>
  <r>
    <d v="2017-05-30T00:00:00"/>
    <x v="1"/>
    <x v="5"/>
    <x v="2"/>
    <n v="99"/>
    <n v="3"/>
    <n v="297"/>
    <x v="0"/>
    <x v="0"/>
    <x v="0"/>
  </r>
  <r>
    <d v="2017-05-30T00:00:00"/>
    <x v="0"/>
    <x v="1"/>
    <x v="1"/>
    <n v="299"/>
    <n v="4"/>
    <n v="1196"/>
    <x v="0"/>
    <x v="0"/>
    <x v="3"/>
  </r>
  <r>
    <d v="2017-05-30T00:00:00"/>
    <x v="2"/>
    <x v="3"/>
    <x v="0"/>
    <n v="199"/>
    <n v="10"/>
    <n v="1990"/>
    <x v="1"/>
    <x v="1"/>
    <x v="3"/>
  </r>
  <r>
    <d v="2017-05-30T00:00:00"/>
    <x v="0"/>
    <x v="3"/>
    <x v="1"/>
    <n v="299"/>
    <n v="5"/>
    <n v="1495"/>
    <x v="1"/>
    <x v="0"/>
    <x v="2"/>
  </r>
  <r>
    <d v="2017-05-30T00:00:00"/>
    <x v="0"/>
    <x v="5"/>
    <x v="4"/>
    <n v="399"/>
    <n v="8"/>
    <n v="3192"/>
    <x v="0"/>
    <x v="0"/>
    <x v="3"/>
  </r>
  <r>
    <d v="2017-05-30T00:00:00"/>
    <x v="0"/>
    <x v="6"/>
    <x v="1"/>
    <n v="299"/>
    <n v="10"/>
    <n v="2990"/>
    <x v="1"/>
    <x v="0"/>
    <x v="3"/>
  </r>
  <r>
    <d v="2017-05-30T00:00:00"/>
    <x v="2"/>
    <x v="6"/>
    <x v="0"/>
    <n v="199"/>
    <n v="8"/>
    <n v="1592"/>
    <x v="1"/>
    <x v="0"/>
    <x v="2"/>
  </r>
  <r>
    <d v="2017-05-30T00:00:00"/>
    <x v="0"/>
    <x v="2"/>
    <x v="2"/>
    <n v="99"/>
    <n v="1"/>
    <n v="99"/>
    <x v="0"/>
    <x v="0"/>
    <x v="3"/>
  </r>
  <r>
    <d v="2017-05-30T00:00:00"/>
    <x v="0"/>
    <x v="0"/>
    <x v="3"/>
    <n v="499"/>
    <n v="4"/>
    <n v="1996"/>
    <x v="1"/>
    <x v="0"/>
    <x v="3"/>
  </r>
  <r>
    <d v="2017-05-30T00:00:00"/>
    <x v="1"/>
    <x v="0"/>
    <x v="2"/>
    <n v="99"/>
    <n v="4"/>
    <n v="396"/>
    <x v="0"/>
    <x v="0"/>
    <x v="2"/>
  </r>
  <r>
    <d v="2017-05-30T00:00:00"/>
    <x v="2"/>
    <x v="1"/>
    <x v="4"/>
    <n v="399"/>
    <n v="2"/>
    <n v="798"/>
    <x v="0"/>
    <x v="0"/>
    <x v="0"/>
  </r>
  <r>
    <d v="2017-05-30T00:00:00"/>
    <x v="2"/>
    <x v="4"/>
    <x v="3"/>
    <n v="499"/>
    <n v="5"/>
    <n v="2495"/>
    <x v="1"/>
    <x v="0"/>
    <x v="2"/>
  </r>
  <r>
    <d v="2017-05-31T00:00:00"/>
    <x v="2"/>
    <x v="3"/>
    <x v="1"/>
    <n v="299"/>
    <n v="1"/>
    <n v="299"/>
    <x v="0"/>
    <x v="0"/>
    <x v="2"/>
  </r>
  <r>
    <d v="2017-05-31T00:00:00"/>
    <x v="1"/>
    <x v="0"/>
    <x v="4"/>
    <n v="399"/>
    <n v="5"/>
    <n v="1995"/>
    <x v="1"/>
    <x v="0"/>
    <x v="0"/>
  </r>
  <r>
    <d v="2017-06-01T00:00:00"/>
    <x v="1"/>
    <x v="2"/>
    <x v="4"/>
    <n v="399"/>
    <n v="2"/>
    <n v="798"/>
    <x v="1"/>
    <x v="0"/>
    <x v="2"/>
  </r>
  <r>
    <d v="2017-06-01T00:00:00"/>
    <x v="2"/>
    <x v="6"/>
    <x v="1"/>
    <n v="299"/>
    <n v="5"/>
    <n v="1495"/>
    <x v="0"/>
    <x v="0"/>
    <x v="0"/>
  </r>
  <r>
    <d v="2017-06-01T00:00:00"/>
    <x v="0"/>
    <x v="0"/>
    <x v="4"/>
    <n v="399"/>
    <n v="8"/>
    <n v="3192"/>
    <x v="0"/>
    <x v="0"/>
    <x v="3"/>
  </r>
  <r>
    <d v="2017-06-02T00:00:00"/>
    <x v="1"/>
    <x v="3"/>
    <x v="1"/>
    <n v="299"/>
    <n v="2"/>
    <n v="598"/>
    <x v="1"/>
    <x v="0"/>
    <x v="0"/>
  </r>
  <r>
    <d v="2017-06-02T00:00:00"/>
    <x v="2"/>
    <x v="1"/>
    <x v="2"/>
    <n v="99"/>
    <n v="6"/>
    <n v="594"/>
    <x v="1"/>
    <x v="0"/>
    <x v="2"/>
  </r>
  <r>
    <d v="2017-06-03T00:00:00"/>
    <x v="1"/>
    <x v="5"/>
    <x v="0"/>
    <n v="199"/>
    <n v="1"/>
    <n v="199"/>
    <x v="0"/>
    <x v="0"/>
    <x v="1"/>
  </r>
  <r>
    <d v="2017-06-03T00:00:00"/>
    <x v="2"/>
    <x v="6"/>
    <x v="1"/>
    <n v="299"/>
    <n v="5"/>
    <n v="1495"/>
    <x v="0"/>
    <x v="1"/>
    <x v="2"/>
  </r>
  <r>
    <d v="2017-06-03T00:00:00"/>
    <x v="1"/>
    <x v="3"/>
    <x v="0"/>
    <n v="199"/>
    <n v="4"/>
    <n v="796"/>
    <x v="0"/>
    <x v="0"/>
    <x v="2"/>
  </r>
  <r>
    <d v="2017-06-03T00:00:00"/>
    <x v="0"/>
    <x v="1"/>
    <x v="3"/>
    <n v="499"/>
    <n v="4"/>
    <n v="1996"/>
    <x v="0"/>
    <x v="0"/>
    <x v="2"/>
  </r>
  <r>
    <d v="2017-06-03T00:00:00"/>
    <x v="1"/>
    <x v="6"/>
    <x v="1"/>
    <n v="299"/>
    <n v="1"/>
    <n v="299"/>
    <x v="0"/>
    <x v="0"/>
    <x v="2"/>
  </r>
  <r>
    <d v="2017-06-03T00:00:00"/>
    <x v="1"/>
    <x v="6"/>
    <x v="3"/>
    <n v="499"/>
    <n v="9"/>
    <n v="4491"/>
    <x v="0"/>
    <x v="0"/>
    <x v="2"/>
  </r>
  <r>
    <d v="2017-06-03T00:00:00"/>
    <x v="0"/>
    <x v="3"/>
    <x v="0"/>
    <n v="199"/>
    <n v="10"/>
    <n v="1990"/>
    <x v="0"/>
    <x v="0"/>
    <x v="3"/>
  </r>
  <r>
    <d v="2017-06-03T00:00:00"/>
    <x v="0"/>
    <x v="0"/>
    <x v="3"/>
    <n v="499"/>
    <n v="5"/>
    <n v="2495"/>
    <x v="1"/>
    <x v="0"/>
    <x v="3"/>
  </r>
  <r>
    <d v="2017-06-04T00:00:00"/>
    <x v="2"/>
    <x v="3"/>
    <x v="2"/>
    <n v="99"/>
    <n v="5"/>
    <n v="495"/>
    <x v="1"/>
    <x v="0"/>
    <x v="0"/>
  </r>
  <r>
    <d v="2017-06-05T00:00:00"/>
    <x v="1"/>
    <x v="1"/>
    <x v="3"/>
    <n v="499"/>
    <n v="1"/>
    <n v="499"/>
    <x v="0"/>
    <x v="0"/>
    <x v="1"/>
  </r>
  <r>
    <d v="2017-06-05T00:00:00"/>
    <x v="1"/>
    <x v="2"/>
    <x v="2"/>
    <n v="99"/>
    <n v="9"/>
    <n v="891"/>
    <x v="0"/>
    <x v="0"/>
    <x v="0"/>
  </r>
  <r>
    <d v="2017-06-05T00:00:00"/>
    <x v="1"/>
    <x v="3"/>
    <x v="2"/>
    <n v="99"/>
    <n v="8"/>
    <n v="792"/>
    <x v="0"/>
    <x v="1"/>
    <x v="0"/>
  </r>
  <r>
    <d v="2017-06-05T00:00:00"/>
    <x v="2"/>
    <x v="2"/>
    <x v="1"/>
    <n v="299"/>
    <n v="2"/>
    <n v="598"/>
    <x v="0"/>
    <x v="0"/>
    <x v="2"/>
  </r>
  <r>
    <d v="2017-06-05T00:00:00"/>
    <x v="2"/>
    <x v="3"/>
    <x v="3"/>
    <n v="499"/>
    <n v="9"/>
    <n v="4491"/>
    <x v="0"/>
    <x v="0"/>
    <x v="3"/>
  </r>
  <r>
    <d v="2017-06-05T00:00:00"/>
    <x v="0"/>
    <x v="2"/>
    <x v="1"/>
    <n v="299"/>
    <n v="10"/>
    <n v="2990"/>
    <x v="1"/>
    <x v="0"/>
    <x v="1"/>
  </r>
  <r>
    <d v="2017-06-05T00:00:00"/>
    <x v="2"/>
    <x v="2"/>
    <x v="0"/>
    <n v="199"/>
    <n v="1"/>
    <n v="199"/>
    <x v="0"/>
    <x v="0"/>
    <x v="3"/>
  </r>
  <r>
    <d v="2017-06-06T00:00:00"/>
    <x v="2"/>
    <x v="1"/>
    <x v="1"/>
    <n v="299"/>
    <n v="1"/>
    <n v="299"/>
    <x v="0"/>
    <x v="0"/>
    <x v="4"/>
  </r>
  <r>
    <d v="2017-06-06T00:00:00"/>
    <x v="0"/>
    <x v="3"/>
    <x v="1"/>
    <n v="299"/>
    <n v="2"/>
    <n v="598"/>
    <x v="0"/>
    <x v="0"/>
    <x v="0"/>
  </r>
  <r>
    <d v="2017-06-06T00:00:00"/>
    <x v="2"/>
    <x v="6"/>
    <x v="1"/>
    <n v="299"/>
    <n v="3"/>
    <n v="897"/>
    <x v="0"/>
    <x v="0"/>
    <x v="3"/>
  </r>
  <r>
    <d v="2017-06-06T00:00:00"/>
    <x v="2"/>
    <x v="2"/>
    <x v="1"/>
    <n v="299"/>
    <n v="4"/>
    <n v="1196"/>
    <x v="0"/>
    <x v="0"/>
    <x v="0"/>
  </r>
  <r>
    <d v="2017-06-06T00:00:00"/>
    <x v="2"/>
    <x v="0"/>
    <x v="4"/>
    <n v="399"/>
    <n v="10"/>
    <n v="3990"/>
    <x v="1"/>
    <x v="0"/>
    <x v="4"/>
  </r>
  <r>
    <d v="2017-06-06T00:00:00"/>
    <x v="1"/>
    <x v="0"/>
    <x v="3"/>
    <n v="499"/>
    <n v="10"/>
    <n v="4990"/>
    <x v="0"/>
    <x v="0"/>
    <x v="2"/>
  </r>
  <r>
    <d v="2017-06-06T00:00:00"/>
    <x v="1"/>
    <x v="3"/>
    <x v="3"/>
    <n v="499"/>
    <n v="6"/>
    <n v="2994"/>
    <x v="0"/>
    <x v="0"/>
    <x v="2"/>
  </r>
  <r>
    <d v="2017-06-07T00:00:00"/>
    <x v="2"/>
    <x v="4"/>
    <x v="1"/>
    <n v="299"/>
    <n v="6"/>
    <n v="1794"/>
    <x v="0"/>
    <x v="0"/>
    <x v="4"/>
  </r>
  <r>
    <d v="2017-06-08T00:00:00"/>
    <x v="2"/>
    <x v="1"/>
    <x v="2"/>
    <n v="99"/>
    <n v="9"/>
    <n v="891"/>
    <x v="0"/>
    <x v="1"/>
    <x v="4"/>
  </r>
  <r>
    <d v="2017-06-09T00:00:00"/>
    <x v="2"/>
    <x v="2"/>
    <x v="4"/>
    <n v="399"/>
    <n v="1"/>
    <n v="399"/>
    <x v="0"/>
    <x v="0"/>
    <x v="2"/>
  </r>
  <r>
    <d v="2017-06-09T00:00:00"/>
    <x v="2"/>
    <x v="4"/>
    <x v="3"/>
    <n v="499"/>
    <n v="9"/>
    <n v="4491"/>
    <x v="0"/>
    <x v="0"/>
    <x v="2"/>
  </r>
  <r>
    <d v="2017-06-09T00:00:00"/>
    <x v="1"/>
    <x v="4"/>
    <x v="0"/>
    <n v="199"/>
    <n v="6"/>
    <n v="1194"/>
    <x v="0"/>
    <x v="0"/>
    <x v="2"/>
  </r>
  <r>
    <d v="2017-06-09T00:00:00"/>
    <x v="0"/>
    <x v="1"/>
    <x v="3"/>
    <n v="499"/>
    <n v="8"/>
    <n v="3992"/>
    <x v="1"/>
    <x v="0"/>
    <x v="2"/>
  </r>
  <r>
    <d v="2017-06-09T00:00:00"/>
    <x v="0"/>
    <x v="6"/>
    <x v="3"/>
    <n v="499"/>
    <n v="4"/>
    <n v="1996"/>
    <x v="1"/>
    <x v="0"/>
    <x v="2"/>
  </r>
  <r>
    <d v="2017-06-09T00:00:00"/>
    <x v="1"/>
    <x v="2"/>
    <x v="1"/>
    <n v="299"/>
    <n v="10"/>
    <n v="2990"/>
    <x v="0"/>
    <x v="0"/>
    <x v="2"/>
  </r>
  <r>
    <d v="2017-06-09T00:00:00"/>
    <x v="0"/>
    <x v="6"/>
    <x v="4"/>
    <n v="399"/>
    <n v="3"/>
    <n v="1197"/>
    <x v="0"/>
    <x v="0"/>
    <x v="2"/>
  </r>
  <r>
    <d v="2017-06-09T00:00:00"/>
    <x v="2"/>
    <x v="5"/>
    <x v="4"/>
    <n v="399"/>
    <n v="4"/>
    <n v="1596"/>
    <x v="0"/>
    <x v="0"/>
    <x v="1"/>
  </r>
  <r>
    <d v="2017-06-09T00:00:00"/>
    <x v="0"/>
    <x v="1"/>
    <x v="2"/>
    <n v="99"/>
    <n v="9"/>
    <n v="891"/>
    <x v="0"/>
    <x v="0"/>
    <x v="1"/>
  </r>
  <r>
    <d v="2017-06-09T00:00:00"/>
    <x v="1"/>
    <x v="4"/>
    <x v="0"/>
    <n v="199"/>
    <n v="9"/>
    <n v="1791"/>
    <x v="1"/>
    <x v="0"/>
    <x v="1"/>
  </r>
  <r>
    <d v="2017-06-09T00:00:00"/>
    <x v="2"/>
    <x v="3"/>
    <x v="0"/>
    <n v="199"/>
    <n v="6"/>
    <n v="1194"/>
    <x v="1"/>
    <x v="0"/>
    <x v="3"/>
  </r>
  <r>
    <d v="2017-06-09T00:00:00"/>
    <x v="1"/>
    <x v="0"/>
    <x v="3"/>
    <n v="499"/>
    <n v="8"/>
    <n v="3992"/>
    <x v="0"/>
    <x v="0"/>
    <x v="1"/>
  </r>
  <r>
    <d v="2017-06-09T00:00:00"/>
    <x v="2"/>
    <x v="4"/>
    <x v="2"/>
    <n v="99"/>
    <n v="5"/>
    <n v="495"/>
    <x v="0"/>
    <x v="0"/>
    <x v="2"/>
  </r>
  <r>
    <d v="2017-06-09T00:00:00"/>
    <x v="0"/>
    <x v="0"/>
    <x v="2"/>
    <n v="99"/>
    <n v="4"/>
    <n v="396"/>
    <x v="1"/>
    <x v="0"/>
    <x v="4"/>
  </r>
  <r>
    <d v="2017-06-09T00:00:00"/>
    <x v="1"/>
    <x v="6"/>
    <x v="4"/>
    <n v="399"/>
    <n v="4"/>
    <n v="1596"/>
    <x v="0"/>
    <x v="1"/>
    <x v="2"/>
  </r>
  <r>
    <d v="2017-06-09T00:00:00"/>
    <x v="1"/>
    <x v="5"/>
    <x v="4"/>
    <n v="399"/>
    <n v="7"/>
    <n v="2793"/>
    <x v="0"/>
    <x v="0"/>
    <x v="4"/>
  </r>
  <r>
    <d v="2017-06-09T00:00:00"/>
    <x v="1"/>
    <x v="1"/>
    <x v="3"/>
    <n v="499"/>
    <n v="10"/>
    <n v="4990"/>
    <x v="0"/>
    <x v="0"/>
    <x v="0"/>
  </r>
  <r>
    <d v="2017-06-09T00:00:00"/>
    <x v="2"/>
    <x v="4"/>
    <x v="2"/>
    <n v="99"/>
    <n v="6"/>
    <n v="594"/>
    <x v="0"/>
    <x v="0"/>
    <x v="2"/>
  </r>
  <r>
    <d v="2017-06-09T00:00:00"/>
    <x v="1"/>
    <x v="5"/>
    <x v="0"/>
    <n v="199"/>
    <n v="6"/>
    <n v="1194"/>
    <x v="0"/>
    <x v="0"/>
    <x v="3"/>
  </r>
  <r>
    <d v="2017-06-09T00:00:00"/>
    <x v="2"/>
    <x v="5"/>
    <x v="0"/>
    <n v="199"/>
    <n v="2"/>
    <n v="398"/>
    <x v="1"/>
    <x v="0"/>
    <x v="0"/>
  </r>
  <r>
    <d v="2017-06-10T00:00:00"/>
    <x v="0"/>
    <x v="1"/>
    <x v="4"/>
    <n v="399"/>
    <n v="5"/>
    <n v="1995"/>
    <x v="0"/>
    <x v="0"/>
    <x v="4"/>
  </r>
  <r>
    <d v="2017-06-10T00:00:00"/>
    <x v="0"/>
    <x v="1"/>
    <x v="0"/>
    <n v="199"/>
    <n v="1"/>
    <n v="199"/>
    <x v="0"/>
    <x v="0"/>
    <x v="0"/>
  </r>
  <r>
    <d v="2017-06-10T00:00:00"/>
    <x v="0"/>
    <x v="5"/>
    <x v="1"/>
    <n v="299"/>
    <n v="2"/>
    <n v="598"/>
    <x v="0"/>
    <x v="0"/>
    <x v="0"/>
  </r>
  <r>
    <d v="2017-06-10T00:00:00"/>
    <x v="1"/>
    <x v="3"/>
    <x v="0"/>
    <n v="199"/>
    <n v="1"/>
    <n v="199"/>
    <x v="0"/>
    <x v="0"/>
    <x v="2"/>
  </r>
  <r>
    <d v="2017-06-10T00:00:00"/>
    <x v="1"/>
    <x v="1"/>
    <x v="0"/>
    <n v="199"/>
    <n v="7"/>
    <n v="1393"/>
    <x v="1"/>
    <x v="0"/>
    <x v="4"/>
  </r>
  <r>
    <d v="2017-06-10T00:00:00"/>
    <x v="2"/>
    <x v="3"/>
    <x v="1"/>
    <n v="299"/>
    <n v="1"/>
    <n v="299"/>
    <x v="1"/>
    <x v="0"/>
    <x v="2"/>
  </r>
  <r>
    <d v="2017-06-10T00:00:00"/>
    <x v="2"/>
    <x v="1"/>
    <x v="4"/>
    <n v="399"/>
    <n v="10"/>
    <n v="3990"/>
    <x v="0"/>
    <x v="0"/>
    <x v="0"/>
  </r>
  <r>
    <d v="2017-06-11T00:00:00"/>
    <x v="2"/>
    <x v="6"/>
    <x v="3"/>
    <n v="499"/>
    <n v="4"/>
    <n v="1996"/>
    <x v="1"/>
    <x v="0"/>
    <x v="3"/>
  </r>
  <r>
    <d v="2017-06-11T00:00:00"/>
    <x v="1"/>
    <x v="5"/>
    <x v="0"/>
    <n v="199"/>
    <n v="5"/>
    <n v="995"/>
    <x v="0"/>
    <x v="0"/>
    <x v="3"/>
  </r>
  <r>
    <d v="2017-06-11T00:00:00"/>
    <x v="1"/>
    <x v="3"/>
    <x v="0"/>
    <n v="199"/>
    <n v="4"/>
    <n v="796"/>
    <x v="0"/>
    <x v="0"/>
    <x v="3"/>
  </r>
  <r>
    <d v="2017-06-12T00:00:00"/>
    <x v="1"/>
    <x v="4"/>
    <x v="0"/>
    <n v="199"/>
    <n v="9"/>
    <n v="1791"/>
    <x v="0"/>
    <x v="0"/>
    <x v="0"/>
  </r>
  <r>
    <d v="2017-06-12T00:00:00"/>
    <x v="2"/>
    <x v="3"/>
    <x v="0"/>
    <n v="199"/>
    <n v="9"/>
    <n v="1791"/>
    <x v="1"/>
    <x v="0"/>
    <x v="0"/>
  </r>
  <r>
    <d v="2017-06-12T00:00:00"/>
    <x v="2"/>
    <x v="3"/>
    <x v="2"/>
    <n v="99"/>
    <n v="10"/>
    <n v="990"/>
    <x v="1"/>
    <x v="0"/>
    <x v="4"/>
  </r>
  <r>
    <d v="2017-06-12T00:00:00"/>
    <x v="0"/>
    <x v="2"/>
    <x v="4"/>
    <n v="399"/>
    <n v="8"/>
    <n v="3192"/>
    <x v="1"/>
    <x v="0"/>
    <x v="2"/>
  </r>
  <r>
    <d v="2017-06-12T00:00:00"/>
    <x v="0"/>
    <x v="3"/>
    <x v="2"/>
    <n v="99"/>
    <n v="9"/>
    <n v="891"/>
    <x v="1"/>
    <x v="0"/>
    <x v="3"/>
  </r>
  <r>
    <d v="2017-06-12T00:00:00"/>
    <x v="2"/>
    <x v="6"/>
    <x v="0"/>
    <n v="199"/>
    <n v="5"/>
    <n v="995"/>
    <x v="1"/>
    <x v="0"/>
    <x v="2"/>
  </r>
  <r>
    <d v="2017-06-12T00:00:00"/>
    <x v="0"/>
    <x v="2"/>
    <x v="2"/>
    <n v="99"/>
    <n v="10"/>
    <n v="990"/>
    <x v="1"/>
    <x v="1"/>
    <x v="3"/>
  </r>
  <r>
    <d v="2017-06-13T00:00:00"/>
    <x v="1"/>
    <x v="6"/>
    <x v="3"/>
    <n v="499"/>
    <n v="4"/>
    <n v="1996"/>
    <x v="0"/>
    <x v="0"/>
    <x v="2"/>
  </r>
  <r>
    <d v="2017-06-13T00:00:00"/>
    <x v="2"/>
    <x v="4"/>
    <x v="0"/>
    <n v="199"/>
    <n v="9"/>
    <n v="1791"/>
    <x v="0"/>
    <x v="0"/>
    <x v="2"/>
  </r>
  <r>
    <d v="2017-06-13T00:00:00"/>
    <x v="0"/>
    <x v="6"/>
    <x v="3"/>
    <n v="499"/>
    <n v="2"/>
    <n v="998"/>
    <x v="1"/>
    <x v="0"/>
    <x v="4"/>
  </r>
  <r>
    <d v="2017-06-13T00:00:00"/>
    <x v="1"/>
    <x v="4"/>
    <x v="0"/>
    <n v="199"/>
    <n v="4"/>
    <n v="796"/>
    <x v="1"/>
    <x v="0"/>
    <x v="4"/>
  </r>
  <r>
    <d v="2017-06-13T00:00:00"/>
    <x v="1"/>
    <x v="3"/>
    <x v="3"/>
    <n v="499"/>
    <n v="10"/>
    <n v="4990"/>
    <x v="1"/>
    <x v="0"/>
    <x v="3"/>
  </r>
  <r>
    <d v="2017-06-13T00:00:00"/>
    <x v="0"/>
    <x v="3"/>
    <x v="3"/>
    <n v="499"/>
    <n v="7"/>
    <n v="3493"/>
    <x v="0"/>
    <x v="0"/>
    <x v="2"/>
  </r>
  <r>
    <d v="2017-06-13T00:00:00"/>
    <x v="0"/>
    <x v="2"/>
    <x v="2"/>
    <n v="99"/>
    <n v="9"/>
    <n v="891"/>
    <x v="0"/>
    <x v="0"/>
    <x v="2"/>
  </r>
  <r>
    <d v="2017-06-13T00:00:00"/>
    <x v="1"/>
    <x v="0"/>
    <x v="1"/>
    <n v="299"/>
    <n v="1"/>
    <n v="299"/>
    <x v="0"/>
    <x v="0"/>
    <x v="3"/>
  </r>
  <r>
    <d v="2017-06-13T00:00:00"/>
    <x v="1"/>
    <x v="5"/>
    <x v="4"/>
    <n v="399"/>
    <n v="5"/>
    <n v="1995"/>
    <x v="1"/>
    <x v="1"/>
    <x v="1"/>
  </r>
  <r>
    <d v="2017-06-13T00:00:00"/>
    <x v="1"/>
    <x v="0"/>
    <x v="4"/>
    <n v="399"/>
    <n v="2"/>
    <n v="798"/>
    <x v="1"/>
    <x v="0"/>
    <x v="2"/>
  </r>
  <r>
    <d v="2017-06-13T00:00:00"/>
    <x v="0"/>
    <x v="2"/>
    <x v="4"/>
    <n v="399"/>
    <n v="4"/>
    <n v="1596"/>
    <x v="0"/>
    <x v="0"/>
    <x v="2"/>
  </r>
  <r>
    <d v="2017-06-13T00:00:00"/>
    <x v="0"/>
    <x v="2"/>
    <x v="1"/>
    <n v="299"/>
    <n v="10"/>
    <n v="2990"/>
    <x v="0"/>
    <x v="1"/>
    <x v="3"/>
  </r>
  <r>
    <d v="2017-06-13T00:00:00"/>
    <x v="1"/>
    <x v="0"/>
    <x v="1"/>
    <n v="299"/>
    <n v="8"/>
    <n v="2392"/>
    <x v="0"/>
    <x v="0"/>
    <x v="3"/>
  </r>
  <r>
    <d v="2017-06-13T00:00:00"/>
    <x v="1"/>
    <x v="0"/>
    <x v="4"/>
    <n v="399"/>
    <n v="5"/>
    <n v="1995"/>
    <x v="0"/>
    <x v="0"/>
    <x v="3"/>
  </r>
  <r>
    <d v="2017-06-14T00:00:00"/>
    <x v="2"/>
    <x v="3"/>
    <x v="3"/>
    <n v="499"/>
    <n v="7"/>
    <n v="3493"/>
    <x v="0"/>
    <x v="1"/>
    <x v="3"/>
  </r>
  <r>
    <d v="2017-06-14T00:00:00"/>
    <x v="2"/>
    <x v="0"/>
    <x v="3"/>
    <n v="499"/>
    <n v="1"/>
    <n v="499"/>
    <x v="1"/>
    <x v="0"/>
    <x v="2"/>
  </r>
  <r>
    <d v="2017-06-14T00:00:00"/>
    <x v="1"/>
    <x v="6"/>
    <x v="4"/>
    <n v="399"/>
    <n v="8"/>
    <n v="3192"/>
    <x v="0"/>
    <x v="0"/>
    <x v="0"/>
  </r>
  <r>
    <d v="2017-06-14T00:00:00"/>
    <x v="1"/>
    <x v="2"/>
    <x v="0"/>
    <n v="199"/>
    <n v="3"/>
    <n v="597"/>
    <x v="0"/>
    <x v="0"/>
    <x v="1"/>
  </r>
  <r>
    <d v="2017-06-14T00:00:00"/>
    <x v="1"/>
    <x v="2"/>
    <x v="3"/>
    <n v="499"/>
    <n v="7"/>
    <n v="3493"/>
    <x v="0"/>
    <x v="1"/>
    <x v="3"/>
  </r>
  <r>
    <d v="2017-06-14T00:00:00"/>
    <x v="1"/>
    <x v="0"/>
    <x v="1"/>
    <n v="299"/>
    <n v="1"/>
    <n v="299"/>
    <x v="1"/>
    <x v="0"/>
    <x v="0"/>
  </r>
  <r>
    <d v="2017-06-14T00:00:00"/>
    <x v="0"/>
    <x v="4"/>
    <x v="0"/>
    <n v="199"/>
    <n v="4"/>
    <n v="796"/>
    <x v="1"/>
    <x v="0"/>
    <x v="0"/>
  </r>
  <r>
    <d v="2017-06-14T00:00:00"/>
    <x v="1"/>
    <x v="4"/>
    <x v="2"/>
    <n v="99"/>
    <n v="6"/>
    <n v="594"/>
    <x v="0"/>
    <x v="0"/>
    <x v="2"/>
  </r>
  <r>
    <d v="2017-06-14T00:00:00"/>
    <x v="2"/>
    <x v="4"/>
    <x v="4"/>
    <n v="399"/>
    <n v="3"/>
    <n v="1197"/>
    <x v="0"/>
    <x v="0"/>
    <x v="3"/>
  </r>
  <r>
    <d v="2017-06-14T00:00:00"/>
    <x v="0"/>
    <x v="3"/>
    <x v="2"/>
    <n v="99"/>
    <n v="1"/>
    <n v="99"/>
    <x v="0"/>
    <x v="0"/>
    <x v="2"/>
  </r>
  <r>
    <d v="2017-06-14T00:00:00"/>
    <x v="2"/>
    <x v="6"/>
    <x v="1"/>
    <n v="299"/>
    <n v="6"/>
    <n v="1794"/>
    <x v="1"/>
    <x v="0"/>
    <x v="3"/>
  </r>
  <r>
    <d v="2017-06-14T00:00:00"/>
    <x v="2"/>
    <x v="1"/>
    <x v="1"/>
    <n v="299"/>
    <n v="3"/>
    <n v="897"/>
    <x v="0"/>
    <x v="0"/>
    <x v="4"/>
  </r>
  <r>
    <d v="2017-06-14T00:00:00"/>
    <x v="0"/>
    <x v="1"/>
    <x v="2"/>
    <n v="99"/>
    <n v="3"/>
    <n v="297"/>
    <x v="0"/>
    <x v="0"/>
    <x v="0"/>
  </r>
  <r>
    <d v="2017-06-14T00:00:00"/>
    <x v="1"/>
    <x v="0"/>
    <x v="2"/>
    <n v="99"/>
    <n v="10"/>
    <n v="990"/>
    <x v="0"/>
    <x v="0"/>
    <x v="3"/>
  </r>
  <r>
    <d v="2017-06-14T00:00:00"/>
    <x v="0"/>
    <x v="4"/>
    <x v="2"/>
    <n v="99"/>
    <n v="3"/>
    <n v="297"/>
    <x v="0"/>
    <x v="0"/>
    <x v="3"/>
  </r>
  <r>
    <d v="2017-06-14T00:00:00"/>
    <x v="1"/>
    <x v="3"/>
    <x v="2"/>
    <n v="99"/>
    <n v="3"/>
    <n v="297"/>
    <x v="0"/>
    <x v="0"/>
    <x v="2"/>
  </r>
  <r>
    <d v="2017-06-14T00:00:00"/>
    <x v="1"/>
    <x v="2"/>
    <x v="1"/>
    <n v="299"/>
    <n v="8"/>
    <n v="2392"/>
    <x v="0"/>
    <x v="0"/>
    <x v="3"/>
  </r>
  <r>
    <d v="2017-06-14T00:00:00"/>
    <x v="2"/>
    <x v="1"/>
    <x v="1"/>
    <n v="299"/>
    <n v="6"/>
    <n v="1794"/>
    <x v="0"/>
    <x v="1"/>
    <x v="2"/>
  </r>
  <r>
    <d v="2017-06-14T00:00:00"/>
    <x v="0"/>
    <x v="1"/>
    <x v="2"/>
    <n v="99"/>
    <n v="3"/>
    <n v="297"/>
    <x v="0"/>
    <x v="0"/>
    <x v="2"/>
  </r>
  <r>
    <d v="2017-06-14T00:00:00"/>
    <x v="1"/>
    <x v="5"/>
    <x v="3"/>
    <n v="499"/>
    <n v="5"/>
    <n v="2495"/>
    <x v="1"/>
    <x v="0"/>
    <x v="1"/>
  </r>
  <r>
    <d v="2017-06-14T00:00:00"/>
    <x v="2"/>
    <x v="0"/>
    <x v="0"/>
    <n v="199"/>
    <n v="6"/>
    <n v="1194"/>
    <x v="1"/>
    <x v="0"/>
    <x v="3"/>
  </r>
  <r>
    <d v="2017-06-14T00:00:00"/>
    <x v="1"/>
    <x v="4"/>
    <x v="3"/>
    <n v="499"/>
    <n v="9"/>
    <n v="4491"/>
    <x v="1"/>
    <x v="0"/>
    <x v="2"/>
  </r>
  <r>
    <d v="2017-06-14T00:00:00"/>
    <x v="2"/>
    <x v="2"/>
    <x v="4"/>
    <n v="399"/>
    <n v="6"/>
    <n v="2394"/>
    <x v="0"/>
    <x v="0"/>
    <x v="2"/>
  </r>
  <r>
    <d v="2017-06-14T00:00:00"/>
    <x v="0"/>
    <x v="3"/>
    <x v="3"/>
    <n v="499"/>
    <n v="8"/>
    <n v="3992"/>
    <x v="0"/>
    <x v="0"/>
    <x v="2"/>
  </r>
  <r>
    <d v="2017-06-14T00:00:00"/>
    <x v="1"/>
    <x v="0"/>
    <x v="4"/>
    <n v="399"/>
    <n v="5"/>
    <n v="1995"/>
    <x v="0"/>
    <x v="0"/>
    <x v="3"/>
  </r>
  <r>
    <d v="2017-06-14T00:00:00"/>
    <x v="0"/>
    <x v="6"/>
    <x v="2"/>
    <n v="99"/>
    <n v="7"/>
    <n v="693"/>
    <x v="1"/>
    <x v="0"/>
    <x v="2"/>
  </r>
  <r>
    <d v="2017-06-14T00:00:00"/>
    <x v="0"/>
    <x v="0"/>
    <x v="4"/>
    <n v="399"/>
    <n v="10"/>
    <n v="3990"/>
    <x v="0"/>
    <x v="0"/>
    <x v="1"/>
  </r>
  <r>
    <d v="2017-06-15T00:00:00"/>
    <x v="0"/>
    <x v="5"/>
    <x v="0"/>
    <n v="199"/>
    <n v="1"/>
    <n v="199"/>
    <x v="1"/>
    <x v="1"/>
    <x v="3"/>
  </r>
  <r>
    <d v="2017-06-15T00:00:00"/>
    <x v="2"/>
    <x v="6"/>
    <x v="2"/>
    <n v="99"/>
    <n v="6"/>
    <n v="594"/>
    <x v="1"/>
    <x v="1"/>
    <x v="0"/>
  </r>
  <r>
    <d v="2017-06-15T00:00:00"/>
    <x v="1"/>
    <x v="0"/>
    <x v="0"/>
    <n v="199"/>
    <n v="10"/>
    <n v="1990"/>
    <x v="1"/>
    <x v="0"/>
    <x v="3"/>
  </r>
  <r>
    <d v="2017-06-15T00:00:00"/>
    <x v="1"/>
    <x v="0"/>
    <x v="3"/>
    <n v="499"/>
    <n v="5"/>
    <n v="2495"/>
    <x v="0"/>
    <x v="0"/>
    <x v="3"/>
  </r>
  <r>
    <d v="2017-06-15T00:00:00"/>
    <x v="0"/>
    <x v="0"/>
    <x v="3"/>
    <n v="499"/>
    <n v="4"/>
    <n v="1996"/>
    <x v="1"/>
    <x v="0"/>
    <x v="2"/>
  </r>
  <r>
    <d v="2017-06-15T00:00:00"/>
    <x v="1"/>
    <x v="0"/>
    <x v="2"/>
    <n v="99"/>
    <n v="7"/>
    <n v="693"/>
    <x v="0"/>
    <x v="0"/>
    <x v="2"/>
  </r>
  <r>
    <d v="2017-06-15T00:00:00"/>
    <x v="1"/>
    <x v="1"/>
    <x v="2"/>
    <n v="99"/>
    <n v="7"/>
    <n v="693"/>
    <x v="0"/>
    <x v="0"/>
    <x v="2"/>
  </r>
  <r>
    <d v="2017-06-15T00:00:00"/>
    <x v="0"/>
    <x v="6"/>
    <x v="1"/>
    <n v="299"/>
    <n v="9"/>
    <n v="2691"/>
    <x v="0"/>
    <x v="0"/>
    <x v="0"/>
  </r>
  <r>
    <d v="2017-06-15T00:00:00"/>
    <x v="0"/>
    <x v="4"/>
    <x v="0"/>
    <n v="199"/>
    <n v="5"/>
    <n v="995"/>
    <x v="1"/>
    <x v="0"/>
    <x v="2"/>
  </r>
  <r>
    <d v="2017-06-16T00:00:00"/>
    <x v="2"/>
    <x v="2"/>
    <x v="1"/>
    <n v="299"/>
    <n v="8"/>
    <n v="2392"/>
    <x v="0"/>
    <x v="0"/>
    <x v="1"/>
  </r>
  <r>
    <d v="2017-06-16T00:00:00"/>
    <x v="1"/>
    <x v="1"/>
    <x v="3"/>
    <n v="499"/>
    <n v="6"/>
    <n v="2994"/>
    <x v="1"/>
    <x v="0"/>
    <x v="2"/>
  </r>
  <r>
    <d v="2017-06-16T00:00:00"/>
    <x v="1"/>
    <x v="5"/>
    <x v="4"/>
    <n v="399"/>
    <n v="3"/>
    <n v="1197"/>
    <x v="0"/>
    <x v="0"/>
    <x v="3"/>
  </r>
  <r>
    <d v="2017-06-16T00:00:00"/>
    <x v="2"/>
    <x v="1"/>
    <x v="4"/>
    <n v="399"/>
    <n v="3"/>
    <n v="1197"/>
    <x v="1"/>
    <x v="0"/>
    <x v="2"/>
  </r>
  <r>
    <d v="2017-06-16T00:00:00"/>
    <x v="2"/>
    <x v="4"/>
    <x v="2"/>
    <n v="99"/>
    <n v="7"/>
    <n v="693"/>
    <x v="1"/>
    <x v="1"/>
    <x v="2"/>
  </r>
  <r>
    <d v="2017-06-17T00:00:00"/>
    <x v="2"/>
    <x v="1"/>
    <x v="1"/>
    <n v="299"/>
    <n v="8"/>
    <n v="2392"/>
    <x v="1"/>
    <x v="0"/>
    <x v="2"/>
  </r>
  <r>
    <d v="2017-06-17T00:00:00"/>
    <x v="1"/>
    <x v="0"/>
    <x v="1"/>
    <n v="299"/>
    <n v="4"/>
    <n v="1196"/>
    <x v="0"/>
    <x v="0"/>
    <x v="3"/>
  </r>
  <r>
    <d v="2017-06-17T00:00:00"/>
    <x v="0"/>
    <x v="2"/>
    <x v="3"/>
    <n v="499"/>
    <n v="7"/>
    <n v="3493"/>
    <x v="1"/>
    <x v="0"/>
    <x v="0"/>
  </r>
  <r>
    <d v="2017-06-18T00:00:00"/>
    <x v="1"/>
    <x v="1"/>
    <x v="4"/>
    <n v="399"/>
    <n v="3"/>
    <n v="1197"/>
    <x v="1"/>
    <x v="0"/>
    <x v="2"/>
  </r>
  <r>
    <d v="2017-06-18T00:00:00"/>
    <x v="2"/>
    <x v="6"/>
    <x v="3"/>
    <n v="499"/>
    <n v="10"/>
    <n v="4990"/>
    <x v="1"/>
    <x v="0"/>
    <x v="4"/>
  </r>
  <r>
    <d v="2017-06-18T00:00:00"/>
    <x v="0"/>
    <x v="2"/>
    <x v="0"/>
    <n v="199"/>
    <n v="3"/>
    <n v="597"/>
    <x v="1"/>
    <x v="0"/>
    <x v="3"/>
  </r>
  <r>
    <d v="2017-06-18T00:00:00"/>
    <x v="1"/>
    <x v="4"/>
    <x v="4"/>
    <n v="399"/>
    <n v="7"/>
    <n v="2793"/>
    <x v="1"/>
    <x v="0"/>
    <x v="3"/>
  </r>
  <r>
    <d v="2017-06-18T00:00:00"/>
    <x v="1"/>
    <x v="5"/>
    <x v="1"/>
    <n v="299"/>
    <n v="6"/>
    <n v="1794"/>
    <x v="1"/>
    <x v="1"/>
    <x v="3"/>
  </r>
  <r>
    <d v="2017-06-18T00:00:00"/>
    <x v="0"/>
    <x v="2"/>
    <x v="2"/>
    <n v="99"/>
    <n v="2"/>
    <n v="198"/>
    <x v="0"/>
    <x v="0"/>
    <x v="2"/>
  </r>
  <r>
    <d v="2017-06-18T00:00:00"/>
    <x v="1"/>
    <x v="6"/>
    <x v="3"/>
    <n v="499"/>
    <n v="7"/>
    <n v="3493"/>
    <x v="0"/>
    <x v="0"/>
    <x v="2"/>
  </r>
  <r>
    <d v="2017-06-19T00:00:00"/>
    <x v="2"/>
    <x v="6"/>
    <x v="0"/>
    <n v="199"/>
    <n v="2"/>
    <n v="398"/>
    <x v="0"/>
    <x v="0"/>
    <x v="1"/>
  </r>
  <r>
    <d v="2017-06-19T00:00:00"/>
    <x v="1"/>
    <x v="6"/>
    <x v="3"/>
    <n v="499"/>
    <n v="4"/>
    <n v="1996"/>
    <x v="0"/>
    <x v="0"/>
    <x v="2"/>
  </r>
  <r>
    <d v="2017-06-19T00:00:00"/>
    <x v="0"/>
    <x v="1"/>
    <x v="0"/>
    <n v="199"/>
    <n v="4"/>
    <n v="796"/>
    <x v="1"/>
    <x v="0"/>
    <x v="0"/>
  </r>
  <r>
    <d v="2017-06-20T00:00:00"/>
    <x v="0"/>
    <x v="2"/>
    <x v="0"/>
    <n v="199"/>
    <n v="7"/>
    <n v="1393"/>
    <x v="1"/>
    <x v="0"/>
    <x v="4"/>
  </r>
  <r>
    <d v="2017-06-21T00:00:00"/>
    <x v="2"/>
    <x v="4"/>
    <x v="0"/>
    <n v="199"/>
    <n v="10"/>
    <n v="1990"/>
    <x v="0"/>
    <x v="0"/>
    <x v="0"/>
  </r>
  <r>
    <d v="2017-06-21T00:00:00"/>
    <x v="1"/>
    <x v="6"/>
    <x v="3"/>
    <n v="499"/>
    <n v="7"/>
    <n v="3493"/>
    <x v="1"/>
    <x v="0"/>
    <x v="1"/>
  </r>
  <r>
    <d v="2017-06-21T00:00:00"/>
    <x v="1"/>
    <x v="1"/>
    <x v="0"/>
    <n v="199"/>
    <n v="3"/>
    <n v="597"/>
    <x v="0"/>
    <x v="0"/>
    <x v="3"/>
  </r>
  <r>
    <d v="2017-06-22T00:00:00"/>
    <x v="1"/>
    <x v="1"/>
    <x v="4"/>
    <n v="399"/>
    <n v="10"/>
    <n v="3990"/>
    <x v="0"/>
    <x v="0"/>
    <x v="4"/>
  </r>
  <r>
    <d v="2017-06-23T00:00:00"/>
    <x v="1"/>
    <x v="4"/>
    <x v="3"/>
    <n v="499"/>
    <n v="10"/>
    <n v="4990"/>
    <x v="1"/>
    <x v="0"/>
    <x v="3"/>
  </r>
  <r>
    <d v="2017-06-24T00:00:00"/>
    <x v="2"/>
    <x v="1"/>
    <x v="0"/>
    <n v="199"/>
    <n v="4"/>
    <n v="796"/>
    <x v="0"/>
    <x v="1"/>
    <x v="2"/>
  </r>
  <r>
    <d v="2017-06-24T00:00:00"/>
    <x v="2"/>
    <x v="4"/>
    <x v="0"/>
    <n v="199"/>
    <n v="10"/>
    <n v="1990"/>
    <x v="0"/>
    <x v="0"/>
    <x v="0"/>
  </r>
  <r>
    <d v="2017-06-24T00:00:00"/>
    <x v="1"/>
    <x v="2"/>
    <x v="2"/>
    <n v="99"/>
    <n v="7"/>
    <n v="693"/>
    <x v="1"/>
    <x v="0"/>
    <x v="3"/>
  </r>
  <r>
    <d v="2017-06-24T00:00:00"/>
    <x v="2"/>
    <x v="3"/>
    <x v="1"/>
    <n v="299"/>
    <n v="3"/>
    <n v="897"/>
    <x v="1"/>
    <x v="0"/>
    <x v="0"/>
  </r>
  <r>
    <d v="2017-06-24T00:00:00"/>
    <x v="2"/>
    <x v="3"/>
    <x v="4"/>
    <n v="399"/>
    <n v="3"/>
    <n v="1197"/>
    <x v="1"/>
    <x v="0"/>
    <x v="4"/>
  </r>
  <r>
    <d v="2017-06-24T00:00:00"/>
    <x v="1"/>
    <x v="5"/>
    <x v="1"/>
    <n v="299"/>
    <n v="3"/>
    <n v="897"/>
    <x v="0"/>
    <x v="0"/>
    <x v="2"/>
  </r>
  <r>
    <d v="2017-06-24T00:00:00"/>
    <x v="2"/>
    <x v="1"/>
    <x v="4"/>
    <n v="399"/>
    <n v="6"/>
    <n v="2394"/>
    <x v="0"/>
    <x v="0"/>
    <x v="0"/>
  </r>
  <r>
    <d v="2017-06-25T00:00:00"/>
    <x v="2"/>
    <x v="3"/>
    <x v="1"/>
    <n v="299"/>
    <n v="6"/>
    <n v="1794"/>
    <x v="1"/>
    <x v="0"/>
    <x v="1"/>
  </r>
  <r>
    <d v="2017-06-25T00:00:00"/>
    <x v="0"/>
    <x v="4"/>
    <x v="4"/>
    <n v="399"/>
    <n v="4"/>
    <n v="1596"/>
    <x v="0"/>
    <x v="0"/>
    <x v="2"/>
  </r>
  <r>
    <d v="2017-06-25T00:00:00"/>
    <x v="0"/>
    <x v="3"/>
    <x v="4"/>
    <n v="399"/>
    <n v="1"/>
    <n v="399"/>
    <x v="0"/>
    <x v="0"/>
    <x v="3"/>
  </r>
  <r>
    <d v="2017-06-26T00:00:00"/>
    <x v="0"/>
    <x v="4"/>
    <x v="0"/>
    <n v="199"/>
    <n v="6"/>
    <n v="1194"/>
    <x v="0"/>
    <x v="0"/>
    <x v="0"/>
  </r>
  <r>
    <d v="2017-06-26T00:00:00"/>
    <x v="0"/>
    <x v="2"/>
    <x v="1"/>
    <n v="299"/>
    <n v="9"/>
    <n v="2691"/>
    <x v="0"/>
    <x v="0"/>
    <x v="3"/>
  </r>
  <r>
    <d v="2017-06-27T00:00:00"/>
    <x v="0"/>
    <x v="5"/>
    <x v="0"/>
    <n v="199"/>
    <n v="6"/>
    <n v="1194"/>
    <x v="0"/>
    <x v="0"/>
    <x v="0"/>
  </r>
  <r>
    <d v="2017-06-27T00:00:00"/>
    <x v="2"/>
    <x v="0"/>
    <x v="2"/>
    <n v="99"/>
    <n v="4"/>
    <n v="396"/>
    <x v="0"/>
    <x v="0"/>
    <x v="3"/>
  </r>
  <r>
    <d v="2017-06-27T00:00:00"/>
    <x v="0"/>
    <x v="2"/>
    <x v="0"/>
    <n v="199"/>
    <n v="7"/>
    <n v="1393"/>
    <x v="1"/>
    <x v="0"/>
    <x v="2"/>
  </r>
  <r>
    <d v="2017-06-27T00:00:00"/>
    <x v="2"/>
    <x v="0"/>
    <x v="3"/>
    <n v="499"/>
    <n v="1"/>
    <n v="499"/>
    <x v="0"/>
    <x v="0"/>
    <x v="2"/>
  </r>
  <r>
    <d v="2017-06-27T00:00:00"/>
    <x v="0"/>
    <x v="0"/>
    <x v="3"/>
    <n v="499"/>
    <n v="8"/>
    <n v="3992"/>
    <x v="0"/>
    <x v="0"/>
    <x v="0"/>
  </r>
  <r>
    <d v="2017-06-27T00:00:00"/>
    <x v="1"/>
    <x v="2"/>
    <x v="2"/>
    <n v="99"/>
    <n v="10"/>
    <n v="990"/>
    <x v="0"/>
    <x v="0"/>
    <x v="2"/>
  </r>
  <r>
    <d v="2017-06-27T00:00:00"/>
    <x v="0"/>
    <x v="2"/>
    <x v="1"/>
    <n v="299"/>
    <n v="8"/>
    <n v="2392"/>
    <x v="0"/>
    <x v="1"/>
    <x v="3"/>
  </r>
  <r>
    <d v="2017-06-27T00:00:00"/>
    <x v="0"/>
    <x v="1"/>
    <x v="1"/>
    <n v="299"/>
    <n v="1"/>
    <n v="299"/>
    <x v="0"/>
    <x v="0"/>
    <x v="2"/>
  </r>
  <r>
    <d v="2017-06-27T00:00:00"/>
    <x v="2"/>
    <x v="3"/>
    <x v="0"/>
    <n v="199"/>
    <n v="9"/>
    <n v="1791"/>
    <x v="1"/>
    <x v="0"/>
    <x v="3"/>
  </r>
  <r>
    <d v="2017-06-27T00:00:00"/>
    <x v="1"/>
    <x v="6"/>
    <x v="3"/>
    <n v="499"/>
    <n v="9"/>
    <n v="4491"/>
    <x v="1"/>
    <x v="0"/>
    <x v="0"/>
  </r>
  <r>
    <d v="2017-06-28T00:00:00"/>
    <x v="1"/>
    <x v="6"/>
    <x v="1"/>
    <n v="299"/>
    <n v="6"/>
    <n v="1794"/>
    <x v="1"/>
    <x v="0"/>
    <x v="0"/>
  </r>
  <r>
    <d v="2017-06-29T00:00:00"/>
    <x v="2"/>
    <x v="2"/>
    <x v="4"/>
    <n v="399"/>
    <n v="8"/>
    <n v="3192"/>
    <x v="0"/>
    <x v="0"/>
    <x v="2"/>
  </r>
  <r>
    <d v="2017-06-29T00:00:00"/>
    <x v="1"/>
    <x v="3"/>
    <x v="4"/>
    <n v="399"/>
    <n v="8"/>
    <n v="3192"/>
    <x v="0"/>
    <x v="0"/>
    <x v="0"/>
  </r>
  <r>
    <d v="2017-06-29T00:00:00"/>
    <x v="2"/>
    <x v="2"/>
    <x v="4"/>
    <n v="399"/>
    <n v="9"/>
    <n v="3591"/>
    <x v="0"/>
    <x v="0"/>
    <x v="2"/>
  </r>
  <r>
    <d v="2017-06-30T00:00:00"/>
    <x v="0"/>
    <x v="3"/>
    <x v="2"/>
    <n v="99"/>
    <n v="3"/>
    <n v="297"/>
    <x v="0"/>
    <x v="1"/>
    <x v="2"/>
  </r>
  <r>
    <d v="2017-07-01T00:00:00"/>
    <x v="0"/>
    <x v="1"/>
    <x v="3"/>
    <n v="499"/>
    <n v="1"/>
    <n v="499"/>
    <x v="0"/>
    <x v="0"/>
    <x v="0"/>
  </r>
  <r>
    <d v="2017-07-02T00:00:00"/>
    <x v="1"/>
    <x v="4"/>
    <x v="3"/>
    <n v="499"/>
    <n v="4"/>
    <n v="1996"/>
    <x v="0"/>
    <x v="0"/>
    <x v="0"/>
  </r>
  <r>
    <d v="2017-07-02T00:00:00"/>
    <x v="1"/>
    <x v="1"/>
    <x v="3"/>
    <n v="499"/>
    <n v="10"/>
    <n v="4990"/>
    <x v="0"/>
    <x v="0"/>
    <x v="2"/>
  </r>
  <r>
    <d v="2017-07-02T00:00:00"/>
    <x v="1"/>
    <x v="1"/>
    <x v="1"/>
    <n v="299"/>
    <n v="6"/>
    <n v="1794"/>
    <x v="1"/>
    <x v="0"/>
    <x v="3"/>
  </r>
  <r>
    <d v="2017-07-02T00:00:00"/>
    <x v="2"/>
    <x v="2"/>
    <x v="3"/>
    <n v="499"/>
    <n v="10"/>
    <n v="4990"/>
    <x v="0"/>
    <x v="0"/>
    <x v="4"/>
  </r>
  <r>
    <d v="2017-07-02T00:00:00"/>
    <x v="0"/>
    <x v="6"/>
    <x v="4"/>
    <n v="399"/>
    <n v="6"/>
    <n v="2394"/>
    <x v="1"/>
    <x v="0"/>
    <x v="1"/>
  </r>
  <r>
    <d v="2017-07-02T00:00:00"/>
    <x v="1"/>
    <x v="6"/>
    <x v="2"/>
    <n v="99"/>
    <n v="10"/>
    <n v="990"/>
    <x v="1"/>
    <x v="0"/>
    <x v="4"/>
  </r>
  <r>
    <d v="2017-07-02T00:00:00"/>
    <x v="2"/>
    <x v="0"/>
    <x v="4"/>
    <n v="399"/>
    <n v="4"/>
    <n v="1596"/>
    <x v="1"/>
    <x v="0"/>
    <x v="3"/>
  </r>
  <r>
    <d v="2017-07-03T00:00:00"/>
    <x v="2"/>
    <x v="4"/>
    <x v="3"/>
    <n v="499"/>
    <n v="2"/>
    <n v="998"/>
    <x v="0"/>
    <x v="0"/>
    <x v="2"/>
  </r>
  <r>
    <d v="2017-07-03T00:00:00"/>
    <x v="2"/>
    <x v="5"/>
    <x v="3"/>
    <n v="499"/>
    <n v="3"/>
    <n v="1497"/>
    <x v="0"/>
    <x v="0"/>
    <x v="2"/>
  </r>
  <r>
    <d v="2017-07-03T00:00:00"/>
    <x v="1"/>
    <x v="6"/>
    <x v="2"/>
    <n v="99"/>
    <n v="9"/>
    <n v="891"/>
    <x v="1"/>
    <x v="0"/>
    <x v="2"/>
  </r>
  <r>
    <d v="2017-07-03T00:00:00"/>
    <x v="2"/>
    <x v="2"/>
    <x v="4"/>
    <n v="399"/>
    <n v="8"/>
    <n v="3192"/>
    <x v="1"/>
    <x v="1"/>
    <x v="4"/>
  </r>
  <r>
    <d v="2017-07-03T00:00:00"/>
    <x v="0"/>
    <x v="5"/>
    <x v="0"/>
    <n v="199"/>
    <n v="8"/>
    <n v="1592"/>
    <x v="1"/>
    <x v="0"/>
    <x v="0"/>
  </r>
  <r>
    <d v="2017-07-04T00:00:00"/>
    <x v="2"/>
    <x v="1"/>
    <x v="3"/>
    <n v="499"/>
    <n v="5"/>
    <n v="2495"/>
    <x v="0"/>
    <x v="0"/>
    <x v="2"/>
  </r>
  <r>
    <d v="2017-07-04T00:00:00"/>
    <x v="0"/>
    <x v="0"/>
    <x v="3"/>
    <n v="499"/>
    <n v="6"/>
    <n v="2994"/>
    <x v="0"/>
    <x v="0"/>
    <x v="0"/>
  </r>
  <r>
    <d v="2017-07-04T00:00:00"/>
    <x v="2"/>
    <x v="4"/>
    <x v="1"/>
    <n v="299"/>
    <n v="5"/>
    <n v="1495"/>
    <x v="1"/>
    <x v="1"/>
    <x v="2"/>
  </r>
  <r>
    <d v="2017-07-04T00:00:00"/>
    <x v="2"/>
    <x v="0"/>
    <x v="0"/>
    <n v="199"/>
    <n v="6"/>
    <n v="1194"/>
    <x v="1"/>
    <x v="0"/>
    <x v="2"/>
  </r>
  <r>
    <d v="2017-07-04T00:00:00"/>
    <x v="2"/>
    <x v="4"/>
    <x v="2"/>
    <n v="99"/>
    <n v="10"/>
    <n v="990"/>
    <x v="0"/>
    <x v="0"/>
    <x v="4"/>
  </r>
  <r>
    <d v="2017-07-04T00:00:00"/>
    <x v="1"/>
    <x v="4"/>
    <x v="0"/>
    <n v="199"/>
    <n v="10"/>
    <n v="1990"/>
    <x v="0"/>
    <x v="0"/>
    <x v="2"/>
  </r>
  <r>
    <d v="2017-07-04T00:00:00"/>
    <x v="0"/>
    <x v="5"/>
    <x v="4"/>
    <n v="399"/>
    <n v="5"/>
    <n v="1995"/>
    <x v="0"/>
    <x v="0"/>
    <x v="2"/>
  </r>
  <r>
    <d v="2017-07-04T00:00:00"/>
    <x v="0"/>
    <x v="4"/>
    <x v="0"/>
    <n v="199"/>
    <n v="6"/>
    <n v="1194"/>
    <x v="0"/>
    <x v="0"/>
    <x v="2"/>
  </r>
  <r>
    <d v="2017-07-04T00:00:00"/>
    <x v="0"/>
    <x v="5"/>
    <x v="4"/>
    <n v="399"/>
    <n v="8"/>
    <n v="3192"/>
    <x v="0"/>
    <x v="0"/>
    <x v="0"/>
  </r>
  <r>
    <d v="2017-07-05T00:00:00"/>
    <x v="1"/>
    <x v="2"/>
    <x v="4"/>
    <n v="399"/>
    <n v="10"/>
    <n v="3990"/>
    <x v="0"/>
    <x v="1"/>
    <x v="2"/>
  </r>
  <r>
    <d v="2017-07-06T00:00:00"/>
    <x v="1"/>
    <x v="3"/>
    <x v="4"/>
    <n v="399"/>
    <n v="8"/>
    <n v="3192"/>
    <x v="0"/>
    <x v="0"/>
    <x v="3"/>
  </r>
  <r>
    <d v="2017-07-07T00:00:00"/>
    <x v="1"/>
    <x v="6"/>
    <x v="1"/>
    <n v="299"/>
    <n v="6"/>
    <n v="1794"/>
    <x v="0"/>
    <x v="0"/>
    <x v="2"/>
  </r>
  <r>
    <d v="2017-07-07T00:00:00"/>
    <x v="0"/>
    <x v="0"/>
    <x v="4"/>
    <n v="399"/>
    <n v="7"/>
    <n v="2793"/>
    <x v="0"/>
    <x v="1"/>
    <x v="2"/>
  </r>
  <r>
    <d v="2017-07-07T00:00:00"/>
    <x v="0"/>
    <x v="5"/>
    <x v="3"/>
    <n v="499"/>
    <n v="5"/>
    <n v="2495"/>
    <x v="0"/>
    <x v="0"/>
    <x v="0"/>
  </r>
  <r>
    <d v="2017-07-07T00:00:00"/>
    <x v="1"/>
    <x v="4"/>
    <x v="1"/>
    <n v="299"/>
    <n v="1"/>
    <n v="299"/>
    <x v="0"/>
    <x v="0"/>
    <x v="1"/>
  </r>
  <r>
    <d v="2017-07-07T00:00:00"/>
    <x v="1"/>
    <x v="1"/>
    <x v="2"/>
    <n v="99"/>
    <n v="5"/>
    <n v="495"/>
    <x v="0"/>
    <x v="0"/>
    <x v="0"/>
  </r>
  <r>
    <d v="2017-07-07T00:00:00"/>
    <x v="2"/>
    <x v="3"/>
    <x v="1"/>
    <n v="299"/>
    <n v="6"/>
    <n v="1794"/>
    <x v="1"/>
    <x v="0"/>
    <x v="3"/>
  </r>
  <r>
    <d v="2017-07-07T00:00:00"/>
    <x v="2"/>
    <x v="0"/>
    <x v="2"/>
    <n v="99"/>
    <n v="4"/>
    <n v="396"/>
    <x v="0"/>
    <x v="0"/>
    <x v="1"/>
  </r>
  <r>
    <d v="2017-07-07T00:00:00"/>
    <x v="2"/>
    <x v="1"/>
    <x v="4"/>
    <n v="399"/>
    <n v="4"/>
    <n v="1596"/>
    <x v="1"/>
    <x v="0"/>
    <x v="3"/>
  </r>
  <r>
    <d v="2017-07-07T00:00:00"/>
    <x v="1"/>
    <x v="0"/>
    <x v="3"/>
    <n v="499"/>
    <n v="3"/>
    <n v="1497"/>
    <x v="0"/>
    <x v="0"/>
    <x v="2"/>
  </r>
  <r>
    <d v="2017-07-07T00:00:00"/>
    <x v="1"/>
    <x v="1"/>
    <x v="4"/>
    <n v="399"/>
    <n v="6"/>
    <n v="2394"/>
    <x v="0"/>
    <x v="0"/>
    <x v="2"/>
  </r>
  <r>
    <d v="2017-07-07T00:00:00"/>
    <x v="0"/>
    <x v="2"/>
    <x v="0"/>
    <n v="199"/>
    <n v="6"/>
    <n v="1194"/>
    <x v="1"/>
    <x v="0"/>
    <x v="2"/>
  </r>
  <r>
    <d v="2017-07-07T00:00:00"/>
    <x v="1"/>
    <x v="3"/>
    <x v="3"/>
    <n v="499"/>
    <n v="6"/>
    <n v="2994"/>
    <x v="0"/>
    <x v="0"/>
    <x v="2"/>
  </r>
  <r>
    <d v="2017-07-07T00:00:00"/>
    <x v="1"/>
    <x v="3"/>
    <x v="1"/>
    <n v="299"/>
    <n v="9"/>
    <n v="2691"/>
    <x v="0"/>
    <x v="0"/>
    <x v="2"/>
  </r>
  <r>
    <d v="2017-07-07T00:00:00"/>
    <x v="2"/>
    <x v="6"/>
    <x v="3"/>
    <n v="499"/>
    <n v="4"/>
    <n v="1996"/>
    <x v="1"/>
    <x v="0"/>
    <x v="2"/>
  </r>
  <r>
    <d v="2017-07-07T00:00:00"/>
    <x v="0"/>
    <x v="4"/>
    <x v="0"/>
    <n v="199"/>
    <n v="10"/>
    <n v="1990"/>
    <x v="0"/>
    <x v="0"/>
    <x v="0"/>
  </r>
  <r>
    <d v="2017-07-07T00:00:00"/>
    <x v="0"/>
    <x v="6"/>
    <x v="3"/>
    <n v="499"/>
    <n v="7"/>
    <n v="3493"/>
    <x v="0"/>
    <x v="0"/>
    <x v="2"/>
  </r>
  <r>
    <d v="2017-07-07T00:00:00"/>
    <x v="1"/>
    <x v="6"/>
    <x v="0"/>
    <n v="199"/>
    <n v="2"/>
    <n v="398"/>
    <x v="0"/>
    <x v="0"/>
    <x v="0"/>
  </r>
  <r>
    <d v="2017-07-07T00:00:00"/>
    <x v="2"/>
    <x v="2"/>
    <x v="3"/>
    <n v="499"/>
    <n v="9"/>
    <n v="4491"/>
    <x v="1"/>
    <x v="0"/>
    <x v="2"/>
  </r>
  <r>
    <d v="2017-07-07T00:00:00"/>
    <x v="0"/>
    <x v="2"/>
    <x v="3"/>
    <n v="499"/>
    <n v="6"/>
    <n v="2994"/>
    <x v="0"/>
    <x v="0"/>
    <x v="2"/>
  </r>
  <r>
    <d v="2017-07-07T00:00:00"/>
    <x v="2"/>
    <x v="1"/>
    <x v="4"/>
    <n v="399"/>
    <n v="5"/>
    <n v="1995"/>
    <x v="1"/>
    <x v="0"/>
    <x v="2"/>
  </r>
  <r>
    <d v="2017-07-07T00:00:00"/>
    <x v="0"/>
    <x v="5"/>
    <x v="3"/>
    <n v="499"/>
    <n v="10"/>
    <n v="4990"/>
    <x v="1"/>
    <x v="0"/>
    <x v="2"/>
  </r>
  <r>
    <d v="2017-07-08T00:00:00"/>
    <x v="1"/>
    <x v="4"/>
    <x v="3"/>
    <n v="499"/>
    <n v="2"/>
    <n v="998"/>
    <x v="0"/>
    <x v="0"/>
    <x v="2"/>
  </r>
  <r>
    <d v="2017-07-08T00:00:00"/>
    <x v="0"/>
    <x v="6"/>
    <x v="2"/>
    <n v="99"/>
    <n v="2"/>
    <n v="198"/>
    <x v="0"/>
    <x v="0"/>
    <x v="4"/>
  </r>
  <r>
    <d v="2017-07-08T00:00:00"/>
    <x v="2"/>
    <x v="6"/>
    <x v="2"/>
    <n v="99"/>
    <n v="9"/>
    <n v="891"/>
    <x v="1"/>
    <x v="1"/>
    <x v="1"/>
  </r>
  <r>
    <d v="2017-07-08T00:00:00"/>
    <x v="0"/>
    <x v="4"/>
    <x v="0"/>
    <n v="199"/>
    <n v="3"/>
    <n v="597"/>
    <x v="0"/>
    <x v="0"/>
    <x v="2"/>
  </r>
  <r>
    <d v="2017-07-09T00:00:00"/>
    <x v="2"/>
    <x v="4"/>
    <x v="4"/>
    <n v="399"/>
    <n v="10"/>
    <n v="3990"/>
    <x v="0"/>
    <x v="0"/>
    <x v="2"/>
  </r>
  <r>
    <d v="2017-07-09T00:00:00"/>
    <x v="0"/>
    <x v="5"/>
    <x v="3"/>
    <n v="499"/>
    <n v="7"/>
    <n v="3493"/>
    <x v="1"/>
    <x v="0"/>
    <x v="4"/>
  </r>
  <r>
    <d v="2017-07-10T00:00:00"/>
    <x v="1"/>
    <x v="5"/>
    <x v="0"/>
    <n v="199"/>
    <n v="9"/>
    <n v="1791"/>
    <x v="0"/>
    <x v="0"/>
    <x v="0"/>
  </r>
  <r>
    <d v="2017-07-10T00:00:00"/>
    <x v="1"/>
    <x v="0"/>
    <x v="4"/>
    <n v="399"/>
    <n v="10"/>
    <n v="3990"/>
    <x v="1"/>
    <x v="0"/>
    <x v="1"/>
  </r>
  <r>
    <d v="2017-07-10T00:00:00"/>
    <x v="0"/>
    <x v="0"/>
    <x v="2"/>
    <n v="99"/>
    <n v="3"/>
    <n v="297"/>
    <x v="1"/>
    <x v="0"/>
    <x v="4"/>
  </r>
  <r>
    <d v="2017-07-10T00:00:00"/>
    <x v="2"/>
    <x v="6"/>
    <x v="3"/>
    <n v="499"/>
    <n v="1"/>
    <n v="499"/>
    <x v="0"/>
    <x v="0"/>
    <x v="1"/>
  </r>
  <r>
    <d v="2017-07-10T00:00:00"/>
    <x v="0"/>
    <x v="1"/>
    <x v="4"/>
    <n v="399"/>
    <n v="3"/>
    <n v="1197"/>
    <x v="1"/>
    <x v="0"/>
    <x v="2"/>
  </r>
  <r>
    <d v="2017-07-10T00:00:00"/>
    <x v="2"/>
    <x v="3"/>
    <x v="2"/>
    <n v="99"/>
    <n v="10"/>
    <n v="990"/>
    <x v="0"/>
    <x v="0"/>
    <x v="4"/>
  </r>
  <r>
    <d v="2017-07-10T00:00:00"/>
    <x v="2"/>
    <x v="3"/>
    <x v="0"/>
    <n v="199"/>
    <n v="10"/>
    <n v="1990"/>
    <x v="1"/>
    <x v="0"/>
    <x v="2"/>
  </r>
  <r>
    <d v="2017-07-11T00:00:00"/>
    <x v="1"/>
    <x v="1"/>
    <x v="3"/>
    <n v="499"/>
    <n v="2"/>
    <n v="998"/>
    <x v="0"/>
    <x v="0"/>
    <x v="2"/>
  </r>
  <r>
    <d v="2017-07-11T00:00:00"/>
    <x v="2"/>
    <x v="1"/>
    <x v="0"/>
    <n v="199"/>
    <n v="10"/>
    <n v="1990"/>
    <x v="1"/>
    <x v="0"/>
    <x v="3"/>
  </r>
  <r>
    <d v="2017-07-11T00:00:00"/>
    <x v="2"/>
    <x v="2"/>
    <x v="4"/>
    <n v="399"/>
    <n v="2"/>
    <n v="798"/>
    <x v="0"/>
    <x v="0"/>
    <x v="2"/>
  </r>
  <r>
    <d v="2017-07-11T00:00:00"/>
    <x v="0"/>
    <x v="0"/>
    <x v="4"/>
    <n v="399"/>
    <n v="10"/>
    <n v="3990"/>
    <x v="1"/>
    <x v="0"/>
    <x v="2"/>
  </r>
  <r>
    <d v="2017-07-11T00:00:00"/>
    <x v="1"/>
    <x v="4"/>
    <x v="4"/>
    <n v="399"/>
    <n v="10"/>
    <n v="3990"/>
    <x v="1"/>
    <x v="1"/>
    <x v="1"/>
  </r>
  <r>
    <d v="2017-07-11T00:00:00"/>
    <x v="0"/>
    <x v="4"/>
    <x v="4"/>
    <n v="399"/>
    <n v="10"/>
    <n v="3990"/>
    <x v="1"/>
    <x v="1"/>
    <x v="0"/>
  </r>
  <r>
    <d v="2017-07-12T00:00:00"/>
    <x v="0"/>
    <x v="4"/>
    <x v="0"/>
    <n v="199"/>
    <n v="5"/>
    <n v="995"/>
    <x v="0"/>
    <x v="1"/>
    <x v="0"/>
  </r>
  <r>
    <d v="2017-07-13T00:00:00"/>
    <x v="0"/>
    <x v="3"/>
    <x v="1"/>
    <n v="299"/>
    <n v="3"/>
    <n v="897"/>
    <x v="0"/>
    <x v="0"/>
    <x v="2"/>
  </r>
  <r>
    <d v="2017-07-13T00:00:00"/>
    <x v="1"/>
    <x v="6"/>
    <x v="2"/>
    <n v="99"/>
    <n v="3"/>
    <n v="297"/>
    <x v="0"/>
    <x v="0"/>
    <x v="1"/>
  </r>
  <r>
    <d v="2017-07-13T00:00:00"/>
    <x v="2"/>
    <x v="1"/>
    <x v="1"/>
    <n v="299"/>
    <n v="2"/>
    <n v="598"/>
    <x v="1"/>
    <x v="0"/>
    <x v="0"/>
  </r>
  <r>
    <d v="2017-07-13T00:00:00"/>
    <x v="0"/>
    <x v="6"/>
    <x v="0"/>
    <n v="199"/>
    <n v="9"/>
    <n v="1791"/>
    <x v="0"/>
    <x v="0"/>
    <x v="3"/>
  </r>
  <r>
    <d v="2017-07-13T00:00:00"/>
    <x v="1"/>
    <x v="4"/>
    <x v="0"/>
    <n v="199"/>
    <n v="6"/>
    <n v="1194"/>
    <x v="0"/>
    <x v="0"/>
    <x v="3"/>
  </r>
  <r>
    <d v="2017-07-13T00:00:00"/>
    <x v="0"/>
    <x v="5"/>
    <x v="0"/>
    <n v="199"/>
    <n v="1"/>
    <n v="199"/>
    <x v="1"/>
    <x v="0"/>
    <x v="3"/>
  </r>
  <r>
    <d v="2017-07-13T00:00:00"/>
    <x v="2"/>
    <x v="4"/>
    <x v="3"/>
    <n v="499"/>
    <n v="5"/>
    <n v="2495"/>
    <x v="1"/>
    <x v="0"/>
    <x v="2"/>
  </r>
  <r>
    <d v="2017-07-13T00:00:00"/>
    <x v="0"/>
    <x v="3"/>
    <x v="2"/>
    <n v="99"/>
    <n v="1"/>
    <n v="99"/>
    <x v="0"/>
    <x v="0"/>
    <x v="2"/>
  </r>
  <r>
    <d v="2017-07-13T00:00:00"/>
    <x v="2"/>
    <x v="6"/>
    <x v="3"/>
    <n v="499"/>
    <n v="10"/>
    <n v="4990"/>
    <x v="1"/>
    <x v="0"/>
    <x v="4"/>
  </r>
  <r>
    <d v="2017-07-13T00:00:00"/>
    <x v="1"/>
    <x v="2"/>
    <x v="4"/>
    <n v="399"/>
    <n v="3"/>
    <n v="1197"/>
    <x v="0"/>
    <x v="0"/>
    <x v="0"/>
  </r>
  <r>
    <d v="2017-07-13T00:00:00"/>
    <x v="0"/>
    <x v="5"/>
    <x v="2"/>
    <n v="99"/>
    <n v="7"/>
    <n v="693"/>
    <x v="0"/>
    <x v="0"/>
    <x v="2"/>
  </r>
  <r>
    <d v="2017-07-13T00:00:00"/>
    <x v="2"/>
    <x v="3"/>
    <x v="1"/>
    <n v="299"/>
    <n v="2"/>
    <n v="598"/>
    <x v="1"/>
    <x v="0"/>
    <x v="2"/>
  </r>
  <r>
    <d v="2017-07-14T00:00:00"/>
    <x v="1"/>
    <x v="6"/>
    <x v="4"/>
    <n v="399"/>
    <n v="3"/>
    <n v="1197"/>
    <x v="0"/>
    <x v="0"/>
    <x v="2"/>
  </r>
  <r>
    <d v="2017-07-15T00:00:00"/>
    <x v="2"/>
    <x v="6"/>
    <x v="1"/>
    <n v="299"/>
    <n v="7"/>
    <n v="2093"/>
    <x v="1"/>
    <x v="0"/>
    <x v="0"/>
  </r>
  <r>
    <d v="2017-07-15T00:00:00"/>
    <x v="0"/>
    <x v="5"/>
    <x v="1"/>
    <n v="299"/>
    <n v="8"/>
    <n v="2392"/>
    <x v="0"/>
    <x v="0"/>
    <x v="0"/>
  </r>
  <r>
    <d v="2017-07-15T00:00:00"/>
    <x v="1"/>
    <x v="6"/>
    <x v="4"/>
    <n v="399"/>
    <n v="10"/>
    <n v="3990"/>
    <x v="1"/>
    <x v="0"/>
    <x v="4"/>
  </r>
  <r>
    <d v="2017-07-15T00:00:00"/>
    <x v="2"/>
    <x v="0"/>
    <x v="4"/>
    <n v="399"/>
    <n v="4"/>
    <n v="1596"/>
    <x v="1"/>
    <x v="0"/>
    <x v="4"/>
  </r>
  <r>
    <d v="2017-07-15T00:00:00"/>
    <x v="1"/>
    <x v="6"/>
    <x v="0"/>
    <n v="199"/>
    <n v="4"/>
    <n v="796"/>
    <x v="0"/>
    <x v="0"/>
    <x v="2"/>
  </r>
  <r>
    <d v="2017-07-15T00:00:00"/>
    <x v="2"/>
    <x v="2"/>
    <x v="1"/>
    <n v="299"/>
    <n v="7"/>
    <n v="2093"/>
    <x v="1"/>
    <x v="0"/>
    <x v="3"/>
  </r>
  <r>
    <d v="2017-07-15T00:00:00"/>
    <x v="1"/>
    <x v="2"/>
    <x v="2"/>
    <n v="99"/>
    <n v="5"/>
    <n v="495"/>
    <x v="1"/>
    <x v="0"/>
    <x v="3"/>
  </r>
  <r>
    <d v="2017-07-15T00:00:00"/>
    <x v="1"/>
    <x v="3"/>
    <x v="3"/>
    <n v="499"/>
    <n v="3"/>
    <n v="1497"/>
    <x v="1"/>
    <x v="0"/>
    <x v="2"/>
  </r>
  <r>
    <d v="2017-07-15T00:00:00"/>
    <x v="2"/>
    <x v="5"/>
    <x v="4"/>
    <n v="399"/>
    <n v="1"/>
    <n v="399"/>
    <x v="1"/>
    <x v="0"/>
    <x v="3"/>
  </r>
  <r>
    <d v="2017-07-15T00:00:00"/>
    <x v="2"/>
    <x v="3"/>
    <x v="2"/>
    <n v="99"/>
    <n v="3"/>
    <n v="297"/>
    <x v="1"/>
    <x v="0"/>
    <x v="2"/>
  </r>
  <r>
    <d v="2017-07-15T00:00:00"/>
    <x v="1"/>
    <x v="6"/>
    <x v="0"/>
    <n v="199"/>
    <n v="5"/>
    <n v="995"/>
    <x v="1"/>
    <x v="0"/>
    <x v="3"/>
  </r>
  <r>
    <d v="2017-07-15T00:00:00"/>
    <x v="1"/>
    <x v="3"/>
    <x v="1"/>
    <n v="299"/>
    <n v="9"/>
    <n v="2691"/>
    <x v="0"/>
    <x v="0"/>
    <x v="0"/>
  </r>
  <r>
    <d v="2017-07-16T00:00:00"/>
    <x v="2"/>
    <x v="5"/>
    <x v="2"/>
    <n v="99"/>
    <n v="9"/>
    <n v="891"/>
    <x v="0"/>
    <x v="0"/>
    <x v="2"/>
  </r>
  <r>
    <d v="2017-07-17T00:00:00"/>
    <x v="0"/>
    <x v="3"/>
    <x v="3"/>
    <n v="499"/>
    <n v="5"/>
    <n v="2495"/>
    <x v="0"/>
    <x v="0"/>
    <x v="2"/>
  </r>
  <r>
    <d v="2017-07-17T00:00:00"/>
    <x v="2"/>
    <x v="6"/>
    <x v="0"/>
    <n v="199"/>
    <n v="9"/>
    <n v="1791"/>
    <x v="0"/>
    <x v="1"/>
    <x v="0"/>
  </r>
  <r>
    <d v="2017-07-17T00:00:00"/>
    <x v="2"/>
    <x v="3"/>
    <x v="3"/>
    <n v="499"/>
    <n v="9"/>
    <n v="4491"/>
    <x v="0"/>
    <x v="0"/>
    <x v="3"/>
  </r>
  <r>
    <d v="2017-07-17T00:00:00"/>
    <x v="0"/>
    <x v="0"/>
    <x v="1"/>
    <n v="299"/>
    <n v="5"/>
    <n v="1495"/>
    <x v="1"/>
    <x v="0"/>
    <x v="2"/>
  </r>
  <r>
    <d v="2017-07-17T00:00:00"/>
    <x v="1"/>
    <x v="6"/>
    <x v="2"/>
    <n v="99"/>
    <n v="2"/>
    <n v="198"/>
    <x v="0"/>
    <x v="1"/>
    <x v="2"/>
  </r>
  <r>
    <d v="2017-07-17T00:00:00"/>
    <x v="2"/>
    <x v="0"/>
    <x v="4"/>
    <n v="399"/>
    <n v="7"/>
    <n v="2793"/>
    <x v="0"/>
    <x v="0"/>
    <x v="2"/>
  </r>
  <r>
    <d v="2017-07-17T00:00:00"/>
    <x v="2"/>
    <x v="1"/>
    <x v="3"/>
    <n v="499"/>
    <n v="5"/>
    <n v="2495"/>
    <x v="1"/>
    <x v="0"/>
    <x v="2"/>
  </r>
  <r>
    <d v="2017-07-17T00:00:00"/>
    <x v="2"/>
    <x v="5"/>
    <x v="1"/>
    <n v="299"/>
    <n v="10"/>
    <n v="2990"/>
    <x v="1"/>
    <x v="1"/>
    <x v="4"/>
  </r>
  <r>
    <d v="2017-07-17T00:00:00"/>
    <x v="1"/>
    <x v="1"/>
    <x v="2"/>
    <n v="99"/>
    <n v="3"/>
    <n v="297"/>
    <x v="1"/>
    <x v="1"/>
    <x v="3"/>
  </r>
  <r>
    <d v="2017-07-17T00:00:00"/>
    <x v="1"/>
    <x v="1"/>
    <x v="0"/>
    <n v="199"/>
    <n v="8"/>
    <n v="1592"/>
    <x v="1"/>
    <x v="0"/>
    <x v="2"/>
  </r>
  <r>
    <d v="2017-07-17T00:00:00"/>
    <x v="0"/>
    <x v="1"/>
    <x v="0"/>
    <n v="199"/>
    <n v="4"/>
    <n v="796"/>
    <x v="1"/>
    <x v="0"/>
    <x v="4"/>
  </r>
  <r>
    <d v="2017-07-17T00:00:00"/>
    <x v="0"/>
    <x v="0"/>
    <x v="2"/>
    <n v="99"/>
    <n v="2"/>
    <n v="198"/>
    <x v="0"/>
    <x v="0"/>
    <x v="4"/>
  </r>
  <r>
    <d v="2017-07-18T00:00:00"/>
    <x v="2"/>
    <x v="4"/>
    <x v="4"/>
    <n v="399"/>
    <n v="8"/>
    <n v="3192"/>
    <x v="0"/>
    <x v="0"/>
    <x v="0"/>
  </r>
  <r>
    <d v="2017-07-18T00:00:00"/>
    <x v="0"/>
    <x v="6"/>
    <x v="0"/>
    <n v="199"/>
    <n v="1"/>
    <n v="199"/>
    <x v="1"/>
    <x v="0"/>
    <x v="4"/>
  </r>
  <r>
    <d v="2017-07-18T00:00:00"/>
    <x v="1"/>
    <x v="1"/>
    <x v="2"/>
    <n v="99"/>
    <n v="6"/>
    <n v="594"/>
    <x v="0"/>
    <x v="0"/>
    <x v="0"/>
  </r>
  <r>
    <d v="2017-07-18T00:00:00"/>
    <x v="1"/>
    <x v="2"/>
    <x v="3"/>
    <n v="499"/>
    <n v="10"/>
    <n v="4990"/>
    <x v="0"/>
    <x v="1"/>
    <x v="0"/>
  </r>
  <r>
    <d v="2017-07-18T00:00:00"/>
    <x v="2"/>
    <x v="5"/>
    <x v="0"/>
    <n v="199"/>
    <n v="4"/>
    <n v="796"/>
    <x v="0"/>
    <x v="0"/>
    <x v="4"/>
  </r>
  <r>
    <d v="2017-07-18T00:00:00"/>
    <x v="0"/>
    <x v="4"/>
    <x v="3"/>
    <n v="499"/>
    <n v="4"/>
    <n v="1996"/>
    <x v="1"/>
    <x v="0"/>
    <x v="1"/>
  </r>
  <r>
    <d v="2017-07-18T00:00:00"/>
    <x v="2"/>
    <x v="0"/>
    <x v="1"/>
    <n v="299"/>
    <n v="10"/>
    <n v="2990"/>
    <x v="0"/>
    <x v="0"/>
    <x v="2"/>
  </r>
  <r>
    <d v="2017-07-18T00:00:00"/>
    <x v="0"/>
    <x v="6"/>
    <x v="2"/>
    <n v="99"/>
    <n v="3"/>
    <n v="297"/>
    <x v="1"/>
    <x v="0"/>
    <x v="4"/>
  </r>
  <r>
    <d v="2017-07-18T00:00:00"/>
    <x v="1"/>
    <x v="6"/>
    <x v="0"/>
    <n v="199"/>
    <n v="2"/>
    <n v="398"/>
    <x v="1"/>
    <x v="1"/>
    <x v="2"/>
  </r>
  <r>
    <d v="2017-07-18T00:00:00"/>
    <x v="0"/>
    <x v="1"/>
    <x v="2"/>
    <n v="99"/>
    <n v="7"/>
    <n v="693"/>
    <x v="0"/>
    <x v="0"/>
    <x v="4"/>
  </r>
  <r>
    <d v="2017-07-18T00:00:00"/>
    <x v="2"/>
    <x v="5"/>
    <x v="4"/>
    <n v="399"/>
    <n v="4"/>
    <n v="1596"/>
    <x v="0"/>
    <x v="0"/>
    <x v="2"/>
  </r>
  <r>
    <d v="2017-07-18T00:00:00"/>
    <x v="1"/>
    <x v="2"/>
    <x v="2"/>
    <n v="99"/>
    <n v="1"/>
    <n v="99"/>
    <x v="1"/>
    <x v="0"/>
    <x v="3"/>
  </r>
  <r>
    <d v="2017-07-18T00:00:00"/>
    <x v="1"/>
    <x v="0"/>
    <x v="2"/>
    <n v="99"/>
    <n v="1"/>
    <n v="99"/>
    <x v="1"/>
    <x v="0"/>
    <x v="2"/>
  </r>
  <r>
    <d v="2017-07-18T00:00:00"/>
    <x v="2"/>
    <x v="4"/>
    <x v="4"/>
    <n v="399"/>
    <n v="9"/>
    <n v="3591"/>
    <x v="0"/>
    <x v="0"/>
    <x v="0"/>
  </r>
  <r>
    <d v="2017-07-18T00:00:00"/>
    <x v="2"/>
    <x v="3"/>
    <x v="1"/>
    <n v="299"/>
    <n v="9"/>
    <n v="2691"/>
    <x v="0"/>
    <x v="0"/>
    <x v="2"/>
  </r>
  <r>
    <d v="2017-07-18T00:00:00"/>
    <x v="1"/>
    <x v="1"/>
    <x v="4"/>
    <n v="399"/>
    <n v="2"/>
    <n v="798"/>
    <x v="0"/>
    <x v="0"/>
    <x v="0"/>
  </r>
  <r>
    <d v="2017-07-18T00:00:00"/>
    <x v="2"/>
    <x v="2"/>
    <x v="1"/>
    <n v="299"/>
    <n v="8"/>
    <n v="2392"/>
    <x v="0"/>
    <x v="0"/>
    <x v="1"/>
  </r>
  <r>
    <d v="2017-07-19T00:00:00"/>
    <x v="0"/>
    <x v="1"/>
    <x v="3"/>
    <n v="499"/>
    <n v="9"/>
    <n v="4491"/>
    <x v="1"/>
    <x v="0"/>
    <x v="1"/>
  </r>
  <r>
    <d v="2017-07-19T00:00:00"/>
    <x v="1"/>
    <x v="6"/>
    <x v="2"/>
    <n v="99"/>
    <n v="2"/>
    <n v="198"/>
    <x v="0"/>
    <x v="0"/>
    <x v="3"/>
  </r>
  <r>
    <d v="2017-07-19T00:00:00"/>
    <x v="1"/>
    <x v="2"/>
    <x v="1"/>
    <n v="299"/>
    <n v="6"/>
    <n v="1794"/>
    <x v="0"/>
    <x v="0"/>
    <x v="2"/>
  </r>
  <r>
    <d v="2017-07-19T00:00:00"/>
    <x v="2"/>
    <x v="2"/>
    <x v="2"/>
    <n v="99"/>
    <n v="5"/>
    <n v="495"/>
    <x v="0"/>
    <x v="0"/>
    <x v="4"/>
  </r>
  <r>
    <d v="2017-07-19T00:00:00"/>
    <x v="1"/>
    <x v="5"/>
    <x v="3"/>
    <n v="499"/>
    <n v="7"/>
    <n v="3493"/>
    <x v="1"/>
    <x v="0"/>
    <x v="0"/>
  </r>
  <r>
    <d v="2017-07-20T00:00:00"/>
    <x v="1"/>
    <x v="5"/>
    <x v="0"/>
    <n v="199"/>
    <n v="4"/>
    <n v="796"/>
    <x v="1"/>
    <x v="1"/>
    <x v="0"/>
  </r>
  <r>
    <d v="2017-07-20T00:00:00"/>
    <x v="1"/>
    <x v="1"/>
    <x v="0"/>
    <n v="199"/>
    <n v="1"/>
    <n v="199"/>
    <x v="1"/>
    <x v="0"/>
    <x v="2"/>
  </r>
  <r>
    <d v="2017-07-20T00:00:00"/>
    <x v="2"/>
    <x v="0"/>
    <x v="0"/>
    <n v="199"/>
    <n v="9"/>
    <n v="1791"/>
    <x v="0"/>
    <x v="0"/>
    <x v="2"/>
  </r>
  <r>
    <d v="2017-07-20T00:00:00"/>
    <x v="0"/>
    <x v="1"/>
    <x v="4"/>
    <n v="399"/>
    <n v="10"/>
    <n v="3990"/>
    <x v="0"/>
    <x v="0"/>
    <x v="0"/>
  </r>
  <r>
    <d v="2017-07-21T00:00:00"/>
    <x v="1"/>
    <x v="1"/>
    <x v="0"/>
    <n v="199"/>
    <n v="2"/>
    <n v="398"/>
    <x v="1"/>
    <x v="0"/>
    <x v="0"/>
  </r>
  <r>
    <d v="2017-07-21T00:00:00"/>
    <x v="1"/>
    <x v="1"/>
    <x v="2"/>
    <n v="99"/>
    <n v="7"/>
    <n v="693"/>
    <x v="0"/>
    <x v="0"/>
    <x v="0"/>
  </r>
  <r>
    <d v="2017-07-21T00:00:00"/>
    <x v="0"/>
    <x v="0"/>
    <x v="2"/>
    <n v="99"/>
    <n v="9"/>
    <n v="891"/>
    <x v="1"/>
    <x v="0"/>
    <x v="2"/>
  </r>
  <r>
    <d v="2017-07-21T00:00:00"/>
    <x v="0"/>
    <x v="3"/>
    <x v="2"/>
    <n v="99"/>
    <n v="8"/>
    <n v="792"/>
    <x v="0"/>
    <x v="0"/>
    <x v="0"/>
  </r>
  <r>
    <d v="2017-07-21T00:00:00"/>
    <x v="1"/>
    <x v="3"/>
    <x v="4"/>
    <n v="399"/>
    <n v="7"/>
    <n v="2793"/>
    <x v="1"/>
    <x v="1"/>
    <x v="1"/>
  </r>
  <r>
    <d v="2017-07-21T00:00:00"/>
    <x v="2"/>
    <x v="6"/>
    <x v="1"/>
    <n v="299"/>
    <n v="2"/>
    <n v="598"/>
    <x v="0"/>
    <x v="0"/>
    <x v="2"/>
  </r>
  <r>
    <d v="2017-07-21T00:00:00"/>
    <x v="2"/>
    <x v="5"/>
    <x v="1"/>
    <n v="299"/>
    <n v="6"/>
    <n v="1794"/>
    <x v="1"/>
    <x v="0"/>
    <x v="3"/>
  </r>
  <r>
    <d v="2017-07-21T00:00:00"/>
    <x v="0"/>
    <x v="1"/>
    <x v="1"/>
    <n v="299"/>
    <n v="1"/>
    <n v="299"/>
    <x v="0"/>
    <x v="0"/>
    <x v="4"/>
  </r>
  <r>
    <d v="2017-07-21T00:00:00"/>
    <x v="0"/>
    <x v="0"/>
    <x v="0"/>
    <n v="199"/>
    <n v="7"/>
    <n v="1393"/>
    <x v="1"/>
    <x v="0"/>
    <x v="0"/>
  </r>
  <r>
    <d v="2017-07-21T00:00:00"/>
    <x v="0"/>
    <x v="0"/>
    <x v="2"/>
    <n v="99"/>
    <n v="7"/>
    <n v="693"/>
    <x v="0"/>
    <x v="0"/>
    <x v="2"/>
  </r>
  <r>
    <d v="2017-07-22T00:00:00"/>
    <x v="1"/>
    <x v="6"/>
    <x v="4"/>
    <n v="399"/>
    <n v="7"/>
    <n v="2793"/>
    <x v="0"/>
    <x v="0"/>
    <x v="2"/>
  </r>
  <r>
    <d v="2017-07-22T00:00:00"/>
    <x v="1"/>
    <x v="6"/>
    <x v="3"/>
    <n v="499"/>
    <n v="7"/>
    <n v="3493"/>
    <x v="1"/>
    <x v="0"/>
    <x v="3"/>
  </r>
  <r>
    <d v="2017-07-23T00:00:00"/>
    <x v="0"/>
    <x v="2"/>
    <x v="3"/>
    <n v="499"/>
    <n v="2"/>
    <n v="998"/>
    <x v="0"/>
    <x v="0"/>
    <x v="2"/>
  </r>
  <r>
    <d v="2017-07-23T00:00:00"/>
    <x v="1"/>
    <x v="5"/>
    <x v="0"/>
    <n v="199"/>
    <n v="9"/>
    <n v="1791"/>
    <x v="0"/>
    <x v="0"/>
    <x v="1"/>
  </r>
  <r>
    <d v="2017-07-23T00:00:00"/>
    <x v="0"/>
    <x v="3"/>
    <x v="4"/>
    <n v="399"/>
    <n v="2"/>
    <n v="798"/>
    <x v="0"/>
    <x v="0"/>
    <x v="2"/>
  </r>
  <r>
    <d v="2017-07-23T00:00:00"/>
    <x v="2"/>
    <x v="3"/>
    <x v="4"/>
    <n v="399"/>
    <n v="5"/>
    <n v="1995"/>
    <x v="0"/>
    <x v="0"/>
    <x v="0"/>
  </r>
  <r>
    <d v="2017-07-23T00:00:00"/>
    <x v="1"/>
    <x v="6"/>
    <x v="1"/>
    <n v="299"/>
    <n v="9"/>
    <n v="2691"/>
    <x v="1"/>
    <x v="0"/>
    <x v="3"/>
  </r>
  <r>
    <d v="2017-07-23T00:00:00"/>
    <x v="0"/>
    <x v="2"/>
    <x v="1"/>
    <n v="299"/>
    <n v="8"/>
    <n v="2392"/>
    <x v="0"/>
    <x v="0"/>
    <x v="2"/>
  </r>
  <r>
    <d v="2017-07-23T00:00:00"/>
    <x v="0"/>
    <x v="2"/>
    <x v="1"/>
    <n v="299"/>
    <n v="9"/>
    <n v="2691"/>
    <x v="0"/>
    <x v="0"/>
    <x v="3"/>
  </r>
  <r>
    <d v="2017-07-23T00:00:00"/>
    <x v="0"/>
    <x v="3"/>
    <x v="1"/>
    <n v="299"/>
    <n v="4"/>
    <n v="1196"/>
    <x v="0"/>
    <x v="1"/>
    <x v="3"/>
  </r>
  <r>
    <d v="2017-07-23T00:00:00"/>
    <x v="2"/>
    <x v="6"/>
    <x v="2"/>
    <n v="99"/>
    <n v="9"/>
    <n v="891"/>
    <x v="0"/>
    <x v="0"/>
    <x v="4"/>
  </r>
  <r>
    <d v="2017-07-23T00:00:00"/>
    <x v="0"/>
    <x v="0"/>
    <x v="0"/>
    <n v="199"/>
    <n v="3"/>
    <n v="597"/>
    <x v="0"/>
    <x v="0"/>
    <x v="3"/>
  </r>
  <r>
    <d v="2017-07-23T00:00:00"/>
    <x v="0"/>
    <x v="2"/>
    <x v="4"/>
    <n v="399"/>
    <n v="9"/>
    <n v="3591"/>
    <x v="0"/>
    <x v="0"/>
    <x v="2"/>
  </r>
  <r>
    <d v="2017-07-23T00:00:00"/>
    <x v="1"/>
    <x v="3"/>
    <x v="0"/>
    <n v="199"/>
    <n v="4"/>
    <n v="796"/>
    <x v="0"/>
    <x v="0"/>
    <x v="3"/>
  </r>
  <r>
    <d v="2017-07-23T00:00:00"/>
    <x v="2"/>
    <x v="0"/>
    <x v="1"/>
    <n v="299"/>
    <n v="1"/>
    <n v="299"/>
    <x v="1"/>
    <x v="0"/>
    <x v="2"/>
  </r>
  <r>
    <d v="2017-07-23T00:00:00"/>
    <x v="0"/>
    <x v="4"/>
    <x v="2"/>
    <n v="99"/>
    <n v="3"/>
    <n v="297"/>
    <x v="0"/>
    <x v="0"/>
    <x v="0"/>
  </r>
  <r>
    <d v="2017-07-23T00:00:00"/>
    <x v="1"/>
    <x v="1"/>
    <x v="3"/>
    <n v="499"/>
    <n v="10"/>
    <n v="4990"/>
    <x v="0"/>
    <x v="0"/>
    <x v="2"/>
  </r>
  <r>
    <d v="2017-07-24T00:00:00"/>
    <x v="0"/>
    <x v="1"/>
    <x v="0"/>
    <n v="199"/>
    <n v="4"/>
    <n v="796"/>
    <x v="0"/>
    <x v="0"/>
    <x v="3"/>
  </r>
  <r>
    <d v="2017-07-24T00:00:00"/>
    <x v="1"/>
    <x v="1"/>
    <x v="3"/>
    <n v="499"/>
    <n v="3"/>
    <n v="1497"/>
    <x v="0"/>
    <x v="1"/>
    <x v="2"/>
  </r>
  <r>
    <d v="2017-07-24T00:00:00"/>
    <x v="0"/>
    <x v="3"/>
    <x v="1"/>
    <n v="299"/>
    <n v="7"/>
    <n v="2093"/>
    <x v="0"/>
    <x v="0"/>
    <x v="3"/>
  </r>
  <r>
    <d v="2017-07-24T00:00:00"/>
    <x v="1"/>
    <x v="1"/>
    <x v="4"/>
    <n v="399"/>
    <n v="1"/>
    <n v="399"/>
    <x v="0"/>
    <x v="0"/>
    <x v="2"/>
  </r>
  <r>
    <d v="2017-07-24T00:00:00"/>
    <x v="2"/>
    <x v="4"/>
    <x v="0"/>
    <n v="199"/>
    <n v="2"/>
    <n v="398"/>
    <x v="0"/>
    <x v="0"/>
    <x v="0"/>
  </r>
  <r>
    <d v="2017-07-25T00:00:00"/>
    <x v="1"/>
    <x v="5"/>
    <x v="1"/>
    <n v="299"/>
    <n v="5"/>
    <n v="1495"/>
    <x v="0"/>
    <x v="0"/>
    <x v="4"/>
  </r>
  <r>
    <d v="2017-07-25T00:00:00"/>
    <x v="0"/>
    <x v="0"/>
    <x v="3"/>
    <n v="499"/>
    <n v="4"/>
    <n v="1996"/>
    <x v="1"/>
    <x v="0"/>
    <x v="1"/>
  </r>
  <r>
    <d v="2017-07-26T00:00:00"/>
    <x v="2"/>
    <x v="5"/>
    <x v="1"/>
    <n v="299"/>
    <n v="1"/>
    <n v="299"/>
    <x v="0"/>
    <x v="0"/>
    <x v="3"/>
  </r>
  <r>
    <d v="2017-07-26T00:00:00"/>
    <x v="2"/>
    <x v="3"/>
    <x v="1"/>
    <n v="299"/>
    <n v="8"/>
    <n v="2392"/>
    <x v="1"/>
    <x v="0"/>
    <x v="2"/>
  </r>
  <r>
    <d v="2017-07-26T00:00:00"/>
    <x v="2"/>
    <x v="2"/>
    <x v="2"/>
    <n v="99"/>
    <n v="5"/>
    <n v="495"/>
    <x v="0"/>
    <x v="0"/>
    <x v="1"/>
  </r>
  <r>
    <d v="2017-07-26T00:00:00"/>
    <x v="0"/>
    <x v="6"/>
    <x v="1"/>
    <n v="299"/>
    <n v="3"/>
    <n v="897"/>
    <x v="1"/>
    <x v="0"/>
    <x v="2"/>
  </r>
  <r>
    <d v="2017-07-26T00:00:00"/>
    <x v="0"/>
    <x v="1"/>
    <x v="4"/>
    <n v="399"/>
    <n v="9"/>
    <n v="3591"/>
    <x v="1"/>
    <x v="0"/>
    <x v="2"/>
  </r>
  <r>
    <d v="2017-07-26T00:00:00"/>
    <x v="2"/>
    <x v="4"/>
    <x v="4"/>
    <n v="399"/>
    <n v="1"/>
    <n v="399"/>
    <x v="1"/>
    <x v="0"/>
    <x v="2"/>
  </r>
  <r>
    <d v="2017-07-27T00:00:00"/>
    <x v="2"/>
    <x v="6"/>
    <x v="1"/>
    <n v="299"/>
    <n v="4"/>
    <n v="1196"/>
    <x v="1"/>
    <x v="1"/>
    <x v="0"/>
  </r>
  <r>
    <d v="2017-07-27T00:00:00"/>
    <x v="2"/>
    <x v="3"/>
    <x v="1"/>
    <n v="299"/>
    <n v="4"/>
    <n v="1196"/>
    <x v="0"/>
    <x v="0"/>
    <x v="2"/>
  </r>
  <r>
    <d v="2017-07-27T00:00:00"/>
    <x v="1"/>
    <x v="5"/>
    <x v="3"/>
    <n v="499"/>
    <n v="4"/>
    <n v="1996"/>
    <x v="0"/>
    <x v="0"/>
    <x v="3"/>
  </r>
  <r>
    <d v="2017-07-27T00:00:00"/>
    <x v="0"/>
    <x v="3"/>
    <x v="1"/>
    <n v="299"/>
    <n v="9"/>
    <n v="2691"/>
    <x v="0"/>
    <x v="0"/>
    <x v="1"/>
  </r>
  <r>
    <d v="2017-07-27T00:00:00"/>
    <x v="2"/>
    <x v="0"/>
    <x v="0"/>
    <n v="199"/>
    <n v="9"/>
    <n v="1791"/>
    <x v="0"/>
    <x v="0"/>
    <x v="1"/>
  </r>
  <r>
    <d v="2017-07-27T00:00:00"/>
    <x v="0"/>
    <x v="4"/>
    <x v="3"/>
    <n v="499"/>
    <n v="5"/>
    <n v="2495"/>
    <x v="0"/>
    <x v="0"/>
    <x v="2"/>
  </r>
  <r>
    <d v="2017-07-27T00:00:00"/>
    <x v="0"/>
    <x v="5"/>
    <x v="0"/>
    <n v="199"/>
    <n v="6"/>
    <n v="1194"/>
    <x v="1"/>
    <x v="0"/>
    <x v="2"/>
  </r>
  <r>
    <d v="2017-07-27T00:00:00"/>
    <x v="0"/>
    <x v="5"/>
    <x v="0"/>
    <n v="199"/>
    <n v="2"/>
    <n v="398"/>
    <x v="1"/>
    <x v="0"/>
    <x v="1"/>
  </r>
  <r>
    <d v="2017-07-27T00:00:00"/>
    <x v="2"/>
    <x v="3"/>
    <x v="3"/>
    <n v="499"/>
    <n v="9"/>
    <n v="4491"/>
    <x v="1"/>
    <x v="0"/>
    <x v="4"/>
  </r>
  <r>
    <d v="2017-07-27T00:00:00"/>
    <x v="1"/>
    <x v="2"/>
    <x v="2"/>
    <n v="99"/>
    <n v="5"/>
    <n v="495"/>
    <x v="1"/>
    <x v="0"/>
    <x v="0"/>
  </r>
  <r>
    <d v="2017-07-28T00:00:00"/>
    <x v="0"/>
    <x v="5"/>
    <x v="0"/>
    <n v="199"/>
    <n v="3"/>
    <n v="597"/>
    <x v="0"/>
    <x v="0"/>
    <x v="0"/>
  </r>
  <r>
    <d v="2017-07-29T00:00:00"/>
    <x v="0"/>
    <x v="3"/>
    <x v="1"/>
    <n v="299"/>
    <n v="9"/>
    <n v="2691"/>
    <x v="0"/>
    <x v="0"/>
    <x v="3"/>
  </r>
  <r>
    <d v="2017-07-29T00:00:00"/>
    <x v="1"/>
    <x v="0"/>
    <x v="2"/>
    <n v="99"/>
    <n v="5"/>
    <n v="495"/>
    <x v="0"/>
    <x v="0"/>
    <x v="2"/>
  </r>
  <r>
    <d v="2017-07-29T00:00:00"/>
    <x v="0"/>
    <x v="1"/>
    <x v="4"/>
    <n v="399"/>
    <n v="4"/>
    <n v="1596"/>
    <x v="1"/>
    <x v="0"/>
    <x v="1"/>
  </r>
  <r>
    <d v="2017-07-29T00:00:00"/>
    <x v="1"/>
    <x v="4"/>
    <x v="0"/>
    <n v="199"/>
    <n v="5"/>
    <n v="995"/>
    <x v="0"/>
    <x v="0"/>
    <x v="0"/>
  </r>
  <r>
    <d v="2017-07-29T00:00:00"/>
    <x v="1"/>
    <x v="5"/>
    <x v="4"/>
    <n v="399"/>
    <n v="9"/>
    <n v="3591"/>
    <x v="0"/>
    <x v="0"/>
    <x v="4"/>
  </r>
  <r>
    <d v="2017-07-29T00:00:00"/>
    <x v="0"/>
    <x v="2"/>
    <x v="0"/>
    <n v="199"/>
    <n v="5"/>
    <n v="995"/>
    <x v="0"/>
    <x v="1"/>
    <x v="3"/>
  </r>
  <r>
    <d v="2017-07-29T00:00:00"/>
    <x v="1"/>
    <x v="3"/>
    <x v="3"/>
    <n v="499"/>
    <n v="10"/>
    <n v="4990"/>
    <x v="1"/>
    <x v="0"/>
    <x v="0"/>
  </r>
  <r>
    <d v="2017-07-29T00:00:00"/>
    <x v="1"/>
    <x v="5"/>
    <x v="0"/>
    <n v="199"/>
    <n v="10"/>
    <n v="1990"/>
    <x v="0"/>
    <x v="0"/>
    <x v="3"/>
  </r>
  <r>
    <d v="2017-07-29T00:00:00"/>
    <x v="0"/>
    <x v="0"/>
    <x v="2"/>
    <n v="99"/>
    <n v="2"/>
    <n v="198"/>
    <x v="0"/>
    <x v="0"/>
    <x v="3"/>
  </r>
  <r>
    <d v="2017-07-29T00:00:00"/>
    <x v="2"/>
    <x v="2"/>
    <x v="4"/>
    <n v="399"/>
    <n v="8"/>
    <n v="3192"/>
    <x v="1"/>
    <x v="0"/>
    <x v="3"/>
  </r>
  <r>
    <d v="2017-07-30T00:00:00"/>
    <x v="2"/>
    <x v="5"/>
    <x v="3"/>
    <n v="499"/>
    <n v="3"/>
    <n v="1497"/>
    <x v="0"/>
    <x v="0"/>
    <x v="2"/>
  </r>
  <r>
    <d v="2017-07-30T00:00:00"/>
    <x v="1"/>
    <x v="6"/>
    <x v="3"/>
    <n v="499"/>
    <n v="8"/>
    <n v="3992"/>
    <x v="0"/>
    <x v="0"/>
    <x v="2"/>
  </r>
  <r>
    <d v="2017-07-30T00:00:00"/>
    <x v="1"/>
    <x v="3"/>
    <x v="4"/>
    <n v="399"/>
    <n v="5"/>
    <n v="1995"/>
    <x v="1"/>
    <x v="0"/>
    <x v="3"/>
  </r>
  <r>
    <d v="2017-07-31T00:00:00"/>
    <x v="2"/>
    <x v="3"/>
    <x v="1"/>
    <n v="299"/>
    <n v="3"/>
    <n v="897"/>
    <x v="1"/>
    <x v="0"/>
    <x v="2"/>
  </r>
  <r>
    <d v="2017-07-31T00:00:00"/>
    <x v="0"/>
    <x v="2"/>
    <x v="4"/>
    <n v="399"/>
    <n v="1"/>
    <n v="399"/>
    <x v="0"/>
    <x v="1"/>
    <x v="0"/>
  </r>
  <r>
    <d v="2017-07-31T00:00:00"/>
    <x v="2"/>
    <x v="6"/>
    <x v="3"/>
    <n v="499"/>
    <n v="7"/>
    <n v="3493"/>
    <x v="1"/>
    <x v="0"/>
    <x v="0"/>
  </r>
  <r>
    <d v="2017-07-31T00:00:00"/>
    <x v="0"/>
    <x v="3"/>
    <x v="1"/>
    <n v="299"/>
    <n v="8"/>
    <n v="2392"/>
    <x v="0"/>
    <x v="0"/>
    <x v="2"/>
  </r>
  <r>
    <d v="2017-07-31T00:00:00"/>
    <x v="0"/>
    <x v="2"/>
    <x v="3"/>
    <n v="499"/>
    <n v="9"/>
    <n v="4491"/>
    <x v="0"/>
    <x v="0"/>
    <x v="1"/>
  </r>
  <r>
    <d v="2017-08-01T00:00:00"/>
    <x v="0"/>
    <x v="0"/>
    <x v="2"/>
    <n v="99"/>
    <n v="4"/>
    <n v="396"/>
    <x v="1"/>
    <x v="0"/>
    <x v="3"/>
  </r>
  <r>
    <d v="2017-08-02T00:00:00"/>
    <x v="2"/>
    <x v="4"/>
    <x v="3"/>
    <n v="499"/>
    <n v="7"/>
    <n v="3493"/>
    <x v="0"/>
    <x v="0"/>
    <x v="3"/>
  </r>
  <r>
    <d v="2017-08-02T00:00:00"/>
    <x v="0"/>
    <x v="3"/>
    <x v="1"/>
    <n v="299"/>
    <n v="1"/>
    <n v="299"/>
    <x v="0"/>
    <x v="0"/>
    <x v="0"/>
  </r>
  <r>
    <d v="2017-08-02T00:00:00"/>
    <x v="2"/>
    <x v="4"/>
    <x v="2"/>
    <n v="99"/>
    <n v="5"/>
    <n v="495"/>
    <x v="0"/>
    <x v="0"/>
    <x v="0"/>
  </r>
  <r>
    <d v="2017-08-02T00:00:00"/>
    <x v="2"/>
    <x v="1"/>
    <x v="1"/>
    <n v="299"/>
    <n v="1"/>
    <n v="299"/>
    <x v="1"/>
    <x v="0"/>
    <x v="3"/>
  </r>
  <r>
    <d v="2017-08-02T00:00:00"/>
    <x v="1"/>
    <x v="0"/>
    <x v="0"/>
    <n v="199"/>
    <n v="7"/>
    <n v="1393"/>
    <x v="0"/>
    <x v="0"/>
    <x v="0"/>
  </r>
  <r>
    <d v="2017-08-03T00:00:00"/>
    <x v="2"/>
    <x v="6"/>
    <x v="3"/>
    <n v="499"/>
    <n v="2"/>
    <n v="998"/>
    <x v="0"/>
    <x v="0"/>
    <x v="3"/>
  </r>
  <r>
    <d v="2017-08-03T00:00:00"/>
    <x v="1"/>
    <x v="6"/>
    <x v="1"/>
    <n v="299"/>
    <n v="1"/>
    <n v="299"/>
    <x v="0"/>
    <x v="0"/>
    <x v="3"/>
  </r>
  <r>
    <d v="2017-08-03T00:00:00"/>
    <x v="1"/>
    <x v="2"/>
    <x v="0"/>
    <n v="199"/>
    <n v="1"/>
    <n v="199"/>
    <x v="0"/>
    <x v="0"/>
    <x v="2"/>
  </r>
  <r>
    <d v="2017-08-03T00:00:00"/>
    <x v="0"/>
    <x v="6"/>
    <x v="1"/>
    <n v="299"/>
    <n v="6"/>
    <n v="1794"/>
    <x v="0"/>
    <x v="0"/>
    <x v="2"/>
  </r>
  <r>
    <d v="2017-08-03T00:00:00"/>
    <x v="0"/>
    <x v="0"/>
    <x v="3"/>
    <n v="499"/>
    <n v="10"/>
    <n v="4990"/>
    <x v="0"/>
    <x v="0"/>
    <x v="0"/>
  </r>
  <r>
    <d v="2017-08-03T00:00:00"/>
    <x v="2"/>
    <x v="5"/>
    <x v="1"/>
    <n v="299"/>
    <n v="5"/>
    <n v="1495"/>
    <x v="0"/>
    <x v="0"/>
    <x v="0"/>
  </r>
  <r>
    <d v="2017-08-03T00:00:00"/>
    <x v="1"/>
    <x v="6"/>
    <x v="3"/>
    <n v="499"/>
    <n v="2"/>
    <n v="998"/>
    <x v="0"/>
    <x v="0"/>
    <x v="2"/>
  </r>
  <r>
    <d v="2017-08-03T00:00:00"/>
    <x v="1"/>
    <x v="3"/>
    <x v="4"/>
    <n v="399"/>
    <n v="2"/>
    <n v="798"/>
    <x v="1"/>
    <x v="0"/>
    <x v="2"/>
  </r>
  <r>
    <d v="2017-08-03T00:00:00"/>
    <x v="2"/>
    <x v="3"/>
    <x v="2"/>
    <n v="99"/>
    <n v="5"/>
    <n v="495"/>
    <x v="0"/>
    <x v="0"/>
    <x v="2"/>
  </r>
  <r>
    <d v="2017-08-03T00:00:00"/>
    <x v="2"/>
    <x v="6"/>
    <x v="1"/>
    <n v="299"/>
    <n v="6"/>
    <n v="1794"/>
    <x v="0"/>
    <x v="0"/>
    <x v="3"/>
  </r>
  <r>
    <d v="2017-08-03T00:00:00"/>
    <x v="0"/>
    <x v="3"/>
    <x v="4"/>
    <n v="399"/>
    <n v="5"/>
    <n v="1995"/>
    <x v="0"/>
    <x v="0"/>
    <x v="2"/>
  </r>
  <r>
    <d v="2017-08-03T00:00:00"/>
    <x v="0"/>
    <x v="2"/>
    <x v="1"/>
    <n v="299"/>
    <n v="6"/>
    <n v="1794"/>
    <x v="0"/>
    <x v="0"/>
    <x v="2"/>
  </r>
  <r>
    <d v="2017-08-03T00:00:00"/>
    <x v="0"/>
    <x v="5"/>
    <x v="2"/>
    <n v="99"/>
    <n v="5"/>
    <n v="495"/>
    <x v="0"/>
    <x v="0"/>
    <x v="2"/>
  </r>
  <r>
    <d v="2017-08-04T00:00:00"/>
    <x v="2"/>
    <x v="5"/>
    <x v="4"/>
    <n v="399"/>
    <n v="4"/>
    <n v="1596"/>
    <x v="1"/>
    <x v="0"/>
    <x v="0"/>
  </r>
  <r>
    <d v="2017-08-04T00:00:00"/>
    <x v="1"/>
    <x v="3"/>
    <x v="4"/>
    <n v="399"/>
    <n v="7"/>
    <n v="2793"/>
    <x v="0"/>
    <x v="1"/>
    <x v="3"/>
  </r>
  <r>
    <d v="2017-08-04T00:00:00"/>
    <x v="2"/>
    <x v="4"/>
    <x v="0"/>
    <n v="199"/>
    <n v="5"/>
    <n v="995"/>
    <x v="0"/>
    <x v="0"/>
    <x v="1"/>
  </r>
  <r>
    <d v="2017-08-04T00:00:00"/>
    <x v="0"/>
    <x v="1"/>
    <x v="1"/>
    <n v="299"/>
    <n v="9"/>
    <n v="2691"/>
    <x v="1"/>
    <x v="0"/>
    <x v="1"/>
  </r>
  <r>
    <d v="2017-08-04T00:00:00"/>
    <x v="0"/>
    <x v="4"/>
    <x v="1"/>
    <n v="299"/>
    <n v="7"/>
    <n v="2093"/>
    <x v="0"/>
    <x v="1"/>
    <x v="4"/>
  </r>
  <r>
    <d v="2017-08-04T00:00:00"/>
    <x v="0"/>
    <x v="5"/>
    <x v="4"/>
    <n v="399"/>
    <n v="9"/>
    <n v="3591"/>
    <x v="0"/>
    <x v="0"/>
    <x v="2"/>
  </r>
  <r>
    <d v="2017-08-04T00:00:00"/>
    <x v="2"/>
    <x v="6"/>
    <x v="0"/>
    <n v="199"/>
    <n v="10"/>
    <n v="1990"/>
    <x v="0"/>
    <x v="0"/>
    <x v="2"/>
  </r>
  <r>
    <d v="2017-08-04T00:00:00"/>
    <x v="2"/>
    <x v="3"/>
    <x v="4"/>
    <n v="399"/>
    <n v="8"/>
    <n v="3192"/>
    <x v="0"/>
    <x v="0"/>
    <x v="2"/>
  </r>
  <r>
    <d v="2017-08-04T00:00:00"/>
    <x v="0"/>
    <x v="0"/>
    <x v="0"/>
    <n v="199"/>
    <n v="6"/>
    <n v="1194"/>
    <x v="0"/>
    <x v="0"/>
    <x v="2"/>
  </r>
  <r>
    <d v="2017-08-04T00:00:00"/>
    <x v="0"/>
    <x v="4"/>
    <x v="3"/>
    <n v="499"/>
    <n v="9"/>
    <n v="4491"/>
    <x v="0"/>
    <x v="0"/>
    <x v="3"/>
  </r>
  <r>
    <d v="2017-08-05T00:00:00"/>
    <x v="0"/>
    <x v="3"/>
    <x v="2"/>
    <n v="99"/>
    <n v="9"/>
    <n v="891"/>
    <x v="0"/>
    <x v="0"/>
    <x v="2"/>
  </r>
  <r>
    <d v="2017-08-06T00:00:00"/>
    <x v="0"/>
    <x v="4"/>
    <x v="4"/>
    <n v="399"/>
    <n v="9"/>
    <n v="3591"/>
    <x v="1"/>
    <x v="0"/>
    <x v="2"/>
  </r>
  <r>
    <d v="2017-08-06T00:00:00"/>
    <x v="2"/>
    <x v="3"/>
    <x v="0"/>
    <n v="199"/>
    <n v="7"/>
    <n v="1393"/>
    <x v="0"/>
    <x v="0"/>
    <x v="3"/>
  </r>
  <r>
    <d v="2017-08-07T00:00:00"/>
    <x v="0"/>
    <x v="3"/>
    <x v="1"/>
    <n v="299"/>
    <n v="6"/>
    <n v="1794"/>
    <x v="0"/>
    <x v="0"/>
    <x v="2"/>
  </r>
  <r>
    <d v="2017-08-07T00:00:00"/>
    <x v="1"/>
    <x v="0"/>
    <x v="0"/>
    <n v="199"/>
    <n v="1"/>
    <n v="199"/>
    <x v="0"/>
    <x v="0"/>
    <x v="0"/>
  </r>
  <r>
    <d v="2017-08-07T00:00:00"/>
    <x v="0"/>
    <x v="4"/>
    <x v="1"/>
    <n v="299"/>
    <n v="1"/>
    <n v="299"/>
    <x v="1"/>
    <x v="0"/>
    <x v="2"/>
  </r>
  <r>
    <d v="2017-08-07T00:00:00"/>
    <x v="0"/>
    <x v="2"/>
    <x v="2"/>
    <n v="99"/>
    <n v="2"/>
    <n v="198"/>
    <x v="0"/>
    <x v="0"/>
    <x v="1"/>
  </r>
  <r>
    <d v="2017-08-07T00:00:00"/>
    <x v="1"/>
    <x v="5"/>
    <x v="3"/>
    <n v="499"/>
    <n v="9"/>
    <n v="4491"/>
    <x v="0"/>
    <x v="0"/>
    <x v="2"/>
  </r>
  <r>
    <d v="2017-08-07T00:00:00"/>
    <x v="2"/>
    <x v="4"/>
    <x v="0"/>
    <n v="199"/>
    <n v="5"/>
    <n v="995"/>
    <x v="0"/>
    <x v="0"/>
    <x v="2"/>
  </r>
  <r>
    <d v="2017-08-07T00:00:00"/>
    <x v="0"/>
    <x v="4"/>
    <x v="4"/>
    <n v="399"/>
    <n v="5"/>
    <n v="1995"/>
    <x v="0"/>
    <x v="0"/>
    <x v="3"/>
  </r>
  <r>
    <d v="2017-08-07T00:00:00"/>
    <x v="1"/>
    <x v="4"/>
    <x v="1"/>
    <n v="299"/>
    <n v="8"/>
    <n v="2392"/>
    <x v="1"/>
    <x v="0"/>
    <x v="2"/>
  </r>
  <r>
    <d v="2017-08-07T00:00:00"/>
    <x v="2"/>
    <x v="3"/>
    <x v="4"/>
    <n v="399"/>
    <n v="7"/>
    <n v="2793"/>
    <x v="1"/>
    <x v="0"/>
    <x v="4"/>
  </r>
  <r>
    <d v="2017-08-07T00:00:00"/>
    <x v="1"/>
    <x v="0"/>
    <x v="1"/>
    <n v="299"/>
    <n v="1"/>
    <n v="299"/>
    <x v="1"/>
    <x v="0"/>
    <x v="2"/>
  </r>
  <r>
    <d v="2017-08-07T00:00:00"/>
    <x v="2"/>
    <x v="5"/>
    <x v="3"/>
    <n v="499"/>
    <n v="8"/>
    <n v="3992"/>
    <x v="0"/>
    <x v="0"/>
    <x v="3"/>
  </r>
  <r>
    <d v="2017-08-07T00:00:00"/>
    <x v="2"/>
    <x v="2"/>
    <x v="2"/>
    <n v="99"/>
    <n v="5"/>
    <n v="495"/>
    <x v="0"/>
    <x v="0"/>
    <x v="0"/>
  </r>
  <r>
    <d v="2017-08-07T00:00:00"/>
    <x v="0"/>
    <x v="5"/>
    <x v="4"/>
    <n v="399"/>
    <n v="10"/>
    <n v="3990"/>
    <x v="0"/>
    <x v="0"/>
    <x v="2"/>
  </r>
  <r>
    <d v="2017-08-07T00:00:00"/>
    <x v="2"/>
    <x v="6"/>
    <x v="0"/>
    <n v="199"/>
    <n v="7"/>
    <n v="1393"/>
    <x v="0"/>
    <x v="0"/>
    <x v="3"/>
  </r>
  <r>
    <d v="2017-08-07T00:00:00"/>
    <x v="1"/>
    <x v="1"/>
    <x v="3"/>
    <n v="499"/>
    <n v="10"/>
    <n v="4990"/>
    <x v="0"/>
    <x v="0"/>
    <x v="0"/>
  </r>
  <r>
    <d v="2017-08-07T00:00:00"/>
    <x v="2"/>
    <x v="3"/>
    <x v="0"/>
    <n v="199"/>
    <n v="2"/>
    <n v="398"/>
    <x v="1"/>
    <x v="0"/>
    <x v="0"/>
  </r>
  <r>
    <d v="2017-08-07T00:00:00"/>
    <x v="2"/>
    <x v="0"/>
    <x v="0"/>
    <n v="199"/>
    <n v="6"/>
    <n v="1194"/>
    <x v="0"/>
    <x v="0"/>
    <x v="2"/>
  </r>
  <r>
    <d v="2017-08-07T00:00:00"/>
    <x v="2"/>
    <x v="1"/>
    <x v="1"/>
    <n v="299"/>
    <n v="2"/>
    <n v="598"/>
    <x v="0"/>
    <x v="0"/>
    <x v="4"/>
  </r>
  <r>
    <d v="2017-08-07T00:00:00"/>
    <x v="1"/>
    <x v="5"/>
    <x v="4"/>
    <n v="399"/>
    <n v="10"/>
    <n v="3990"/>
    <x v="0"/>
    <x v="0"/>
    <x v="2"/>
  </r>
  <r>
    <d v="2017-08-08T00:00:00"/>
    <x v="2"/>
    <x v="5"/>
    <x v="0"/>
    <n v="199"/>
    <n v="8"/>
    <n v="1592"/>
    <x v="1"/>
    <x v="1"/>
    <x v="2"/>
  </r>
  <r>
    <d v="2017-08-09T00:00:00"/>
    <x v="0"/>
    <x v="3"/>
    <x v="3"/>
    <n v="499"/>
    <n v="5"/>
    <n v="2495"/>
    <x v="0"/>
    <x v="0"/>
    <x v="2"/>
  </r>
  <r>
    <d v="2017-08-09T00:00:00"/>
    <x v="0"/>
    <x v="5"/>
    <x v="3"/>
    <n v="499"/>
    <n v="6"/>
    <n v="2994"/>
    <x v="0"/>
    <x v="0"/>
    <x v="2"/>
  </r>
  <r>
    <d v="2017-08-09T00:00:00"/>
    <x v="1"/>
    <x v="4"/>
    <x v="1"/>
    <n v="299"/>
    <n v="7"/>
    <n v="2093"/>
    <x v="1"/>
    <x v="0"/>
    <x v="3"/>
  </r>
  <r>
    <d v="2017-08-09T00:00:00"/>
    <x v="2"/>
    <x v="2"/>
    <x v="2"/>
    <n v="99"/>
    <n v="2"/>
    <n v="198"/>
    <x v="0"/>
    <x v="0"/>
    <x v="1"/>
  </r>
  <r>
    <d v="2017-08-09T00:00:00"/>
    <x v="0"/>
    <x v="3"/>
    <x v="3"/>
    <n v="499"/>
    <n v="5"/>
    <n v="2495"/>
    <x v="1"/>
    <x v="0"/>
    <x v="0"/>
  </r>
  <r>
    <d v="2017-08-09T00:00:00"/>
    <x v="0"/>
    <x v="3"/>
    <x v="0"/>
    <n v="199"/>
    <n v="7"/>
    <n v="1393"/>
    <x v="0"/>
    <x v="0"/>
    <x v="2"/>
  </r>
  <r>
    <d v="2017-08-10T00:00:00"/>
    <x v="2"/>
    <x v="4"/>
    <x v="3"/>
    <n v="499"/>
    <n v="1"/>
    <n v="499"/>
    <x v="0"/>
    <x v="1"/>
    <x v="4"/>
  </r>
  <r>
    <d v="2017-08-11T00:00:00"/>
    <x v="2"/>
    <x v="4"/>
    <x v="4"/>
    <n v="399"/>
    <n v="4"/>
    <n v="1596"/>
    <x v="1"/>
    <x v="0"/>
    <x v="3"/>
  </r>
  <r>
    <d v="2017-08-11T00:00:00"/>
    <x v="2"/>
    <x v="3"/>
    <x v="1"/>
    <n v="299"/>
    <n v="6"/>
    <n v="1794"/>
    <x v="1"/>
    <x v="0"/>
    <x v="3"/>
  </r>
  <r>
    <d v="2017-08-11T00:00:00"/>
    <x v="2"/>
    <x v="5"/>
    <x v="4"/>
    <n v="399"/>
    <n v="6"/>
    <n v="2394"/>
    <x v="0"/>
    <x v="0"/>
    <x v="2"/>
  </r>
  <r>
    <d v="2017-08-11T00:00:00"/>
    <x v="0"/>
    <x v="2"/>
    <x v="1"/>
    <n v="299"/>
    <n v="9"/>
    <n v="2691"/>
    <x v="0"/>
    <x v="0"/>
    <x v="0"/>
  </r>
  <r>
    <d v="2017-08-11T00:00:00"/>
    <x v="2"/>
    <x v="1"/>
    <x v="0"/>
    <n v="199"/>
    <n v="1"/>
    <n v="199"/>
    <x v="0"/>
    <x v="0"/>
    <x v="2"/>
  </r>
  <r>
    <d v="2017-08-11T00:00:00"/>
    <x v="1"/>
    <x v="1"/>
    <x v="1"/>
    <n v="299"/>
    <n v="7"/>
    <n v="2093"/>
    <x v="0"/>
    <x v="0"/>
    <x v="3"/>
  </r>
  <r>
    <d v="2017-08-11T00:00:00"/>
    <x v="0"/>
    <x v="5"/>
    <x v="3"/>
    <n v="499"/>
    <n v="9"/>
    <n v="4491"/>
    <x v="1"/>
    <x v="0"/>
    <x v="2"/>
  </r>
  <r>
    <d v="2017-08-11T00:00:00"/>
    <x v="2"/>
    <x v="1"/>
    <x v="4"/>
    <n v="399"/>
    <n v="2"/>
    <n v="798"/>
    <x v="0"/>
    <x v="0"/>
    <x v="0"/>
  </r>
  <r>
    <d v="2017-08-11T00:00:00"/>
    <x v="1"/>
    <x v="4"/>
    <x v="1"/>
    <n v="299"/>
    <n v="4"/>
    <n v="1196"/>
    <x v="0"/>
    <x v="0"/>
    <x v="3"/>
  </r>
  <r>
    <d v="2017-08-12T00:00:00"/>
    <x v="0"/>
    <x v="2"/>
    <x v="4"/>
    <n v="399"/>
    <n v="6"/>
    <n v="2394"/>
    <x v="0"/>
    <x v="0"/>
    <x v="2"/>
  </r>
  <r>
    <d v="2017-08-12T00:00:00"/>
    <x v="1"/>
    <x v="1"/>
    <x v="4"/>
    <n v="399"/>
    <n v="8"/>
    <n v="3192"/>
    <x v="0"/>
    <x v="0"/>
    <x v="2"/>
  </r>
  <r>
    <d v="2017-08-12T00:00:00"/>
    <x v="2"/>
    <x v="3"/>
    <x v="0"/>
    <n v="199"/>
    <n v="8"/>
    <n v="1592"/>
    <x v="1"/>
    <x v="0"/>
    <x v="0"/>
  </r>
  <r>
    <d v="2017-08-12T00:00:00"/>
    <x v="2"/>
    <x v="4"/>
    <x v="0"/>
    <n v="199"/>
    <n v="10"/>
    <n v="1990"/>
    <x v="0"/>
    <x v="1"/>
    <x v="4"/>
  </r>
  <r>
    <d v="2017-08-12T00:00:00"/>
    <x v="2"/>
    <x v="6"/>
    <x v="2"/>
    <n v="99"/>
    <n v="4"/>
    <n v="396"/>
    <x v="0"/>
    <x v="0"/>
    <x v="3"/>
  </r>
  <r>
    <d v="2017-08-12T00:00:00"/>
    <x v="2"/>
    <x v="6"/>
    <x v="1"/>
    <n v="299"/>
    <n v="1"/>
    <n v="299"/>
    <x v="1"/>
    <x v="0"/>
    <x v="0"/>
  </r>
  <r>
    <d v="2017-08-12T00:00:00"/>
    <x v="0"/>
    <x v="3"/>
    <x v="2"/>
    <n v="99"/>
    <n v="6"/>
    <n v="594"/>
    <x v="0"/>
    <x v="1"/>
    <x v="4"/>
  </r>
  <r>
    <d v="2017-08-12T00:00:00"/>
    <x v="0"/>
    <x v="0"/>
    <x v="2"/>
    <n v="99"/>
    <n v="1"/>
    <n v="99"/>
    <x v="0"/>
    <x v="0"/>
    <x v="0"/>
  </r>
  <r>
    <d v="2017-08-12T00:00:00"/>
    <x v="2"/>
    <x v="1"/>
    <x v="3"/>
    <n v="499"/>
    <n v="8"/>
    <n v="3992"/>
    <x v="1"/>
    <x v="0"/>
    <x v="3"/>
  </r>
  <r>
    <d v="2017-08-12T00:00:00"/>
    <x v="1"/>
    <x v="5"/>
    <x v="1"/>
    <n v="299"/>
    <n v="6"/>
    <n v="1794"/>
    <x v="1"/>
    <x v="0"/>
    <x v="1"/>
  </r>
  <r>
    <d v="2017-08-12T00:00:00"/>
    <x v="1"/>
    <x v="6"/>
    <x v="3"/>
    <n v="499"/>
    <n v="6"/>
    <n v="2994"/>
    <x v="0"/>
    <x v="0"/>
    <x v="2"/>
  </r>
  <r>
    <d v="2017-08-12T00:00:00"/>
    <x v="1"/>
    <x v="3"/>
    <x v="2"/>
    <n v="99"/>
    <n v="3"/>
    <n v="297"/>
    <x v="0"/>
    <x v="0"/>
    <x v="2"/>
  </r>
  <r>
    <d v="2017-08-13T00:00:00"/>
    <x v="0"/>
    <x v="0"/>
    <x v="4"/>
    <n v="399"/>
    <n v="8"/>
    <n v="3192"/>
    <x v="0"/>
    <x v="1"/>
    <x v="4"/>
  </r>
  <r>
    <d v="2017-08-14T00:00:00"/>
    <x v="2"/>
    <x v="0"/>
    <x v="0"/>
    <n v="199"/>
    <n v="3"/>
    <n v="597"/>
    <x v="0"/>
    <x v="0"/>
    <x v="0"/>
  </r>
  <r>
    <d v="2017-08-14T00:00:00"/>
    <x v="1"/>
    <x v="4"/>
    <x v="1"/>
    <n v="299"/>
    <n v="6"/>
    <n v="1794"/>
    <x v="1"/>
    <x v="0"/>
    <x v="3"/>
  </r>
  <r>
    <d v="2017-08-14T00:00:00"/>
    <x v="2"/>
    <x v="2"/>
    <x v="1"/>
    <n v="299"/>
    <n v="8"/>
    <n v="2392"/>
    <x v="0"/>
    <x v="1"/>
    <x v="3"/>
  </r>
  <r>
    <d v="2017-08-14T00:00:00"/>
    <x v="1"/>
    <x v="4"/>
    <x v="1"/>
    <n v="299"/>
    <n v="3"/>
    <n v="897"/>
    <x v="1"/>
    <x v="0"/>
    <x v="1"/>
  </r>
  <r>
    <d v="2017-08-14T00:00:00"/>
    <x v="2"/>
    <x v="1"/>
    <x v="4"/>
    <n v="399"/>
    <n v="2"/>
    <n v="798"/>
    <x v="1"/>
    <x v="0"/>
    <x v="2"/>
  </r>
  <r>
    <d v="2017-08-15T00:00:00"/>
    <x v="2"/>
    <x v="5"/>
    <x v="3"/>
    <n v="499"/>
    <n v="5"/>
    <n v="2495"/>
    <x v="0"/>
    <x v="0"/>
    <x v="1"/>
  </r>
  <r>
    <d v="2017-08-15T00:00:00"/>
    <x v="1"/>
    <x v="1"/>
    <x v="3"/>
    <n v="499"/>
    <n v="2"/>
    <n v="998"/>
    <x v="1"/>
    <x v="0"/>
    <x v="1"/>
  </r>
  <r>
    <d v="2017-08-15T00:00:00"/>
    <x v="0"/>
    <x v="4"/>
    <x v="1"/>
    <n v="299"/>
    <n v="2"/>
    <n v="598"/>
    <x v="0"/>
    <x v="0"/>
    <x v="0"/>
  </r>
  <r>
    <d v="2017-08-15T00:00:00"/>
    <x v="1"/>
    <x v="4"/>
    <x v="3"/>
    <n v="499"/>
    <n v="10"/>
    <n v="4990"/>
    <x v="0"/>
    <x v="0"/>
    <x v="0"/>
  </r>
  <r>
    <d v="2017-08-15T00:00:00"/>
    <x v="2"/>
    <x v="1"/>
    <x v="2"/>
    <n v="99"/>
    <n v="4"/>
    <n v="396"/>
    <x v="1"/>
    <x v="0"/>
    <x v="3"/>
  </r>
  <r>
    <d v="2017-08-15T00:00:00"/>
    <x v="1"/>
    <x v="4"/>
    <x v="0"/>
    <n v="199"/>
    <n v="7"/>
    <n v="1393"/>
    <x v="1"/>
    <x v="0"/>
    <x v="2"/>
  </r>
  <r>
    <d v="2017-08-15T00:00:00"/>
    <x v="0"/>
    <x v="5"/>
    <x v="0"/>
    <n v="199"/>
    <n v="4"/>
    <n v="796"/>
    <x v="0"/>
    <x v="0"/>
    <x v="0"/>
  </r>
  <r>
    <d v="2017-08-15T00:00:00"/>
    <x v="1"/>
    <x v="2"/>
    <x v="3"/>
    <n v="499"/>
    <n v="8"/>
    <n v="3992"/>
    <x v="1"/>
    <x v="0"/>
    <x v="3"/>
  </r>
  <r>
    <d v="2017-08-15T00:00:00"/>
    <x v="1"/>
    <x v="0"/>
    <x v="1"/>
    <n v="299"/>
    <n v="10"/>
    <n v="2990"/>
    <x v="1"/>
    <x v="0"/>
    <x v="2"/>
  </r>
  <r>
    <d v="2017-08-15T00:00:00"/>
    <x v="2"/>
    <x v="4"/>
    <x v="0"/>
    <n v="199"/>
    <n v="10"/>
    <n v="1990"/>
    <x v="0"/>
    <x v="1"/>
    <x v="2"/>
  </r>
  <r>
    <d v="2017-08-15T00:00:00"/>
    <x v="1"/>
    <x v="0"/>
    <x v="2"/>
    <n v="99"/>
    <n v="9"/>
    <n v="891"/>
    <x v="0"/>
    <x v="1"/>
    <x v="2"/>
  </r>
  <r>
    <d v="2017-08-15T00:00:00"/>
    <x v="1"/>
    <x v="6"/>
    <x v="4"/>
    <n v="399"/>
    <n v="3"/>
    <n v="1197"/>
    <x v="1"/>
    <x v="0"/>
    <x v="3"/>
  </r>
  <r>
    <d v="2017-08-15T00:00:00"/>
    <x v="0"/>
    <x v="2"/>
    <x v="2"/>
    <n v="99"/>
    <n v="2"/>
    <n v="198"/>
    <x v="1"/>
    <x v="0"/>
    <x v="2"/>
  </r>
  <r>
    <d v="2017-08-16T00:00:00"/>
    <x v="0"/>
    <x v="6"/>
    <x v="3"/>
    <n v="499"/>
    <n v="1"/>
    <n v="499"/>
    <x v="0"/>
    <x v="0"/>
    <x v="2"/>
  </r>
  <r>
    <d v="2017-08-16T00:00:00"/>
    <x v="1"/>
    <x v="4"/>
    <x v="4"/>
    <n v="399"/>
    <n v="4"/>
    <n v="1596"/>
    <x v="1"/>
    <x v="0"/>
    <x v="0"/>
  </r>
  <r>
    <d v="2017-08-16T00:00:00"/>
    <x v="0"/>
    <x v="3"/>
    <x v="2"/>
    <n v="99"/>
    <n v="6"/>
    <n v="594"/>
    <x v="1"/>
    <x v="0"/>
    <x v="3"/>
  </r>
  <r>
    <d v="2017-08-16T00:00:00"/>
    <x v="1"/>
    <x v="5"/>
    <x v="4"/>
    <n v="399"/>
    <n v="1"/>
    <n v="399"/>
    <x v="0"/>
    <x v="0"/>
    <x v="0"/>
  </r>
  <r>
    <d v="2017-08-16T00:00:00"/>
    <x v="0"/>
    <x v="5"/>
    <x v="4"/>
    <n v="399"/>
    <n v="8"/>
    <n v="3192"/>
    <x v="0"/>
    <x v="0"/>
    <x v="2"/>
  </r>
  <r>
    <d v="2017-08-16T00:00:00"/>
    <x v="0"/>
    <x v="2"/>
    <x v="4"/>
    <n v="399"/>
    <n v="10"/>
    <n v="3990"/>
    <x v="0"/>
    <x v="0"/>
    <x v="4"/>
  </r>
  <r>
    <d v="2017-08-16T00:00:00"/>
    <x v="1"/>
    <x v="3"/>
    <x v="3"/>
    <n v="499"/>
    <n v="6"/>
    <n v="2994"/>
    <x v="0"/>
    <x v="0"/>
    <x v="1"/>
  </r>
  <r>
    <d v="2017-08-16T00:00:00"/>
    <x v="0"/>
    <x v="1"/>
    <x v="0"/>
    <n v="199"/>
    <n v="4"/>
    <n v="796"/>
    <x v="0"/>
    <x v="0"/>
    <x v="2"/>
  </r>
  <r>
    <d v="2017-08-16T00:00:00"/>
    <x v="1"/>
    <x v="2"/>
    <x v="1"/>
    <n v="299"/>
    <n v="1"/>
    <n v="299"/>
    <x v="0"/>
    <x v="0"/>
    <x v="0"/>
  </r>
  <r>
    <d v="2017-08-16T00:00:00"/>
    <x v="2"/>
    <x v="0"/>
    <x v="1"/>
    <n v="299"/>
    <n v="6"/>
    <n v="1794"/>
    <x v="1"/>
    <x v="0"/>
    <x v="2"/>
  </r>
  <r>
    <d v="2017-08-16T00:00:00"/>
    <x v="0"/>
    <x v="0"/>
    <x v="1"/>
    <n v="299"/>
    <n v="10"/>
    <n v="2990"/>
    <x v="0"/>
    <x v="0"/>
    <x v="1"/>
  </r>
  <r>
    <d v="2017-08-16T00:00:00"/>
    <x v="0"/>
    <x v="3"/>
    <x v="0"/>
    <n v="199"/>
    <n v="1"/>
    <n v="199"/>
    <x v="0"/>
    <x v="0"/>
    <x v="2"/>
  </r>
  <r>
    <d v="2017-08-16T00:00:00"/>
    <x v="0"/>
    <x v="6"/>
    <x v="3"/>
    <n v="499"/>
    <n v="10"/>
    <n v="4990"/>
    <x v="0"/>
    <x v="0"/>
    <x v="2"/>
  </r>
  <r>
    <d v="2017-08-16T00:00:00"/>
    <x v="0"/>
    <x v="0"/>
    <x v="4"/>
    <n v="399"/>
    <n v="9"/>
    <n v="3591"/>
    <x v="0"/>
    <x v="1"/>
    <x v="3"/>
  </r>
  <r>
    <d v="2017-08-16T00:00:00"/>
    <x v="2"/>
    <x v="0"/>
    <x v="4"/>
    <n v="399"/>
    <n v="10"/>
    <n v="3990"/>
    <x v="0"/>
    <x v="0"/>
    <x v="2"/>
  </r>
  <r>
    <d v="2017-08-16T00:00:00"/>
    <x v="0"/>
    <x v="2"/>
    <x v="0"/>
    <n v="199"/>
    <n v="1"/>
    <n v="199"/>
    <x v="1"/>
    <x v="0"/>
    <x v="2"/>
  </r>
  <r>
    <d v="2017-08-16T00:00:00"/>
    <x v="2"/>
    <x v="6"/>
    <x v="1"/>
    <n v="299"/>
    <n v="2"/>
    <n v="598"/>
    <x v="1"/>
    <x v="0"/>
    <x v="1"/>
  </r>
  <r>
    <d v="2017-08-16T00:00:00"/>
    <x v="2"/>
    <x v="2"/>
    <x v="0"/>
    <n v="199"/>
    <n v="1"/>
    <n v="199"/>
    <x v="0"/>
    <x v="0"/>
    <x v="3"/>
  </r>
  <r>
    <d v="2017-08-16T00:00:00"/>
    <x v="2"/>
    <x v="1"/>
    <x v="0"/>
    <n v="199"/>
    <n v="2"/>
    <n v="398"/>
    <x v="1"/>
    <x v="0"/>
    <x v="2"/>
  </r>
  <r>
    <d v="2017-08-16T00:00:00"/>
    <x v="2"/>
    <x v="5"/>
    <x v="4"/>
    <n v="399"/>
    <n v="4"/>
    <n v="1596"/>
    <x v="0"/>
    <x v="0"/>
    <x v="2"/>
  </r>
  <r>
    <d v="2017-08-16T00:00:00"/>
    <x v="1"/>
    <x v="5"/>
    <x v="3"/>
    <n v="499"/>
    <n v="8"/>
    <n v="3992"/>
    <x v="0"/>
    <x v="0"/>
    <x v="4"/>
  </r>
  <r>
    <d v="2017-08-16T00:00:00"/>
    <x v="1"/>
    <x v="2"/>
    <x v="1"/>
    <n v="299"/>
    <n v="9"/>
    <n v="2691"/>
    <x v="1"/>
    <x v="0"/>
    <x v="3"/>
  </r>
  <r>
    <d v="2017-08-16T00:00:00"/>
    <x v="0"/>
    <x v="5"/>
    <x v="2"/>
    <n v="99"/>
    <n v="8"/>
    <n v="792"/>
    <x v="0"/>
    <x v="0"/>
    <x v="3"/>
  </r>
  <r>
    <d v="2017-08-17T00:00:00"/>
    <x v="0"/>
    <x v="0"/>
    <x v="2"/>
    <n v="99"/>
    <n v="7"/>
    <n v="693"/>
    <x v="0"/>
    <x v="0"/>
    <x v="4"/>
  </r>
  <r>
    <d v="2017-08-17T00:00:00"/>
    <x v="2"/>
    <x v="0"/>
    <x v="1"/>
    <n v="299"/>
    <n v="5"/>
    <n v="1495"/>
    <x v="0"/>
    <x v="0"/>
    <x v="3"/>
  </r>
  <r>
    <d v="2017-08-17T00:00:00"/>
    <x v="0"/>
    <x v="3"/>
    <x v="1"/>
    <n v="299"/>
    <n v="2"/>
    <n v="598"/>
    <x v="0"/>
    <x v="0"/>
    <x v="0"/>
  </r>
  <r>
    <d v="2017-08-18T00:00:00"/>
    <x v="1"/>
    <x v="6"/>
    <x v="3"/>
    <n v="499"/>
    <n v="5"/>
    <n v="2495"/>
    <x v="1"/>
    <x v="1"/>
    <x v="3"/>
  </r>
  <r>
    <d v="2017-08-18T00:00:00"/>
    <x v="2"/>
    <x v="1"/>
    <x v="4"/>
    <n v="399"/>
    <n v="10"/>
    <n v="3990"/>
    <x v="0"/>
    <x v="0"/>
    <x v="3"/>
  </r>
  <r>
    <d v="2017-08-18T00:00:00"/>
    <x v="0"/>
    <x v="6"/>
    <x v="3"/>
    <n v="499"/>
    <n v="4"/>
    <n v="1996"/>
    <x v="0"/>
    <x v="0"/>
    <x v="1"/>
  </r>
  <r>
    <d v="2017-08-18T00:00:00"/>
    <x v="1"/>
    <x v="1"/>
    <x v="1"/>
    <n v="299"/>
    <n v="10"/>
    <n v="2990"/>
    <x v="0"/>
    <x v="0"/>
    <x v="2"/>
  </r>
  <r>
    <d v="2017-08-18T00:00:00"/>
    <x v="2"/>
    <x v="3"/>
    <x v="1"/>
    <n v="299"/>
    <n v="2"/>
    <n v="598"/>
    <x v="0"/>
    <x v="0"/>
    <x v="1"/>
  </r>
  <r>
    <d v="2017-08-18T00:00:00"/>
    <x v="1"/>
    <x v="5"/>
    <x v="2"/>
    <n v="99"/>
    <n v="3"/>
    <n v="297"/>
    <x v="0"/>
    <x v="0"/>
    <x v="3"/>
  </r>
  <r>
    <d v="2017-08-18T00:00:00"/>
    <x v="0"/>
    <x v="6"/>
    <x v="2"/>
    <n v="99"/>
    <n v="3"/>
    <n v="297"/>
    <x v="0"/>
    <x v="0"/>
    <x v="0"/>
  </r>
  <r>
    <d v="2017-08-18T00:00:00"/>
    <x v="1"/>
    <x v="3"/>
    <x v="0"/>
    <n v="199"/>
    <n v="2"/>
    <n v="398"/>
    <x v="1"/>
    <x v="0"/>
    <x v="1"/>
  </r>
  <r>
    <d v="2017-08-18T00:00:00"/>
    <x v="0"/>
    <x v="1"/>
    <x v="3"/>
    <n v="499"/>
    <n v="10"/>
    <n v="4990"/>
    <x v="0"/>
    <x v="0"/>
    <x v="3"/>
  </r>
  <r>
    <d v="2017-08-18T00:00:00"/>
    <x v="2"/>
    <x v="5"/>
    <x v="4"/>
    <n v="399"/>
    <n v="4"/>
    <n v="1596"/>
    <x v="1"/>
    <x v="0"/>
    <x v="2"/>
  </r>
  <r>
    <d v="2017-08-18T00:00:00"/>
    <x v="2"/>
    <x v="1"/>
    <x v="0"/>
    <n v="199"/>
    <n v="1"/>
    <n v="199"/>
    <x v="0"/>
    <x v="0"/>
    <x v="3"/>
  </r>
  <r>
    <d v="2017-08-18T00:00:00"/>
    <x v="1"/>
    <x v="1"/>
    <x v="0"/>
    <n v="199"/>
    <n v="7"/>
    <n v="1393"/>
    <x v="0"/>
    <x v="0"/>
    <x v="2"/>
  </r>
  <r>
    <d v="2017-08-18T00:00:00"/>
    <x v="0"/>
    <x v="3"/>
    <x v="2"/>
    <n v="99"/>
    <n v="6"/>
    <n v="594"/>
    <x v="0"/>
    <x v="1"/>
    <x v="2"/>
  </r>
  <r>
    <d v="2017-08-18T00:00:00"/>
    <x v="0"/>
    <x v="6"/>
    <x v="1"/>
    <n v="299"/>
    <n v="2"/>
    <n v="598"/>
    <x v="1"/>
    <x v="0"/>
    <x v="0"/>
  </r>
  <r>
    <d v="2017-08-18T00:00:00"/>
    <x v="0"/>
    <x v="5"/>
    <x v="0"/>
    <n v="199"/>
    <n v="7"/>
    <n v="1393"/>
    <x v="1"/>
    <x v="1"/>
    <x v="1"/>
  </r>
  <r>
    <d v="2017-08-18T00:00:00"/>
    <x v="2"/>
    <x v="2"/>
    <x v="0"/>
    <n v="199"/>
    <n v="4"/>
    <n v="796"/>
    <x v="0"/>
    <x v="0"/>
    <x v="2"/>
  </r>
  <r>
    <d v="2017-08-18T00:00:00"/>
    <x v="0"/>
    <x v="4"/>
    <x v="1"/>
    <n v="299"/>
    <n v="10"/>
    <n v="2990"/>
    <x v="1"/>
    <x v="0"/>
    <x v="0"/>
  </r>
  <r>
    <d v="2017-08-18T00:00:00"/>
    <x v="2"/>
    <x v="2"/>
    <x v="2"/>
    <n v="99"/>
    <n v="7"/>
    <n v="693"/>
    <x v="1"/>
    <x v="0"/>
    <x v="2"/>
  </r>
  <r>
    <d v="2017-08-18T00:00:00"/>
    <x v="0"/>
    <x v="5"/>
    <x v="0"/>
    <n v="199"/>
    <n v="1"/>
    <n v="199"/>
    <x v="0"/>
    <x v="0"/>
    <x v="3"/>
  </r>
  <r>
    <d v="2017-08-18T00:00:00"/>
    <x v="2"/>
    <x v="5"/>
    <x v="0"/>
    <n v="199"/>
    <n v="1"/>
    <n v="199"/>
    <x v="0"/>
    <x v="0"/>
    <x v="1"/>
  </r>
  <r>
    <d v="2017-08-18T00:00:00"/>
    <x v="1"/>
    <x v="2"/>
    <x v="1"/>
    <n v="299"/>
    <n v="1"/>
    <n v="299"/>
    <x v="0"/>
    <x v="0"/>
    <x v="2"/>
  </r>
  <r>
    <d v="2017-08-18T00:00:00"/>
    <x v="2"/>
    <x v="5"/>
    <x v="1"/>
    <n v="299"/>
    <n v="7"/>
    <n v="2093"/>
    <x v="0"/>
    <x v="1"/>
    <x v="4"/>
  </r>
  <r>
    <d v="2017-08-18T00:00:00"/>
    <x v="1"/>
    <x v="2"/>
    <x v="1"/>
    <n v="299"/>
    <n v="2"/>
    <n v="598"/>
    <x v="1"/>
    <x v="0"/>
    <x v="0"/>
  </r>
  <r>
    <d v="2017-08-18T00:00:00"/>
    <x v="1"/>
    <x v="5"/>
    <x v="0"/>
    <n v="199"/>
    <n v="9"/>
    <n v="1791"/>
    <x v="0"/>
    <x v="0"/>
    <x v="4"/>
  </r>
  <r>
    <d v="2017-08-18T00:00:00"/>
    <x v="2"/>
    <x v="3"/>
    <x v="2"/>
    <n v="99"/>
    <n v="8"/>
    <n v="792"/>
    <x v="1"/>
    <x v="0"/>
    <x v="2"/>
  </r>
  <r>
    <d v="2017-08-18T00:00:00"/>
    <x v="1"/>
    <x v="5"/>
    <x v="4"/>
    <n v="399"/>
    <n v="2"/>
    <n v="798"/>
    <x v="0"/>
    <x v="0"/>
    <x v="3"/>
  </r>
  <r>
    <d v="2017-08-18T00:00:00"/>
    <x v="2"/>
    <x v="3"/>
    <x v="4"/>
    <n v="399"/>
    <n v="8"/>
    <n v="3192"/>
    <x v="0"/>
    <x v="0"/>
    <x v="3"/>
  </r>
  <r>
    <d v="2017-08-19T00:00:00"/>
    <x v="1"/>
    <x v="5"/>
    <x v="1"/>
    <n v="299"/>
    <n v="5"/>
    <n v="1495"/>
    <x v="0"/>
    <x v="0"/>
    <x v="2"/>
  </r>
  <r>
    <d v="2017-08-19T00:00:00"/>
    <x v="0"/>
    <x v="4"/>
    <x v="3"/>
    <n v="499"/>
    <n v="1"/>
    <n v="499"/>
    <x v="0"/>
    <x v="0"/>
    <x v="2"/>
  </r>
  <r>
    <d v="2017-08-20T00:00:00"/>
    <x v="0"/>
    <x v="4"/>
    <x v="4"/>
    <n v="399"/>
    <n v="10"/>
    <n v="3990"/>
    <x v="0"/>
    <x v="0"/>
    <x v="2"/>
  </r>
  <r>
    <d v="2017-08-21T00:00:00"/>
    <x v="2"/>
    <x v="3"/>
    <x v="2"/>
    <n v="99"/>
    <n v="9"/>
    <n v="891"/>
    <x v="0"/>
    <x v="0"/>
    <x v="0"/>
  </r>
  <r>
    <d v="2017-08-21T00:00:00"/>
    <x v="2"/>
    <x v="4"/>
    <x v="4"/>
    <n v="399"/>
    <n v="10"/>
    <n v="3990"/>
    <x v="0"/>
    <x v="0"/>
    <x v="2"/>
  </r>
  <r>
    <d v="2017-08-21T00:00:00"/>
    <x v="1"/>
    <x v="2"/>
    <x v="4"/>
    <n v="399"/>
    <n v="7"/>
    <n v="2793"/>
    <x v="0"/>
    <x v="0"/>
    <x v="3"/>
  </r>
  <r>
    <d v="2017-08-21T00:00:00"/>
    <x v="1"/>
    <x v="5"/>
    <x v="2"/>
    <n v="99"/>
    <n v="1"/>
    <n v="99"/>
    <x v="0"/>
    <x v="0"/>
    <x v="3"/>
  </r>
  <r>
    <d v="2017-08-21T00:00:00"/>
    <x v="2"/>
    <x v="6"/>
    <x v="2"/>
    <n v="99"/>
    <n v="3"/>
    <n v="297"/>
    <x v="1"/>
    <x v="0"/>
    <x v="2"/>
  </r>
  <r>
    <d v="2017-08-21T00:00:00"/>
    <x v="0"/>
    <x v="3"/>
    <x v="1"/>
    <n v="299"/>
    <n v="2"/>
    <n v="598"/>
    <x v="0"/>
    <x v="0"/>
    <x v="3"/>
  </r>
  <r>
    <d v="2017-08-21T00:00:00"/>
    <x v="0"/>
    <x v="3"/>
    <x v="4"/>
    <n v="399"/>
    <n v="6"/>
    <n v="2394"/>
    <x v="0"/>
    <x v="0"/>
    <x v="0"/>
  </r>
  <r>
    <d v="2017-08-22T00:00:00"/>
    <x v="0"/>
    <x v="1"/>
    <x v="4"/>
    <n v="399"/>
    <n v="4"/>
    <n v="1596"/>
    <x v="0"/>
    <x v="0"/>
    <x v="3"/>
  </r>
  <r>
    <d v="2017-08-22T00:00:00"/>
    <x v="0"/>
    <x v="4"/>
    <x v="4"/>
    <n v="399"/>
    <n v="10"/>
    <n v="3990"/>
    <x v="0"/>
    <x v="0"/>
    <x v="3"/>
  </r>
  <r>
    <d v="2017-08-23T00:00:00"/>
    <x v="0"/>
    <x v="3"/>
    <x v="3"/>
    <n v="499"/>
    <n v="10"/>
    <n v="4990"/>
    <x v="0"/>
    <x v="1"/>
    <x v="2"/>
  </r>
  <r>
    <d v="2017-08-23T00:00:00"/>
    <x v="0"/>
    <x v="1"/>
    <x v="0"/>
    <n v="199"/>
    <n v="8"/>
    <n v="1592"/>
    <x v="0"/>
    <x v="0"/>
    <x v="3"/>
  </r>
  <r>
    <d v="2017-08-23T00:00:00"/>
    <x v="2"/>
    <x v="3"/>
    <x v="3"/>
    <n v="499"/>
    <n v="8"/>
    <n v="3992"/>
    <x v="0"/>
    <x v="1"/>
    <x v="2"/>
  </r>
  <r>
    <d v="2017-08-23T00:00:00"/>
    <x v="1"/>
    <x v="4"/>
    <x v="2"/>
    <n v="99"/>
    <n v="9"/>
    <n v="891"/>
    <x v="1"/>
    <x v="1"/>
    <x v="1"/>
  </r>
  <r>
    <d v="2017-08-23T00:00:00"/>
    <x v="1"/>
    <x v="4"/>
    <x v="3"/>
    <n v="499"/>
    <n v="4"/>
    <n v="1996"/>
    <x v="0"/>
    <x v="1"/>
    <x v="2"/>
  </r>
  <r>
    <d v="2017-08-23T00:00:00"/>
    <x v="0"/>
    <x v="6"/>
    <x v="3"/>
    <n v="499"/>
    <n v="1"/>
    <n v="499"/>
    <x v="1"/>
    <x v="0"/>
    <x v="0"/>
  </r>
  <r>
    <d v="2017-08-23T00:00:00"/>
    <x v="1"/>
    <x v="4"/>
    <x v="4"/>
    <n v="399"/>
    <n v="1"/>
    <n v="399"/>
    <x v="1"/>
    <x v="0"/>
    <x v="2"/>
  </r>
  <r>
    <d v="2017-08-23T00:00:00"/>
    <x v="0"/>
    <x v="5"/>
    <x v="2"/>
    <n v="99"/>
    <n v="8"/>
    <n v="792"/>
    <x v="0"/>
    <x v="0"/>
    <x v="3"/>
  </r>
  <r>
    <d v="2017-08-23T00:00:00"/>
    <x v="1"/>
    <x v="4"/>
    <x v="0"/>
    <n v="199"/>
    <n v="2"/>
    <n v="398"/>
    <x v="0"/>
    <x v="0"/>
    <x v="4"/>
  </r>
  <r>
    <d v="2017-08-24T00:00:00"/>
    <x v="0"/>
    <x v="1"/>
    <x v="0"/>
    <n v="199"/>
    <n v="5"/>
    <n v="995"/>
    <x v="0"/>
    <x v="0"/>
    <x v="1"/>
  </r>
  <r>
    <d v="2017-08-24T00:00:00"/>
    <x v="0"/>
    <x v="4"/>
    <x v="1"/>
    <n v="299"/>
    <n v="3"/>
    <n v="897"/>
    <x v="0"/>
    <x v="0"/>
    <x v="0"/>
  </r>
  <r>
    <d v="2017-08-24T00:00:00"/>
    <x v="0"/>
    <x v="0"/>
    <x v="0"/>
    <n v="199"/>
    <n v="8"/>
    <n v="1592"/>
    <x v="0"/>
    <x v="0"/>
    <x v="3"/>
  </r>
  <r>
    <d v="2017-08-25T00:00:00"/>
    <x v="0"/>
    <x v="3"/>
    <x v="4"/>
    <n v="399"/>
    <n v="3"/>
    <n v="1197"/>
    <x v="0"/>
    <x v="0"/>
    <x v="3"/>
  </r>
  <r>
    <d v="2017-08-25T00:00:00"/>
    <x v="2"/>
    <x v="0"/>
    <x v="4"/>
    <n v="399"/>
    <n v="8"/>
    <n v="3192"/>
    <x v="0"/>
    <x v="0"/>
    <x v="2"/>
  </r>
  <r>
    <d v="2017-08-25T00:00:00"/>
    <x v="2"/>
    <x v="1"/>
    <x v="3"/>
    <n v="499"/>
    <n v="3"/>
    <n v="1497"/>
    <x v="0"/>
    <x v="0"/>
    <x v="2"/>
  </r>
  <r>
    <d v="2017-08-25T00:00:00"/>
    <x v="0"/>
    <x v="5"/>
    <x v="3"/>
    <n v="499"/>
    <n v="7"/>
    <n v="3493"/>
    <x v="0"/>
    <x v="0"/>
    <x v="0"/>
  </r>
  <r>
    <d v="2017-08-26T00:00:00"/>
    <x v="0"/>
    <x v="1"/>
    <x v="2"/>
    <n v="99"/>
    <n v="7"/>
    <n v="693"/>
    <x v="0"/>
    <x v="0"/>
    <x v="2"/>
  </r>
  <r>
    <d v="2017-08-26T00:00:00"/>
    <x v="0"/>
    <x v="1"/>
    <x v="4"/>
    <n v="399"/>
    <n v="9"/>
    <n v="3591"/>
    <x v="1"/>
    <x v="1"/>
    <x v="2"/>
  </r>
  <r>
    <d v="2017-08-26T00:00:00"/>
    <x v="2"/>
    <x v="3"/>
    <x v="0"/>
    <n v="199"/>
    <n v="1"/>
    <n v="199"/>
    <x v="0"/>
    <x v="1"/>
    <x v="0"/>
  </r>
  <r>
    <d v="2017-08-26T00:00:00"/>
    <x v="0"/>
    <x v="0"/>
    <x v="2"/>
    <n v="99"/>
    <n v="3"/>
    <n v="297"/>
    <x v="0"/>
    <x v="1"/>
    <x v="2"/>
  </r>
  <r>
    <d v="2017-08-26T00:00:00"/>
    <x v="1"/>
    <x v="1"/>
    <x v="3"/>
    <n v="499"/>
    <n v="2"/>
    <n v="998"/>
    <x v="1"/>
    <x v="0"/>
    <x v="3"/>
  </r>
  <r>
    <d v="2017-08-26T00:00:00"/>
    <x v="1"/>
    <x v="4"/>
    <x v="1"/>
    <n v="299"/>
    <n v="9"/>
    <n v="2691"/>
    <x v="0"/>
    <x v="0"/>
    <x v="1"/>
  </r>
  <r>
    <d v="2017-08-26T00:00:00"/>
    <x v="0"/>
    <x v="0"/>
    <x v="1"/>
    <n v="299"/>
    <n v="4"/>
    <n v="1196"/>
    <x v="0"/>
    <x v="0"/>
    <x v="2"/>
  </r>
  <r>
    <d v="2017-08-26T00:00:00"/>
    <x v="1"/>
    <x v="0"/>
    <x v="1"/>
    <n v="299"/>
    <n v="7"/>
    <n v="2093"/>
    <x v="1"/>
    <x v="0"/>
    <x v="2"/>
  </r>
  <r>
    <d v="2017-08-26T00:00:00"/>
    <x v="0"/>
    <x v="2"/>
    <x v="2"/>
    <n v="99"/>
    <n v="9"/>
    <n v="891"/>
    <x v="0"/>
    <x v="0"/>
    <x v="1"/>
  </r>
  <r>
    <d v="2017-08-26T00:00:00"/>
    <x v="2"/>
    <x v="5"/>
    <x v="1"/>
    <n v="299"/>
    <n v="4"/>
    <n v="1196"/>
    <x v="0"/>
    <x v="0"/>
    <x v="3"/>
  </r>
  <r>
    <d v="2017-08-26T00:00:00"/>
    <x v="0"/>
    <x v="2"/>
    <x v="2"/>
    <n v="99"/>
    <n v="2"/>
    <n v="198"/>
    <x v="0"/>
    <x v="0"/>
    <x v="1"/>
  </r>
  <r>
    <d v="2017-08-26T00:00:00"/>
    <x v="1"/>
    <x v="4"/>
    <x v="3"/>
    <n v="499"/>
    <n v="7"/>
    <n v="3493"/>
    <x v="0"/>
    <x v="0"/>
    <x v="0"/>
  </r>
  <r>
    <d v="2017-08-26T00:00:00"/>
    <x v="1"/>
    <x v="5"/>
    <x v="2"/>
    <n v="99"/>
    <n v="4"/>
    <n v="396"/>
    <x v="0"/>
    <x v="0"/>
    <x v="3"/>
  </r>
  <r>
    <d v="2017-08-26T00:00:00"/>
    <x v="2"/>
    <x v="6"/>
    <x v="3"/>
    <n v="499"/>
    <n v="6"/>
    <n v="2994"/>
    <x v="0"/>
    <x v="0"/>
    <x v="0"/>
  </r>
  <r>
    <d v="2017-08-27T00:00:00"/>
    <x v="2"/>
    <x v="5"/>
    <x v="2"/>
    <n v="99"/>
    <n v="5"/>
    <n v="495"/>
    <x v="0"/>
    <x v="0"/>
    <x v="0"/>
  </r>
  <r>
    <d v="2017-08-27T00:00:00"/>
    <x v="0"/>
    <x v="2"/>
    <x v="3"/>
    <n v="499"/>
    <n v="2"/>
    <n v="998"/>
    <x v="1"/>
    <x v="0"/>
    <x v="0"/>
  </r>
  <r>
    <d v="2017-08-27T00:00:00"/>
    <x v="1"/>
    <x v="3"/>
    <x v="0"/>
    <n v="199"/>
    <n v="9"/>
    <n v="1791"/>
    <x v="0"/>
    <x v="1"/>
    <x v="0"/>
  </r>
  <r>
    <d v="2017-08-28T00:00:00"/>
    <x v="1"/>
    <x v="5"/>
    <x v="0"/>
    <n v="199"/>
    <n v="2"/>
    <n v="398"/>
    <x v="0"/>
    <x v="1"/>
    <x v="2"/>
  </r>
  <r>
    <d v="2017-08-29T00:00:00"/>
    <x v="2"/>
    <x v="4"/>
    <x v="2"/>
    <n v="99"/>
    <n v="1"/>
    <n v="99"/>
    <x v="1"/>
    <x v="0"/>
    <x v="2"/>
  </r>
  <r>
    <d v="2017-08-29T00:00:00"/>
    <x v="1"/>
    <x v="0"/>
    <x v="2"/>
    <n v="99"/>
    <n v="2"/>
    <n v="198"/>
    <x v="0"/>
    <x v="0"/>
    <x v="0"/>
  </r>
  <r>
    <d v="2017-08-29T00:00:00"/>
    <x v="0"/>
    <x v="1"/>
    <x v="0"/>
    <n v="199"/>
    <n v="1"/>
    <n v="199"/>
    <x v="0"/>
    <x v="0"/>
    <x v="0"/>
  </r>
  <r>
    <d v="2017-08-29T00:00:00"/>
    <x v="1"/>
    <x v="5"/>
    <x v="0"/>
    <n v="199"/>
    <n v="2"/>
    <n v="398"/>
    <x v="1"/>
    <x v="0"/>
    <x v="3"/>
  </r>
  <r>
    <d v="2017-08-29T00:00:00"/>
    <x v="2"/>
    <x v="0"/>
    <x v="2"/>
    <n v="99"/>
    <n v="9"/>
    <n v="891"/>
    <x v="1"/>
    <x v="0"/>
    <x v="2"/>
  </r>
  <r>
    <d v="2017-08-30T00:00:00"/>
    <x v="0"/>
    <x v="6"/>
    <x v="3"/>
    <n v="499"/>
    <n v="5"/>
    <n v="2495"/>
    <x v="1"/>
    <x v="0"/>
    <x v="2"/>
  </r>
  <r>
    <d v="2017-08-30T00:00:00"/>
    <x v="1"/>
    <x v="5"/>
    <x v="4"/>
    <n v="399"/>
    <n v="10"/>
    <n v="3990"/>
    <x v="0"/>
    <x v="0"/>
    <x v="3"/>
  </r>
  <r>
    <d v="2017-08-31T00:00:00"/>
    <x v="2"/>
    <x v="3"/>
    <x v="2"/>
    <n v="99"/>
    <n v="5"/>
    <n v="495"/>
    <x v="0"/>
    <x v="0"/>
    <x v="4"/>
  </r>
  <r>
    <d v="2017-08-31T00:00:00"/>
    <x v="2"/>
    <x v="5"/>
    <x v="2"/>
    <n v="99"/>
    <n v="9"/>
    <n v="891"/>
    <x v="0"/>
    <x v="0"/>
    <x v="0"/>
  </r>
  <r>
    <d v="2017-08-31T00:00:00"/>
    <x v="1"/>
    <x v="4"/>
    <x v="3"/>
    <n v="499"/>
    <n v="10"/>
    <n v="4990"/>
    <x v="1"/>
    <x v="0"/>
    <x v="2"/>
  </r>
  <r>
    <d v="2017-08-31T00:00:00"/>
    <x v="1"/>
    <x v="2"/>
    <x v="4"/>
    <n v="399"/>
    <n v="5"/>
    <n v="1995"/>
    <x v="0"/>
    <x v="0"/>
    <x v="3"/>
  </r>
  <r>
    <d v="2017-08-31T00:00:00"/>
    <x v="2"/>
    <x v="6"/>
    <x v="4"/>
    <n v="399"/>
    <n v="10"/>
    <n v="3990"/>
    <x v="1"/>
    <x v="0"/>
    <x v="2"/>
  </r>
  <r>
    <d v="2017-08-31T00:00:00"/>
    <x v="2"/>
    <x v="3"/>
    <x v="4"/>
    <n v="399"/>
    <n v="9"/>
    <n v="3591"/>
    <x v="0"/>
    <x v="1"/>
    <x v="2"/>
  </r>
  <r>
    <d v="2017-08-31T00:00:00"/>
    <x v="2"/>
    <x v="5"/>
    <x v="2"/>
    <n v="99"/>
    <n v="7"/>
    <n v="693"/>
    <x v="0"/>
    <x v="0"/>
    <x v="1"/>
  </r>
  <r>
    <d v="2017-08-31T00:00:00"/>
    <x v="0"/>
    <x v="5"/>
    <x v="1"/>
    <n v="299"/>
    <n v="5"/>
    <n v="1495"/>
    <x v="0"/>
    <x v="0"/>
    <x v="2"/>
  </r>
  <r>
    <d v="2017-08-31T00:00:00"/>
    <x v="1"/>
    <x v="4"/>
    <x v="4"/>
    <n v="399"/>
    <n v="6"/>
    <n v="2394"/>
    <x v="1"/>
    <x v="0"/>
    <x v="2"/>
  </r>
  <r>
    <d v="2017-08-31T00:00:00"/>
    <x v="0"/>
    <x v="1"/>
    <x v="3"/>
    <n v="499"/>
    <n v="9"/>
    <n v="4491"/>
    <x v="0"/>
    <x v="0"/>
    <x v="0"/>
  </r>
  <r>
    <d v="2017-08-31T00:00:00"/>
    <x v="2"/>
    <x v="4"/>
    <x v="3"/>
    <n v="499"/>
    <n v="4"/>
    <n v="1996"/>
    <x v="0"/>
    <x v="0"/>
    <x v="0"/>
  </r>
  <r>
    <d v="2017-08-31T00:00:00"/>
    <x v="2"/>
    <x v="3"/>
    <x v="4"/>
    <n v="399"/>
    <n v="10"/>
    <n v="3990"/>
    <x v="0"/>
    <x v="0"/>
    <x v="2"/>
  </r>
  <r>
    <d v="2017-08-31T00:00:00"/>
    <x v="2"/>
    <x v="0"/>
    <x v="1"/>
    <n v="299"/>
    <n v="2"/>
    <n v="598"/>
    <x v="0"/>
    <x v="1"/>
    <x v="2"/>
  </r>
  <r>
    <d v="2017-08-31T00:00:00"/>
    <x v="2"/>
    <x v="1"/>
    <x v="1"/>
    <n v="299"/>
    <n v="8"/>
    <n v="2392"/>
    <x v="0"/>
    <x v="1"/>
    <x v="4"/>
  </r>
  <r>
    <d v="2017-08-31T00:00:00"/>
    <x v="0"/>
    <x v="4"/>
    <x v="0"/>
    <n v="199"/>
    <n v="1"/>
    <n v="199"/>
    <x v="1"/>
    <x v="1"/>
    <x v="2"/>
  </r>
  <r>
    <d v="2017-08-31T00:00:00"/>
    <x v="1"/>
    <x v="0"/>
    <x v="2"/>
    <n v="99"/>
    <n v="7"/>
    <n v="693"/>
    <x v="0"/>
    <x v="0"/>
    <x v="0"/>
  </r>
  <r>
    <d v="2017-08-31T00:00:00"/>
    <x v="0"/>
    <x v="5"/>
    <x v="4"/>
    <n v="399"/>
    <n v="7"/>
    <n v="2793"/>
    <x v="0"/>
    <x v="0"/>
    <x v="2"/>
  </r>
  <r>
    <d v="2017-08-31T00:00:00"/>
    <x v="1"/>
    <x v="1"/>
    <x v="4"/>
    <n v="399"/>
    <n v="4"/>
    <n v="1596"/>
    <x v="1"/>
    <x v="0"/>
    <x v="3"/>
  </r>
  <r>
    <d v="2017-08-31T00:00:00"/>
    <x v="1"/>
    <x v="2"/>
    <x v="0"/>
    <n v="199"/>
    <n v="7"/>
    <n v="1393"/>
    <x v="1"/>
    <x v="0"/>
    <x v="2"/>
  </r>
  <r>
    <d v="2017-08-31T00:00:00"/>
    <x v="0"/>
    <x v="0"/>
    <x v="0"/>
    <n v="199"/>
    <n v="6"/>
    <n v="1194"/>
    <x v="0"/>
    <x v="0"/>
    <x v="1"/>
  </r>
  <r>
    <d v="2017-08-31T00:00:00"/>
    <x v="2"/>
    <x v="5"/>
    <x v="0"/>
    <n v="199"/>
    <n v="10"/>
    <n v="1990"/>
    <x v="0"/>
    <x v="1"/>
    <x v="1"/>
  </r>
  <r>
    <d v="2017-08-31T00:00:00"/>
    <x v="2"/>
    <x v="6"/>
    <x v="2"/>
    <n v="99"/>
    <n v="6"/>
    <n v="594"/>
    <x v="1"/>
    <x v="0"/>
    <x v="1"/>
  </r>
  <r>
    <d v="2017-08-31T00:00:00"/>
    <x v="2"/>
    <x v="1"/>
    <x v="3"/>
    <n v="499"/>
    <n v="10"/>
    <n v="4990"/>
    <x v="0"/>
    <x v="1"/>
    <x v="2"/>
  </r>
  <r>
    <d v="2017-08-31T00:00:00"/>
    <x v="1"/>
    <x v="4"/>
    <x v="2"/>
    <n v="99"/>
    <n v="7"/>
    <n v="693"/>
    <x v="0"/>
    <x v="0"/>
    <x v="2"/>
  </r>
  <r>
    <d v="2017-08-31T00:00:00"/>
    <x v="0"/>
    <x v="3"/>
    <x v="0"/>
    <n v="199"/>
    <n v="1"/>
    <n v="199"/>
    <x v="1"/>
    <x v="0"/>
    <x v="2"/>
  </r>
  <r>
    <d v="2017-08-31T00:00:00"/>
    <x v="0"/>
    <x v="2"/>
    <x v="1"/>
    <n v="299"/>
    <n v="5"/>
    <n v="1495"/>
    <x v="0"/>
    <x v="0"/>
    <x v="1"/>
  </r>
  <r>
    <d v="2017-09-01T00:00:00"/>
    <x v="2"/>
    <x v="5"/>
    <x v="2"/>
    <n v="99"/>
    <n v="10"/>
    <n v="990"/>
    <x v="1"/>
    <x v="0"/>
    <x v="2"/>
  </r>
  <r>
    <d v="2017-09-01T00:00:00"/>
    <x v="1"/>
    <x v="2"/>
    <x v="2"/>
    <n v="99"/>
    <n v="8"/>
    <n v="792"/>
    <x v="0"/>
    <x v="0"/>
    <x v="1"/>
  </r>
  <r>
    <d v="2017-09-01T00:00:00"/>
    <x v="0"/>
    <x v="0"/>
    <x v="0"/>
    <n v="199"/>
    <n v="8"/>
    <n v="1592"/>
    <x v="0"/>
    <x v="0"/>
    <x v="0"/>
  </r>
  <r>
    <d v="2017-09-01T00:00:00"/>
    <x v="2"/>
    <x v="2"/>
    <x v="2"/>
    <n v="99"/>
    <n v="8"/>
    <n v="792"/>
    <x v="1"/>
    <x v="0"/>
    <x v="2"/>
  </r>
  <r>
    <d v="2017-09-01T00:00:00"/>
    <x v="0"/>
    <x v="0"/>
    <x v="0"/>
    <n v="199"/>
    <n v="6"/>
    <n v="1194"/>
    <x v="0"/>
    <x v="0"/>
    <x v="0"/>
  </r>
  <r>
    <d v="2017-09-02T00:00:00"/>
    <x v="1"/>
    <x v="5"/>
    <x v="1"/>
    <n v="299"/>
    <n v="9"/>
    <n v="2691"/>
    <x v="0"/>
    <x v="0"/>
    <x v="0"/>
  </r>
  <r>
    <d v="2017-09-02T00:00:00"/>
    <x v="1"/>
    <x v="1"/>
    <x v="3"/>
    <n v="499"/>
    <n v="10"/>
    <n v="4990"/>
    <x v="1"/>
    <x v="0"/>
    <x v="2"/>
  </r>
  <r>
    <d v="2017-09-02T00:00:00"/>
    <x v="1"/>
    <x v="0"/>
    <x v="0"/>
    <n v="199"/>
    <n v="6"/>
    <n v="1194"/>
    <x v="0"/>
    <x v="1"/>
    <x v="3"/>
  </r>
  <r>
    <d v="2017-09-03T00:00:00"/>
    <x v="0"/>
    <x v="4"/>
    <x v="2"/>
    <n v="99"/>
    <n v="7"/>
    <n v="693"/>
    <x v="1"/>
    <x v="0"/>
    <x v="2"/>
  </r>
  <r>
    <d v="2017-09-03T00:00:00"/>
    <x v="0"/>
    <x v="5"/>
    <x v="3"/>
    <n v="499"/>
    <n v="8"/>
    <n v="3992"/>
    <x v="0"/>
    <x v="0"/>
    <x v="2"/>
  </r>
  <r>
    <d v="2017-09-03T00:00:00"/>
    <x v="2"/>
    <x v="4"/>
    <x v="4"/>
    <n v="399"/>
    <n v="7"/>
    <n v="2793"/>
    <x v="0"/>
    <x v="0"/>
    <x v="2"/>
  </r>
  <r>
    <d v="2017-09-03T00:00:00"/>
    <x v="1"/>
    <x v="0"/>
    <x v="3"/>
    <n v="499"/>
    <n v="6"/>
    <n v="2994"/>
    <x v="1"/>
    <x v="0"/>
    <x v="0"/>
  </r>
  <r>
    <d v="2017-09-04T00:00:00"/>
    <x v="2"/>
    <x v="6"/>
    <x v="3"/>
    <n v="499"/>
    <n v="2"/>
    <n v="998"/>
    <x v="0"/>
    <x v="0"/>
    <x v="4"/>
  </r>
  <r>
    <d v="2017-09-04T00:00:00"/>
    <x v="0"/>
    <x v="6"/>
    <x v="2"/>
    <n v="99"/>
    <n v="4"/>
    <n v="396"/>
    <x v="0"/>
    <x v="0"/>
    <x v="1"/>
  </r>
  <r>
    <d v="2017-09-05T00:00:00"/>
    <x v="0"/>
    <x v="6"/>
    <x v="2"/>
    <n v="99"/>
    <n v="7"/>
    <n v="693"/>
    <x v="0"/>
    <x v="1"/>
    <x v="1"/>
  </r>
  <r>
    <d v="2017-09-05T00:00:00"/>
    <x v="2"/>
    <x v="0"/>
    <x v="3"/>
    <n v="499"/>
    <n v="8"/>
    <n v="3992"/>
    <x v="0"/>
    <x v="0"/>
    <x v="2"/>
  </r>
  <r>
    <d v="2017-09-05T00:00:00"/>
    <x v="1"/>
    <x v="4"/>
    <x v="1"/>
    <n v="299"/>
    <n v="10"/>
    <n v="2990"/>
    <x v="1"/>
    <x v="0"/>
    <x v="3"/>
  </r>
  <r>
    <d v="2017-09-05T00:00:00"/>
    <x v="0"/>
    <x v="0"/>
    <x v="4"/>
    <n v="399"/>
    <n v="7"/>
    <n v="2793"/>
    <x v="1"/>
    <x v="1"/>
    <x v="2"/>
  </r>
  <r>
    <d v="2017-09-06T00:00:00"/>
    <x v="1"/>
    <x v="5"/>
    <x v="1"/>
    <n v="299"/>
    <n v="10"/>
    <n v="2990"/>
    <x v="1"/>
    <x v="1"/>
    <x v="3"/>
  </r>
  <r>
    <d v="2017-09-06T00:00:00"/>
    <x v="2"/>
    <x v="4"/>
    <x v="2"/>
    <n v="99"/>
    <n v="2"/>
    <n v="198"/>
    <x v="0"/>
    <x v="1"/>
    <x v="3"/>
  </r>
  <r>
    <d v="2017-09-06T00:00:00"/>
    <x v="2"/>
    <x v="1"/>
    <x v="4"/>
    <n v="399"/>
    <n v="10"/>
    <n v="3990"/>
    <x v="0"/>
    <x v="0"/>
    <x v="2"/>
  </r>
  <r>
    <d v="2017-09-06T00:00:00"/>
    <x v="0"/>
    <x v="1"/>
    <x v="3"/>
    <n v="499"/>
    <n v="5"/>
    <n v="2495"/>
    <x v="0"/>
    <x v="0"/>
    <x v="3"/>
  </r>
  <r>
    <d v="2017-09-07T00:00:00"/>
    <x v="2"/>
    <x v="2"/>
    <x v="0"/>
    <n v="199"/>
    <n v="5"/>
    <n v="995"/>
    <x v="0"/>
    <x v="0"/>
    <x v="2"/>
  </r>
  <r>
    <d v="2017-09-07T00:00:00"/>
    <x v="1"/>
    <x v="4"/>
    <x v="2"/>
    <n v="99"/>
    <n v="5"/>
    <n v="495"/>
    <x v="0"/>
    <x v="0"/>
    <x v="4"/>
  </r>
  <r>
    <d v="2017-09-07T00:00:00"/>
    <x v="1"/>
    <x v="1"/>
    <x v="0"/>
    <n v="199"/>
    <n v="1"/>
    <n v="199"/>
    <x v="0"/>
    <x v="1"/>
    <x v="3"/>
  </r>
  <r>
    <d v="2017-09-07T00:00:00"/>
    <x v="2"/>
    <x v="0"/>
    <x v="0"/>
    <n v="199"/>
    <n v="9"/>
    <n v="1791"/>
    <x v="0"/>
    <x v="0"/>
    <x v="3"/>
  </r>
  <r>
    <d v="2017-09-07T00:00:00"/>
    <x v="2"/>
    <x v="6"/>
    <x v="3"/>
    <n v="499"/>
    <n v="10"/>
    <n v="4990"/>
    <x v="0"/>
    <x v="0"/>
    <x v="4"/>
  </r>
  <r>
    <d v="2017-09-07T00:00:00"/>
    <x v="2"/>
    <x v="1"/>
    <x v="4"/>
    <n v="399"/>
    <n v="8"/>
    <n v="3192"/>
    <x v="0"/>
    <x v="0"/>
    <x v="0"/>
  </r>
  <r>
    <d v="2017-09-07T00:00:00"/>
    <x v="1"/>
    <x v="0"/>
    <x v="4"/>
    <n v="399"/>
    <n v="3"/>
    <n v="1197"/>
    <x v="1"/>
    <x v="1"/>
    <x v="4"/>
  </r>
  <r>
    <d v="2017-09-07T00:00:00"/>
    <x v="0"/>
    <x v="2"/>
    <x v="1"/>
    <n v="299"/>
    <n v="6"/>
    <n v="1794"/>
    <x v="0"/>
    <x v="0"/>
    <x v="0"/>
  </r>
  <r>
    <d v="2017-09-08T00:00:00"/>
    <x v="2"/>
    <x v="0"/>
    <x v="3"/>
    <n v="499"/>
    <n v="5"/>
    <n v="2495"/>
    <x v="1"/>
    <x v="0"/>
    <x v="0"/>
  </r>
  <r>
    <d v="2017-09-08T00:00:00"/>
    <x v="0"/>
    <x v="5"/>
    <x v="4"/>
    <n v="399"/>
    <n v="9"/>
    <n v="3591"/>
    <x v="1"/>
    <x v="0"/>
    <x v="0"/>
  </r>
  <r>
    <d v="2017-09-08T00:00:00"/>
    <x v="0"/>
    <x v="0"/>
    <x v="1"/>
    <n v="299"/>
    <n v="3"/>
    <n v="897"/>
    <x v="1"/>
    <x v="0"/>
    <x v="2"/>
  </r>
  <r>
    <d v="2017-09-09T00:00:00"/>
    <x v="2"/>
    <x v="0"/>
    <x v="1"/>
    <n v="299"/>
    <n v="6"/>
    <n v="1794"/>
    <x v="0"/>
    <x v="0"/>
    <x v="2"/>
  </r>
  <r>
    <d v="2017-09-09T00:00:00"/>
    <x v="2"/>
    <x v="4"/>
    <x v="3"/>
    <n v="499"/>
    <n v="9"/>
    <n v="4491"/>
    <x v="1"/>
    <x v="0"/>
    <x v="2"/>
  </r>
  <r>
    <d v="2017-09-09T00:00:00"/>
    <x v="1"/>
    <x v="1"/>
    <x v="3"/>
    <n v="499"/>
    <n v="7"/>
    <n v="3493"/>
    <x v="0"/>
    <x v="0"/>
    <x v="1"/>
  </r>
  <r>
    <d v="2017-09-09T00:00:00"/>
    <x v="2"/>
    <x v="6"/>
    <x v="0"/>
    <n v="199"/>
    <n v="3"/>
    <n v="597"/>
    <x v="0"/>
    <x v="0"/>
    <x v="3"/>
  </r>
  <r>
    <d v="2017-09-09T00:00:00"/>
    <x v="0"/>
    <x v="5"/>
    <x v="2"/>
    <n v="99"/>
    <n v="7"/>
    <n v="693"/>
    <x v="0"/>
    <x v="1"/>
    <x v="4"/>
  </r>
  <r>
    <d v="2017-09-09T00:00:00"/>
    <x v="0"/>
    <x v="1"/>
    <x v="0"/>
    <n v="199"/>
    <n v="10"/>
    <n v="1990"/>
    <x v="1"/>
    <x v="1"/>
    <x v="2"/>
  </r>
  <r>
    <d v="2017-09-09T00:00:00"/>
    <x v="2"/>
    <x v="0"/>
    <x v="3"/>
    <n v="499"/>
    <n v="2"/>
    <n v="998"/>
    <x v="1"/>
    <x v="0"/>
    <x v="2"/>
  </r>
  <r>
    <d v="2017-09-10T00:00:00"/>
    <x v="2"/>
    <x v="5"/>
    <x v="3"/>
    <n v="499"/>
    <n v="9"/>
    <n v="4491"/>
    <x v="0"/>
    <x v="0"/>
    <x v="2"/>
  </r>
  <r>
    <d v="2017-09-10T00:00:00"/>
    <x v="2"/>
    <x v="2"/>
    <x v="4"/>
    <n v="399"/>
    <n v="10"/>
    <n v="3990"/>
    <x v="0"/>
    <x v="0"/>
    <x v="0"/>
  </r>
  <r>
    <d v="2017-09-11T00:00:00"/>
    <x v="0"/>
    <x v="1"/>
    <x v="2"/>
    <n v="99"/>
    <n v="9"/>
    <n v="891"/>
    <x v="0"/>
    <x v="0"/>
    <x v="2"/>
  </r>
  <r>
    <d v="2017-09-11T00:00:00"/>
    <x v="1"/>
    <x v="6"/>
    <x v="1"/>
    <n v="299"/>
    <n v="2"/>
    <n v="598"/>
    <x v="0"/>
    <x v="0"/>
    <x v="0"/>
  </r>
  <r>
    <d v="2017-09-11T00:00:00"/>
    <x v="0"/>
    <x v="0"/>
    <x v="0"/>
    <n v="199"/>
    <n v="2"/>
    <n v="398"/>
    <x v="0"/>
    <x v="0"/>
    <x v="3"/>
  </r>
  <r>
    <d v="2017-09-11T00:00:00"/>
    <x v="2"/>
    <x v="2"/>
    <x v="3"/>
    <n v="499"/>
    <n v="3"/>
    <n v="1497"/>
    <x v="0"/>
    <x v="0"/>
    <x v="3"/>
  </r>
  <r>
    <d v="2017-09-11T00:00:00"/>
    <x v="0"/>
    <x v="6"/>
    <x v="0"/>
    <n v="199"/>
    <n v="4"/>
    <n v="796"/>
    <x v="1"/>
    <x v="0"/>
    <x v="3"/>
  </r>
  <r>
    <d v="2017-09-11T00:00:00"/>
    <x v="1"/>
    <x v="4"/>
    <x v="1"/>
    <n v="299"/>
    <n v="7"/>
    <n v="2093"/>
    <x v="0"/>
    <x v="0"/>
    <x v="0"/>
  </r>
  <r>
    <d v="2017-09-11T00:00:00"/>
    <x v="1"/>
    <x v="0"/>
    <x v="2"/>
    <n v="99"/>
    <n v="1"/>
    <n v="99"/>
    <x v="0"/>
    <x v="0"/>
    <x v="2"/>
  </r>
  <r>
    <d v="2017-09-11T00:00:00"/>
    <x v="0"/>
    <x v="6"/>
    <x v="1"/>
    <n v="299"/>
    <n v="4"/>
    <n v="1196"/>
    <x v="0"/>
    <x v="0"/>
    <x v="0"/>
  </r>
  <r>
    <d v="2017-09-11T00:00:00"/>
    <x v="0"/>
    <x v="6"/>
    <x v="0"/>
    <n v="199"/>
    <n v="4"/>
    <n v="796"/>
    <x v="0"/>
    <x v="0"/>
    <x v="0"/>
  </r>
  <r>
    <d v="2017-09-11T00:00:00"/>
    <x v="2"/>
    <x v="3"/>
    <x v="0"/>
    <n v="199"/>
    <n v="6"/>
    <n v="1194"/>
    <x v="1"/>
    <x v="0"/>
    <x v="0"/>
  </r>
  <r>
    <d v="2017-09-11T00:00:00"/>
    <x v="2"/>
    <x v="5"/>
    <x v="0"/>
    <n v="199"/>
    <n v="4"/>
    <n v="796"/>
    <x v="0"/>
    <x v="0"/>
    <x v="2"/>
  </r>
  <r>
    <d v="2017-09-12T00:00:00"/>
    <x v="2"/>
    <x v="5"/>
    <x v="4"/>
    <n v="399"/>
    <n v="4"/>
    <n v="1596"/>
    <x v="0"/>
    <x v="0"/>
    <x v="3"/>
  </r>
  <r>
    <d v="2017-09-13T00:00:00"/>
    <x v="2"/>
    <x v="0"/>
    <x v="0"/>
    <n v="199"/>
    <n v="7"/>
    <n v="1393"/>
    <x v="0"/>
    <x v="0"/>
    <x v="4"/>
  </r>
  <r>
    <d v="2017-09-14T00:00:00"/>
    <x v="0"/>
    <x v="4"/>
    <x v="2"/>
    <n v="99"/>
    <n v="7"/>
    <n v="693"/>
    <x v="0"/>
    <x v="0"/>
    <x v="2"/>
  </r>
  <r>
    <d v="2017-09-14T00:00:00"/>
    <x v="2"/>
    <x v="5"/>
    <x v="0"/>
    <n v="199"/>
    <n v="1"/>
    <n v="199"/>
    <x v="0"/>
    <x v="0"/>
    <x v="1"/>
  </r>
  <r>
    <d v="2017-09-14T00:00:00"/>
    <x v="1"/>
    <x v="5"/>
    <x v="2"/>
    <n v="99"/>
    <n v="1"/>
    <n v="99"/>
    <x v="0"/>
    <x v="0"/>
    <x v="4"/>
  </r>
  <r>
    <d v="2017-09-14T00:00:00"/>
    <x v="0"/>
    <x v="3"/>
    <x v="4"/>
    <n v="399"/>
    <n v="5"/>
    <n v="1995"/>
    <x v="1"/>
    <x v="1"/>
    <x v="3"/>
  </r>
  <r>
    <d v="2017-09-14T00:00:00"/>
    <x v="1"/>
    <x v="1"/>
    <x v="2"/>
    <n v="99"/>
    <n v="9"/>
    <n v="891"/>
    <x v="0"/>
    <x v="0"/>
    <x v="3"/>
  </r>
  <r>
    <d v="2017-09-15T00:00:00"/>
    <x v="0"/>
    <x v="0"/>
    <x v="1"/>
    <n v="299"/>
    <n v="1"/>
    <n v="299"/>
    <x v="0"/>
    <x v="0"/>
    <x v="0"/>
  </r>
  <r>
    <d v="2017-09-15T00:00:00"/>
    <x v="2"/>
    <x v="5"/>
    <x v="1"/>
    <n v="299"/>
    <n v="5"/>
    <n v="1495"/>
    <x v="0"/>
    <x v="0"/>
    <x v="0"/>
  </r>
  <r>
    <d v="2017-09-15T00:00:00"/>
    <x v="2"/>
    <x v="4"/>
    <x v="2"/>
    <n v="99"/>
    <n v="4"/>
    <n v="396"/>
    <x v="0"/>
    <x v="0"/>
    <x v="3"/>
  </r>
  <r>
    <d v="2017-09-16T00:00:00"/>
    <x v="0"/>
    <x v="2"/>
    <x v="1"/>
    <n v="299"/>
    <n v="3"/>
    <n v="897"/>
    <x v="0"/>
    <x v="1"/>
    <x v="2"/>
  </r>
  <r>
    <d v="2017-09-17T00:00:00"/>
    <x v="2"/>
    <x v="3"/>
    <x v="3"/>
    <n v="499"/>
    <n v="2"/>
    <n v="998"/>
    <x v="0"/>
    <x v="0"/>
    <x v="2"/>
  </r>
  <r>
    <d v="2017-09-17T00:00:00"/>
    <x v="1"/>
    <x v="4"/>
    <x v="2"/>
    <n v="99"/>
    <n v="3"/>
    <n v="297"/>
    <x v="1"/>
    <x v="0"/>
    <x v="0"/>
  </r>
  <r>
    <d v="2017-09-17T00:00:00"/>
    <x v="1"/>
    <x v="1"/>
    <x v="2"/>
    <n v="99"/>
    <n v="5"/>
    <n v="495"/>
    <x v="0"/>
    <x v="0"/>
    <x v="3"/>
  </r>
  <r>
    <d v="2017-09-17T00:00:00"/>
    <x v="2"/>
    <x v="4"/>
    <x v="4"/>
    <n v="399"/>
    <n v="6"/>
    <n v="2394"/>
    <x v="0"/>
    <x v="0"/>
    <x v="1"/>
  </r>
  <r>
    <d v="2017-09-17T00:00:00"/>
    <x v="1"/>
    <x v="4"/>
    <x v="3"/>
    <n v="499"/>
    <n v="4"/>
    <n v="1996"/>
    <x v="0"/>
    <x v="0"/>
    <x v="0"/>
  </r>
  <r>
    <d v="2017-09-17T00:00:00"/>
    <x v="2"/>
    <x v="3"/>
    <x v="3"/>
    <n v="499"/>
    <n v="6"/>
    <n v="2994"/>
    <x v="0"/>
    <x v="0"/>
    <x v="0"/>
  </r>
  <r>
    <d v="2017-09-17T00:00:00"/>
    <x v="0"/>
    <x v="0"/>
    <x v="0"/>
    <n v="199"/>
    <n v="6"/>
    <n v="1194"/>
    <x v="0"/>
    <x v="0"/>
    <x v="1"/>
  </r>
  <r>
    <d v="2017-09-17T00:00:00"/>
    <x v="2"/>
    <x v="0"/>
    <x v="0"/>
    <n v="199"/>
    <n v="9"/>
    <n v="1791"/>
    <x v="0"/>
    <x v="0"/>
    <x v="3"/>
  </r>
  <r>
    <d v="2017-09-17T00:00:00"/>
    <x v="2"/>
    <x v="4"/>
    <x v="1"/>
    <n v="299"/>
    <n v="7"/>
    <n v="2093"/>
    <x v="1"/>
    <x v="1"/>
    <x v="1"/>
  </r>
  <r>
    <d v="2017-09-17T00:00:00"/>
    <x v="2"/>
    <x v="3"/>
    <x v="2"/>
    <n v="99"/>
    <n v="3"/>
    <n v="297"/>
    <x v="0"/>
    <x v="1"/>
    <x v="2"/>
  </r>
  <r>
    <d v="2017-09-18T00:00:00"/>
    <x v="1"/>
    <x v="3"/>
    <x v="0"/>
    <n v="199"/>
    <n v="6"/>
    <n v="1194"/>
    <x v="1"/>
    <x v="0"/>
    <x v="1"/>
  </r>
  <r>
    <d v="2017-09-18T00:00:00"/>
    <x v="1"/>
    <x v="2"/>
    <x v="0"/>
    <n v="199"/>
    <n v="9"/>
    <n v="1791"/>
    <x v="0"/>
    <x v="0"/>
    <x v="2"/>
  </r>
  <r>
    <d v="2017-09-18T00:00:00"/>
    <x v="1"/>
    <x v="6"/>
    <x v="0"/>
    <n v="199"/>
    <n v="8"/>
    <n v="1592"/>
    <x v="0"/>
    <x v="0"/>
    <x v="2"/>
  </r>
  <r>
    <d v="2017-09-18T00:00:00"/>
    <x v="0"/>
    <x v="2"/>
    <x v="4"/>
    <n v="399"/>
    <n v="2"/>
    <n v="798"/>
    <x v="0"/>
    <x v="0"/>
    <x v="0"/>
  </r>
  <r>
    <d v="2017-09-18T00:00:00"/>
    <x v="0"/>
    <x v="1"/>
    <x v="4"/>
    <n v="399"/>
    <n v="5"/>
    <n v="1995"/>
    <x v="0"/>
    <x v="0"/>
    <x v="2"/>
  </r>
  <r>
    <d v="2017-09-18T00:00:00"/>
    <x v="1"/>
    <x v="0"/>
    <x v="0"/>
    <n v="199"/>
    <n v="6"/>
    <n v="1194"/>
    <x v="1"/>
    <x v="0"/>
    <x v="2"/>
  </r>
  <r>
    <d v="2017-09-19T00:00:00"/>
    <x v="2"/>
    <x v="5"/>
    <x v="2"/>
    <n v="99"/>
    <n v="7"/>
    <n v="693"/>
    <x v="1"/>
    <x v="0"/>
    <x v="3"/>
  </r>
  <r>
    <d v="2017-09-19T00:00:00"/>
    <x v="2"/>
    <x v="2"/>
    <x v="0"/>
    <n v="199"/>
    <n v="2"/>
    <n v="398"/>
    <x v="0"/>
    <x v="0"/>
    <x v="0"/>
  </r>
  <r>
    <d v="2017-09-19T00:00:00"/>
    <x v="0"/>
    <x v="3"/>
    <x v="4"/>
    <n v="399"/>
    <n v="2"/>
    <n v="798"/>
    <x v="0"/>
    <x v="1"/>
    <x v="2"/>
  </r>
  <r>
    <d v="2017-09-19T00:00:00"/>
    <x v="1"/>
    <x v="3"/>
    <x v="3"/>
    <n v="499"/>
    <n v="10"/>
    <n v="4990"/>
    <x v="0"/>
    <x v="0"/>
    <x v="3"/>
  </r>
  <r>
    <d v="2017-09-20T00:00:00"/>
    <x v="0"/>
    <x v="4"/>
    <x v="1"/>
    <n v="299"/>
    <n v="3"/>
    <n v="897"/>
    <x v="0"/>
    <x v="0"/>
    <x v="2"/>
  </r>
  <r>
    <d v="2017-09-20T00:00:00"/>
    <x v="0"/>
    <x v="6"/>
    <x v="3"/>
    <n v="499"/>
    <n v="3"/>
    <n v="1497"/>
    <x v="0"/>
    <x v="1"/>
    <x v="0"/>
  </r>
  <r>
    <d v="2017-09-20T00:00:00"/>
    <x v="0"/>
    <x v="2"/>
    <x v="0"/>
    <n v="199"/>
    <n v="5"/>
    <n v="995"/>
    <x v="0"/>
    <x v="0"/>
    <x v="2"/>
  </r>
  <r>
    <d v="2017-09-20T00:00:00"/>
    <x v="1"/>
    <x v="1"/>
    <x v="4"/>
    <n v="399"/>
    <n v="8"/>
    <n v="3192"/>
    <x v="0"/>
    <x v="0"/>
    <x v="2"/>
  </r>
  <r>
    <d v="2017-09-20T00:00:00"/>
    <x v="1"/>
    <x v="5"/>
    <x v="4"/>
    <n v="399"/>
    <n v="6"/>
    <n v="2394"/>
    <x v="0"/>
    <x v="0"/>
    <x v="0"/>
  </r>
  <r>
    <d v="2017-09-20T00:00:00"/>
    <x v="1"/>
    <x v="3"/>
    <x v="0"/>
    <n v="199"/>
    <n v="4"/>
    <n v="796"/>
    <x v="1"/>
    <x v="0"/>
    <x v="2"/>
  </r>
  <r>
    <d v="2017-09-20T00:00:00"/>
    <x v="2"/>
    <x v="3"/>
    <x v="0"/>
    <n v="199"/>
    <n v="5"/>
    <n v="995"/>
    <x v="0"/>
    <x v="0"/>
    <x v="2"/>
  </r>
  <r>
    <d v="2017-09-20T00:00:00"/>
    <x v="2"/>
    <x v="1"/>
    <x v="2"/>
    <n v="99"/>
    <n v="1"/>
    <n v="99"/>
    <x v="0"/>
    <x v="0"/>
    <x v="4"/>
  </r>
  <r>
    <d v="2017-09-20T00:00:00"/>
    <x v="1"/>
    <x v="2"/>
    <x v="4"/>
    <n v="399"/>
    <n v="4"/>
    <n v="1596"/>
    <x v="1"/>
    <x v="0"/>
    <x v="2"/>
  </r>
  <r>
    <d v="2017-09-20T00:00:00"/>
    <x v="2"/>
    <x v="1"/>
    <x v="4"/>
    <n v="399"/>
    <n v="3"/>
    <n v="1197"/>
    <x v="1"/>
    <x v="0"/>
    <x v="3"/>
  </r>
  <r>
    <d v="2017-09-21T00:00:00"/>
    <x v="0"/>
    <x v="4"/>
    <x v="3"/>
    <n v="499"/>
    <n v="8"/>
    <n v="3992"/>
    <x v="1"/>
    <x v="0"/>
    <x v="2"/>
  </r>
  <r>
    <d v="2017-09-22T00:00:00"/>
    <x v="2"/>
    <x v="4"/>
    <x v="0"/>
    <n v="199"/>
    <n v="7"/>
    <n v="1393"/>
    <x v="0"/>
    <x v="0"/>
    <x v="2"/>
  </r>
  <r>
    <d v="2017-09-22T00:00:00"/>
    <x v="2"/>
    <x v="3"/>
    <x v="1"/>
    <n v="299"/>
    <n v="6"/>
    <n v="1794"/>
    <x v="0"/>
    <x v="1"/>
    <x v="2"/>
  </r>
  <r>
    <d v="2017-09-22T00:00:00"/>
    <x v="0"/>
    <x v="6"/>
    <x v="3"/>
    <n v="499"/>
    <n v="1"/>
    <n v="499"/>
    <x v="1"/>
    <x v="0"/>
    <x v="2"/>
  </r>
  <r>
    <d v="2017-09-22T00:00:00"/>
    <x v="1"/>
    <x v="5"/>
    <x v="0"/>
    <n v="199"/>
    <n v="6"/>
    <n v="1194"/>
    <x v="1"/>
    <x v="0"/>
    <x v="4"/>
  </r>
  <r>
    <d v="2017-09-22T00:00:00"/>
    <x v="2"/>
    <x v="1"/>
    <x v="3"/>
    <n v="499"/>
    <n v="6"/>
    <n v="2994"/>
    <x v="0"/>
    <x v="1"/>
    <x v="2"/>
  </r>
  <r>
    <d v="2017-09-22T00:00:00"/>
    <x v="0"/>
    <x v="4"/>
    <x v="2"/>
    <n v="99"/>
    <n v="1"/>
    <n v="99"/>
    <x v="0"/>
    <x v="0"/>
    <x v="2"/>
  </r>
  <r>
    <d v="2017-09-22T00:00:00"/>
    <x v="2"/>
    <x v="1"/>
    <x v="4"/>
    <n v="399"/>
    <n v="5"/>
    <n v="1995"/>
    <x v="0"/>
    <x v="1"/>
    <x v="3"/>
  </r>
  <r>
    <d v="2017-09-22T00:00:00"/>
    <x v="1"/>
    <x v="5"/>
    <x v="0"/>
    <n v="199"/>
    <n v="6"/>
    <n v="1194"/>
    <x v="0"/>
    <x v="0"/>
    <x v="2"/>
  </r>
  <r>
    <d v="2017-09-22T00:00:00"/>
    <x v="1"/>
    <x v="5"/>
    <x v="2"/>
    <n v="99"/>
    <n v="5"/>
    <n v="495"/>
    <x v="1"/>
    <x v="0"/>
    <x v="2"/>
  </r>
  <r>
    <d v="2017-09-22T00:00:00"/>
    <x v="2"/>
    <x v="3"/>
    <x v="2"/>
    <n v="99"/>
    <n v="9"/>
    <n v="891"/>
    <x v="0"/>
    <x v="0"/>
    <x v="3"/>
  </r>
  <r>
    <d v="2017-09-22T00:00:00"/>
    <x v="2"/>
    <x v="5"/>
    <x v="3"/>
    <n v="499"/>
    <n v="5"/>
    <n v="2495"/>
    <x v="1"/>
    <x v="1"/>
    <x v="2"/>
  </r>
  <r>
    <d v="2017-09-22T00:00:00"/>
    <x v="0"/>
    <x v="1"/>
    <x v="4"/>
    <n v="399"/>
    <n v="9"/>
    <n v="3591"/>
    <x v="0"/>
    <x v="0"/>
    <x v="3"/>
  </r>
  <r>
    <d v="2017-09-22T00:00:00"/>
    <x v="0"/>
    <x v="6"/>
    <x v="1"/>
    <n v="299"/>
    <n v="6"/>
    <n v="1794"/>
    <x v="0"/>
    <x v="0"/>
    <x v="0"/>
  </r>
  <r>
    <d v="2017-09-22T00:00:00"/>
    <x v="0"/>
    <x v="4"/>
    <x v="3"/>
    <n v="499"/>
    <n v="8"/>
    <n v="3992"/>
    <x v="0"/>
    <x v="0"/>
    <x v="1"/>
  </r>
  <r>
    <d v="2017-09-22T00:00:00"/>
    <x v="0"/>
    <x v="2"/>
    <x v="4"/>
    <n v="399"/>
    <n v="1"/>
    <n v="399"/>
    <x v="0"/>
    <x v="1"/>
    <x v="3"/>
  </r>
  <r>
    <d v="2017-09-23T00:00:00"/>
    <x v="1"/>
    <x v="6"/>
    <x v="3"/>
    <n v="499"/>
    <n v="2"/>
    <n v="998"/>
    <x v="0"/>
    <x v="0"/>
    <x v="3"/>
  </r>
  <r>
    <d v="2017-09-23T00:00:00"/>
    <x v="1"/>
    <x v="2"/>
    <x v="0"/>
    <n v="199"/>
    <n v="6"/>
    <n v="1194"/>
    <x v="1"/>
    <x v="0"/>
    <x v="3"/>
  </r>
  <r>
    <d v="2017-09-23T00:00:00"/>
    <x v="0"/>
    <x v="0"/>
    <x v="1"/>
    <n v="299"/>
    <n v="8"/>
    <n v="2392"/>
    <x v="0"/>
    <x v="1"/>
    <x v="0"/>
  </r>
  <r>
    <d v="2017-09-23T00:00:00"/>
    <x v="0"/>
    <x v="6"/>
    <x v="0"/>
    <n v="199"/>
    <n v="10"/>
    <n v="1990"/>
    <x v="0"/>
    <x v="0"/>
    <x v="2"/>
  </r>
  <r>
    <d v="2017-09-23T00:00:00"/>
    <x v="0"/>
    <x v="3"/>
    <x v="0"/>
    <n v="199"/>
    <n v="6"/>
    <n v="1194"/>
    <x v="0"/>
    <x v="1"/>
    <x v="2"/>
  </r>
  <r>
    <d v="2017-09-23T00:00:00"/>
    <x v="2"/>
    <x v="3"/>
    <x v="1"/>
    <n v="299"/>
    <n v="4"/>
    <n v="1196"/>
    <x v="0"/>
    <x v="0"/>
    <x v="4"/>
  </r>
  <r>
    <d v="2017-09-23T00:00:00"/>
    <x v="2"/>
    <x v="3"/>
    <x v="1"/>
    <n v="299"/>
    <n v="8"/>
    <n v="2392"/>
    <x v="0"/>
    <x v="0"/>
    <x v="2"/>
  </r>
  <r>
    <d v="2017-09-23T00:00:00"/>
    <x v="2"/>
    <x v="2"/>
    <x v="1"/>
    <n v="299"/>
    <n v="2"/>
    <n v="598"/>
    <x v="0"/>
    <x v="0"/>
    <x v="4"/>
  </r>
  <r>
    <d v="2017-09-24T00:00:00"/>
    <x v="0"/>
    <x v="5"/>
    <x v="3"/>
    <n v="499"/>
    <n v="9"/>
    <n v="4491"/>
    <x v="0"/>
    <x v="0"/>
    <x v="1"/>
  </r>
  <r>
    <d v="2017-09-24T00:00:00"/>
    <x v="1"/>
    <x v="6"/>
    <x v="1"/>
    <n v="299"/>
    <n v="10"/>
    <n v="2990"/>
    <x v="0"/>
    <x v="1"/>
    <x v="1"/>
  </r>
  <r>
    <d v="2017-09-24T00:00:00"/>
    <x v="0"/>
    <x v="6"/>
    <x v="1"/>
    <n v="299"/>
    <n v="6"/>
    <n v="1794"/>
    <x v="0"/>
    <x v="0"/>
    <x v="2"/>
  </r>
  <r>
    <d v="2017-09-25T00:00:00"/>
    <x v="0"/>
    <x v="2"/>
    <x v="0"/>
    <n v="199"/>
    <n v="7"/>
    <n v="1393"/>
    <x v="0"/>
    <x v="0"/>
    <x v="2"/>
  </r>
  <r>
    <d v="2017-09-25T00:00:00"/>
    <x v="1"/>
    <x v="0"/>
    <x v="2"/>
    <n v="99"/>
    <n v="10"/>
    <n v="990"/>
    <x v="0"/>
    <x v="0"/>
    <x v="1"/>
  </r>
  <r>
    <d v="2017-09-25T00:00:00"/>
    <x v="2"/>
    <x v="2"/>
    <x v="4"/>
    <n v="399"/>
    <n v="3"/>
    <n v="1197"/>
    <x v="0"/>
    <x v="0"/>
    <x v="2"/>
  </r>
  <r>
    <d v="2017-09-25T00:00:00"/>
    <x v="1"/>
    <x v="0"/>
    <x v="3"/>
    <n v="499"/>
    <n v="2"/>
    <n v="998"/>
    <x v="0"/>
    <x v="0"/>
    <x v="2"/>
  </r>
  <r>
    <d v="2017-09-26T00:00:00"/>
    <x v="2"/>
    <x v="5"/>
    <x v="2"/>
    <n v="99"/>
    <n v="3"/>
    <n v="297"/>
    <x v="1"/>
    <x v="0"/>
    <x v="2"/>
  </r>
  <r>
    <d v="2017-09-26T00:00:00"/>
    <x v="1"/>
    <x v="0"/>
    <x v="0"/>
    <n v="199"/>
    <n v="8"/>
    <n v="1592"/>
    <x v="0"/>
    <x v="0"/>
    <x v="3"/>
  </r>
  <r>
    <d v="2017-09-26T00:00:00"/>
    <x v="2"/>
    <x v="5"/>
    <x v="1"/>
    <n v="299"/>
    <n v="2"/>
    <n v="598"/>
    <x v="1"/>
    <x v="0"/>
    <x v="3"/>
  </r>
  <r>
    <d v="2017-09-27T00:00:00"/>
    <x v="2"/>
    <x v="0"/>
    <x v="2"/>
    <n v="99"/>
    <n v="5"/>
    <n v="495"/>
    <x v="1"/>
    <x v="0"/>
    <x v="0"/>
  </r>
  <r>
    <d v="2017-09-28T00:00:00"/>
    <x v="0"/>
    <x v="4"/>
    <x v="4"/>
    <n v="399"/>
    <n v="9"/>
    <n v="3591"/>
    <x v="0"/>
    <x v="0"/>
    <x v="4"/>
  </r>
  <r>
    <d v="2017-09-28T00:00:00"/>
    <x v="2"/>
    <x v="1"/>
    <x v="2"/>
    <n v="99"/>
    <n v="2"/>
    <n v="198"/>
    <x v="0"/>
    <x v="0"/>
    <x v="1"/>
  </r>
  <r>
    <d v="2017-09-28T00:00:00"/>
    <x v="1"/>
    <x v="2"/>
    <x v="1"/>
    <n v="299"/>
    <n v="5"/>
    <n v="1495"/>
    <x v="1"/>
    <x v="1"/>
    <x v="2"/>
  </r>
  <r>
    <d v="2017-09-28T00:00:00"/>
    <x v="1"/>
    <x v="5"/>
    <x v="3"/>
    <n v="499"/>
    <n v="3"/>
    <n v="1497"/>
    <x v="0"/>
    <x v="0"/>
    <x v="4"/>
  </r>
  <r>
    <d v="2017-09-28T00:00:00"/>
    <x v="1"/>
    <x v="0"/>
    <x v="4"/>
    <n v="399"/>
    <n v="4"/>
    <n v="1596"/>
    <x v="1"/>
    <x v="0"/>
    <x v="3"/>
  </r>
  <r>
    <d v="2017-09-28T00:00:00"/>
    <x v="2"/>
    <x v="6"/>
    <x v="4"/>
    <n v="399"/>
    <n v="2"/>
    <n v="798"/>
    <x v="0"/>
    <x v="0"/>
    <x v="1"/>
  </r>
  <r>
    <d v="2017-09-29T00:00:00"/>
    <x v="0"/>
    <x v="4"/>
    <x v="1"/>
    <n v="299"/>
    <n v="2"/>
    <n v="598"/>
    <x v="0"/>
    <x v="0"/>
    <x v="3"/>
  </r>
  <r>
    <d v="2017-09-29T00:00:00"/>
    <x v="0"/>
    <x v="6"/>
    <x v="1"/>
    <n v="299"/>
    <n v="7"/>
    <n v="2093"/>
    <x v="0"/>
    <x v="0"/>
    <x v="0"/>
  </r>
  <r>
    <d v="2017-09-30T00:00:00"/>
    <x v="1"/>
    <x v="0"/>
    <x v="2"/>
    <n v="99"/>
    <n v="8"/>
    <n v="792"/>
    <x v="0"/>
    <x v="0"/>
    <x v="2"/>
  </r>
  <r>
    <d v="2017-09-30T00:00:00"/>
    <x v="2"/>
    <x v="1"/>
    <x v="3"/>
    <n v="499"/>
    <n v="7"/>
    <n v="3493"/>
    <x v="0"/>
    <x v="0"/>
    <x v="2"/>
  </r>
  <r>
    <d v="2017-09-30T00:00:00"/>
    <x v="2"/>
    <x v="0"/>
    <x v="4"/>
    <n v="399"/>
    <n v="3"/>
    <n v="1197"/>
    <x v="0"/>
    <x v="0"/>
    <x v="2"/>
  </r>
  <r>
    <d v="2017-10-01T00:00:00"/>
    <x v="0"/>
    <x v="4"/>
    <x v="4"/>
    <n v="399"/>
    <n v="4"/>
    <n v="1596"/>
    <x v="1"/>
    <x v="0"/>
    <x v="2"/>
  </r>
  <r>
    <d v="2017-10-01T00:00:00"/>
    <x v="2"/>
    <x v="6"/>
    <x v="0"/>
    <n v="199"/>
    <n v="10"/>
    <n v="1990"/>
    <x v="1"/>
    <x v="0"/>
    <x v="1"/>
  </r>
  <r>
    <d v="2017-10-01T00:00:00"/>
    <x v="2"/>
    <x v="2"/>
    <x v="0"/>
    <n v="199"/>
    <n v="4"/>
    <n v="796"/>
    <x v="1"/>
    <x v="0"/>
    <x v="2"/>
  </r>
  <r>
    <d v="2017-10-01T00:00:00"/>
    <x v="0"/>
    <x v="1"/>
    <x v="2"/>
    <n v="99"/>
    <n v="5"/>
    <n v="495"/>
    <x v="0"/>
    <x v="0"/>
    <x v="3"/>
  </r>
  <r>
    <d v="2017-10-01T00:00:00"/>
    <x v="2"/>
    <x v="3"/>
    <x v="3"/>
    <n v="499"/>
    <n v="5"/>
    <n v="2495"/>
    <x v="1"/>
    <x v="0"/>
    <x v="2"/>
  </r>
  <r>
    <d v="2017-10-01T00:00:00"/>
    <x v="0"/>
    <x v="0"/>
    <x v="4"/>
    <n v="399"/>
    <n v="8"/>
    <n v="3192"/>
    <x v="1"/>
    <x v="0"/>
    <x v="2"/>
  </r>
  <r>
    <d v="2017-10-01T00:00:00"/>
    <x v="1"/>
    <x v="6"/>
    <x v="1"/>
    <n v="299"/>
    <n v="5"/>
    <n v="1495"/>
    <x v="1"/>
    <x v="0"/>
    <x v="2"/>
  </r>
  <r>
    <d v="2017-10-01T00:00:00"/>
    <x v="0"/>
    <x v="1"/>
    <x v="4"/>
    <n v="399"/>
    <n v="9"/>
    <n v="3591"/>
    <x v="1"/>
    <x v="0"/>
    <x v="2"/>
  </r>
  <r>
    <d v="2017-10-01T00:00:00"/>
    <x v="0"/>
    <x v="6"/>
    <x v="1"/>
    <n v="299"/>
    <n v="7"/>
    <n v="2093"/>
    <x v="0"/>
    <x v="0"/>
    <x v="0"/>
  </r>
  <r>
    <d v="2017-10-01T00:00:00"/>
    <x v="1"/>
    <x v="1"/>
    <x v="3"/>
    <n v="499"/>
    <n v="1"/>
    <n v="499"/>
    <x v="0"/>
    <x v="0"/>
    <x v="0"/>
  </r>
  <r>
    <d v="2017-10-01T00:00:00"/>
    <x v="2"/>
    <x v="3"/>
    <x v="2"/>
    <n v="99"/>
    <n v="7"/>
    <n v="693"/>
    <x v="1"/>
    <x v="0"/>
    <x v="2"/>
  </r>
  <r>
    <d v="2017-10-01T00:00:00"/>
    <x v="0"/>
    <x v="5"/>
    <x v="1"/>
    <n v="299"/>
    <n v="2"/>
    <n v="598"/>
    <x v="0"/>
    <x v="0"/>
    <x v="3"/>
  </r>
  <r>
    <d v="2017-10-01T00:00:00"/>
    <x v="0"/>
    <x v="5"/>
    <x v="4"/>
    <n v="399"/>
    <n v="1"/>
    <n v="399"/>
    <x v="1"/>
    <x v="0"/>
    <x v="2"/>
  </r>
  <r>
    <d v="2017-10-02T00:00:00"/>
    <x v="2"/>
    <x v="5"/>
    <x v="1"/>
    <n v="299"/>
    <n v="10"/>
    <n v="2990"/>
    <x v="0"/>
    <x v="0"/>
    <x v="4"/>
  </r>
  <r>
    <d v="2017-10-02T00:00:00"/>
    <x v="1"/>
    <x v="3"/>
    <x v="4"/>
    <n v="399"/>
    <n v="10"/>
    <n v="3990"/>
    <x v="0"/>
    <x v="0"/>
    <x v="2"/>
  </r>
  <r>
    <d v="2017-10-02T00:00:00"/>
    <x v="2"/>
    <x v="6"/>
    <x v="2"/>
    <n v="99"/>
    <n v="5"/>
    <n v="495"/>
    <x v="0"/>
    <x v="0"/>
    <x v="2"/>
  </r>
  <r>
    <d v="2017-10-02T00:00:00"/>
    <x v="0"/>
    <x v="6"/>
    <x v="0"/>
    <n v="199"/>
    <n v="5"/>
    <n v="995"/>
    <x v="0"/>
    <x v="0"/>
    <x v="2"/>
  </r>
  <r>
    <d v="2017-10-02T00:00:00"/>
    <x v="0"/>
    <x v="6"/>
    <x v="2"/>
    <n v="99"/>
    <n v="2"/>
    <n v="198"/>
    <x v="0"/>
    <x v="1"/>
    <x v="1"/>
  </r>
  <r>
    <d v="2017-10-02T00:00:00"/>
    <x v="2"/>
    <x v="5"/>
    <x v="0"/>
    <n v="199"/>
    <n v="2"/>
    <n v="398"/>
    <x v="1"/>
    <x v="0"/>
    <x v="0"/>
  </r>
  <r>
    <d v="2017-10-02T00:00:00"/>
    <x v="2"/>
    <x v="0"/>
    <x v="3"/>
    <n v="499"/>
    <n v="6"/>
    <n v="2994"/>
    <x v="1"/>
    <x v="0"/>
    <x v="2"/>
  </r>
  <r>
    <d v="2017-10-03T00:00:00"/>
    <x v="2"/>
    <x v="5"/>
    <x v="4"/>
    <n v="399"/>
    <n v="9"/>
    <n v="3591"/>
    <x v="0"/>
    <x v="0"/>
    <x v="4"/>
  </r>
  <r>
    <d v="2017-10-03T00:00:00"/>
    <x v="0"/>
    <x v="5"/>
    <x v="3"/>
    <n v="499"/>
    <n v="7"/>
    <n v="3493"/>
    <x v="0"/>
    <x v="0"/>
    <x v="4"/>
  </r>
  <r>
    <d v="2017-10-03T00:00:00"/>
    <x v="1"/>
    <x v="4"/>
    <x v="2"/>
    <n v="99"/>
    <n v="4"/>
    <n v="396"/>
    <x v="1"/>
    <x v="0"/>
    <x v="1"/>
  </r>
  <r>
    <d v="2017-10-04T00:00:00"/>
    <x v="2"/>
    <x v="6"/>
    <x v="3"/>
    <n v="499"/>
    <n v="5"/>
    <n v="2495"/>
    <x v="0"/>
    <x v="0"/>
    <x v="2"/>
  </r>
  <r>
    <d v="2017-10-04T00:00:00"/>
    <x v="1"/>
    <x v="4"/>
    <x v="1"/>
    <n v="299"/>
    <n v="10"/>
    <n v="2990"/>
    <x v="0"/>
    <x v="0"/>
    <x v="0"/>
  </r>
  <r>
    <d v="2017-10-04T00:00:00"/>
    <x v="0"/>
    <x v="4"/>
    <x v="0"/>
    <n v="199"/>
    <n v="4"/>
    <n v="796"/>
    <x v="1"/>
    <x v="0"/>
    <x v="0"/>
  </r>
  <r>
    <d v="2017-10-04T00:00:00"/>
    <x v="1"/>
    <x v="3"/>
    <x v="1"/>
    <n v="299"/>
    <n v="3"/>
    <n v="897"/>
    <x v="0"/>
    <x v="0"/>
    <x v="2"/>
  </r>
  <r>
    <d v="2017-10-04T00:00:00"/>
    <x v="0"/>
    <x v="6"/>
    <x v="2"/>
    <n v="99"/>
    <n v="10"/>
    <n v="990"/>
    <x v="1"/>
    <x v="0"/>
    <x v="2"/>
  </r>
  <r>
    <d v="2017-10-04T00:00:00"/>
    <x v="2"/>
    <x v="0"/>
    <x v="0"/>
    <n v="199"/>
    <n v="10"/>
    <n v="1990"/>
    <x v="0"/>
    <x v="0"/>
    <x v="3"/>
  </r>
  <r>
    <d v="2017-10-05T00:00:00"/>
    <x v="2"/>
    <x v="0"/>
    <x v="2"/>
    <n v="99"/>
    <n v="1"/>
    <n v="99"/>
    <x v="0"/>
    <x v="0"/>
    <x v="0"/>
  </r>
  <r>
    <d v="2017-10-05T00:00:00"/>
    <x v="2"/>
    <x v="5"/>
    <x v="0"/>
    <n v="199"/>
    <n v="9"/>
    <n v="1791"/>
    <x v="0"/>
    <x v="0"/>
    <x v="3"/>
  </r>
  <r>
    <d v="2017-10-05T00:00:00"/>
    <x v="2"/>
    <x v="3"/>
    <x v="4"/>
    <n v="399"/>
    <n v="10"/>
    <n v="3990"/>
    <x v="0"/>
    <x v="0"/>
    <x v="1"/>
  </r>
  <r>
    <d v="2017-10-05T00:00:00"/>
    <x v="0"/>
    <x v="5"/>
    <x v="0"/>
    <n v="199"/>
    <n v="5"/>
    <n v="995"/>
    <x v="0"/>
    <x v="0"/>
    <x v="1"/>
  </r>
  <r>
    <d v="2017-10-05T00:00:00"/>
    <x v="0"/>
    <x v="5"/>
    <x v="3"/>
    <n v="499"/>
    <n v="9"/>
    <n v="4491"/>
    <x v="1"/>
    <x v="0"/>
    <x v="2"/>
  </r>
  <r>
    <d v="2017-10-05T00:00:00"/>
    <x v="1"/>
    <x v="3"/>
    <x v="0"/>
    <n v="199"/>
    <n v="2"/>
    <n v="398"/>
    <x v="0"/>
    <x v="0"/>
    <x v="3"/>
  </r>
  <r>
    <d v="2017-10-05T00:00:00"/>
    <x v="1"/>
    <x v="1"/>
    <x v="1"/>
    <n v="299"/>
    <n v="5"/>
    <n v="1495"/>
    <x v="0"/>
    <x v="0"/>
    <x v="2"/>
  </r>
  <r>
    <d v="2017-10-05T00:00:00"/>
    <x v="2"/>
    <x v="3"/>
    <x v="2"/>
    <n v="99"/>
    <n v="6"/>
    <n v="594"/>
    <x v="0"/>
    <x v="0"/>
    <x v="2"/>
  </r>
  <r>
    <d v="2017-10-05T00:00:00"/>
    <x v="0"/>
    <x v="3"/>
    <x v="1"/>
    <n v="299"/>
    <n v="6"/>
    <n v="1794"/>
    <x v="1"/>
    <x v="0"/>
    <x v="2"/>
  </r>
  <r>
    <d v="2017-10-05T00:00:00"/>
    <x v="0"/>
    <x v="5"/>
    <x v="1"/>
    <n v="299"/>
    <n v="9"/>
    <n v="2691"/>
    <x v="0"/>
    <x v="0"/>
    <x v="2"/>
  </r>
  <r>
    <d v="2017-10-05T00:00:00"/>
    <x v="2"/>
    <x v="6"/>
    <x v="4"/>
    <n v="399"/>
    <n v="3"/>
    <n v="1197"/>
    <x v="1"/>
    <x v="0"/>
    <x v="2"/>
  </r>
  <r>
    <d v="2017-10-05T00:00:00"/>
    <x v="0"/>
    <x v="6"/>
    <x v="0"/>
    <n v="199"/>
    <n v="2"/>
    <n v="398"/>
    <x v="1"/>
    <x v="0"/>
    <x v="3"/>
  </r>
  <r>
    <d v="2017-10-05T00:00:00"/>
    <x v="2"/>
    <x v="1"/>
    <x v="0"/>
    <n v="199"/>
    <n v="1"/>
    <n v="199"/>
    <x v="1"/>
    <x v="0"/>
    <x v="3"/>
  </r>
  <r>
    <d v="2017-10-05T00:00:00"/>
    <x v="1"/>
    <x v="6"/>
    <x v="3"/>
    <n v="499"/>
    <n v="1"/>
    <n v="499"/>
    <x v="1"/>
    <x v="0"/>
    <x v="3"/>
  </r>
  <r>
    <d v="2017-10-05T00:00:00"/>
    <x v="2"/>
    <x v="1"/>
    <x v="4"/>
    <n v="399"/>
    <n v="4"/>
    <n v="1596"/>
    <x v="0"/>
    <x v="0"/>
    <x v="0"/>
  </r>
  <r>
    <d v="2017-10-05T00:00:00"/>
    <x v="0"/>
    <x v="5"/>
    <x v="3"/>
    <n v="499"/>
    <n v="2"/>
    <n v="998"/>
    <x v="1"/>
    <x v="1"/>
    <x v="2"/>
  </r>
  <r>
    <d v="2017-10-05T00:00:00"/>
    <x v="2"/>
    <x v="2"/>
    <x v="3"/>
    <n v="499"/>
    <n v="3"/>
    <n v="1497"/>
    <x v="1"/>
    <x v="0"/>
    <x v="3"/>
  </r>
  <r>
    <d v="2017-10-05T00:00:00"/>
    <x v="1"/>
    <x v="5"/>
    <x v="4"/>
    <n v="399"/>
    <n v="5"/>
    <n v="1995"/>
    <x v="0"/>
    <x v="0"/>
    <x v="1"/>
  </r>
  <r>
    <d v="2017-10-05T00:00:00"/>
    <x v="0"/>
    <x v="3"/>
    <x v="1"/>
    <n v="299"/>
    <n v="7"/>
    <n v="2093"/>
    <x v="0"/>
    <x v="0"/>
    <x v="2"/>
  </r>
  <r>
    <d v="2017-10-05T00:00:00"/>
    <x v="2"/>
    <x v="3"/>
    <x v="0"/>
    <n v="199"/>
    <n v="4"/>
    <n v="796"/>
    <x v="1"/>
    <x v="0"/>
    <x v="2"/>
  </r>
  <r>
    <d v="2017-10-05T00:00:00"/>
    <x v="1"/>
    <x v="2"/>
    <x v="3"/>
    <n v="499"/>
    <n v="1"/>
    <n v="499"/>
    <x v="0"/>
    <x v="1"/>
    <x v="3"/>
  </r>
  <r>
    <d v="2017-10-05T00:00:00"/>
    <x v="2"/>
    <x v="0"/>
    <x v="0"/>
    <n v="199"/>
    <n v="2"/>
    <n v="398"/>
    <x v="1"/>
    <x v="1"/>
    <x v="2"/>
  </r>
  <r>
    <d v="2017-10-05T00:00:00"/>
    <x v="1"/>
    <x v="0"/>
    <x v="3"/>
    <n v="499"/>
    <n v="1"/>
    <n v="499"/>
    <x v="0"/>
    <x v="0"/>
    <x v="2"/>
  </r>
  <r>
    <d v="2017-10-06T00:00:00"/>
    <x v="1"/>
    <x v="0"/>
    <x v="2"/>
    <n v="99"/>
    <n v="8"/>
    <n v="792"/>
    <x v="1"/>
    <x v="0"/>
    <x v="2"/>
  </r>
  <r>
    <d v="2017-10-06T00:00:00"/>
    <x v="2"/>
    <x v="0"/>
    <x v="1"/>
    <n v="299"/>
    <n v="5"/>
    <n v="1495"/>
    <x v="0"/>
    <x v="0"/>
    <x v="2"/>
  </r>
  <r>
    <d v="2017-10-06T00:00:00"/>
    <x v="0"/>
    <x v="6"/>
    <x v="2"/>
    <n v="99"/>
    <n v="1"/>
    <n v="99"/>
    <x v="1"/>
    <x v="0"/>
    <x v="1"/>
  </r>
  <r>
    <d v="2017-10-06T00:00:00"/>
    <x v="2"/>
    <x v="3"/>
    <x v="3"/>
    <n v="499"/>
    <n v="4"/>
    <n v="1996"/>
    <x v="0"/>
    <x v="0"/>
    <x v="0"/>
  </r>
  <r>
    <d v="2017-10-06T00:00:00"/>
    <x v="0"/>
    <x v="3"/>
    <x v="2"/>
    <n v="99"/>
    <n v="3"/>
    <n v="297"/>
    <x v="1"/>
    <x v="0"/>
    <x v="2"/>
  </r>
  <r>
    <d v="2017-10-06T00:00:00"/>
    <x v="0"/>
    <x v="0"/>
    <x v="3"/>
    <n v="499"/>
    <n v="3"/>
    <n v="1497"/>
    <x v="0"/>
    <x v="0"/>
    <x v="1"/>
  </r>
  <r>
    <d v="2017-10-06T00:00:00"/>
    <x v="0"/>
    <x v="3"/>
    <x v="2"/>
    <n v="99"/>
    <n v="9"/>
    <n v="891"/>
    <x v="0"/>
    <x v="0"/>
    <x v="3"/>
  </r>
  <r>
    <d v="2017-10-06T00:00:00"/>
    <x v="0"/>
    <x v="4"/>
    <x v="3"/>
    <n v="499"/>
    <n v="7"/>
    <n v="3493"/>
    <x v="0"/>
    <x v="0"/>
    <x v="2"/>
  </r>
  <r>
    <d v="2017-10-06T00:00:00"/>
    <x v="1"/>
    <x v="2"/>
    <x v="4"/>
    <n v="399"/>
    <n v="7"/>
    <n v="2793"/>
    <x v="0"/>
    <x v="1"/>
    <x v="0"/>
  </r>
  <r>
    <d v="2017-10-06T00:00:00"/>
    <x v="2"/>
    <x v="5"/>
    <x v="4"/>
    <n v="399"/>
    <n v="4"/>
    <n v="1596"/>
    <x v="1"/>
    <x v="0"/>
    <x v="2"/>
  </r>
  <r>
    <d v="2017-10-06T00:00:00"/>
    <x v="0"/>
    <x v="3"/>
    <x v="3"/>
    <n v="499"/>
    <n v="7"/>
    <n v="3493"/>
    <x v="1"/>
    <x v="0"/>
    <x v="0"/>
  </r>
  <r>
    <d v="2017-10-06T00:00:00"/>
    <x v="1"/>
    <x v="2"/>
    <x v="4"/>
    <n v="399"/>
    <n v="7"/>
    <n v="2793"/>
    <x v="1"/>
    <x v="0"/>
    <x v="0"/>
  </r>
  <r>
    <d v="2017-10-06T00:00:00"/>
    <x v="1"/>
    <x v="4"/>
    <x v="2"/>
    <n v="99"/>
    <n v="1"/>
    <n v="99"/>
    <x v="1"/>
    <x v="0"/>
    <x v="2"/>
  </r>
  <r>
    <d v="2017-10-06T00:00:00"/>
    <x v="1"/>
    <x v="1"/>
    <x v="3"/>
    <n v="499"/>
    <n v="8"/>
    <n v="3992"/>
    <x v="0"/>
    <x v="0"/>
    <x v="2"/>
  </r>
  <r>
    <d v="2017-10-07T00:00:00"/>
    <x v="1"/>
    <x v="4"/>
    <x v="3"/>
    <n v="499"/>
    <n v="4"/>
    <n v="1996"/>
    <x v="1"/>
    <x v="0"/>
    <x v="4"/>
  </r>
  <r>
    <d v="2017-10-07T00:00:00"/>
    <x v="1"/>
    <x v="1"/>
    <x v="1"/>
    <n v="299"/>
    <n v="5"/>
    <n v="1495"/>
    <x v="1"/>
    <x v="0"/>
    <x v="0"/>
  </r>
  <r>
    <d v="2017-10-07T00:00:00"/>
    <x v="2"/>
    <x v="0"/>
    <x v="4"/>
    <n v="399"/>
    <n v="3"/>
    <n v="1197"/>
    <x v="0"/>
    <x v="0"/>
    <x v="3"/>
  </r>
  <r>
    <d v="2017-10-07T00:00:00"/>
    <x v="1"/>
    <x v="1"/>
    <x v="2"/>
    <n v="99"/>
    <n v="4"/>
    <n v="396"/>
    <x v="0"/>
    <x v="0"/>
    <x v="0"/>
  </r>
  <r>
    <d v="2017-10-07T00:00:00"/>
    <x v="2"/>
    <x v="6"/>
    <x v="1"/>
    <n v="299"/>
    <n v="8"/>
    <n v="2392"/>
    <x v="1"/>
    <x v="0"/>
    <x v="2"/>
  </r>
  <r>
    <d v="2017-10-07T00:00:00"/>
    <x v="0"/>
    <x v="3"/>
    <x v="3"/>
    <n v="499"/>
    <n v="8"/>
    <n v="3992"/>
    <x v="0"/>
    <x v="0"/>
    <x v="4"/>
  </r>
  <r>
    <d v="2017-10-08T00:00:00"/>
    <x v="0"/>
    <x v="1"/>
    <x v="2"/>
    <n v="99"/>
    <n v="2"/>
    <n v="198"/>
    <x v="0"/>
    <x v="0"/>
    <x v="2"/>
  </r>
  <r>
    <d v="2017-10-08T00:00:00"/>
    <x v="0"/>
    <x v="2"/>
    <x v="2"/>
    <n v="99"/>
    <n v="10"/>
    <n v="990"/>
    <x v="0"/>
    <x v="0"/>
    <x v="4"/>
  </r>
  <r>
    <d v="2017-10-09T00:00:00"/>
    <x v="1"/>
    <x v="5"/>
    <x v="0"/>
    <n v="199"/>
    <n v="9"/>
    <n v="1791"/>
    <x v="0"/>
    <x v="0"/>
    <x v="0"/>
  </r>
  <r>
    <d v="2017-10-09T00:00:00"/>
    <x v="2"/>
    <x v="5"/>
    <x v="1"/>
    <n v="299"/>
    <n v="7"/>
    <n v="2093"/>
    <x v="1"/>
    <x v="0"/>
    <x v="3"/>
  </r>
  <r>
    <d v="2017-10-09T00:00:00"/>
    <x v="1"/>
    <x v="1"/>
    <x v="3"/>
    <n v="499"/>
    <n v="7"/>
    <n v="3493"/>
    <x v="0"/>
    <x v="0"/>
    <x v="0"/>
  </r>
  <r>
    <d v="2017-10-09T00:00:00"/>
    <x v="2"/>
    <x v="3"/>
    <x v="3"/>
    <n v="499"/>
    <n v="6"/>
    <n v="2994"/>
    <x v="0"/>
    <x v="0"/>
    <x v="4"/>
  </r>
  <r>
    <d v="2017-10-10T00:00:00"/>
    <x v="2"/>
    <x v="1"/>
    <x v="4"/>
    <n v="399"/>
    <n v="6"/>
    <n v="2394"/>
    <x v="1"/>
    <x v="0"/>
    <x v="2"/>
  </r>
  <r>
    <d v="2017-10-10T00:00:00"/>
    <x v="0"/>
    <x v="2"/>
    <x v="4"/>
    <n v="399"/>
    <n v="10"/>
    <n v="3990"/>
    <x v="1"/>
    <x v="0"/>
    <x v="2"/>
  </r>
  <r>
    <d v="2017-10-10T00:00:00"/>
    <x v="1"/>
    <x v="4"/>
    <x v="4"/>
    <n v="399"/>
    <n v="7"/>
    <n v="2793"/>
    <x v="1"/>
    <x v="0"/>
    <x v="0"/>
  </r>
  <r>
    <d v="2017-10-10T00:00:00"/>
    <x v="1"/>
    <x v="1"/>
    <x v="4"/>
    <n v="399"/>
    <n v="1"/>
    <n v="399"/>
    <x v="0"/>
    <x v="0"/>
    <x v="4"/>
  </r>
  <r>
    <d v="2017-10-10T00:00:00"/>
    <x v="2"/>
    <x v="4"/>
    <x v="4"/>
    <n v="399"/>
    <n v="7"/>
    <n v="2793"/>
    <x v="0"/>
    <x v="1"/>
    <x v="3"/>
  </r>
  <r>
    <d v="2017-10-10T00:00:00"/>
    <x v="2"/>
    <x v="5"/>
    <x v="0"/>
    <n v="199"/>
    <n v="6"/>
    <n v="1194"/>
    <x v="0"/>
    <x v="0"/>
    <x v="0"/>
  </r>
  <r>
    <d v="2017-10-10T00:00:00"/>
    <x v="0"/>
    <x v="4"/>
    <x v="1"/>
    <n v="299"/>
    <n v="2"/>
    <n v="598"/>
    <x v="1"/>
    <x v="0"/>
    <x v="0"/>
  </r>
  <r>
    <d v="2017-10-10T00:00:00"/>
    <x v="0"/>
    <x v="0"/>
    <x v="0"/>
    <n v="199"/>
    <n v="3"/>
    <n v="597"/>
    <x v="0"/>
    <x v="0"/>
    <x v="0"/>
  </r>
  <r>
    <d v="2017-10-10T00:00:00"/>
    <x v="2"/>
    <x v="0"/>
    <x v="2"/>
    <n v="99"/>
    <n v="2"/>
    <n v="198"/>
    <x v="0"/>
    <x v="0"/>
    <x v="3"/>
  </r>
  <r>
    <d v="2017-10-10T00:00:00"/>
    <x v="2"/>
    <x v="2"/>
    <x v="1"/>
    <n v="299"/>
    <n v="4"/>
    <n v="1196"/>
    <x v="1"/>
    <x v="0"/>
    <x v="2"/>
  </r>
  <r>
    <d v="2017-10-10T00:00:00"/>
    <x v="2"/>
    <x v="6"/>
    <x v="2"/>
    <n v="99"/>
    <n v="10"/>
    <n v="990"/>
    <x v="0"/>
    <x v="0"/>
    <x v="2"/>
  </r>
  <r>
    <d v="2017-10-10T00:00:00"/>
    <x v="0"/>
    <x v="2"/>
    <x v="3"/>
    <n v="499"/>
    <n v="3"/>
    <n v="1497"/>
    <x v="0"/>
    <x v="0"/>
    <x v="2"/>
  </r>
  <r>
    <d v="2017-10-10T00:00:00"/>
    <x v="0"/>
    <x v="6"/>
    <x v="4"/>
    <n v="399"/>
    <n v="10"/>
    <n v="3990"/>
    <x v="0"/>
    <x v="0"/>
    <x v="4"/>
  </r>
  <r>
    <d v="2017-10-11T00:00:00"/>
    <x v="1"/>
    <x v="0"/>
    <x v="4"/>
    <n v="399"/>
    <n v="4"/>
    <n v="1596"/>
    <x v="0"/>
    <x v="0"/>
    <x v="3"/>
  </r>
  <r>
    <d v="2017-10-11T00:00:00"/>
    <x v="1"/>
    <x v="0"/>
    <x v="1"/>
    <n v="299"/>
    <n v="1"/>
    <n v="299"/>
    <x v="0"/>
    <x v="0"/>
    <x v="2"/>
  </r>
  <r>
    <d v="2017-10-12T00:00:00"/>
    <x v="1"/>
    <x v="3"/>
    <x v="1"/>
    <n v="299"/>
    <n v="8"/>
    <n v="2392"/>
    <x v="0"/>
    <x v="0"/>
    <x v="3"/>
  </r>
  <r>
    <d v="2017-10-12T00:00:00"/>
    <x v="1"/>
    <x v="0"/>
    <x v="4"/>
    <n v="399"/>
    <n v="10"/>
    <n v="3990"/>
    <x v="0"/>
    <x v="0"/>
    <x v="2"/>
  </r>
  <r>
    <d v="2017-10-12T00:00:00"/>
    <x v="0"/>
    <x v="5"/>
    <x v="1"/>
    <n v="299"/>
    <n v="5"/>
    <n v="1495"/>
    <x v="0"/>
    <x v="0"/>
    <x v="2"/>
  </r>
  <r>
    <d v="2017-10-12T00:00:00"/>
    <x v="2"/>
    <x v="3"/>
    <x v="4"/>
    <n v="399"/>
    <n v="3"/>
    <n v="1197"/>
    <x v="0"/>
    <x v="0"/>
    <x v="3"/>
  </r>
  <r>
    <d v="2017-10-12T00:00:00"/>
    <x v="0"/>
    <x v="0"/>
    <x v="1"/>
    <n v="299"/>
    <n v="8"/>
    <n v="2392"/>
    <x v="0"/>
    <x v="1"/>
    <x v="4"/>
  </r>
  <r>
    <d v="2017-10-12T00:00:00"/>
    <x v="1"/>
    <x v="5"/>
    <x v="2"/>
    <n v="99"/>
    <n v="2"/>
    <n v="198"/>
    <x v="1"/>
    <x v="0"/>
    <x v="0"/>
  </r>
  <r>
    <d v="2017-10-12T00:00:00"/>
    <x v="0"/>
    <x v="2"/>
    <x v="4"/>
    <n v="399"/>
    <n v="5"/>
    <n v="1995"/>
    <x v="0"/>
    <x v="0"/>
    <x v="2"/>
  </r>
  <r>
    <d v="2017-10-13T00:00:00"/>
    <x v="0"/>
    <x v="5"/>
    <x v="3"/>
    <n v="499"/>
    <n v="5"/>
    <n v="2495"/>
    <x v="1"/>
    <x v="0"/>
    <x v="3"/>
  </r>
  <r>
    <d v="2017-10-14T00:00:00"/>
    <x v="1"/>
    <x v="5"/>
    <x v="3"/>
    <n v="499"/>
    <n v="2"/>
    <n v="998"/>
    <x v="0"/>
    <x v="0"/>
    <x v="2"/>
  </r>
  <r>
    <d v="2017-10-14T00:00:00"/>
    <x v="2"/>
    <x v="3"/>
    <x v="0"/>
    <n v="199"/>
    <n v="3"/>
    <n v="597"/>
    <x v="1"/>
    <x v="0"/>
    <x v="0"/>
  </r>
  <r>
    <d v="2017-10-14T00:00:00"/>
    <x v="1"/>
    <x v="6"/>
    <x v="2"/>
    <n v="99"/>
    <n v="3"/>
    <n v="297"/>
    <x v="0"/>
    <x v="0"/>
    <x v="3"/>
  </r>
  <r>
    <d v="2017-10-14T00:00:00"/>
    <x v="1"/>
    <x v="6"/>
    <x v="3"/>
    <n v="499"/>
    <n v="7"/>
    <n v="3493"/>
    <x v="0"/>
    <x v="0"/>
    <x v="1"/>
  </r>
  <r>
    <d v="2017-10-14T00:00:00"/>
    <x v="2"/>
    <x v="0"/>
    <x v="0"/>
    <n v="199"/>
    <n v="10"/>
    <n v="1990"/>
    <x v="0"/>
    <x v="0"/>
    <x v="2"/>
  </r>
  <r>
    <d v="2017-10-14T00:00:00"/>
    <x v="1"/>
    <x v="0"/>
    <x v="1"/>
    <n v="299"/>
    <n v="3"/>
    <n v="897"/>
    <x v="0"/>
    <x v="0"/>
    <x v="2"/>
  </r>
  <r>
    <d v="2017-10-14T00:00:00"/>
    <x v="2"/>
    <x v="6"/>
    <x v="1"/>
    <n v="299"/>
    <n v="9"/>
    <n v="2691"/>
    <x v="1"/>
    <x v="0"/>
    <x v="4"/>
  </r>
  <r>
    <d v="2017-10-14T00:00:00"/>
    <x v="0"/>
    <x v="2"/>
    <x v="4"/>
    <n v="399"/>
    <n v="8"/>
    <n v="3192"/>
    <x v="0"/>
    <x v="0"/>
    <x v="4"/>
  </r>
  <r>
    <d v="2017-10-14T00:00:00"/>
    <x v="1"/>
    <x v="5"/>
    <x v="0"/>
    <n v="199"/>
    <n v="10"/>
    <n v="1990"/>
    <x v="0"/>
    <x v="0"/>
    <x v="2"/>
  </r>
  <r>
    <d v="2017-10-14T00:00:00"/>
    <x v="1"/>
    <x v="2"/>
    <x v="1"/>
    <n v="299"/>
    <n v="1"/>
    <n v="299"/>
    <x v="0"/>
    <x v="0"/>
    <x v="3"/>
  </r>
  <r>
    <d v="2017-10-14T00:00:00"/>
    <x v="0"/>
    <x v="3"/>
    <x v="1"/>
    <n v="299"/>
    <n v="2"/>
    <n v="598"/>
    <x v="1"/>
    <x v="0"/>
    <x v="2"/>
  </r>
  <r>
    <d v="2017-10-14T00:00:00"/>
    <x v="2"/>
    <x v="5"/>
    <x v="1"/>
    <n v="299"/>
    <n v="6"/>
    <n v="1794"/>
    <x v="0"/>
    <x v="1"/>
    <x v="1"/>
  </r>
  <r>
    <d v="2017-10-14T00:00:00"/>
    <x v="0"/>
    <x v="1"/>
    <x v="4"/>
    <n v="399"/>
    <n v="10"/>
    <n v="3990"/>
    <x v="1"/>
    <x v="0"/>
    <x v="2"/>
  </r>
  <r>
    <d v="2017-10-14T00:00:00"/>
    <x v="2"/>
    <x v="4"/>
    <x v="1"/>
    <n v="299"/>
    <n v="7"/>
    <n v="2093"/>
    <x v="0"/>
    <x v="0"/>
    <x v="1"/>
  </r>
  <r>
    <d v="2017-10-14T00:00:00"/>
    <x v="0"/>
    <x v="3"/>
    <x v="2"/>
    <n v="99"/>
    <n v="1"/>
    <n v="99"/>
    <x v="0"/>
    <x v="0"/>
    <x v="0"/>
  </r>
  <r>
    <d v="2017-10-15T00:00:00"/>
    <x v="2"/>
    <x v="4"/>
    <x v="3"/>
    <n v="499"/>
    <n v="2"/>
    <n v="998"/>
    <x v="1"/>
    <x v="0"/>
    <x v="2"/>
  </r>
  <r>
    <d v="2017-10-15T00:00:00"/>
    <x v="0"/>
    <x v="0"/>
    <x v="0"/>
    <n v="199"/>
    <n v="2"/>
    <n v="398"/>
    <x v="0"/>
    <x v="0"/>
    <x v="2"/>
  </r>
  <r>
    <d v="2017-10-15T00:00:00"/>
    <x v="0"/>
    <x v="2"/>
    <x v="0"/>
    <n v="199"/>
    <n v="9"/>
    <n v="1791"/>
    <x v="0"/>
    <x v="0"/>
    <x v="2"/>
  </r>
  <r>
    <d v="2017-10-16T00:00:00"/>
    <x v="1"/>
    <x v="3"/>
    <x v="0"/>
    <n v="199"/>
    <n v="4"/>
    <n v="796"/>
    <x v="0"/>
    <x v="0"/>
    <x v="4"/>
  </r>
  <r>
    <d v="2017-10-17T00:00:00"/>
    <x v="1"/>
    <x v="6"/>
    <x v="0"/>
    <n v="199"/>
    <n v="3"/>
    <n v="597"/>
    <x v="1"/>
    <x v="0"/>
    <x v="2"/>
  </r>
  <r>
    <d v="2017-10-17T00:00:00"/>
    <x v="2"/>
    <x v="1"/>
    <x v="1"/>
    <n v="299"/>
    <n v="2"/>
    <n v="598"/>
    <x v="1"/>
    <x v="0"/>
    <x v="1"/>
  </r>
  <r>
    <d v="2017-10-17T00:00:00"/>
    <x v="1"/>
    <x v="0"/>
    <x v="4"/>
    <n v="399"/>
    <n v="7"/>
    <n v="2793"/>
    <x v="0"/>
    <x v="0"/>
    <x v="0"/>
  </r>
  <r>
    <d v="2017-10-17T00:00:00"/>
    <x v="2"/>
    <x v="2"/>
    <x v="3"/>
    <n v="499"/>
    <n v="2"/>
    <n v="998"/>
    <x v="1"/>
    <x v="0"/>
    <x v="2"/>
  </r>
  <r>
    <d v="2017-10-17T00:00:00"/>
    <x v="1"/>
    <x v="0"/>
    <x v="2"/>
    <n v="99"/>
    <n v="9"/>
    <n v="891"/>
    <x v="1"/>
    <x v="0"/>
    <x v="3"/>
  </r>
  <r>
    <d v="2017-10-18T00:00:00"/>
    <x v="0"/>
    <x v="2"/>
    <x v="1"/>
    <n v="299"/>
    <n v="1"/>
    <n v="299"/>
    <x v="1"/>
    <x v="0"/>
    <x v="2"/>
  </r>
  <r>
    <d v="2017-10-18T00:00:00"/>
    <x v="0"/>
    <x v="4"/>
    <x v="1"/>
    <n v="299"/>
    <n v="9"/>
    <n v="2691"/>
    <x v="1"/>
    <x v="0"/>
    <x v="3"/>
  </r>
  <r>
    <d v="2017-10-18T00:00:00"/>
    <x v="0"/>
    <x v="6"/>
    <x v="0"/>
    <n v="199"/>
    <n v="2"/>
    <n v="398"/>
    <x v="0"/>
    <x v="0"/>
    <x v="2"/>
  </r>
  <r>
    <d v="2017-10-18T00:00:00"/>
    <x v="2"/>
    <x v="6"/>
    <x v="4"/>
    <n v="399"/>
    <n v="9"/>
    <n v="3591"/>
    <x v="0"/>
    <x v="0"/>
    <x v="1"/>
  </r>
  <r>
    <d v="2017-10-18T00:00:00"/>
    <x v="2"/>
    <x v="1"/>
    <x v="0"/>
    <n v="199"/>
    <n v="8"/>
    <n v="1592"/>
    <x v="1"/>
    <x v="0"/>
    <x v="3"/>
  </r>
  <r>
    <d v="2017-10-18T00:00:00"/>
    <x v="2"/>
    <x v="4"/>
    <x v="3"/>
    <n v="499"/>
    <n v="4"/>
    <n v="1996"/>
    <x v="0"/>
    <x v="0"/>
    <x v="2"/>
  </r>
  <r>
    <d v="2017-10-18T00:00:00"/>
    <x v="1"/>
    <x v="0"/>
    <x v="2"/>
    <n v="99"/>
    <n v="5"/>
    <n v="495"/>
    <x v="1"/>
    <x v="1"/>
    <x v="0"/>
  </r>
  <r>
    <d v="2017-10-18T00:00:00"/>
    <x v="1"/>
    <x v="0"/>
    <x v="3"/>
    <n v="499"/>
    <n v="2"/>
    <n v="998"/>
    <x v="1"/>
    <x v="0"/>
    <x v="3"/>
  </r>
  <r>
    <d v="2017-10-18T00:00:00"/>
    <x v="1"/>
    <x v="2"/>
    <x v="4"/>
    <n v="399"/>
    <n v="1"/>
    <n v="399"/>
    <x v="0"/>
    <x v="0"/>
    <x v="3"/>
  </r>
  <r>
    <d v="2017-10-19T00:00:00"/>
    <x v="0"/>
    <x v="4"/>
    <x v="2"/>
    <n v="99"/>
    <n v="2"/>
    <n v="198"/>
    <x v="1"/>
    <x v="0"/>
    <x v="1"/>
  </r>
  <r>
    <d v="2017-10-19T00:00:00"/>
    <x v="1"/>
    <x v="4"/>
    <x v="1"/>
    <n v="299"/>
    <n v="8"/>
    <n v="2392"/>
    <x v="0"/>
    <x v="0"/>
    <x v="4"/>
  </r>
  <r>
    <d v="2017-10-19T00:00:00"/>
    <x v="0"/>
    <x v="6"/>
    <x v="0"/>
    <n v="199"/>
    <n v="7"/>
    <n v="1393"/>
    <x v="0"/>
    <x v="0"/>
    <x v="2"/>
  </r>
  <r>
    <d v="2017-10-19T00:00:00"/>
    <x v="0"/>
    <x v="4"/>
    <x v="1"/>
    <n v="299"/>
    <n v="10"/>
    <n v="2990"/>
    <x v="1"/>
    <x v="0"/>
    <x v="2"/>
  </r>
  <r>
    <d v="2017-10-19T00:00:00"/>
    <x v="2"/>
    <x v="1"/>
    <x v="0"/>
    <n v="199"/>
    <n v="2"/>
    <n v="398"/>
    <x v="0"/>
    <x v="1"/>
    <x v="2"/>
  </r>
  <r>
    <d v="2017-10-19T00:00:00"/>
    <x v="1"/>
    <x v="2"/>
    <x v="2"/>
    <n v="99"/>
    <n v="2"/>
    <n v="198"/>
    <x v="0"/>
    <x v="0"/>
    <x v="2"/>
  </r>
  <r>
    <d v="2017-10-19T00:00:00"/>
    <x v="2"/>
    <x v="1"/>
    <x v="2"/>
    <n v="99"/>
    <n v="4"/>
    <n v="396"/>
    <x v="0"/>
    <x v="0"/>
    <x v="2"/>
  </r>
  <r>
    <d v="2017-10-19T00:00:00"/>
    <x v="2"/>
    <x v="0"/>
    <x v="4"/>
    <n v="399"/>
    <n v="3"/>
    <n v="1197"/>
    <x v="0"/>
    <x v="1"/>
    <x v="3"/>
  </r>
  <r>
    <d v="2017-10-19T00:00:00"/>
    <x v="0"/>
    <x v="3"/>
    <x v="3"/>
    <n v="499"/>
    <n v="2"/>
    <n v="998"/>
    <x v="0"/>
    <x v="0"/>
    <x v="4"/>
  </r>
  <r>
    <d v="2017-10-20T00:00:00"/>
    <x v="2"/>
    <x v="6"/>
    <x v="1"/>
    <n v="299"/>
    <n v="5"/>
    <n v="1495"/>
    <x v="0"/>
    <x v="0"/>
    <x v="0"/>
  </r>
  <r>
    <d v="2017-10-21T00:00:00"/>
    <x v="2"/>
    <x v="4"/>
    <x v="4"/>
    <n v="399"/>
    <n v="10"/>
    <n v="3990"/>
    <x v="0"/>
    <x v="0"/>
    <x v="3"/>
  </r>
  <r>
    <d v="2017-10-21T00:00:00"/>
    <x v="1"/>
    <x v="2"/>
    <x v="0"/>
    <n v="199"/>
    <n v="10"/>
    <n v="1990"/>
    <x v="0"/>
    <x v="0"/>
    <x v="2"/>
  </r>
  <r>
    <d v="2017-10-21T00:00:00"/>
    <x v="0"/>
    <x v="5"/>
    <x v="4"/>
    <n v="399"/>
    <n v="3"/>
    <n v="1197"/>
    <x v="0"/>
    <x v="0"/>
    <x v="0"/>
  </r>
  <r>
    <d v="2017-10-21T00:00:00"/>
    <x v="2"/>
    <x v="1"/>
    <x v="2"/>
    <n v="99"/>
    <n v="6"/>
    <n v="594"/>
    <x v="0"/>
    <x v="0"/>
    <x v="2"/>
  </r>
  <r>
    <d v="2017-10-21T00:00:00"/>
    <x v="2"/>
    <x v="0"/>
    <x v="1"/>
    <n v="299"/>
    <n v="6"/>
    <n v="1794"/>
    <x v="0"/>
    <x v="0"/>
    <x v="0"/>
  </r>
  <r>
    <d v="2017-10-21T00:00:00"/>
    <x v="2"/>
    <x v="5"/>
    <x v="2"/>
    <n v="99"/>
    <n v="10"/>
    <n v="990"/>
    <x v="0"/>
    <x v="0"/>
    <x v="0"/>
  </r>
  <r>
    <d v="2017-10-22T00:00:00"/>
    <x v="0"/>
    <x v="5"/>
    <x v="2"/>
    <n v="99"/>
    <n v="2"/>
    <n v="198"/>
    <x v="1"/>
    <x v="0"/>
    <x v="2"/>
  </r>
  <r>
    <d v="2017-10-22T00:00:00"/>
    <x v="1"/>
    <x v="0"/>
    <x v="0"/>
    <n v="199"/>
    <n v="5"/>
    <n v="995"/>
    <x v="0"/>
    <x v="0"/>
    <x v="3"/>
  </r>
  <r>
    <d v="2017-10-23T00:00:00"/>
    <x v="2"/>
    <x v="1"/>
    <x v="3"/>
    <n v="499"/>
    <n v="1"/>
    <n v="499"/>
    <x v="1"/>
    <x v="0"/>
    <x v="2"/>
  </r>
  <r>
    <d v="2017-10-23T00:00:00"/>
    <x v="0"/>
    <x v="4"/>
    <x v="0"/>
    <n v="199"/>
    <n v="2"/>
    <n v="398"/>
    <x v="0"/>
    <x v="0"/>
    <x v="0"/>
  </r>
  <r>
    <d v="2017-10-23T00:00:00"/>
    <x v="2"/>
    <x v="2"/>
    <x v="2"/>
    <n v="99"/>
    <n v="8"/>
    <n v="792"/>
    <x v="0"/>
    <x v="0"/>
    <x v="0"/>
  </r>
  <r>
    <d v="2017-10-23T00:00:00"/>
    <x v="2"/>
    <x v="1"/>
    <x v="1"/>
    <n v="299"/>
    <n v="10"/>
    <n v="2990"/>
    <x v="0"/>
    <x v="0"/>
    <x v="3"/>
  </r>
  <r>
    <d v="2017-10-23T00:00:00"/>
    <x v="2"/>
    <x v="4"/>
    <x v="2"/>
    <n v="99"/>
    <n v="2"/>
    <n v="198"/>
    <x v="1"/>
    <x v="1"/>
    <x v="3"/>
  </r>
  <r>
    <d v="2017-10-23T00:00:00"/>
    <x v="0"/>
    <x v="5"/>
    <x v="2"/>
    <n v="99"/>
    <n v="5"/>
    <n v="495"/>
    <x v="0"/>
    <x v="1"/>
    <x v="4"/>
  </r>
  <r>
    <d v="2017-10-23T00:00:00"/>
    <x v="0"/>
    <x v="4"/>
    <x v="3"/>
    <n v="499"/>
    <n v="2"/>
    <n v="998"/>
    <x v="1"/>
    <x v="0"/>
    <x v="1"/>
  </r>
  <r>
    <d v="2017-10-23T00:00:00"/>
    <x v="0"/>
    <x v="1"/>
    <x v="0"/>
    <n v="199"/>
    <n v="10"/>
    <n v="1990"/>
    <x v="1"/>
    <x v="0"/>
    <x v="3"/>
  </r>
  <r>
    <d v="2017-10-23T00:00:00"/>
    <x v="1"/>
    <x v="0"/>
    <x v="2"/>
    <n v="99"/>
    <n v="1"/>
    <n v="99"/>
    <x v="0"/>
    <x v="1"/>
    <x v="0"/>
  </r>
  <r>
    <d v="2017-10-23T00:00:00"/>
    <x v="2"/>
    <x v="3"/>
    <x v="0"/>
    <n v="199"/>
    <n v="8"/>
    <n v="1592"/>
    <x v="0"/>
    <x v="0"/>
    <x v="1"/>
  </r>
  <r>
    <d v="2017-10-23T00:00:00"/>
    <x v="0"/>
    <x v="4"/>
    <x v="1"/>
    <n v="299"/>
    <n v="2"/>
    <n v="598"/>
    <x v="1"/>
    <x v="0"/>
    <x v="2"/>
  </r>
  <r>
    <d v="2017-10-23T00:00:00"/>
    <x v="2"/>
    <x v="3"/>
    <x v="2"/>
    <n v="99"/>
    <n v="5"/>
    <n v="495"/>
    <x v="0"/>
    <x v="0"/>
    <x v="0"/>
  </r>
  <r>
    <d v="2017-10-23T00:00:00"/>
    <x v="0"/>
    <x v="4"/>
    <x v="4"/>
    <n v="399"/>
    <n v="4"/>
    <n v="1596"/>
    <x v="0"/>
    <x v="0"/>
    <x v="2"/>
  </r>
  <r>
    <d v="2017-10-23T00:00:00"/>
    <x v="0"/>
    <x v="4"/>
    <x v="4"/>
    <n v="399"/>
    <n v="10"/>
    <n v="3990"/>
    <x v="0"/>
    <x v="0"/>
    <x v="3"/>
  </r>
  <r>
    <d v="2017-10-23T00:00:00"/>
    <x v="1"/>
    <x v="0"/>
    <x v="3"/>
    <n v="499"/>
    <n v="7"/>
    <n v="3493"/>
    <x v="0"/>
    <x v="0"/>
    <x v="3"/>
  </r>
  <r>
    <d v="2017-10-23T00:00:00"/>
    <x v="2"/>
    <x v="5"/>
    <x v="2"/>
    <n v="99"/>
    <n v="3"/>
    <n v="297"/>
    <x v="0"/>
    <x v="0"/>
    <x v="2"/>
  </r>
  <r>
    <d v="2017-10-23T00:00:00"/>
    <x v="2"/>
    <x v="3"/>
    <x v="0"/>
    <n v="199"/>
    <n v="3"/>
    <n v="597"/>
    <x v="0"/>
    <x v="0"/>
    <x v="4"/>
  </r>
  <r>
    <d v="2017-10-23T00:00:00"/>
    <x v="1"/>
    <x v="6"/>
    <x v="4"/>
    <n v="399"/>
    <n v="10"/>
    <n v="3990"/>
    <x v="0"/>
    <x v="0"/>
    <x v="3"/>
  </r>
  <r>
    <d v="2017-10-24T00:00:00"/>
    <x v="1"/>
    <x v="2"/>
    <x v="3"/>
    <n v="499"/>
    <n v="6"/>
    <n v="2994"/>
    <x v="0"/>
    <x v="0"/>
    <x v="2"/>
  </r>
  <r>
    <d v="2017-10-25T00:00:00"/>
    <x v="2"/>
    <x v="1"/>
    <x v="0"/>
    <n v="199"/>
    <n v="5"/>
    <n v="995"/>
    <x v="0"/>
    <x v="0"/>
    <x v="2"/>
  </r>
  <r>
    <d v="2017-10-25T00:00:00"/>
    <x v="2"/>
    <x v="6"/>
    <x v="3"/>
    <n v="499"/>
    <n v="5"/>
    <n v="2495"/>
    <x v="0"/>
    <x v="0"/>
    <x v="2"/>
  </r>
  <r>
    <d v="2017-10-25T00:00:00"/>
    <x v="2"/>
    <x v="0"/>
    <x v="4"/>
    <n v="399"/>
    <n v="7"/>
    <n v="2793"/>
    <x v="0"/>
    <x v="0"/>
    <x v="2"/>
  </r>
  <r>
    <d v="2017-10-26T00:00:00"/>
    <x v="0"/>
    <x v="1"/>
    <x v="1"/>
    <n v="299"/>
    <n v="8"/>
    <n v="2392"/>
    <x v="0"/>
    <x v="0"/>
    <x v="0"/>
  </r>
  <r>
    <d v="2017-10-27T00:00:00"/>
    <x v="2"/>
    <x v="2"/>
    <x v="2"/>
    <n v="99"/>
    <n v="8"/>
    <n v="792"/>
    <x v="0"/>
    <x v="0"/>
    <x v="0"/>
  </r>
  <r>
    <d v="2017-10-27T00:00:00"/>
    <x v="1"/>
    <x v="4"/>
    <x v="0"/>
    <n v="199"/>
    <n v="10"/>
    <n v="1990"/>
    <x v="0"/>
    <x v="0"/>
    <x v="2"/>
  </r>
  <r>
    <d v="2017-10-27T00:00:00"/>
    <x v="2"/>
    <x v="0"/>
    <x v="3"/>
    <n v="499"/>
    <n v="10"/>
    <n v="4990"/>
    <x v="1"/>
    <x v="0"/>
    <x v="1"/>
  </r>
  <r>
    <d v="2017-10-27T00:00:00"/>
    <x v="2"/>
    <x v="3"/>
    <x v="3"/>
    <n v="499"/>
    <n v="3"/>
    <n v="1497"/>
    <x v="0"/>
    <x v="0"/>
    <x v="0"/>
  </r>
  <r>
    <d v="2017-10-27T00:00:00"/>
    <x v="0"/>
    <x v="0"/>
    <x v="4"/>
    <n v="399"/>
    <n v="1"/>
    <n v="399"/>
    <x v="0"/>
    <x v="0"/>
    <x v="2"/>
  </r>
  <r>
    <d v="2017-10-27T00:00:00"/>
    <x v="0"/>
    <x v="3"/>
    <x v="2"/>
    <n v="99"/>
    <n v="6"/>
    <n v="594"/>
    <x v="1"/>
    <x v="1"/>
    <x v="2"/>
  </r>
  <r>
    <d v="2017-10-27T00:00:00"/>
    <x v="0"/>
    <x v="4"/>
    <x v="1"/>
    <n v="299"/>
    <n v="9"/>
    <n v="2691"/>
    <x v="0"/>
    <x v="0"/>
    <x v="2"/>
  </r>
  <r>
    <d v="2017-10-28T00:00:00"/>
    <x v="2"/>
    <x v="0"/>
    <x v="3"/>
    <n v="499"/>
    <n v="9"/>
    <n v="4491"/>
    <x v="0"/>
    <x v="0"/>
    <x v="1"/>
  </r>
  <r>
    <d v="2017-10-28T00:00:00"/>
    <x v="1"/>
    <x v="6"/>
    <x v="2"/>
    <n v="99"/>
    <n v="5"/>
    <n v="495"/>
    <x v="0"/>
    <x v="0"/>
    <x v="0"/>
  </r>
  <r>
    <d v="2017-10-28T00:00:00"/>
    <x v="2"/>
    <x v="0"/>
    <x v="1"/>
    <n v="299"/>
    <n v="4"/>
    <n v="1196"/>
    <x v="1"/>
    <x v="0"/>
    <x v="0"/>
  </r>
  <r>
    <d v="2017-10-28T00:00:00"/>
    <x v="0"/>
    <x v="1"/>
    <x v="0"/>
    <n v="199"/>
    <n v="2"/>
    <n v="398"/>
    <x v="0"/>
    <x v="0"/>
    <x v="3"/>
  </r>
  <r>
    <d v="2017-10-28T00:00:00"/>
    <x v="1"/>
    <x v="5"/>
    <x v="1"/>
    <n v="299"/>
    <n v="5"/>
    <n v="1495"/>
    <x v="0"/>
    <x v="0"/>
    <x v="0"/>
  </r>
  <r>
    <d v="2017-10-28T00:00:00"/>
    <x v="1"/>
    <x v="1"/>
    <x v="0"/>
    <n v="199"/>
    <n v="7"/>
    <n v="1393"/>
    <x v="0"/>
    <x v="0"/>
    <x v="2"/>
  </r>
  <r>
    <d v="2017-10-28T00:00:00"/>
    <x v="1"/>
    <x v="1"/>
    <x v="2"/>
    <n v="99"/>
    <n v="1"/>
    <n v="99"/>
    <x v="0"/>
    <x v="0"/>
    <x v="4"/>
  </r>
  <r>
    <d v="2017-10-28T00:00:00"/>
    <x v="0"/>
    <x v="1"/>
    <x v="0"/>
    <n v="199"/>
    <n v="9"/>
    <n v="1791"/>
    <x v="1"/>
    <x v="0"/>
    <x v="3"/>
  </r>
  <r>
    <d v="2017-10-28T00:00:00"/>
    <x v="0"/>
    <x v="0"/>
    <x v="0"/>
    <n v="199"/>
    <n v="1"/>
    <n v="199"/>
    <x v="0"/>
    <x v="0"/>
    <x v="0"/>
  </r>
  <r>
    <d v="2017-10-28T00:00:00"/>
    <x v="2"/>
    <x v="4"/>
    <x v="2"/>
    <n v="99"/>
    <n v="8"/>
    <n v="792"/>
    <x v="1"/>
    <x v="0"/>
    <x v="2"/>
  </r>
  <r>
    <d v="2017-10-28T00:00:00"/>
    <x v="1"/>
    <x v="2"/>
    <x v="0"/>
    <n v="199"/>
    <n v="7"/>
    <n v="1393"/>
    <x v="0"/>
    <x v="0"/>
    <x v="0"/>
  </r>
  <r>
    <d v="2017-10-28T00:00:00"/>
    <x v="2"/>
    <x v="5"/>
    <x v="2"/>
    <n v="99"/>
    <n v="8"/>
    <n v="792"/>
    <x v="1"/>
    <x v="0"/>
    <x v="2"/>
  </r>
  <r>
    <d v="2017-10-28T00:00:00"/>
    <x v="2"/>
    <x v="0"/>
    <x v="1"/>
    <n v="299"/>
    <n v="5"/>
    <n v="1495"/>
    <x v="1"/>
    <x v="0"/>
    <x v="2"/>
  </r>
  <r>
    <d v="2017-10-28T00:00:00"/>
    <x v="1"/>
    <x v="2"/>
    <x v="3"/>
    <n v="499"/>
    <n v="5"/>
    <n v="2495"/>
    <x v="1"/>
    <x v="0"/>
    <x v="3"/>
  </r>
  <r>
    <d v="2017-10-28T00:00:00"/>
    <x v="0"/>
    <x v="1"/>
    <x v="1"/>
    <n v="299"/>
    <n v="2"/>
    <n v="598"/>
    <x v="0"/>
    <x v="0"/>
    <x v="2"/>
  </r>
  <r>
    <d v="2017-10-28T00:00:00"/>
    <x v="1"/>
    <x v="3"/>
    <x v="0"/>
    <n v="199"/>
    <n v="9"/>
    <n v="1791"/>
    <x v="1"/>
    <x v="0"/>
    <x v="0"/>
  </r>
  <r>
    <d v="2017-10-29T00:00:00"/>
    <x v="0"/>
    <x v="3"/>
    <x v="0"/>
    <n v="199"/>
    <n v="7"/>
    <n v="1393"/>
    <x v="1"/>
    <x v="0"/>
    <x v="2"/>
  </r>
  <r>
    <d v="2017-10-29T00:00:00"/>
    <x v="0"/>
    <x v="0"/>
    <x v="0"/>
    <n v="199"/>
    <n v="9"/>
    <n v="1791"/>
    <x v="0"/>
    <x v="1"/>
    <x v="3"/>
  </r>
  <r>
    <d v="2017-10-30T00:00:00"/>
    <x v="1"/>
    <x v="4"/>
    <x v="0"/>
    <n v="199"/>
    <n v="3"/>
    <n v="597"/>
    <x v="0"/>
    <x v="0"/>
    <x v="0"/>
  </r>
  <r>
    <d v="2017-10-30T00:00:00"/>
    <x v="0"/>
    <x v="4"/>
    <x v="1"/>
    <n v="299"/>
    <n v="10"/>
    <n v="2990"/>
    <x v="0"/>
    <x v="0"/>
    <x v="2"/>
  </r>
  <r>
    <d v="2017-10-30T00:00:00"/>
    <x v="0"/>
    <x v="3"/>
    <x v="2"/>
    <n v="99"/>
    <n v="5"/>
    <n v="495"/>
    <x v="0"/>
    <x v="0"/>
    <x v="2"/>
  </r>
  <r>
    <d v="2017-10-30T00:00:00"/>
    <x v="2"/>
    <x v="1"/>
    <x v="0"/>
    <n v="199"/>
    <n v="8"/>
    <n v="1592"/>
    <x v="0"/>
    <x v="0"/>
    <x v="3"/>
  </r>
  <r>
    <d v="2017-10-30T00:00:00"/>
    <x v="0"/>
    <x v="6"/>
    <x v="1"/>
    <n v="299"/>
    <n v="1"/>
    <n v="299"/>
    <x v="0"/>
    <x v="1"/>
    <x v="3"/>
  </r>
  <r>
    <d v="2017-10-30T00:00:00"/>
    <x v="1"/>
    <x v="0"/>
    <x v="3"/>
    <n v="499"/>
    <n v="1"/>
    <n v="499"/>
    <x v="0"/>
    <x v="1"/>
    <x v="0"/>
  </r>
  <r>
    <d v="2017-10-30T00:00:00"/>
    <x v="0"/>
    <x v="1"/>
    <x v="1"/>
    <n v="299"/>
    <n v="10"/>
    <n v="2990"/>
    <x v="0"/>
    <x v="0"/>
    <x v="0"/>
  </r>
  <r>
    <d v="2017-10-30T00:00:00"/>
    <x v="2"/>
    <x v="1"/>
    <x v="0"/>
    <n v="199"/>
    <n v="1"/>
    <n v="199"/>
    <x v="1"/>
    <x v="0"/>
    <x v="2"/>
  </r>
  <r>
    <d v="2017-10-30T00:00:00"/>
    <x v="0"/>
    <x v="0"/>
    <x v="0"/>
    <n v="199"/>
    <n v="4"/>
    <n v="796"/>
    <x v="0"/>
    <x v="0"/>
    <x v="3"/>
  </r>
  <r>
    <d v="2017-10-30T00:00:00"/>
    <x v="1"/>
    <x v="4"/>
    <x v="3"/>
    <n v="499"/>
    <n v="1"/>
    <n v="499"/>
    <x v="0"/>
    <x v="1"/>
    <x v="4"/>
  </r>
  <r>
    <d v="2017-10-30T00:00:00"/>
    <x v="1"/>
    <x v="5"/>
    <x v="3"/>
    <n v="499"/>
    <n v="9"/>
    <n v="4491"/>
    <x v="0"/>
    <x v="0"/>
    <x v="1"/>
  </r>
  <r>
    <d v="2017-10-30T00:00:00"/>
    <x v="1"/>
    <x v="1"/>
    <x v="0"/>
    <n v="199"/>
    <n v="7"/>
    <n v="1393"/>
    <x v="0"/>
    <x v="0"/>
    <x v="2"/>
  </r>
  <r>
    <d v="2017-10-30T00:00:00"/>
    <x v="2"/>
    <x v="5"/>
    <x v="2"/>
    <n v="99"/>
    <n v="1"/>
    <n v="99"/>
    <x v="0"/>
    <x v="1"/>
    <x v="3"/>
  </r>
  <r>
    <d v="2017-10-30T00:00:00"/>
    <x v="1"/>
    <x v="6"/>
    <x v="1"/>
    <n v="299"/>
    <n v="8"/>
    <n v="2392"/>
    <x v="0"/>
    <x v="0"/>
    <x v="4"/>
  </r>
  <r>
    <d v="2017-10-30T00:00:00"/>
    <x v="1"/>
    <x v="1"/>
    <x v="3"/>
    <n v="499"/>
    <n v="1"/>
    <n v="499"/>
    <x v="1"/>
    <x v="0"/>
    <x v="2"/>
  </r>
  <r>
    <d v="2017-10-30T00:00:00"/>
    <x v="0"/>
    <x v="2"/>
    <x v="0"/>
    <n v="199"/>
    <n v="5"/>
    <n v="995"/>
    <x v="1"/>
    <x v="0"/>
    <x v="1"/>
  </r>
  <r>
    <d v="2017-10-30T00:00:00"/>
    <x v="1"/>
    <x v="6"/>
    <x v="2"/>
    <n v="99"/>
    <n v="2"/>
    <n v="198"/>
    <x v="0"/>
    <x v="0"/>
    <x v="4"/>
  </r>
  <r>
    <d v="2017-10-31T00:00:00"/>
    <x v="2"/>
    <x v="2"/>
    <x v="2"/>
    <n v="99"/>
    <n v="2"/>
    <n v="198"/>
    <x v="0"/>
    <x v="0"/>
    <x v="3"/>
  </r>
  <r>
    <d v="2017-11-01T00:00:00"/>
    <x v="1"/>
    <x v="5"/>
    <x v="4"/>
    <n v="399"/>
    <n v="7"/>
    <n v="2793"/>
    <x v="1"/>
    <x v="0"/>
    <x v="0"/>
  </r>
  <r>
    <d v="2017-11-01T00:00:00"/>
    <x v="2"/>
    <x v="1"/>
    <x v="1"/>
    <n v="299"/>
    <n v="5"/>
    <n v="1495"/>
    <x v="0"/>
    <x v="0"/>
    <x v="2"/>
  </r>
  <r>
    <d v="2017-11-01T00:00:00"/>
    <x v="0"/>
    <x v="4"/>
    <x v="1"/>
    <n v="299"/>
    <n v="5"/>
    <n v="1495"/>
    <x v="0"/>
    <x v="0"/>
    <x v="4"/>
  </r>
  <r>
    <d v="2017-11-01T00:00:00"/>
    <x v="1"/>
    <x v="3"/>
    <x v="0"/>
    <n v="199"/>
    <n v="3"/>
    <n v="597"/>
    <x v="0"/>
    <x v="0"/>
    <x v="3"/>
  </r>
  <r>
    <d v="2017-11-01T00:00:00"/>
    <x v="0"/>
    <x v="3"/>
    <x v="0"/>
    <n v="199"/>
    <n v="5"/>
    <n v="995"/>
    <x v="0"/>
    <x v="0"/>
    <x v="0"/>
  </r>
  <r>
    <d v="2017-11-01T00:00:00"/>
    <x v="0"/>
    <x v="3"/>
    <x v="1"/>
    <n v="299"/>
    <n v="6"/>
    <n v="1794"/>
    <x v="0"/>
    <x v="0"/>
    <x v="2"/>
  </r>
  <r>
    <d v="2017-11-01T00:00:00"/>
    <x v="2"/>
    <x v="0"/>
    <x v="4"/>
    <n v="399"/>
    <n v="9"/>
    <n v="3591"/>
    <x v="1"/>
    <x v="0"/>
    <x v="0"/>
  </r>
  <r>
    <d v="2017-11-01T00:00:00"/>
    <x v="1"/>
    <x v="0"/>
    <x v="0"/>
    <n v="199"/>
    <n v="8"/>
    <n v="1592"/>
    <x v="0"/>
    <x v="0"/>
    <x v="3"/>
  </r>
  <r>
    <d v="2017-11-01T00:00:00"/>
    <x v="2"/>
    <x v="5"/>
    <x v="1"/>
    <n v="299"/>
    <n v="3"/>
    <n v="897"/>
    <x v="0"/>
    <x v="0"/>
    <x v="0"/>
  </r>
  <r>
    <d v="2017-11-01T00:00:00"/>
    <x v="0"/>
    <x v="3"/>
    <x v="2"/>
    <n v="99"/>
    <n v="6"/>
    <n v="594"/>
    <x v="0"/>
    <x v="0"/>
    <x v="3"/>
  </r>
  <r>
    <d v="2017-11-01T00:00:00"/>
    <x v="0"/>
    <x v="3"/>
    <x v="3"/>
    <n v="499"/>
    <n v="4"/>
    <n v="1996"/>
    <x v="0"/>
    <x v="0"/>
    <x v="0"/>
  </r>
  <r>
    <d v="2017-11-01T00:00:00"/>
    <x v="1"/>
    <x v="5"/>
    <x v="3"/>
    <n v="499"/>
    <n v="8"/>
    <n v="3992"/>
    <x v="1"/>
    <x v="0"/>
    <x v="3"/>
  </r>
  <r>
    <d v="2017-11-01T00:00:00"/>
    <x v="2"/>
    <x v="5"/>
    <x v="1"/>
    <n v="299"/>
    <n v="2"/>
    <n v="598"/>
    <x v="0"/>
    <x v="0"/>
    <x v="3"/>
  </r>
  <r>
    <d v="2017-11-01T00:00:00"/>
    <x v="0"/>
    <x v="0"/>
    <x v="3"/>
    <n v="499"/>
    <n v="4"/>
    <n v="1996"/>
    <x v="1"/>
    <x v="0"/>
    <x v="0"/>
  </r>
  <r>
    <d v="2017-11-01T00:00:00"/>
    <x v="2"/>
    <x v="3"/>
    <x v="4"/>
    <n v="399"/>
    <n v="9"/>
    <n v="3591"/>
    <x v="0"/>
    <x v="0"/>
    <x v="2"/>
  </r>
  <r>
    <d v="2017-11-01T00:00:00"/>
    <x v="2"/>
    <x v="5"/>
    <x v="1"/>
    <n v="299"/>
    <n v="10"/>
    <n v="2990"/>
    <x v="0"/>
    <x v="0"/>
    <x v="2"/>
  </r>
  <r>
    <d v="2017-11-01T00:00:00"/>
    <x v="0"/>
    <x v="2"/>
    <x v="3"/>
    <n v="499"/>
    <n v="10"/>
    <n v="4990"/>
    <x v="0"/>
    <x v="0"/>
    <x v="2"/>
  </r>
  <r>
    <d v="2017-11-01T00:00:00"/>
    <x v="1"/>
    <x v="1"/>
    <x v="2"/>
    <n v="99"/>
    <n v="1"/>
    <n v="99"/>
    <x v="0"/>
    <x v="0"/>
    <x v="2"/>
  </r>
  <r>
    <d v="2017-11-01T00:00:00"/>
    <x v="1"/>
    <x v="4"/>
    <x v="2"/>
    <n v="99"/>
    <n v="2"/>
    <n v="198"/>
    <x v="0"/>
    <x v="0"/>
    <x v="2"/>
  </r>
  <r>
    <d v="2017-11-01T00:00:00"/>
    <x v="2"/>
    <x v="3"/>
    <x v="2"/>
    <n v="99"/>
    <n v="5"/>
    <n v="495"/>
    <x v="1"/>
    <x v="0"/>
    <x v="2"/>
  </r>
  <r>
    <d v="2017-11-01T00:00:00"/>
    <x v="1"/>
    <x v="0"/>
    <x v="1"/>
    <n v="299"/>
    <n v="6"/>
    <n v="1794"/>
    <x v="0"/>
    <x v="0"/>
    <x v="0"/>
  </r>
  <r>
    <d v="2017-11-01T00:00:00"/>
    <x v="1"/>
    <x v="1"/>
    <x v="0"/>
    <n v="199"/>
    <n v="4"/>
    <n v="796"/>
    <x v="0"/>
    <x v="0"/>
    <x v="2"/>
  </r>
  <r>
    <d v="2017-11-01T00:00:00"/>
    <x v="0"/>
    <x v="5"/>
    <x v="3"/>
    <n v="499"/>
    <n v="3"/>
    <n v="1497"/>
    <x v="0"/>
    <x v="0"/>
    <x v="2"/>
  </r>
  <r>
    <d v="2017-11-01T00:00:00"/>
    <x v="2"/>
    <x v="6"/>
    <x v="1"/>
    <n v="299"/>
    <n v="1"/>
    <n v="299"/>
    <x v="1"/>
    <x v="0"/>
    <x v="0"/>
  </r>
  <r>
    <d v="2017-11-02T00:00:00"/>
    <x v="1"/>
    <x v="2"/>
    <x v="4"/>
    <n v="399"/>
    <n v="9"/>
    <n v="3591"/>
    <x v="0"/>
    <x v="0"/>
    <x v="4"/>
  </r>
  <r>
    <d v="2017-11-03T00:00:00"/>
    <x v="1"/>
    <x v="5"/>
    <x v="0"/>
    <n v="199"/>
    <n v="2"/>
    <n v="398"/>
    <x v="0"/>
    <x v="0"/>
    <x v="0"/>
  </r>
  <r>
    <d v="2017-11-03T00:00:00"/>
    <x v="1"/>
    <x v="2"/>
    <x v="1"/>
    <n v="299"/>
    <n v="1"/>
    <n v="299"/>
    <x v="0"/>
    <x v="0"/>
    <x v="4"/>
  </r>
  <r>
    <d v="2017-11-03T00:00:00"/>
    <x v="0"/>
    <x v="3"/>
    <x v="3"/>
    <n v="499"/>
    <n v="7"/>
    <n v="3493"/>
    <x v="0"/>
    <x v="0"/>
    <x v="4"/>
  </r>
  <r>
    <d v="2017-11-03T00:00:00"/>
    <x v="1"/>
    <x v="6"/>
    <x v="3"/>
    <n v="499"/>
    <n v="9"/>
    <n v="4491"/>
    <x v="1"/>
    <x v="0"/>
    <x v="1"/>
  </r>
  <r>
    <d v="2017-11-03T00:00:00"/>
    <x v="1"/>
    <x v="6"/>
    <x v="1"/>
    <n v="299"/>
    <n v="6"/>
    <n v="1794"/>
    <x v="0"/>
    <x v="0"/>
    <x v="0"/>
  </r>
  <r>
    <d v="2017-11-03T00:00:00"/>
    <x v="0"/>
    <x v="4"/>
    <x v="4"/>
    <n v="399"/>
    <n v="5"/>
    <n v="1995"/>
    <x v="0"/>
    <x v="0"/>
    <x v="2"/>
  </r>
  <r>
    <d v="2017-11-04T00:00:00"/>
    <x v="0"/>
    <x v="6"/>
    <x v="0"/>
    <n v="199"/>
    <n v="3"/>
    <n v="597"/>
    <x v="0"/>
    <x v="0"/>
    <x v="0"/>
  </r>
  <r>
    <d v="2017-11-05T00:00:00"/>
    <x v="1"/>
    <x v="6"/>
    <x v="0"/>
    <n v="199"/>
    <n v="4"/>
    <n v="796"/>
    <x v="1"/>
    <x v="0"/>
    <x v="4"/>
  </r>
  <r>
    <d v="2017-11-05T00:00:00"/>
    <x v="2"/>
    <x v="2"/>
    <x v="4"/>
    <n v="399"/>
    <n v="4"/>
    <n v="1596"/>
    <x v="0"/>
    <x v="0"/>
    <x v="0"/>
  </r>
  <r>
    <d v="2017-11-05T00:00:00"/>
    <x v="0"/>
    <x v="6"/>
    <x v="3"/>
    <n v="499"/>
    <n v="4"/>
    <n v="1996"/>
    <x v="1"/>
    <x v="0"/>
    <x v="4"/>
  </r>
  <r>
    <d v="2017-11-05T00:00:00"/>
    <x v="2"/>
    <x v="0"/>
    <x v="1"/>
    <n v="299"/>
    <n v="7"/>
    <n v="2093"/>
    <x v="0"/>
    <x v="0"/>
    <x v="2"/>
  </r>
  <r>
    <d v="2017-11-05T00:00:00"/>
    <x v="2"/>
    <x v="0"/>
    <x v="0"/>
    <n v="199"/>
    <n v="4"/>
    <n v="796"/>
    <x v="0"/>
    <x v="0"/>
    <x v="0"/>
  </r>
  <r>
    <d v="2017-11-05T00:00:00"/>
    <x v="0"/>
    <x v="4"/>
    <x v="2"/>
    <n v="99"/>
    <n v="4"/>
    <n v="396"/>
    <x v="0"/>
    <x v="0"/>
    <x v="0"/>
  </r>
  <r>
    <d v="2017-11-05T00:00:00"/>
    <x v="1"/>
    <x v="0"/>
    <x v="3"/>
    <n v="499"/>
    <n v="6"/>
    <n v="2994"/>
    <x v="1"/>
    <x v="0"/>
    <x v="0"/>
  </r>
  <r>
    <d v="2017-11-05T00:00:00"/>
    <x v="2"/>
    <x v="0"/>
    <x v="0"/>
    <n v="199"/>
    <n v="9"/>
    <n v="1791"/>
    <x v="1"/>
    <x v="0"/>
    <x v="0"/>
  </r>
  <r>
    <d v="2017-11-05T00:00:00"/>
    <x v="2"/>
    <x v="6"/>
    <x v="0"/>
    <n v="199"/>
    <n v="7"/>
    <n v="1393"/>
    <x v="1"/>
    <x v="0"/>
    <x v="0"/>
  </r>
  <r>
    <d v="2017-11-05T00:00:00"/>
    <x v="0"/>
    <x v="0"/>
    <x v="2"/>
    <n v="99"/>
    <n v="7"/>
    <n v="693"/>
    <x v="0"/>
    <x v="0"/>
    <x v="0"/>
  </r>
  <r>
    <d v="2017-11-05T00:00:00"/>
    <x v="1"/>
    <x v="1"/>
    <x v="0"/>
    <n v="199"/>
    <n v="2"/>
    <n v="398"/>
    <x v="0"/>
    <x v="0"/>
    <x v="4"/>
  </r>
  <r>
    <d v="2017-11-06T00:00:00"/>
    <x v="0"/>
    <x v="3"/>
    <x v="0"/>
    <n v="199"/>
    <n v="7"/>
    <n v="1393"/>
    <x v="0"/>
    <x v="0"/>
    <x v="1"/>
  </r>
  <r>
    <d v="2017-11-07T00:00:00"/>
    <x v="2"/>
    <x v="1"/>
    <x v="0"/>
    <n v="199"/>
    <n v="2"/>
    <n v="398"/>
    <x v="0"/>
    <x v="0"/>
    <x v="0"/>
  </r>
  <r>
    <d v="2017-11-07T00:00:00"/>
    <x v="2"/>
    <x v="5"/>
    <x v="0"/>
    <n v="199"/>
    <n v="10"/>
    <n v="1990"/>
    <x v="1"/>
    <x v="0"/>
    <x v="0"/>
  </r>
  <r>
    <d v="2017-11-07T00:00:00"/>
    <x v="2"/>
    <x v="1"/>
    <x v="1"/>
    <n v="299"/>
    <n v="10"/>
    <n v="2990"/>
    <x v="0"/>
    <x v="0"/>
    <x v="2"/>
  </r>
  <r>
    <d v="2017-11-07T00:00:00"/>
    <x v="0"/>
    <x v="0"/>
    <x v="4"/>
    <n v="399"/>
    <n v="1"/>
    <n v="399"/>
    <x v="1"/>
    <x v="1"/>
    <x v="0"/>
  </r>
  <r>
    <d v="2017-11-07T00:00:00"/>
    <x v="0"/>
    <x v="1"/>
    <x v="0"/>
    <n v="199"/>
    <n v="9"/>
    <n v="1791"/>
    <x v="0"/>
    <x v="0"/>
    <x v="0"/>
  </r>
  <r>
    <d v="2017-11-07T00:00:00"/>
    <x v="2"/>
    <x v="6"/>
    <x v="0"/>
    <n v="199"/>
    <n v="4"/>
    <n v="796"/>
    <x v="0"/>
    <x v="0"/>
    <x v="4"/>
  </r>
  <r>
    <d v="2017-11-07T00:00:00"/>
    <x v="2"/>
    <x v="1"/>
    <x v="2"/>
    <n v="99"/>
    <n v="9"/>
    <n v="891"/>
    <x v="0"/>
    <x v="0"/>
    <x v="3"/>
  </r>
  <r>
    <d v="2017-11-07T00:00:00"/>
    <x v="2"/>
    <x v="1"/>
    <x v="1"/>
    <n v="299"/>
    <n v="9"/>
    <n v="2691"/>
    <x v="0"/>
    <x v="0"/>
    <x v="2"/>
  </r>
  <r>
    <d v="2017-11-07T00:00:00"/>
    <x v="0"/>
    <x v="5"/>
    <x v="1"/>
    <n v="299"/>
    <n v="7"/>
    <n v="2093"/>
    <x v="1"/>
    <x v="0"/>
    <x v="0"/>
  </r>
  <r>
    <d v="2017-11-07T00:00:00"/>
    <x v="2"/>
    <x v="2"/>
    <x v="1"/>
    <n v="299"/>
    <n v="7"/>
    <n v="2093"/>
    <x v="0"/>
    <x v="1"/>
    <x v="3"/>
  </r>
  <r>
    <d v="2017-11-08T00:00:00"/>
    <x v="0"/>
    <x v="6"/>
    <x v="4"/>
    <n v="399"/>
    <n v="8"/>
    <n v="3192"/>
    <x v="0"/>
    <x v="1"/>
    <x v="3"/>
  </r>
  <r>
    <d v="2017-11-08T00:00:00"/>
    <x v="0"/>
    <x v="4"/>
    <x v="3"/>
    <n v="499"/>
    <n v="1"/>
    <n v="499"/>
    <x v="0"/>
    <x v="0"/>
    <x v="4"/>
  </r>
  <r>
    <d v="2017-11-09T00:00:00"/>
    <x v="2"/>
    <x v="2"/>
    <x v="2"/>
    <n v="99"/>
    <n v="5"/>
    <n v="495"/>
    <x v="0"/>
    <x v="0"/>
    <x v="3"/>
  </r>
  <r>
    <d v="2017-11-09T00:00:00"/>
    <x v="2"/>
    <x v="6"/>
    <x v="1"/>
    <n v="299"/>
    <n v="8"/>
    <n v="2392"/>
    <x v="1"/>
    <x v="0"/>
    <x v="2"/>
  </r>
  <r>
    <d v="2017-11-09T00:00:00"/>
    <x v="0"/>
    <x v="2"/>
    <x v="0"/>
    <n v="199"/>
    <n v="6"/>
    <n v="1194"/>
    <x v="1"/>
    <x v="0"/>
    <x v="1"/>
  </r>
  <r>
    <d v="2017-11-09T00:00:00"/>
    <x v="2"/>
    <x v="6"/>
    <x v="2"/>
    <n v="99"/>
    <n v="6"/>
    <n v="594"/>
    <x v="0"/>
    <x v="0"/>
    <x v="0"/>
  </r>
  <r>
    <d v="2017-11-09T00:00:00"/>
    <x v="1"/>
    <x v="1"/>
    <x v="4"/>
    <n v="399"/>
    <n v="2"/>
    <n v="798"/>
    <x v="1"/>
    <x v="0"/>
    <x v="2"/>
  </r>
  <r>
    <d v="2017-11-09T00:00:00"/>
    <x v="1"/>
    <x v="6"/>
    <x v="2"/>
    <n v="99"/>
    <n v="7"/>
    <n v="693"/>
    <x v="0"/>
    <x v="0"/>
    <x v="4"/>
  </r>
  <r>
    <d v="2017-11-09T00:00:00"/>
    <x v="0"/>
    <x v="1"/>
    <x v="2"/>
    <n v="99"/>
    <n v="3"/>
    <n v="297"/>
    <x v="0"/>
    <x v="0"/>
    <x v="0"/>
  </r>
  <r>
    <d v="2017-11-09T00:00:00"/>
    <x v="1"/>
    <x v="3"/>
    <x v="0"/>
    <n v="199"/>
    <n v="3"/>
    <n v="597"/>
    <x v="0"/>
    <x v="0"/>
    <x v="4"/>
  </r>
  <r>
    <d v="2017-11-09T00:00:00"/>
    <x v="2"/>
    <x v="0"/>
    <x v="0"/>
    <n v="199"/>
    <n v="6"/>
    <n v="1194"/>
    <x v="0"/>
    <x v="0"/>
    <x v="3"/>
  </r>
  <r>
    <d v="2017-11-09T00:00:00"/>
    <x v="1"/>
    <x v="0"/>
    <x v="2"/>
    <n v="99"/>
    <n v="2"/>
    <n v="198"/>
    <x v="0"/>
    <x v="0"/>
    <x v="1"/>
  </r>
  <r>
    <d v="2017-11-09T00:00:00"/>
    <x v="1"/>
    <x v="2"/>
    <x v="1"/>
    <n v="299"/>
    <n v="8"/>
    <n v="2392"/>
    <x v="0"/>
    <x v="0"/>
    <x v="3"/>
  </r>
  <r>
    <d v="2017-11-09T00:00:00"/>
    <x v="2"/>
    <x v="6"/>
    <x v="3"/>
    <n v="499"/>
    <n v="1"/>
    <n v="499"/>
    <x v="1"/>
    <x v="0"/>
    <x v="2"/>
  </r>
  <r>
    <d v="2017-11-10T00:00:00"/>
    <x v="1"/>
    <x v="4"/>
    <x v="3"/>
    <n v="499"/>
    <n v="8"/>
    <n v="3992"/>
    <x v="0"/>
    <x v="0"/>
    <x v="1"/>
  </r>
  <r>
    <d v="2017-11-10T00:00:00"/>
    <x v="2"/>
    <x v="1"/>
    <x v="3"/>
    <n v="499"/>
    <n v="2"/>
    <n v="998"/>
    <x v="0"/>
    <x v="0"/>
    <x v="0"/>
  </r>
  <r>
    <d v="2017-11-10T00:00:00"/>
    <x v="0"/>
    <x v="1"/>
    <x v="0"/>
    <n v="199"/>
    <n v="8"/>
    <n v="1592"/>
    <x v="0"/>
    <x v="0"/>
    <x v="1"/>
  </r>
  <r>
    <d v="2017-11-10T00:00:00"/>
    <x v="2"/>
    <x v="5"/>
    <x v="2"/>
    <n v="99"/>
    <n v="9"/>
    <n v="891"/>
    <x v="0"/>
    <x v="0"/>
    <x v="0"/>
  </r>
  <r>
    <d v="2017-11-10T00:00:00"/>
    <x v="0"/>
    <x v="3"/>
    <x v="4"/>
    <n v="399"/>
    <n v="5"/>
    <n v="1995"/>
    <x v="0"/>
    <x v="1"/>
    <x v="3"/>
  </r>
  <r>
    <d v="2017-11-10T00:00:00"/>
    <x v="0"/>
    <x v="6"/>
    <x v="3"/>
    <n v="499"/>
    <n v="8"/>
    <n v="3992"/>
    <x v="1"/>
    <x v="0"/>
    <x v="3"/>
  </r>
  <r>
    <d v="2017-11-10T00:00:00"/>
    <x v="2"/>
    <x v="4"/>
    <x v="1"/>
    <n v="299"/>
    <n v="5"/>
    <n v="1495"/>
    <x v="0"/>
    <x v="0"/>
    <x v="2"/>
  </r>
  <r>
    <d v="2017-11-10T00:00:00"/>
    <x v="1"/>
    <x v="4"/>
    <x v="2"/>
    <n v="99"/>
    <n v="6"/>
    <n v="594"/>
    <x v="0"/>
    <x v="0"/>
    <x v="2"/>
  </r>
  <r>
    <d v="2017-11-10T00:00:00"/>
    <x v="0"/>
    <x v="2"/>
    <x v="4"/>
    <n v="399"/>
    <n v="8"/>
    <n v="3192"/>
    <x v="1"/>
    <x v="0"/>
    <x v="2"/>
  </r>
  <r>
    <d v="2017-11-10T00:00:00"/>
    <x v="1"/>
    <x v="3"/>
    <x v="4"/>
    <n v="399"/>
    <n v="6"/>
    <n v="2394"/>
    <x v="0"/>
    <x v="0"/>
    <x v="2"/>
  </r>
  <r>
    <d v="2017-11-10T00:00:00"/>
    <x v="1"/>
    <x v="1"/>
    <x v="4"/>
    <n v="399"/>
    <n v="6"/>
    <n v="2394"/>
    <x v="0"/>
    <x v="0"/>
    <x v="2"/>
  </r>
  <r>
    <d v="2017-11-10T00:00:00"/>
    <x v="0"/>
    <x v="6"/>
    <x v="2"/>
    <n v="99"/>
    <n v="1"/>
    <n v="99"/>
    <x v="0"/>
    <x v="0"/>
    <x v="2"/>
  </r>
  <r>
    <d v="2017-11-10T00:00:00"/>
    <x v="2"/>
    <x v="5"/>
    <x v="0"/>
    <n v="199"/>
    <n v="4"/>
    <n v="796"/>
    <x v="0"/>
    <x v="0"/>
    <x v="3"/>
  </r>
  <r>
    <d v="2017-11-10T00:00:00"/>
    <x v="0"/>
    <x v="5"/>
    <x v="3"/>
    <n v="499"/>
    <n v="7"/>
    <n v="3493"/>
    <x v="1"/>
    <x v="0"/>
    <x v="2"/>
  </r>
  <r>
    <d v="2017-11-10T00:00:00"/>
    <x v="2"/>
    <x v="4"/>
    <x v="1"/>
    <n v="299"/>
    <n v="10"/>
    <n v="2990"/>
    <x v="1"/>
    <x v="0"/>
    <x v="1"/>
  </r>
  <r>
    <d v="2017-11-10T00:00:00"/>
    <x v="2"/>
    <x v="0"/>
    <x v="2"/>
    <n v="99"/>
    <n v="3"/>
    <n v="297"/>
    <x v="0"/>
    <x v="1"/>
    <x v="2"/>
  </r>
  <r>
    <d v="2017-11-10T00:00:00"/>
    <x v="2"/>
    <x v="6"/>
    <x v="3"/>
    <n v="499"/>
    <n v="4"/>
    <n v="1996"/>
    <x v="0"/>
    <x v="0"/>
    <x v="4"/>
  </r>
  <r>
    <d v="2017-11-10T00:00:00"/>
    <x v="0"/>
    <x v="6"/>
    <x v="3"/>
    <n v="499"/>
    <n v="10"/>
    <n v="4990"/>
    <x v="1"/>
    <x v="0"/>
    <x v="2"/>
  </r>
  <r>
    <d v="2017-11-10T00:00:00"/>
    <x v="1"/>
    <x v="3"/>
    <x v="1"/>
    <n v="299"/>
    <n v="8"/>
    <n v="2392"/>
    <x v="0"/>
    <x v="0"/>
    <x v="1"/>
  </r>
  <r>
    <d v="2017-11-10T00:00:00"/>
    <x v="0"/>
    <x v="5"/>
    <x v="3"/>
    <n v="499"/>
    <n v="2"/>
    <n v="998"/>
    <x v="1"/>
    <x v="1"/>
    <x v="1"/>
  </r>
  <r>
    <d v="2017-11-10T00:00:00"/>
    <x v="0"/>
    <x v="4"/>
    <x v="3"/>
    <n v="499"/>
    <n v="6"/>
    <n v="2994"/>
    <x v="0"/>
    <x v="0"/>
    <x v="2"/>
  </r>
  <r>
    <d v="2017-11-10T00:00:00"/>
    <x v="0"/>
    <x v="2"/>
    <x v="4"/>
    <n v="399"/>
    <n v="4"/>
    <n v="1596"/>
    <x v="0"/>
    <x v="0"/>
    <x v="3"/>
  </r>
  <r>
    <d v="2017-11-10T00:00:00"/>
    <x v="0"/>
    <x v="4"/>
    <x v="4"/>
    <n v="399"/>
    <n v="7"/>
    <n v="2793"/>
    <x v="1"/>
    <x v="0"/>
    <x v="0"/>
  </r>
  <r>
    <d v="2017-11-10T00:00:00"/>
    <x v="0"/>
    <x v="1"/>
    <x v="4"/>
    <n v="399"/>
    <n v="6"/>
    <n v="2394"/>
    <x v="1"/>
    <x v="0"/>
    <x v="0"/>
  </r>
  <r>
    <d v="2017-11-10T00:00:00"/>
    <x v="2"/>
    <x v="0"/>
    <x v="1"/>
    <n v="299"/>
    <n v="10"/>
    <n v="2990"/>
    <x v="0"/>
    <x v="0"/>
    <x v="3"/>
  </r>
  <r>
    <d v="2017-11-11T00:00:00"/>
    <x v="0"/>
    <x v="5"/>
    <x v="1"/>
    <n v="299"/>
    <n v="8"/>
    <n v="2392"/>
    <x v="1"/>
    <x v="0"/>
    <x v="4"/>
  </r>
  <r>
    <d v="2017-11-11T00:00:00"/>
    <x v="0"/>
    <x v="4"/>
    <x v="1"/>
    <n v="299"/>
    <n v="7"/>
    <n v="2093"/>
    <x v="0"/>
    <x v="0"/>
    <x v="3"/>
  </r>
  <r>
    <d v="2017-11-12T00:00:00"/>
    <x v="0"/>
    <x v="2"/>
    <x v="2"/>
    <n v="99"/>
    <n v="4"/>
    <n v="396"/>
    <x v="1"/>
    <x v="1"/>
    <x v="0"/>
  </r>
  <r>
    <d v="2017-11-12T00:00:00"/>
    <x v="0"/>
    <x v="6"/>
    <x v="0"/>
    <n v="199"/>
    <n v="3"/>
    <n v="597"/>
    <x v="1"/>
    <x v="0"/>
    <x v="2"/>
  </r>
  <r>
    <d v="2017-11-12T00:00:00"/>
    <x v="0"/>
    <x v="4"/>
    <x v="2"/>
    <n v="99"/>
    <n v="10"/>
    <n v="990"/>
    <x v="1"/>
    <x v="0"/>
    <x v="2"/>
  </r>
  <r>
    <d v="2017-11-12T00:00:00"/>
    <x v="2"/>
    <x v="4"/>
    <x v="2"/>
    <n v="99"/>
    <n v="7"/>
    <n v="693"/>
    <x v="1"/>
    <x v="0"/>
    <x v="2"/>
  </r>
  <r>
    <d v="2017-11-12T00:00:00"/>
    <x v="1"/>
    <x v="6"/>
    <x v="4"/>
    <n v="399"/>
    <n v="6"/>
    <n v="2394"/>
    <x v="1"/>
    <x v="0"/>
    <x v="3"/>
  </r>
  <r>
    <d v="2017-11-12T00:00:00"/>
    <x v="0"/>
    <x v="1"/>
    <x v="1"/>
    <n v="299"/>
    <n v="7"/>
    <n v="2093"/>
    <x v="1"/>
    <x v="0"/>
    <x v="3"/>
  </r>
  <r>
    <d v="2017-11-12T00:00:00"/>
    <x v="1"/>
    <x v="6"/>
    <x v="4"/>
    <n v="399"/>
    <n v="1"/>
    <n v="399"/>
    <x v="0"/>
    <x v="0"/>
    <x v="2"/>
  </r>
  <r>
    <d v="2017-11-12T00:00:00"/>
    <x v="2"/>
    <x v="2"/>
    <x v="0"/>
    <n v="199"/>
    <n v="6"/>
    <n v="1194"/>
    <x v="0"/>
    <x v="0"/>
    <x v="3"/>
  </r>
  <r>
    <d v="2017-11-12T00:00:00"/>
    <x v="2"/>
    <x v="4"/>
    <x v="1"/>
    <n v="299"/>
    <n v="10"/>
    <n v="2990"/>
    <x v="1"/>
    <x v="0"/>
    <x v="2"/>
  </r>
  <r>
    <d v="2017-11-13T00:00:00"/>
    <x v="2"/>
    <x v="3"/>
    <x v="0"/>
    <n v="199"/>
    <n v="9"/>
    <n v="1791"/>
    <x v="0"/>
    <x v="0"/>
    <x v="2"/>
  </r>
  <r>
    <d v="2017-11-13T00:00:00"/>
    <x v="2"/>
    <x v="2"/>
    <x v="4"/>
    <n v="399"/>
    <n v="9"/>
    <n v="3591"/>
    <x v="0"/>
    <x v="0"/>
    <x v="0"/>
  </r>
  <r>
    <d v="2017-11-13T00:00:00"/>
    <x v="1"/>
    <x v="6"/>
    <x v="0"/>
    <n v="199"/>
    <n v="3"/>
    <n v="597"/>
    <x v="0"/>
    <x v="0"/>
    <x v="1"/>
  </r>
  <r>
    <d v="2017-11-13T00:00:00"/>
    <x v="1"/>
    <x v="1"/>
    <x v="0"/>
    <n v="199"/>
    <n v="6"/>
    <n v="1194"/>
    <x v="0"/>
    <x v="0"/>
    <x v="2"/>
  </r>
  <r>
    <d v="2017-11-14T00:00:00"/>
    <x v="1"/>
    <x v="4"/>
    <x v="1"/>
    <n v="299"/>
    <n v="8"/>
    <n v="2392"/>
    <x v="0"/>
    <x v="0"/>
    <x v="4"/>
  </r>
  <r>
    <d v="2017-11-15T00:00:00"/>
    <x v="1"/>
    <x v="1"/>
    <x v="2"/>
    <n v="99"/>
    <n v="2"/>
    <n v="198"/>
    <x v="0"/>
    <x v="0"/>
    <x v="0"/>
  </r>
  <r>
    <d v="2017-11-15T00:00:00"/>
    <x v="0"/>
    <x v="5"/>
    <x v="4"/>
    <n v="399"/>
    <n v="7"/>
    <n v="2793"/>
    <x v="0"/>
    <x v="0"/>
    <x v="2"/>
  </r>
  <r>
    <d v="2017-11-15T00:00:00"/>
    <x v="2"/>
    <x v="6"/>
    <x v="2"/>
    <n v="99"/>
    <n v="2"/>
    <n v="198"/>
    <x v="1"/>
    <x v="0"/>
    <x v="3"/>
  </r>
  <r>
    <d v="2017-11-15T00:00:00"/>
    <x v="0"/>
    <x v="3"/>
    <x v="0"/>
    <n v="199"/>
    <n v="4"/>
    <n v="796"/>
    <x v="0"/>
    <x v="0"/>
    <x v="2"/>
  </r>
  <r>
    <d v="2017-11-15T00:00:00"/>
    <x v="2"/>
    <x v="1"/>
    <x v="1"/>
    <n v="299"/>
    <n v="1"/>
    <n v="299"/>
    <x v="0"/>
    <x v="0"/>
    <x v="2"/>
  </r>
  <r>
    <d v="2017-11-15T00:00:00"/>
    <x v="2"/>
    <x v="2"/>
    <x v="3"/>
    <n v="499"/>
    <n v="7"/>
    <n v="3493"/>
    <x v="1"/>
    <x v="0"/>
    <x v="0"/>
  </r>
  <r>
    <d v="2017-11-15T00:00:00"/>
    <x v="0"/>
    <x v="1"/>
    <x v="0"/>
    <n v="199"/>
    <n v="8"/>
    <n v="1592"/>
    <x v="0"/>
    <x v="0"/>
    <x v="0"/>
  </r>
  <r>
    <d v="2017-11-15T00:00:00"/>
    <x v="2"/>
    <x v="3"/>
    <x v="1"/>
    <n v="299"/>
    <n v="6"/>
    <n v="1794"/>
    <x v="0"/>
    <x v="0"/>
    <x v="3"/>
  </r>
  <r>
    <d v="2017-11-15T00:00:00"/>
    <x v="2"/>
    <x v="3"/>
    <x v="3"/>
    <n v="499"/>
    <n v="4"/>
    <n v="1996"/>
    <x v="0"/>
    <x v="0"/>
    <x v="2"/>
  </r>
  <r>
    <d v="2017-11-15T00:00:00"/>
    <x v="2"/>
    <x v="5"/>
    <x v="4"/>
    <n v="399"/>
    <n v="3"/>
    <n v="1197"/>
    <x v="0"/>
    <x v="0"/>
    <x v="0"/>
  </r>
  <r>
    <d v="2017-11-16T00:00:00"/>
    <x v="2"/>
    <x v="0"/>
    <x v="1"/>
    <n v="299"/>
    <n v="3"/>
    <n v="897"/>
    <x v="0"/>
    <x v="0"/>
    <x v="2"/>
  </r>
  <r>
    <d v="2017-11-16T00:00:00"/>
    <x v="2"/>
    <x v="2"/>
    <x v="1"/>
    <n v="299"/>
    <n v="2"/>
    <n v="598"/>
    <x v="0"/>
    <x v="0"/>
    <x v="1"/>
  </r>
  <r>
    <d v="2017-11-16T00:00:00"/>
    <x v="0"/>
    <x v="2"/>
    <x v="2"/>
    <n v="99"/>
    <n v="10"/>
    <n v="990"/>
    <x v="0"/>
    <x v="0"/>
    <x v="3"/>
  </r>
  <r>
    <d v="2017-11-16T00:00:00"/>
    <x v="1"/>
    <x v="2"/>
    <x v="3"/>
    <n v="499"/>
    <n v="2"/>
    <n v="998"/>
    <x v="0"/>
    <x v="0"/>
    <x v="0"/>
  </r>
  <r>
    <d v="2017-11-16T00:00:00"/>
    <x v="2"/>
    <x v="4"/>
    <x v="0"/>
    <n v="199"/>
    <n v="5"/>
    <n v="995"/>
    <x v="0"/>
    <x v="0"/>
    <x v="2"/>
  </r>
  <r>
    <d v="2017-11-16T00:00:00"/>
    <x v="0"/>
    <x v="0"/>
    <x v="4"/>
    <n v="399"/>
    <n v="3"/>
    <n v="1197"/>
    <x v="1"/>
    <x v="0"/>
    <x v="1"/>
  </r>
  <r>
    <d v="2017-11-16T00:00:00"/>
    <x v="2"/>
    <x v="1"/>
    <x v="1"/>
    <n v="299"/>
    <n v="9"/>
    <n v="2691"/>
    <x v="0"/>
    <x v="0"/>
    <x v="2"/>
  </r>
  <r>
    <d v="2017-11-16T00:00:00"/>
    <x v="1"/>
    <x v="2"/>
    <x v="3"/>
    <n v="499"/>
    <n v="6"/>
    <n v="2994"/>
    <x v="0"/>
    <x v="0"/>
    <x v="0"/>
  </r>
  <r>
    <d v="2017-11-16T00:00:00"/>
    <x v="2"/>
    <x v="3"/>
    <x v="0"/>
    <n v="199"/>
    <n v="5"/>
    <n v="995"/>
    <x v="0"/>
    <x v="0"/>
    <x v="3"/>
  </r>
  <r>
    <d v="2017-11-16T00:00:00"/>
    <x v="2"/>
    <x v="3"/>
    <x v="3"/>
    <n v="499"/>
    <n v="6"/>
    <n v="2994"/>
    <x v="0"/>
    <x v="0"/>
    <x v="1"/>
  </r>
  <r>
    <d v="2017-11-16T00:00:00"/>
    <x v="0"/>
    <x v="6"/>
    <x v="3"/>
    <n v="499"/>
    <n v="9"/>
    <n v="4491"/>
    <x v="1"/>
    <x v="0"/>
    <x v="0"/>
  </r>
  <r>
    <d v="2017-11-16T00:00:00"/>
    <x v="1"/>
    <x v="1"/>
    <x v="2"/>
    <n v="99"/>
    <n v="1"/>
    <n v="99"/>
    <x v="0"/>
    <x v="0"/>
    <x v="0"/>
  </r>
  <r>
    <d v="2017-11-16T00:00:00"/>
    <x v="2"/>
    <x v="0"/>
    <x v="3"/>
    <n v="499"/>
    <n v="10"/>
    <n v="4990"/>
    <x v="0"/>
    <x v="0"/>
    <x v="3"/>
  </r>
  <r>
    <d v="2017-11-16T00:00:00"/>
    <x v="0"/>
    <x v="5"/>
    <x v="4"/>
    <n v="399"/>
    <n v="1"/>
    <n v="399"/>
    <x v="0"/>
    <x v="0"/>
    <x v="2"/>
  </r>
  <r>
    <d v="2017-11-16T00:00:00"/>
    <x v="1"/>
    <x v="5"/>
    <x v="4"/>
    <n v="399"/>
    <n v="10"/>
    <n v="3990"/>
    <x v="0"/>
    <x v="0"/>
    <x v="2"/>
  </r>
  <r>
    <d v="2017-11-16T00:00:00"/>
    <x v="0"/>
    <x v="1"/>
    <x v="3"/>
    <n v="499"/>
    <n v="8"/>
    <n v="3992"/>
    <x v="0"/>
    <x v="0"/>
    <x v="2"/>
  </r>
  <r>
    <d v="2017-11-16T00:00:00"/>
    <x v="0"/>
    <x v="2"/>
    <x v="1"/>
    <n v="299"/>
    <n v="1"/>
    <n v="299"/>
    <x v="0"/>
    <x v="0"/>
    <x v="2"/>
  </r>
  <r>
    <d v="2017-11-17T00:00:00"/>
    <x v="1"/>
    <x v="6"/>
    <x v="1"/>
    <n v="299"/>
    <n v="7"/>
    <n v="2093"/>
    <x v="1"/>
    <x v="0"/>
    <x v="0"/>
  </r>
  <r>
    <d v="2017-11-17T00:00:00"/>
    <x v="0"/>
    <x v="2"/>
    <x v="4"/>
    <n v="399"/>
    <n v="10"/>
    <n v="3990"/>
    <x v="0"/>
    <x v="0"/>
    <x v="3"/>
  </r>
  <r>
    <d v="2017-11-18T00:00:00"/>
    <x v="1"/>
    <x v="0"/>
    <x v="3"/>
    <n v="499"/>
    <n v="6"/>
    <n v="2994"/>
    <x v="0"/>
    <x v="0"/>
    <x v="2"/>
  </r>
  <r>
    <d v="2017-11-18T00:00:00"/>
    <x v="0"/>
    <x v="0"/>
    <x v="1"/>
    <n v="299"/>
    <n v="5"/>
    <n v="1495"/>
    <x v="1"/>
    <x v="0"/>
    <x v="0"/>
  </r>
  <r>
    <d v="2017-11-18T00:00:00"/>
    <x v="0"/>
    <x v="2"/>
    <x v="4"/>
    <n v="399"/>
    <n v="4"/>
    <n v="1596"/>
    <x v="0"/>
    <x v="0"/>
    <x v="0"/>
  </r>
  <r>
    <d v="2017-11-18T00:00:00"/>
    <x v="0"/>
    <x v="0"/>
    <x v="4"/>
    <n v="399"/>
    <n v="8"/>
    <n v="3192"/>
    <x v="0"/>
    <x v="0"/>
    <x v="2"/>
  </r>
  <r>
    <d v="2017-11-19T00:00:00"/>
    <x v="0"/>
    <x v="3"/>
    <x v="4"/>
    <n v="399"/>
    <n v="3"/>
    <n v="1197"/>
    <x v="0"/>
    <x v="0"/>
    <x v="2"/>
  </r>
  <r>
    <d v="2017-11-19T00:00:00"/>
    <x v="0"/>
    <x v="0"/>
    <x v="4"/>
    <n v="399"/>
    <n v="3"/>
    <n v="1197"/>
    <x v="0"/>
    <x v="0"/>
    <x v="2"/>
  </r>
  <r>
    <d v="2017-11-19T00:00:00"/>
    <x v="2"/>
    <x v="0"/>
    <x v="4"/>
    <n v="399"/>
    <n v="9"/>
    <n v="3591"/>
    <x v="1"/>
    <x v="0"/>
    <x v="1"/>
  </r>
  <r>
    <d v="2017-11-19T00:00:00"/>
    <x v="1"/>
    <x v="5"/>
    <x v="3"/>
    <n v="499"/>
    <n v="5"/>
    <n v="2495"/>
    <x v="1"/>
    <x v="0"/>
    <x v="0"/>
  </r>
  <r>
    <d v="2017-11-20T00:00:00"/>
    <x v="2"/>
    <x v="2"/>
    <x v="2"/>
    <n v="99"/>
    <n v="9"/>
    <n v="891"/>
    <x v="0"/>
    <x v="1"/>
    <x v="2"/>
  </r>
  <r>
    <d v="2017-11-20T00:00:00"/>
    <x v="1"/>
    <x v="5"/>
    <x v="0"/>
    <n v="199"/>
    <n v="3"/>
    <n v="597"/>
    <x v="1"/>
    <x v="0"/>
    <x v="2"/>
  </r>
  <r>
    <d v="2017-11-20T00:00:00"/>
    <x v="2"/>
    <x v="3"/>
    <x v="4"/>
    <n v="399"/>
    <n v="3"/>
    <n v="1197"/>
    <x v="0"/>
    <x v="0"/>
    <x v="2"/>
  </r>
  <r>
    <d v="2017-11-20T00:00:00"/>
    <x v="0"/>
    <x v="2"/>
    <x v="0"/>
    <n v="199"/>
    <n v="8"/>
    <n v="1592"/>
    <x v="1"/>
    <x v="0"/>
    <x v="0"/>
  </r>
  <r>
    <d v="2017-11-20T00:00:00"/>
    <x v="1"/>
    <x v="2"/>
    <x v="3"/>
    <n v="499"/>
    <n v="3"/>
    <n v="1497"/>
    <x v="0"/>
    <x v="1"/>
    <x v="2"/>
  </r>
  <r>
    <d v="2017-11-21T00:00:00"/>
    <x v="0"/>
    <x v="6"/>
    <x v="0"/>
    <n v="199"/>
    <n v="4"/>
    <n v="796"/>
    <x v="0"/>
    <x v="0"/>
    <x v="2"/>
  </r>
  <r>
    <d v="2017-11-21T00:00:00"/>
    <x v="1"/>
    <x v="1"/>
    <x v="2"/>
    <n v="99"/>
    <n v="4"/>
    <n v="396"/>
    <x v="0"/>
    <x v="0"/>
    <x v="2"/>
  </r>
  <r>
    <d v="2017-11-21T00:00:00"/>
    <x v="2"/>
    <x v="6"/>
    <x v="4"/>
    <n v="399"/>
    <n v="7"/>
    <n v="2793"/>
    <x v="0"/>
    <x v="0"/>
    <x v="0"/>
  </r>
  <r>
    <d v="2017-11-22T00:00:00"/>
    <x v="0"/>
    <x v="2"/>
    <x v="0"/>
    <n v="199"/>
    <n v="3"/>
    <n v="597"/>
    <x v="0"/>
    <x v="0"/>
    <x v="4"/>
  </r>
  <r>
    <d v="2017-11-22T00:00:00"/>
    <x v="1"/>
    <x v="3"/>
    <x v="4"/>
    <n v="399"/>
    <n v="5"/>
    <n v="1995"/>
    <x v="0"/>
    <x v="0"/>
    <x v="1"/>
  </r>
  <r>
    <d v="2017-11-22T00:00:00"/>
    <x v="2"/>
    <x v="1"/>
    <x v="0"/>
    <n v="199"/>
    <n v="1"/>
    <n v="199"/>
    <x v="0"/>
    <x v="0"/>
    <x v="0"/>
  </r>
  <r>
    <d v="2017-11-22T00:00:00"/>
    <x v="2"/>
    <x v="0"/>
    <x v="2"/>
    <n v="99"/>
    <n v="10"/>
    <n v="990"/>
    <x v="0"/>
    <x v="0"/>
    <x v="2"/>
  </r>
  <r>
    <d v="2017-11-22T00:00:00"/>
    <x v="2"/>
    <x v="2"/>
    <x v="1"/>
    <n v="299"/>
    <n v="10"/>
    <n v="2990"/>
    <x v="0"/>
    <x v="1"/>
    <x v="2"/>
  </r>
  <r>
    <d v="2017-11-23T00:00:00"/>
    <x v="2"/>
    <x v="0"/>
    <x v="1"/>
    <n v="299"/>
    <n v="6"/>
    <n v="1794"/>
    <x v="0"/>
    <x v="0"/>
    <x v="4"/>
  </r>
  <r>
    <d v="2017-11-23T00:00:00"/>
    <x v="2"/>
    <x v="4"/>
    <x v="2"/>
    <n v="99"/>
    <n v="4"/>
    <n v="396"/>
    <x v="0"/>
    <x v="0"/>
    <x v="2"/>
  </r>
  <r>
    <d v="2017-11-23T00:00:00"/>
    <x v="0"/>
    <x v="4"/>
    <x v="4"/>
    <n v="399"/>
    <n v="8"/>
    <n v="3192"/>
    <x v="0"/>
    <x v="0"/>
    <x v="2"/>
  </r>
  <r>
    <d v="2017-11-24T00:00:00"/>
    <x v="0"/>
    <x v="4"/>
    <x v="2"/>
    <n v="99"/>
    <n v="1"/>
    <n v="99"/>
    <x v="1"/>
    <x v="0"/>
    <x v="3"/>
  </r>
  <r>
    <d v="2017-11-24T00:00:00"/>
    <x v="2"/>
    <x v="5"/>
    <x v="2"/>
    <n v="99"/>
    <n v="5"/>
    <n v="495"/>
    <x v="0"/>
    <x v="0"/>
    <x v="4"/>
  </r>
  <r>
    <d v="2017-11-25T00:00:00"/>
    <x v="1"/>
    <x v="4"/>
    <x v="0"/>
    <n v="199"/>
    <n v="1"/>
    <n v="199"/>
    <x v="1"/>
    <x v="0"/>
    <x v="0"/>
  </r>
  <r>
    <d v="2017-11-25T00:00:00"/>
    <x v="0"/>
    <x v="2"/>
    <x v="0"/>
    <n v="199"/>
    <n v="9"/>
    <n v="1791"/>
    <x v="0"/>
    <x v="0"/>
    <x v="3"/>
  </r>
  <r>
    <d v="2017-11-25T00:00:00"/>
    <x v="1"/>
    <x v="0"/>
    <x v="2"/>
    <n v="99"/>
    <n v="6"/>
    <n v="594"/>
    <x v="0"/>
    <x v="0"/>
    <x v="1"/>
  </r>
  <r>
    <d v="2017-11-25T00:00:00"/>
    <x v="0"/>
    <x v="3"/>
    <x v="4"/>
    <n v="399"/>
    <n v="2"/>
    <n v="798"/>
    <x v="0"/>
    <x v="0"/>
    <x v="2"/>
  </r>
  <r>
    <d v="2017-11-25T00:00:00"/>
    <x v="1"/>
    <x v="0"/>
    <x v="2"/>
    <n v="99"/>
    <n v="1"/>
    <n v="99"/>
    <x v="0"/>
    <x v="0"/>
    <x v="2"/>
  </r>
  <r>
    <d v="2017-11-25T00:00:00"/>
    <x v="0"/>
    <x v="6"/>
    <x v="3"/>
    <n v="499"/>
    <n v="1"/>
    <n v="499"/>
    <x v="0"/>
    <x v="0"/>
    <x v="3"/>
  </r>
  <r>
    <d v="2017-11-25T00:00:00"/>
    <x v="1"/>
    <x v="2"/>
    <x v="2"/>
    <n v="99"/>
    <n v="4"/>
    <n v="396"/>
    <x v="1"/>
    <x v="0"/>
    <x v="3"/>
  </r>
  <r>
    <d v="2017-11-25T00:00:00"/>
    <x v="2"/>
    <x v="4"/>
    <x v="2"/>
    <n v="99"/>
    <n v="5"/>
    <n v="495"/>
    <x v="0"/>
    <x v="0"/>
    <x v="1"/>
  </r>
  <r>
    <d v="2017-11-25T00:00:00"/>
    <x v="2"/>
    <x v="1"/>
    <x v="3"/>
    <n v="499"/>
    <n v="5"/>
    <n v="2495"/>
    <x v="1"/>
    <x v="0"/>
    <x v="0"/>
  </r>
  <r>
    <d v="2017-11-25T00:00:00"/>
    <x v="2"/>
    <x v="4"/>
    <x v="0"/>
    <n v="199"/>
    <n v="5"/>
    <n v="995"/>
    <x v="1"/>
    <x v="0"/>
    <x v="0"/>
  </r>
  <r>
    <d v="2017-11-25T00:00:00"/>
    <x v="0"/>
    <x v="5"/>
    <x v="4"/>
    <n v="399"/>
    <n v="5"/>
    <n v="1995"/>
    <x v="0"/>
    <x v="0"/>
    <x v="2"/>
  </r>
  <r>
    <d v="2017-11-25T00:00:00"/>
    <x v="0"/>
    <x v="3"/>
    <x v="2"/>
    <n v="99"/>
    <n v="4"/>
    <n v="396"/>
    <x v="0"/>
    <x v="0"/>
    <x v="4"/>
  </r>
  <r>
    <d v="2017-11-25T00:00:00"/>
    <x v="2"/>
    <x v="4"/>
    <x v="1"/>
    <n v="299"/>
    <n v="9"/>
    <n v="2691"/>
    <x v="1"/>
    <x v="0"/>
    <x v="2"/>
  </r>
  <r>
    <d v="2017-11-25T00:00:00"/>
    <x v="1"/>
    <x v="6"/>
    <x v="4"/>
    <n v="399"/>
    <n v="9"/>
    <n v="3591"/>
    <x v="0"/>
    <x v="0"/>
    <x v="1"/>
  </r>
  <r>
    <d v="2017-11-25T00:00:00"/>
    <x v="0"/>
    <x v="4"/>
    <x v="4"/>
    <n v="399"/>
    <n v="6"/>
    <n v="2394"/>
    <x v="0"/>
    <x v="0"/>
    <x v="2"/>
  </r>
  <r>
    <d v="2017-11-25T00:00:00"/>
    <x v="1"/>
    <x v="0"/>
    <x v="1"/>
    <n v="299"/>
    <n v="8"/>
    <n v="2392"/>
    <x v="1"/>
    <x v="0"/>
    <x v="3"/>
  </r>
  <r>
    <d v="2017-11-25T00:00:00"/>
    <x v="0"/>
    <x v="6"/>
    <x v="3"/>
    <n v="499"/>
    <n v="5"/>
    <n v="2495"/>
    <x v="0"/>
    <x v="0"/>
    <x v="1"/>
  </r>
  <r>
    <d v="2017-11-25T00:00:00"/>
    <x v="1"/>
    <x v="5"/>
    <x v="4"/>
    <n v="399"/>
    <n v="2"/>
    <n v="798"/>
    <x v="0"/>
    <x v="0"/>
    <x v="0"/>
  </r>
  <r>
    <d v="2017-11-25T00:00:00"/>
    <x v="1"/>
    <x v="0"/>
    <x v="3"/>
    <n v="499"/>
    <n v="8"/>
    <n v="3992"/>
    <x v="0"/>
    <x v="0"/>
    <x v="2"/>
  </r>
  <r>
    <d v="2017-11-25T00:00:00"/>
    <x v="0"/>
    <x v="6"/>
    <x v="0"/>
    <n v="199"/>
    <n v="5"/>
    <n v="995"/>
    <x v="0"/>
    <x v="0"/>
    <x v="1"/>
  </r>
  <r>
    <d v="2017-11-25T00:00:00"/>
    <x v="1"/>
    <x v="5"/>
    <x v="2"/>
    <n v="99"/>
    <n v="10"/>
    <n v="990"/>
    <x v="0"/>
    <x v="0"/>
    <x v="0"/>
  </r>
  <r>
    <d v="2017-11-25T00:00:00"/>
    <x v="0"/>
    <x v="0"/>
    <x v="1"/>
    <n v="299"/>
    <n v="3"/>
    <n v="897"/>
    <x v="1"/>
    <x v="0"/>
    <x v="3"/>
  </r>
  <r>
    <d v="2017-11-25T00:00:00"/>
    <x v="2"/>
    <x v="5"/>
    <x v="0"/>
    <n v="199"/>
    <n v="9"/>
    <n v="1791"/>
    <x v="0"/>
    <x v="0"/>
    <x v="3"/>
  </r>
  <r>
    <d v="2017-11-25T00:00:00"/>
    <x v="2"/>
    <x v="4"/>
    <x v="4"/>
    <n v="399"/>
    <n v="5"/>
    <n v="1995"/>
    <x v="1"/>
    <x v="0"/>
    <x v="1"/>
  </r>
  <r>
    <d v="2017-11-25T00:00:00"/>
    <x v="2"/>
    <x v="2"/>
    <x v="0"/>
    <n v="199"/>
    <n v="4"/>
    <n v="796"/>
    <x v="0"/>
    <x v="0"/>
    <x v="0"/>
  </r>
  <r>
    <d v="2017-11-25T00:00:00"/>
    <x v="2"/>
    <x v="1"/>
    <x v="1"/>
    <n v="299"/>
    <n v="2"/>
    <n v="598"/>
    <x v="0"/>
    <x v="1"/>
    <x v="2"/>
  </r>
  <r>
    <d v="2017-11-25T00:00:00"/>
    <x v="1"/>
    <x v="3"/>
    <x v="2"/>
    <n v="99"/>
    <n v="9"/>
    <n v="891"/>
    <x v="1"/>
    <x v="0"/>
    <x v="4"/>
  </r>
  <r>
    <d v="2017-11-25T00:00:00"/>
    <x v="2"/>
    <x v="6"/>
    <x v="2"/>
    <n v="99"/>
    <n v="7"/>
    <n v="693"/>
    <x v="0"/>
    <x v="0"/>
    <x v="2"/>
  </r>
  <r>
    <d v="2017-11-25T00:00:00"/>
    <x v="2"/>
    <x v="0"/>
    <x v="0"/>
    <n v="199"/>
    <n v="6"/>
    <n v="1194"/>
    <x v="0"/>
    <x v="1"/>
    <x v="1"/>
  </r>
  <r>
    <d v="2017-11-25T00:00:00"/>
    <x v="2"/>
    <x v="5"/>
    <x v="3"/>
    <n v="499"/>
    <n v="7"/>
    <n v="3493"/>
    <x v="0"/>
    <x v="0"/>
    <x v="1"/>
  </r>
  <r>
    <d v="2017-11-25T00:00:00"/>
    <x v="0"/>
    <x v="6"/>
    <x v="0"/>
    <n v="199"/>
    <n v="5"/>
    <n v="995"/>
    <x v="0"/>
    <x v="1"/>
    <x v="2"/>
  </r>
  <r>
    <d v="2017-11-26T00:00:00"/>
    <x v="2"/>
    <x v="4"/>
    <x v="1"/>
    <n v="299"/>
    <n v="10"/>
    <n v="2990"/>
    <x v="0"/>
    <x v="0"/>
    <x v="2"/>
  </r>
  <r>
    <d v="2017-11-26T00:00:00"/>
    <x v="0"/>
    <x v="3"/>
    <x v="0"/>
    <n v="199"/>
    <n v="5"/>
    <n v="995"/>
    <x v="0"/>
    <x v="0"/>
    <x v="3"/>
  </r>
  <r>
    <d v="2017-11-27T00:00:00"/>
    <x v="2"/>
    <x v="3"/>
    <x v="3"/>
    <n v="499"/>
    <n v="8"/>
    <n v="3992"/>
    <x v="0"/>
    <x v="0"/>
    <x v="2"/>
  </r>
  <r>
    <d v="2017-11-28T00:00:00"/>
    <x v="2"/>
    <x v="0"/>
    <x v="3"/>
    <n v="499"/>
    <n v="9"/>
    <n v="4491"/>
    <x v="0"/>
    <x v="0"/>
    <x v="2"/>
  </r>
  <r>
    <d v="2017-11-28T00:00:00"/>
    <x v="0"/>
    <x v="6"/>
    <x v="1"/>
    <n v="299"/>
    <n v="3"/>
    <n v="897"/>
    <x v="0"/>
    <x v="0"/>
    <x v="0"/>
  </r>
  <r>
    <d v="2017-11-28T00:00:00"/>
    <x v="1"/>
    <x v="6"/>
    <x v="1"/>
    <n v="299"/>
    <n v="10"/>
    <n v="2990"/>
    <x v="1"/>
    <x v="1"/>
    <x v="1"/>
  </r>
  <r>
    <d v="2017-11-28T00:00:00"/>
    <x v="0"/>
    <x v="5"/>
    <x v="4"/>
    <n v="399"/>
    <n v="3"/>
    <n v="1197"/>
    <x v="1"/>
    <x v="1"/>
    <x v="2"/>
  </r>
  <r>
    <d v="2017-11-28T00:00:00"/>
    <x v="2"/>
    <x v="0"/>
    <x v="3"/>
    <n v="499"/>
    <n v="8"/>
    <n v="3992"/>
    <x v="1"/>
    <x v="1"/>
    <x v="1"/>
  </r>
  <r>
    <d v="2017-11-28T00:00:00"/>
    <x v="0"/>
    <x v="0"/>
    <x v="1"/>
    <n v="299"/>
    <n v="5"/>
    <n v="1495"/>
    <x v="0"/>
    <x v="0"/>
    <x v="0"/>
  </r>
  <r>
    <d v="2017-11-28T00:00:00"/>
    <x v="2"/>
    <x v="5"/>
    <x v="3"/>
    <n v="499"/>
    <n v="1"/>
    <n v="499"/>
    <x v="0"/>
    <x v="0"/>
    <x v="2"/>
  </r>
  <r>
    <d v="2017-11-29T00:00:00"/>
    <x v="2"/>
    <x v="5"/>
    <x v="3"/>
    <n v="499"/>
    <n v="1"/>
    <n v="499"/>
    <x v="0"/>
    <x v="0"/>
    <x v="0"/>
  </r>
  <r>
    <d v="2017-11-29T00:00:00"/>
    <x v="1"/>
    <x v="4"/>
    <x v="1"/>
    <n v="299"/>
    <n v="1"/>
    <n v="299"/>
    <x v="0"/>
    <x v="0"/>
    <x v="0"/>
  </r>
  <r>
    <d v="2017-11-29T00:00:00"/>
    <x v="0"/>
    <x v="1"/>
    <x v="2"/>
    <n v="99"/>
    <n v="5"/>
    <n v="495"/>
    <x v="0"/>
    <x v="0"/>
    <x v="2"/>
  </r>
  <r>
    <d v="2017-11-30T00:00:00"/>
    <x v="0"/>
    <x v="4"/>
    <x v="4"/>
    <n v="399"/>
    <n v="5"/>
    <n v="1995"/>
    <x v="0"/>
    <x v="0"/>
    <x v="4"/>
  </r>
  <r>
    <d v="2017-12-01T00:00:00"/>
    <x v="1"/>
    <x v="1"/>
    <x v="3"/>
    <n v="499"/>
    <n v="3"/>
    <n v="1497"/>
    <x v="0"/>
    <x v="0"/>
    <x v="2"/>
  </r>
  <r>
    <d v="2017-12-01T00:00:00"/>
    <x v="2"/>
    <x v="1"/>
    <x v="3"/>
    <n v="499"/>
    <n v="8"/>
    <n v="3992"/>
    <x v="0"/>
    <x v="0"/>
    <x v="2"/>
  </r>
  <r>
    <d v="2017-12-01T00:00:00"/>
    <x v="0"/>
    <x v="6"/>
    <x v="3"/>
    <n v="499"/>
    <n v="3"/>
    <n v="1497"/>
    <x v="1"/>
    <x v="0"/>
    <x v="2"/>
  </r>
  <r>
    <d v="2017-12-01T00:00:00"/>
    <x v="2"/>
    <x v="0"/>
    <x v="4"/>
    <n v="399"/>
    <n v="2"/>
    <n v="798"/>
    <x v="1"/>
    <x v="0"/>
    <x v="2"/>
  </r>
  <r>
    <d v="2017-12-01T00:00:00"/>
    <x v="1"/>
    <x v="6"/>
    <x v="4"/>
    <n v="399"/>
    <n v="6"/>
    <n v="2394"/>
    <x v="0"/>
    <x v="0"/>
    <x v="2"/>
  </r>
  <r>
    <d v="2017-12-01T00:00:00"/>
    <x v="1"/>
    <x v="2"/>
    <x v="4"/>
    <n v="399"/>
    <n v="8"/>
    <n v="3192"/>
    <x v="0"/>
    <x v="0"/>
    <x v="2"/>
  </r>
  <r>
    <d v="2017-12-02T00:00:00"/>
    <x v="2"/>
    <x v="0"/>
    <x v="1"/>
    <n v="299"/>
    <n v="6"/>
    <n v="1794"/>
    <x v="1"/>
    <x v="0"/>
    <x v="3"/>
  </r>
  <r>
    <d v="2017-12-02T00:00:00"/>
    <x v="2"/>
    <x v="3"/>
    <x v="1"/>
    <n v="299"/>
    <n v="2"/>
    <n v="598"/>
    <x v="0"/>
    <x v="0"/>
    <x v="2"/>
  </r>
  <r>
    <d v="2017-12-02T00:00:00"/>
    <x v="1"/>
    <x v="3"/>
    <x v="0"/>
    <n v="199"/>
    <n v="10"/>
    <n v="1990"/>
    <x v="0"/>
    <x v="0"/>
    <x v="1"/>
  </r>
  <r>
    <d v="2017-12-02T00:00:00"/>
    <x v="1"/>
    <x v="3"/>
    <x v="0"/>
    <n v="199"/>
    <n v="10"/>
    <n v="1990"/>
    <x v="0"/>
    <x v="0"/>
    <x v="2"/>
  </r>
  <r>
    <d v="2017-12-02T00:00:00"/>
    <x v="2"/>
    <x v="1"/>
    <x v="0"/>
    <n v="199"/>
    <n v="5"/>
    <n v="995"/>
    <x v="0"/>
    <x v="0"/>
    <x v="2"/>
  </r>
  <r>
    <d v="2017-12-02T00:00:00"/>
    <x v="0"/>
    <x v="1"/>
    <x v="0"/>
    <n v="199"/>
    <n v="3"/>
    <n v="597"/>
    <x v="1"/>
    <x v="0"/>
    <x v="0"/>
  </r>
  <r>
    <d v="2017-12-02T00:00:00"/>
    <x v="1"/>
    <x v="3"/>
    <x v="1"/>
    <n v="299"/>
    <n v="3"/>
    <n v="897"/>
    <x v="0"/>
    <x v="1"/>
    <x v="2"/>
  </r>
  <r>
    <d v="2017-12-02T00:00:00"/>
    <x v="1"/>
    <x v="1"/>
    <x v="4"/>
    <n v="399"/>
    <n v="3"/>
    <n v="1197"/>
    <x v="1"/>
    <x v="0"/>
    <x v="0"/>
  </r>
  <r>
    <d v="2017-12-03T00:00:00"/>
    <x v="1"/>
    <x v="2"/>
    <x v="1"/>
    <n v="299"/>
    <n v="8"/>
    <n v="2392"/>
    <x v="1"/>
    <x v="1"/>
    <x v="2"/>
  </r>
  <r>
    <d v="2017-12-03T00:00:00"/>
    <x v="0"/>
    <x v="3"/>
    <x v="1"/>
    <n v="299"/>
    <n v="4"/>
    <n v="1196"/>
    <x v="0"/>
    <x v="0"/>
    <x v="2"/>
  </r>
  <r>
    <d v="2017-12-03T00:00:00"/>
    <x v="2"/>
    <x v="0"/>
    <x v="1"/>
    <n v="299"/>
    <n v="6"/>
    <n v="1794"/>
    <x v="0"/>
    <x v="1"/>
    <x v="0"/>
  </r>
  <r>
    <d v="2017-12-03T00:00:00"/>
    <x v="0"/>
    <x v="6"/>
    <x v="4"/>
    <n v="399"/>
    <n v="5"/>
    <n v="1995"/>
    <x v="0"/>
    <x v="0"/>
    <x v="3"/>
  </r>
  <r>
    <d v="2017-12-03T00:00:00"/>
    <x v="0"/>
    <x v="6"/>
    <x v="2"/>
    <n v="99"/>
    <n v="5"/>
    <n v="495"/>
    <x v="0"/>
    <x v="0"/>
    <x v="3"/>
  </r>
  <r>
    <d v="2017-12-03T00:00:00"/>
    <x v="2"/>
    <x v="2"/>
    <x v="3"/>
    <n v="499"/>
    <n v="5"/>
    <n v="2495"/>
    <x v="0"/>
    <x v="0"/>
    <x v="0"/>
  </r>
  <r>
    <d v="2017-12-03T00:00:00"/>
    <x v="0"/>
    <x v="0"/>
    <x v="3"/>
    <n v="499"/>
    <n v="7"/>
    <n v="3493"/>
    <x v="1"/>
    <x v="0"/>
    <x v="2"/>
  </r>
  <r>
    <d v="2017-12-03T00:00:00"/>
    <x v="1"/>
    <x v="1"/>
    <x v="1"/>
    <n v="299"/>
    <n v="7"/>
    <n v="2093"/>
    <x v="0"/>
    <x v="0"/>
    <x v="1"/>
  </r>
  <r>
    <d v="2017-12-03T00:00:00"/>
    <x v="2"/>
    <x v="4"/>
    <x v="1"/>
    <n v="299"/>
    <n v="4"/>
    <n v="1196"/>
    <x v="0"/>
    <x v="0"/>
    <x v="0"/>
  </r>
  <r>
    <d v="2017-12-03T00:00:00"/>
    <x v="2"/>
    <x v="3"/>
    <x v="0"/>
    <n v="199"/>
    <n v="5"/>
    <n v="995"/>
    <x v="1"/>
    <x v="0"/>
    <x v="2"/>
  </r>
  <r>
    <d v="2017-12-03T00:00:00"/>
    <x v="1"/>
    <x v="4"/>
    <x v="4"/>
    <n v="399"/>
    <n v="4"/>
    <n v="1596"/>
    <x v="1"/>
    <x v="1"/>
    <x v="0"/>
  </r>
  <r>
    <d v="2017-12-03T00:00:00"/>
    <x v="0"/>
    <x v="0"/>
    <x v="1"/>
    <n v="299"/>
    <n v="6"/>
    <n v="1794"/>
    <x v="0"/>
    <x v="0"/>
    <x v="0"/>
  </r>
  <r>
    <d v="2017-12-03T00:00:00"/>
    <x v="2"/>
    <x v="2"/>
    <x v="1"/>
    <n v="299"/>
    <n v="5"/>
    <n v="1495"/>
    <x v="0"/>
    <x v="1"/>
    <x v="1"/>
  </r>
  <r>
    <d v="2017-12-03T00:00:00"/>
    <x v="0"/>
    <x v="3"/>
    <x v="4"/>
    <n v="399"/>
    <n v="2"/>
    <n v="798"/>
    <x v="1"/>
    <x v="0"/>
    <x v="0"/>
  </r>
  <r>
    <d v="2017-12-03T00:00:00"/>
    <x v="2"/>
    <x v="6"/>
    <x v="0"/>
    <n v="199"/>
    <n v="8"/>
    <n v="1592"/>
    <x v="1"/>
    <x v="0"/>
    <x v="2"/>
  </r>
  <r>
    <d v="2017-12-04T00:00:00"/>
    <x v="2"/>
    <x v="1"/>
    <x v="4"/>
    <n v="399"/>
    <n v="3"/>
    <n v="1197"/>
    <x v="1"/>
    <x v="0"/>
    <x v="3"/>
  </r>
  <r>
    <d v="2017-12-04T00:00:00"/>
    <x v="1"/>
    <x v="5"/>
    <x v="3"/>
    <n v="499"/>
    <n v="7"/>
    <n v="3493"/>
    <x v="0"/>
    <x v="0"/>
    <x v="3"/>
  </r>
  <r>
    <d v="2017-12-04T00:00:00"/>
    <x v="1"/>
    <x v="0"/>
    <x v="3"/>
    <n v="499"/>
    <n v="5"/>
    <n v="2495"/>
    <x v="0"/>
    <x v="0"/>
    <x v="2"/>
  </r>
  <r>
    <d v="2017-12-04T00:00:00"/>
    <x v="0"/>
    <x v="4"/>
    <x v="2"/>
    <n v="99"/>
    <n v="7"/>
    <n v="693"/>
    <x v="1"/>
    <x v="1"/>
    <x v="0"/>
  </r>
  <r>
    <d v="2017-12-04T00:00:00"/>
    <x v="1"/>
    <x v="4"/>
    <x v="3"/>
    <n v="499"/>
    <n v="6"/>
    <n v="2994"/>
    <x v="0"/>
    <x v="0"/>
    <x v="2"/>
  </r>
  <r>
    <d v="2017-12-04T00:00:00"/>
    <x v="1"/>
    <x v="6"/>
    <x v="4"/>
    <n v="399"/>
    <n v="8"/>
    <n v="3192"/>
    <x v="1"/>
    <x v="0"/>
    <x v="1"/>
  </r>
  <r>
    <d v="2017-12-04T00:00:00"/>
    <x v="1"/>
    <x v="2"/>
    <x v="2"/>
    <n v="99"/>
    <n v="5"/>
    <n v="495"/>
    <x v="0"/>
    <x v="0"/>
    <x v="1"/>
  </r>
  <r>
    <d v="2017-12-04T00:00:00"/>
    <x v="2"/>
    <x v="1"/>
    <x v="3"/>
    <n v="499"/>
    <n v="10"/>
    <n v="4990"/>
    <x v="1"/>
    <x v="0"/>
    <x v="2"/>
  </r>
  <r>
    <d v="2017-12-05T00:00:00"/>
    <x v="2"/>
    <x v="5"/>
    <x v="2"/>
    <n v="99"/>
    <n v="4"/>
    <n v="396"/>
    <x v="1"/>
    <x v="0"/>
    <x v="2"/>
  </r>
  <r>
    <d v="2017-12-05T00:00:00"/>
    <x v="0"/>
    <x v="3"/>
    <x v="0"/>
    <n v="199"/>
    <n v="8"/>
    <n v="1592"/>
    <x v="1"/>
    <x v="0"/>
    <x v="1"/>
  </r>
  <r>
    <d v="2017-12-05T00:00:00"/>
    <x v="0"/>
    <x v="0"/>
    <x v="3"/>
    <n v="499"/>
    <n v="9"/>
    <n v="4491"/>
    <x v="0"/>
    <x v="0"/>
    <x v="3"/>
  </r>
  <r>
    <d v="2017-12-05T00:00:00"/>
    <x v="0"/>
    <x v="2"/>
    <x v="1"/>
    <n v="299"/>
    <n v="6"/>
    <n v="1794"/>
    <x v="1"/>
    <x v="0"/>
    <x v="3"/>
  </r>
  <r>
    <d v="2017-12-05T00:00:00"/>
    <x v="2"/>
    <x v="0"/>
    <x v="4"/>
    <n v="399"/>
    <n v="6"/>
    <n v="2394"/>
    <x v="0"/>
    <x v="1"/>
    <x v="0"/>
  </r>
  <r>
    <d v="2017-12-05T00:00:00"/>
    <x v="2"/>
    <x v="2"/>
    <x v="3"/>
    <n v="499"/>
    <n v="5"/>
    <n v="2495"/>
    <x v="1"/>
    <x v="0"/>
    <x v="2"/>
  </r>
  <r>
    <d v="2017-12-05T00:00:00"/>
    <x v="0"/>
    <x v="0"/>
    <x v="3"/>
    <n v="499"/>
    <n v="7"/>
    <n v="3493"/>
    <x v="1"/>
    <x v="0"/>
    <x v="0"/>
  </r>
  <r>
    <d v="2017-12-05T00:00:00"/>
    <x v="1"/>
    <x v="0"/>
    <x v="2"/>
    <n v="99"/>
    <n v="5"/>
    <n v="495"/>
    <x v="0"/>
    <x v="0"/>
    <x v="2"/>
  </r>
  <r>
    <d v="2017-12-05T00:00:00"/>
    <x v="2"/>
    <x v="4"/>
    <x v="2"/>
    <n v="99"/>
    <n v="2"/>
    <n v="198"/>
    <x v="0"/>
    <x v="0"/>
    <x v="2"/>
  </r>
  <r>
    <d v="2017-12-05T00:00:00"/>
    <x v="2"/>
    <x v="2"/>
    <x v="1"/>
    <n v="299"/>
    <n v="10"/>
    <n v="2990"/>
    <x v="1"/>
    <x v="0"/>
    <x v="3"/>
  </r>
  <r>
    <d v="2017-12-05T00:00:00"/>
    <x v="1"/>
    <x v="5"/>
    <x v="2"/>
    <n v="99"/>
    <n v="7"/>
    <n v="693"/>
    <x v="0"/>
    <x v="1"/>
    <x v="2"/>
  </r>
  <r>
    <d v="2017-12-06T00:00:00"/>
    <x v="2"/>
    <x v="0"/>
    <x v="3"/>
    <n v="499"/>
    <n v="5"/>
    <n v="2495"/>
    <x v="0"/>
    <x v="0"/>
    <x v="2"/>
  </r>
  <r>
    <d v="2017-12-07T00:00:00"/>
    <x v="2"/>
    <x v="4"/>
    <x v="0"/>
    <n v="199"/>
    <n v="10"/>
    <n v="1990"/>
    <x v="0"/>
    <x v="0"/>
    <x v="0"/>
  </r>
  <r>
    <d v="2017-12-07T00:00:00"/>
    <x v="1"/>
    <x v="4"/>
    <x v="0"/>
    <n v="199"/>
    <n v="10"/>
    <n v="1990"/>
    <x v="0"/>
    <x v="0"/>
    <x v="2"/>
  </r>
  <r>
    <d v="2017-12-07T00:00:00"/>
    <x v="1"/>
    <x v="6"/>
    <x v="4"/>
    <n v="399"/>
    <n v="10"/>
    <n v="3990"/>
    <x v="0"/>
    <x v="1"/>
    <x v="2"/>
  </r>
  <r>
    <d v="2017-12-07T00:00:00"/>
    <x v="0"/>
    <x v="6"/>
    <x v="1"/>
    <n v="299"/>
    <n v="6"/>
    <n v="1794"/>
    <x v="1"/>
    <x v="0"/>
    <x v="1"/>
  </r>
  <r>
    <d v="2017-12-07T00:00:00"/>
    <x v="1"/>
    <x v="2"/>
    <x v="1"/>
    <n v="299"/>
    <n v="10"/>
    <n v="2990"/>
    <x v="0"/>
    <x v="0"/>
    <x v="2"/>
  </r>
  <r>
    <d v="2017-12-07T00:00:00"/>
    <x v="0"/>
    <x v="3"/>
    <x v="4"/>
    <n v="399"/>
    <n v="6"/>
    <n v="2394"/>
    <x v="1"/>
    <x v="0"/>
    <x v="2"/>
  </r>
  <r>
    <d v="2017-12-07T00:00:00"/>
    <x v="0"/>
    <x v="3"/>
    <x v="4"/>
    <n v="399"/>
    <n v="4"/>
    <n v="1596"/>
    <x v="1"/>
    <x v="0"/>
    <x v="2"/>
  </r>
  <r>
    <d v="2017-12-08T00:00:00"/>
    <x v="1"/>
    <x v="0"/>
    <x v="3"/>
    <n v="499"/>
    <n v="6"/>
    <n v="2994"/>
    <x v="1"/>
    <x v="0"/>
    <x v="2"/>
  </r>
  <r>
    <d v="2017-12-08T00:00:00"/>
    <x v="2"/>
    <x v="1"/>
    <x v="1"/>
    <n v="299"/>
    <n v="10"/>
    <n v="2990"/>
    <x v="0"/>
    <x v="0"/>
    <x v="2"/>
  </r>
  <r>
    <d v="2017-12-09T00:00:00"/>
    <x v="1"/>
    <x v="1"/>
    <x v="4"/>
    <n v="399"/>
    <n v="5"/>
    <n v="1995"/>
    <x v="0"/>
    <x v="0"/>
    <x v="0"/>
  </r>
  <r>
    <d v="2017-12-09T00:00:00"/>
    <x v="1"/>
    <x v="0"/>
    <x v="1"/>
    <n v="299"/>
    <n v="8"/>
    <n v="2392"/>
    <x v="0"/>
    <x v="0"/>
    <x v="0"/>
  </r>
  <r>
    <d v="2017-12-09T00:00:00"/>
    <x v="1"/>
    <x v="2"/>
    <x v="4"/>
    <n v="399"/>
    <n v="5"/>
    <n v="1995"/>
    <x v="0"/>
    <x v="0"/>
    <x v="2"/>
  </r>
  <r>
    <d v="2017-12-09T00:00:00"/>
    <x v="2"/>
    <x v="5"/>
    <x v="0"/>
    <n v="199"/>
    <n v="10"/>
    <n v="1990"/>
    <x v="1"/>
    <x v="0"/>
    <x v="2"/>
  </r>
  <r>
    <d v="2017-12-09T00:00:00"/>
    <x v="2"/>
    <x v="2"/>
    <x v="2"/>
    <n v="99"/>
    <n v="8"/>
    <n v="792"/>
    <x v="1"/>
    <x v="0"/>
    <x v="2"/>
  </r>
  <r>
    <d v="2017-12-09T00:00:00"/>
    <x v="0"/>
    <x v="5"/>
    <x v="3"/>
    <n v="499"/>
    <n v="1"/>
    <n v="499"/>
    <x v="1"/>
    <x v="0"/>
    <x v="2"/>
  </r>
  <r>
    <d v="2017-12-10T00:00:00"/>
    <x v="1"/>
    <x v="4"/>
    <x v="2"/>
    <n v="99"/>
    <n v="1"/>
    <n v="99"/>
    <x v="0"/>
    <x v="0"/>
    <x v="2"/>
  </r>
  <r>
    <d v="2017-12-11T00:00:00"/>
    <x v="1"/>
    <x v="6"/>
    <x v="4"/>
    <n v="399"/>
    <n v="8"/>
    <n v="3192"/>
    <x v="1"/>
    <x v="0"/>
    <x v="0"/>
  </r>
  <r>
    <d v="2017-12-11T00:00:00"/>
    <x v="1"/>
    <x v="6"/>
    <x v="3"/>
    <n v="499"/>
    <n v="3"/>
    <n v="1497"/>
    <x v="1"/>
    <x v="0"/>
    <x v="3"/>
  </r>
  <r>
    <d v="2017-12-11T00:00:00"/>
    <x v="1"/>
    <x v="5"/>
    <x v="1"/>
    <n v="299"/>
    <n v="2"/>
    <n v="598"/>
    <x v="0"/>
    <x v="0"/>
    <x v="2"/>
  </r>
  <r>
    <d v="2017-12-11T00:00:00"/>
    <x v="0"/>
    <x v="4"/>
    <x v="2"/>
    <n v="99"/>
    <n v="4"/>
    <n v="396"/>
    <x v="0"/>
    <x v="0"/>
    <x v="2"/>
  </r>
  <r>
    <d v="2017-12-12T00:00:00"/>
    <x v="1"/>
    <x v="3"/>
    <x v="3"/>
    <n v="499"/>
    <n v="5"/>
    <n v="2495"/>
    <x v="1"/>
    <x v="0"/>
    <x v="0"/>
  </r>
  <r>
    <d v="2017-12-12T00:00:00"/>
    <x v="0"/>
    <x v="1"/>
    <x v="0"/>
    <n v="199"/>
    <n v="9"/>
    <n v="1791"/>
    <x v="0"/>
    <x v="0"/>
    <x v="3"/>
  </r>
  <r>
    <d v="2017-12-12T00:00:00"/>
    <x v="2"/>
    <x v="3"/>
    <x v="1"/>
    <n v="299"/>
    <n v="1"/>
    <n v="299"/>
    <x v="0"/>
    <x v="0"/>
    <x v="1"/>
  </r>
  <r>
    <d v="2017-12-12T00:00:00"/>
    <x v="2"/>
    <x v="5"/>
    <x v="4"/>
    <n v="399"/>
    <n v="3"/>
    <n v="1197"/>
    <x v="0"/>
    <x v="1"/>
    <x v="3"/>
  </r>
  <r>
    <d v="2017-12-12T00:00:00"/>
    <x v="2"/>
    <x v="4"/>
    <x v="0"/>
    <n v="199"/>
    <n v="8"/>
    <n v="1592"/>
    <x v="0"/>
    <x v="0"/>
    <x v="3"/>
  </r>
  <r>
    <d v="2017-12-12T00:00:00"/>
    <x v="0"/>
    <x v="5"/>
    <x v="3"/>
    <n v="499"/>
    <n v="6"/>
    <n v="2994"/>
    <x v="0"/>
    <x v="0"/>
    <x v="3"/>
  </r>
  <r>
    <d v="2017-12-12T00:00:00"/>
    <x v="2"/>
    <x v="5"/>
    <x v="2"/>
    <n v="99"/>
    <n v="6"/>
    <n v="594"/>
    <x v="0"/>
    <x v="0"/>
    <x v="1"/>
  </r>
  <r>
    <d v="2017-12-12T00:00:00"/>
    <x v="1"/>
    <x v="6"/>
    <x v="1"/>
    <n v="299"/>
    <n v="7"/>
    <n v="2093"/>
    <x v="0"/>
    <x v="0"/>
    <x v="0"/>
  </r>
  <r>
    <d v="2017-12-12T00:00:00"/>
    <x v="2"/>
    <x v="6"/>
    <x v="1"/>
    <n v="299"/>
    <n v="7"/>
    <n v="2093"/>
    <x v="1"/>
    <x v="0"/>
    <x v="2"/>
  </r>
  <r>
    <d v="2017-12-13T00:00:00"/>
    <x v="2"/>
    <x v="6"/>
    <x v="2"/>
    <n v="99"/>
    <n v="1"/>
    <n v="99"/>
    <x v="0"/>
    <x v="0"/>
    <x v="2"/>
  </r>
  <r>
    <d v="2017-12-13T00:00:00"/>
    <x v="0"/>
    <x v="2"/>
    <x v="1"/>
    <n v="299"/>
    <n v="6"/>
    <n v="1794"/>
    <x v="1"/>
    <x v="1"/>
    <x v="4"/>
  </r>
  <r>
    <d v="2017-12-13T00:00:00"/>
    <x v="1"/>
    <x v="0"/>
    <x v="0"/>
    <n v="199"/>
    <n v="5"/>
    <n v="995"/>
    <x v="1"/>
    <x v="0"/>
    <x v="2"/>
  </r>
  <r>
    <d v="2017-12-13T00:00:00"/>
    <x v="0"/>
    <x v="2"/>
    <x v="1"/>
    <n v="299"/>
    <n v="10"/>
    <n v="2990"/>
    <x v="0"/>
    <x v="0"/>
    <x v="2"/>
  </r>
  <r>
    <d v="2017-12-13T00:00:00"/>
    <x v="0"/>
    <x v="5"/>
    <x v="3"/>
    <n v="499"/>
    <n v="6"/>
    <n v="2994"/>
    <x v="0"/>
    <x v="0"/>
    <x v="0"/>
  </r>
  <r>
    <d v="2017-12-13T00:00:00"/>
    <x v="1"/>
    <x v="1"/>
    <x v="1"/>
    <n v="299"/>
    <n v="10"/>
    <n v="2990"/>
    <x v="0"/>
    <x v="0"/>
    <x v="1"/>
  </r>
  <r>
    <d v="2017-12-14T00:00:00"/>
    <x v="2"/>
    <x v="2"/>
    <x v="0"/>
    <n v="199"/>
    <n v="5"/>
    <n v="995"/>
    <x v="0"/>
    <x v="0"/>
    <x v="1"/>
  </r>
  <r>
    <d v="2017-12-14T00:00:00"/>
    <x v="1"/>
    <x v="1"/>
    <x v="1"/>
    <n v="299"/>
    <n v="8"/>
    <n v="2392"/>
    <x v="1"/>
    <x v="0"/>
    <x v="3"/>
  </r>
  <r>
    <d v="2017-12-14T00:00:00"/>
    <x v="2"/>
    <x v="5"/>
    <x v="1"/>
    <n v="299"/>
    <n v="8"/>
    <n v="2392"/>
    <x v="1"/>
    <x v="0"/>
    <x v="2"/>
  </r>
  <r>
    <d v="2017-12-14T00:00:00"/>
    <x v="0"/>
    <x v="0"/>
    <x v="0"/>
    <n v="199"/>
    <n v="9"/>
    <n v="1791"/>
    <x v="1"/>
    <x v="1"/>
    <x v="3"/>
  </r>
  <r>
    <d v="2017-12-14T00:00:00"/>
    <x v="1"/>
    <x v="4"/>
    <x v="2"/>
    <n v="99"/>
    <n v="8"/>
    <n v="792"/>
    <x v="1"/>
    <x v="0"/>
    <x v="2"/>
  </r>
  <r>
    <d v="2017-12-14T00:00:00"/>
    <x v="2"/>
    <x v="2"/>
    <x v="1"/>
    <n v="299"/>
    <n v="9"/>
    <n v="2691"/>
    <x v="0"/>
    <x v="0"/>
    <x v="2"/>
  </r>
  <r>
    <d v="2017-12-14T00:00:00"/>
    <x v="2"/>
    <x v="4"/>
    <x v="2"/>
    <n v="99"/>
    <n v="6"/>
    <n v="594"/>
    <x v="0"/>
    <x v="0"/>
    <x v="3"/>
  </r>
  <r>
    <d v="2017-12-14T00:00:00"/>
    <x v="0"/>
    <x v="3"/>
    <x v="3"/>
    <n v="499"/>
    <n v="9"/>
    <n v="4491"/>
    <x v="1"/>
    <x v="0"/>
    <x v="4"/>
  </r>
  <r>
    <d v="2017-12-14T00:00:00"/>
    <x v="2"/>
    <x v="2"/>
    <x v="2"/>
    <n v="99"/>
    <n v="2"/>
    <n v="198"/>
    <x v="1"/>
    <x v="1"/>
    <x v="3"/>
  </r>
  <r>
    <d v="2017-12-15T00:00:00"/>
    <x v="1"/>
    <x v="3"/>
    <x v="1"/>
    <n v="299"/>
    <n v="2"/>
    <n v="598"/>
    <x v="0"/>
    <x v="0"/>
    <x v="1"/>
  </r>
  <r>
    <d v="2017-12-15T00:00:00"/>
    <x v="1"/>
    <x v="3"/>
    <x v="2"/>
    <n v="99"/>
    <n v="10"/>
    <n v="990"/>
    <x v="1"/>
    <x v="0"/>
    <x v="2"/>
  </r>
  <r>
    <d v="2017-12-16T00:00:00"/>
    <x v="2"/>
    <x v="0"/>
    <x v="4"/>
    <n v="399"/>
    <n v="2"/>
    <n v="798"/>
    <x v="0"/>
    <x v="0"/>
    <x v="3"/>
  </r>
  <r>
    <d v="2017-12-16T00:00:00"/>
    <x v="1"/>
    <x v="1"/>
    <x v="4"/>
    <n v="399"/>
    <n v="6"/>
    <n v="2394"/>
    <x v="0"/>
    <x v="0"/>
    <x v="4"/>
  </r>
  <r>
    <d v="2017-12-16T00:00:00"/>
    <x v="2"/>
    <x v="0"/>
    <x v="1"/>
    <n v="299"/>
    <n v="6"/>
    <n v="1794"/>
    <x v="0"/>
    <x v="1"/>
    <x v="1"/>
  </r>
  <r>
    <d v="2017-12-16T00:00:00"/>
    <x v="0"/>
    <x v="0"/>
    <x v="2"/>
    <n v="99"/>
    <n v="9"/>
    <n v="891"/>
    <x v="1"/>
    <x v="0"/>
    <x v="4"/>
  </r>
  <r>
    <d v="2017-12-17T00:00:00"/>
    <x v="2"/>
    <x v="5"/>
    <x v="4"/>
    <n v="399"/>
    <n v="5"/>
    <n v="1995"/>
    <x v="0"/>
    <x v="0"/>
    <x v="2"/>
  </r>
  <r>
    <d v="2017-12-17T00:00:00"/>
    <x v="0"/>
    <x v="4"/>
    <x v="1"/>
    <n v="299"/>
    <n v="9"/>
    <n v="2691"/>
    <x v="0"/>
    <x v="1"/>
    <x v="0"/>
  </r>
  <r>
    <d v="2017-12-17T00:00:00"/>
    <x v="0"/>
    <x v="6"/>
    <x v="1"/>
    <n v="299"/>
    <n v="1"/>
    <n v="299"/>
    <x v="0"/>
    <x v="0"/>
    <x v="4"/>
  </r>
  <r>
    <d v="2017-12-17T00:00:00"/>
    <x v="0"/>
    <x v="0"/>
    <x v="1"/>
    <n v="299"/>
    <n v="1"/>
    <n v="299"/>
    <x v="0"/>
    <x v="0"/>
    <x v="3"/>
  </r>
  <r>
    <d v="2017-12-18T00:00:00"/>
    <x v="2"/>
    <x v="3"/>
    <x v="4"/>
    <n v="399"/>
    <n v="8"/>
    <n v="3192"/>
    <x v="0"/>
    <x v="1"/>
    <x v="0"/>
  </r>
  <r>
    <d v="2017-12-18T00:00:00"/>
    <x v="2"/>
    <x v="6"/>
    <x v="2"/>
    <n v="99"/>
    <n v="10"/>
    <n v="990"/>
    <x v="1"/>
    <x v="0"/>
    <x v="0"/>
  </r>
  <r>
    <d v="2017-12-18T00:00:00"/>
    <x v="1"/>
    <x v="4"/>
    <x v="2"/>
    <n v="99"/>
    <n v="4"/>
    <n v="396"/>
    <x v="0"/>
    <x v="0"/>
    <x v="0"/>
  </r>
  <r>
    <d v="2017-12-18T00:00:00"/>
    <x v="1"/>
    <x v="1"/>
    <x v="1"/>
    <n v="299"/>
    <n v="6"/>
    <n v="1794"/>
    <x v="1"/>
    <x v="0"/>
    <x v="2"/>
  </r>
  <r>
    <d v="2017-12-18T00:00:00"/>
    <x v="1"/>
    <x v="2"/>
    <x v="3"/>
    <n v="499"/>
    <n v="10"/>
    <n v="4990"/>
    <x v="0"/>
    <x v="1"/>
    <x v="3"/>
  </r>
  <r>
    <d v="2017-12-18T00:00:00"/>
    <x v="0"/>
    <x v="6"/>
    <x v="0"/>
    <n v="199"/>
    <n v="9"/>
    <n v="1791"/>
    <x v="0"/>
    <x v="0"/>
    <x v="0"/>
  </r>
  <r>
    <d v="2017-12-19T00:00:00"/>
    <x v="1"/>
    <x v="6"/>
    <x v="3"/>
    <n v="499"/>
    <n v="6"/>
    <n v="2994"/>
    <x v="1"/>
    <x v="0"/>
    <x v="2"/>
  </r>
  <r>
    <d v="2017-12-19T00:00:00"/>
    <x v="2"/>
    <x v="5"/>
    <x v="1"/>
    <n v="299"/>
    <n v="3"/>
    <n v="897"/>
    <x v="0"/>
    <x v="0"/>
    <x v="3"/>
  </r>
  <r>
    <d v="2017-12-20T00:00:00"/>
    <x v="0"/>
    <x v="6"/>
    <x v="0"/>
    <n v="199"/>
    <n v="9"/>
    <n v="1791"/>
    <x v="1"/>
    <x v="0"/>
    <x v="1"/>
  </r>
  <r>
    <d v="2017-12-20T00:00:00"/>
    <x v="0"/>
    <x v="5"/>
    <x v="2"/>
    <n v="99"/>
    <n v="4"/>
    <n v="396"/>
    <x v="0"/>
    <x v="0"/>
    <x v="3"/>
  </r>
  <r>
    <d v="2017-12-20T00:00:00"/>
    <x v="0"/>
    <x v="1"/>
    <x v="1"/>
    <n v="299"/>
    <n v="6"/>
    <n v="1794"/>
    <x v="1"/>
    <x v="0"/>
    <x v="3"/>
  </r>
  <r>
    <d v="2017-12-20T00:00:00"/>
    <x v="2"/>
    <x v="6"/>
    <x v="0"/>
    <n v="199"/>
    <n v="1"/>
    <n v="199"/>
    <x v="0"/>
    <x v="1"/>
    <x v="2"/>
  </r>
  <r>
    <d v="2017-12-20T00:00:00"/>
    <x v="2"/>
    <x v="6"/>
    <x v="2"/>
    <n v="99"/>
    <n v="6"/>
    <n v="594"/>
    <x v="0"/>
    <x v="1"/>
    <x v="0"/>
  </r>
  <r>
    <d v="2017-12-20T00:00:00"/>
    <x v="0"/>
    <x v="2"/>
    <x v="0"/>
    <n v="199"/>
    <n v="5"/>
    <n v="995"/>
    <x v="0"/>
    <x v="0"/>
    <x v="2"/>
  </r>
  <r>
    <d v="2017-12-21T00:00:00"/>
    <x v="2"/>
    <x v="0"/>
    <x v="0"/>
    <n v="199"/>
    <n v="2"/>
    <n v="398"/>
    <x v="1"/>
    <x v="0"/>
    <x v="4"/>
  </r>
  <r>
    <d v="2017-12-21T00:00:00"/>
    <x v="1"/>
    <x v="5"/>
    <x v="1"/>
    <n v="299"/>
    <n v="9"/>
    <n v="2691"/>
    <x v="1"/>
    <x v="0"/>
    <x v="3"/>
  </r>
  <r>
    <d v="2017-12-21T00:00:00"/>
    <x v="2"/>
    <x v="3"/>
    <x v="1"/>
    <n v="299"/>
    <n v="8"/>
    <n v="2392"/>
    <x v="1"/>
    <x v="0"/>
    <x v="1"/>
  </r>
  <r>
    <d v="2017-12-21T00:00:00"/>
    <x v="0"/>
    <x v="5"/>
    <x v="2"/>
    <n v="99"/>
    <n v="10"/>
    <n v="990"/>
    <x v="1"/>
    <x v="1"/>
    <x v="2"/>
  </r>
  <r>
    <d v="2017-12-22T00:00:00"/>
    <x v="2"/>
    <x v="4"/>
    <x v="3"/>
    <n v="499"/>
    <n v="3"/>
    <n v="1497"/>
    <x v="0"/>
    <x v="1"/>
    <x v="2"/>
  </r>
  <r>
    <d v="2017-12-22T00:00:00"/>
    <x v="2"/>
    <x v="1"/>
    <x v="2"/>
    <n v="99"/>
    <n v="6"/>
    <n v="594"/>
    <x v="1"/>
    <x v="0"/>
    <x v="2"/>
  </r>
  <r>
    <d v="2017-12-22T00:00:00"/>
    <x v="0"/>
    <x v="3"/>
    <x v="1"/>
    <n v="299"/>
    <n v="6"/>
    <n v="1794"/>
    <x v="1"/>
    <x v="0"/>
    <x v="3"/>
  </r>
  <r>
    <d v="2017-12-22T00:00:00"/>
    <x v="2"/>
    <x v="2"/>
    <x v="2"/>
    <n v="99"/>
    <n v="9"/>
    <n v="891"/>
    <x v="0"/>
    <x v="1"/>
    <x v="2"/>
  </r>
  <r>
    <d v="2017-12-23T00:00:00"/>
    <x v="2"/>
    <x v="5"/>
    <x v="0"/>
    <n v="199"/>
    <n v="9"/>
    <n v="1791"/>
    <x v="0"/>
    <x v="0"/>
    <x v="2"/>
  </r>
  <r>
    <d v="2017-12-24T00:00:00"/>
    <x v="0"/>
    <x v="5"/>
    <x v="4"/>
    <n v="399"/>
    <n v="2"/>
    <n v="798"/>
    <x v="1"/>
    <x v="0"/>
    <x v="3"/>
  </r>
  <r>
    <d v="2017-12-24T00:00:00"/>
    <x v="2"/>
    <x v="3"/>
    <x v="2"/>
    <n v="99"/>
    <n v="8"/>
    <n v="792"/>
    <x v="1"/>
    <x v="0"/>
    <x v="3"/>
  </r>
  <r>
    <d v="2017-12-24T00:00:00"/>
    <x v="0"/>
    <x v="2"/>
    <x v="1"/>
    <n v="299"/>
    <n v="1"/>
    <n v="299"/>
    <x v="0"/>
    <x v="0"/>
    <x v="4"/>
  </r>
  <r>
    <d v="2017-12-24T00:00:00"/>
    <x v="0"/>
    <x v="1"/>
    <x v="4"/>
    <n v="399"/>
    <n v="9"/>
    <n v="3591"/>
    <x v="1"/>
    <x v="0"/>
    <x v="3"/>
  </r>
  <r>
    <d v="2017-12-25T00:00:00"/>
    <x v="1"/>
    <x v="4"/>
    <x v="1"/>
    <n v="299"/>
    <n v="4"/>
    <n v="1196"/>
    <x v="1"/>
    <x v="0"/>
    <x v="2"/>
  </r>
  <r>
    <d v="2017-12-26T00:00:00"/>
    <x v="0"/>
    <x v="2"/>
    <x v="3"/>
    <n v="499"/>
    <n v="3"/>
    <n v="1497"/>
    <x v="0"/>
    <x v="0"/>
    <x v="3"/>
  </r>
  <r>
    <d v="2017-12-26T00:00:00"/>
    <x v="2"/>
    <x v="1"/>
    <x v="2"/>
    <n v="99"/>
    <n v="4"/>
    <n v="396"/>
    <x v="0"/>
    <x v="0"/>
    <x v="2"/>
  </r>
  <r>
    <d v="2017-12-26T00:00:00"/>
    <x v="0"/>
    <x v="5"/>
    <x v="2"/>
    <n v="99"/>
    <n v="2"/>
    <n v="198"/>
    <x v="1"/>
    <x v="0"/>
    <x v="2"/>
  </r>
  <r>
    <d v="2017-12-26T00:00:00"/>
    <x v="1"/>
    <x v="1"/>
    <x v="0"/>
    <n v="199"/>
    <n v="3"/>
    <n v="597"/>
    <x v="0"/>
    <x v="0"/>
    <x v="2"/>
  </r>
  <r>
    <d v="2017-12-26T00:00:00"/>
    <x v="2"/>
    <x v="6"/>
    <x v="3"/>
    <n v="499"/>
    <n v="10"/>
    <n v="4990"/>
    <x v="1"/>
    <x v="0"/>
    <x v="2"/>
  </r>
  <r>
    <d v="2017-12-26T00:00:00"/>
    <x v="2"/>
    <x v="1"/>
    <x v="4"/>
    <n v="399"/>
    <n v="8"/>
    <n v="3192"/>
    <x v="0"/>
    <x v="0"/>
    <x v="1"/>
  </r>
  <r>
    <d v="2017-12-26T00:00:00"/>
    <x v="0"/>
    <x v="6"/>
    <x v="4"/>
    <n v="399"/>
    <n v="6"/>
    <n v="2394"/>
    <x v="1"/>
    <x v="0"/>
    <x v="2"/>
  </r>
  <r>
    <d v="2017-12-26T00:00:00"/>
    <x v="0"/>
    <x v="5"/>
    <x v="3"/>
    <n v="499"/>
    <n v="7"/>
    <n v="3493"/>
    <x v="0"/>
    <x v="0"/>
    <x v="3"/>
  </r>
  <r>
    <d v="2017-12-26T00:00:00"/>
    <x v="1"/>
    <x v="0"/>
    <x v="0"/>
    <n v="199"/>
    <n v="9"/>
    <n v="1791"/>
    <x v="0"/>
    <x v="0"/>
    <x v="2"/>
  </r>
  <r>
    <d v="2017-12-26T00:00:00"/>
    <x v="1"/>
    <x v="0"/>
    <x v="2"/>
    <n v="99"/>
    <n v="1"/>
    <n v="99"/>
    <x v="0"/>
    <x v="0"/>
    <x v="2"/>
  </r>
  <r>
    <d v="2017-12-27T00:00:00"/>
    <x v="0"/>
    <x v="4"/>
    <x v="1"/>
    <n v="299"/>
    <n v="1"/>
    <n v="299"/>
    <x v="0"/>
    <x v="0"/>
    <x v="2"/>
  </r>
  <r>
    <d v="2017-12-27T00:00:00"/>
    <x v="0"/>
    <x v="4"/>
    <x v="0"/>
    <n v="199"/>
    <n v="5"/>
    <n v="995"/>
    <x v="0"/>
    <x v="0"/>
    <x v="2"/>
  </r>
  <r>
    <d v="2017-12-27T00:00:00"/>
    <x v="0"/>
    <x v="1"/>
    <x v="4"/>
    <n v="399"/>
    <n v="8"/>
    <n v="3192"/>
    <x v="0"/>
    <x v="0"/>
    <x v="0"/>
  </r>
  <r>
    <d v="2017-12-28T00:00:00"/>
    <x v="0"/>
    <x v="4"/>
    <x v="0"/>
    <n v="199"/>
    <n v="4"/>
    <n v="796"/>
    <x v="0"/>
    <x v="0"/>
    <x v="2"/>
  </r>
  <r>
    <d v="2017-12-29T00:00:00"/>
    <x v="0"/>
    <x v="0"/>
    <x v="1"/>
    <n v="299"/>
    <n v="6"/>
    <n v="1794"/>
    <x v="0"/>
    <x v="0"/>
    <x v="4"/>
  </r>
  <r>
    <d v="2017-12-29T00:00:00"/>
    <x v="0"/>
    <x v="2"/>
    <x v="4"/>
    <n v="399"/>
    <n v="7"/>
    <n v="2793"/>
    <x v="0"/>
    <x v="0"/>
    <x v="2"/>
  </r>
  <r>
    <d v="2017-12-29T00:00:00"/>
    <x v="1"/>
    <x v="2"/>
    <x v="4"/>
    <n v="399"/>
    <n v="6"/>
    <n v="2394"/>
    <x v="0"/>
    <x v="0"/>
    <x v="2"/>
  </r>
  <r>
    <d v="2017-12-29T00:00:00"/>
    <x v="0"/>
    <x v="6"/>
    <x v="2"/>
    <n v="99"/>
    <n v="5"/>
    <n v="495"/>
    <x v="1"/>
    <x v="0"/>
    <x v="0"/>
  </r>
  <r>
    <d v="2017-12-29T00:00:00"/>
    <x v="1"/>
    <x v="0"/>
    <x v="4"/>
    <n v="399"/>
    <n v="10"/>
    <n v="3990"/>
    <x v="0"/>
    <x v="0"/>
    <x v="0"/>
  </r>
  <r>
    <d v="2017-12-30T00:00:00"/>
    <x v="0"/>
    <x v="3"/>
    <x v="2"/>
    <n v="99"/>
    <n v="1"/>
    <n v="99"/>
    <x v="1"/>
    <x v="0"/>
    <x v="2"/>
  </r>
  <r>
    <d v="2017-12-30T00:00:00"/>
    <x v="0"/>
    <x v="5"/>
    <x v="1"/>
    <n v="299"/>
    <n v="3"/>
    <n v="897"/>
    <x v="0"/>
    <x v="0"/>
    <x v="1"/>
  </r>
  <r>
    <d v="2017-12-31T00:00:00"/>
    <x v="0"/>
    <x v="0"/>
    <x v="3"/>
    <n v="499"/>
    <n v="3"/>
    <n v="1497"/>
    <x v="0"/>
    <x v="0"/>
    <x v="1"/>
  </r>
  <r>
    <d v="2018-01-01T00:00:00"/>
    <x v="0"/>
    <x v="6"/>
    <x v="2"/>
    <n v="99"/>
    <n v="2"/>
    <n v="198"/>
    <x v="1"/>
    <x v="0"/>
    <x v="0"/>
  </r>
  <r>
    <d v="2018-01-01T00:00:00"/>
    <x v="1"/>
    <x v="1"/>
    <x v="3"/>
    <n v="499"/>
    <n v="7"/>
    <n v="3493"/>
    <x v="0"/>
    <x v="1"/>
    <x v="1"/>
  </r>
  <r>
    <d v="2018-01-01T00:00:00"/>
    <x v="0"/>
    <x v="6"/>
    <x v="1"/>
    <n v="299"/>
    <n v="8"/>
    <n v="2392"/>
    <x v="0"/>
    <x v="0"/>
    <x v="2"/>
  </r>
  <r>
    <d v="2018-01-01T00:00:00"/>
    <x v="1"/>
    <x v="6"/>
    <x v="0"/>
    <n v="199"/>
    <n v="6"/>
    <n v="1194"/>
    <x v="1"/>
    <x v="0"/>
    <x v="2"/>
  </r>
  <r>
    <d v="2018-01-02T00:00:00"/>
    <x v="0"/>
    <x v="2"/>
    <x v="3"/>
    <n v="499"/>
    <n v="2"/>
    <n v="998"/>
    <x v="0"/>
    <x v="0"/>
    <x v="3"/>
  </r>
  <r>
    <d v="2018-01-02T00:00:00"/>
    <x v="1"/>
    <x v="0"/>
    <x v="2"/>
    <n v="99"/>
    <n v="4"/>
    <n v="396"/>
    <x v="1"/>
    <x v="0"/>
    <x v="2"/>
  </r>
  <r>
    <d v="2018-01-02T00:00:00"/>
    <x v="2"/>
    <x v="4"/>
    <x v="3"/>
    <n v="499"/>
    <n v="9"/>
    <n v="4491"/>
    <x v="0"/>
    <x v="0"/>
    <x v="3"/>
  </r>
  <r>
    <d v="2018-01-02T00:00:00"/>
    <x v="2"/>
    <x v="0"/>
    <x v="0"/>
    <n v="199"/>
    <n v="5"/>
    <n v="995"/>
    <x v="0"/>
    <x v="0"/>
    <x v="2"/>
  </r>
  <r>
    <d v="2018-01-02T00:00:00"/>
    <x v="2"/>
    <x v="6"/>
    <x v="3"/>
    <n v="499"/>
    <n v="7"/>
    <n v="3493"/>
    <x v="0"/>
    <x v="1"/>
    <x v="2"/>
  </r>
  <r>
    <d v="2018-01-02T00:00:00"/>
    <x v="2"/>
    <x v="2"/>
    <x v="2"/>
    <n v="99"/>
    <n v="10"/>
    <n v="990"/>
    <x v="0"/>
    <x v="0"/>
    <x v="2"/>
  </r>
  <r>
    <d v="2018-01-02T00:00:00"/>
    <x v="2"/>
    <x v="0"/>
    <x v="0"/>
    <n v="199"/>
    <n v="6"/>
    <n v="1194"/>
    <x v="0"/>
    <x v="0"/>
    <x v="1"/>
  </r>
  <r>
    <d v="2018-01-02T00:00:00"/>
    <x v="1"/>
    <x v="2"/>
    <x v="0"/>
    <n v="199"/>
    <n v="9"/>
    <n v="1791"/>
    <x v="0"/>
    <x v="0"/>
    <x v="3"/>
  </r>
  <r>
    <d v="2018-01-02T00:00:00"/>
    <x v="0"/>
    <x v="0"/>
    <x v="2"/>
    <n v="99"/>
    <n v="8"/>
    <n v="792"/>
    <x v="0"/>
    <x v="0"/>
    <x v="0"/>
  </r>
  <r>
    <d v="2018-01-02T00:00:00"/>
    <x v="2"/>
    <x v="3"/>
    <x v="3"/>
    <n v="499"/>
    <n v="5"/>
    <n v="2495"/>
    <x v="0"/>
    <x v="0"/>
    <x v="2"/>
  </r>
  <r>
    <d v="2018-01-02T00:00:00"/>
    <x v="2"/>
    <x v="0"/>
    <x v="4"/>
    <n v="399"/>
    <n v="8"/>
    <n v="3192"/>
    <x v="1"/>
    <x v="0"/>
    <x v="2"/>
  </r>
  <r>
    <d v="2018-01-02T00:00:00"/>
    <x v="1"/>
    <x v="4"/>
    <x v="0"/>
    <n v="199"/>
    <n v="5"/>
    <n v="995"/>
    <x v="0"/>
    <x v="0"/>
    <x v="2"/>
  </r>
  <r>
    <d v="2018-01-02T00:00:00"/>
    <x v="0"/>
    <x v="5"/>
    <x v="4"/>
    <n v="399"/>
    <n v="3"/>
    <n v="1197"/>
    <x v="1"/>
    <x v="0"/>
    <x v="1"/>
  </r>
  <r>
    <d v="2018-01-02T00:00:00"/>
    <x v="2"/>
    <x v="6"/>
    <x v="3"/>
    <n v="499"/>
    <n v="8"/>
    <n v="3992"/>
    <x v="0"/>
    <x v="0"/>
    <x v="2"/>
  </r>
  <r>
    <d v="2018-01-02T00:00:00"/>
    <x v="1"/>
    <x v="6"/>
    <x v="0"/>
    <n v="199"/>
    <n v="3"/>
    <n v="597"/>
    <x v="0"/>
    <x v="0"/>
    <x v="0"/>
  </r>
  <r>
    <d v="2018-01-02T00:00:00"/>
    <x v="2"/>
    <x v="3"/>
    <x v="0"/>
    <n v="199"/>
    <n v="4"/>
    <n v="796"/>
    <x v="0"/>
    <x v="0"/>
    <x v="2"/>
  </r>
  <r>
    <d v="2018-01-02T00:00:00"/>
    <x v="0"/>
    <x v="2"/>
    <x v="2"/>
    <n v="99"/>
    <n v="1"/>
    <n v="99"/>
    <x v="0"/>
    <x v="0"/>
    <x v="0"/>
  </r>
  <r>
    <d v="2018-01-02T00:00:00"/>
    <x v="0"/>
    <x v="6"/>
    <x v="2"/>
    <n v="99"/>
    <n v="7"/>
    <n v="693"/>
    <x v="0"/>
    <x v="0"/>
    <x v="2"/>
  </r>
  <r>
    <d v="2018-01-02T00:00:00"/>
    <x v="1"/>
    <x v="6"/>
    <x v="0"/>
    <n v="199"/>
    <n v="2"/>
    <n v="398"/>
    <x v="0"/>
    <x v="0"/>
    <x v="0"/>
  </r>
  <r>
    <d v="2018-01-02T00:00:00"/>
    <x v="2"/>
    <x v="2"/>
    <x v="0"/>
    <n v="199"/>
    <n v="4"/>
    <n v="796"/>
    <x v="1"/>
    <x v="0"/>
    <x v="3"/>
  </r>
  <r>
    <d v="2018-01-02T00:00:00"/>
    <x v="0"/>
    <x v="5"/>
    <x v="3"/>
    <n v="499"/>
    <n v="2"/>
    <n v="998"/>
    <x v="0"/>
    <x v="1"/>
    <x v="1"/>
  </r>
  <r>
    <d v="2018-01-02T00:00:00"/>
    <x v="0"/>
    <x v="2"/>
    <x v="2"/>
    <n v="99"/>
    <n v="3"/>
    <n v="297"/>
    <x v="0"/>
    <x v="0"/>
    <x v="2"/>
  </r>
  <r>
    <d v="2018-01-02T00:00:00"/>
    <x v="0"/>
    <x v="3"/>
    <x v="3"/>
    <n v="499"/>
    <n v="2"/>
    <n v="998"/>
    <x v="1"/>
    <x v="0"/>
    <x v="2"/>
  </r>
  <r>
    <d v="2018-01-02T00:00:00"/>
    <x v="2"/>
    <x v="5"/>
    <x v="1"/>
    <n v="299"/>
    <n v="5"/>
    <n v="1495"/>
    <x v="0"/>
    <x v="0"/>
    <x v="2"/>
  </r>
  <r>
    <d v="2018-01-02T00:00:00"/>
    <x v="0"/>
    <x v="2"/>
    <x v="0"/>
    <n v="199"/>
    <n v="4"/>
    <n v="796"/>
    <x v="0"/>
    <x v="0"/>
    <x v="0"/>
  </r>
  <r>
    <d v="2018-01-02T00:00:00"/>
    <x v="0"/>
    <x v="1"/>
    <x v="1"/>
    <n v="299"/>
    <n v="3"/>
    <n v="897"/>
    <x v="1"/>
    <x v="0"/>
    <x v="2"/>
  </r>
  <r>
    <d v="2018-01-02T00:00:00"/>
    <x v="1"/>
    <x v="1"/>
    <x v="1"/>
    <n v="299"/>
    <n v="3"/>
    <n v="897"/>
    <x v="0"/>
    <x v="0"/>
    <x v="1"/>
  </r>
  <r>
    <d v="2018-01-02T00:00:00"/>
    <x v="0"/>
    <x v="6"/>
    <x v="2"/>
    <n v="99"/>
    <n v="5"/>
    <n v="495"/>
    <x v="0"/>
    <x v="0"/>
    <x v="1"/>
  </r>
  <r>
    <d v="2018-01-02T00:00:00"/>
    <x v="2"/>
    <x v="6"/>
    <x v="3"/>
    <n v="499"/>
    <n v="7"/>
    <n v="3493"/>
    <x v="0"/>
    <x v="0"/>
    <x v="1"/>
  </r>
  <r>
    <d v="2018-01-02T00:00:00"/>
    <x v="2"/>
    <x v="6"/>
    <x v="2"/>
    <n v="99"/>
    <n v="8"/>
    <n v="792"/>
    <x v="0"/>
    <x v="0"/>
    <x v="4"/>
  </r>
  <r>
    <d v="2018-01-02T00:00:00"/>
    <x v="0"/>
    <x v="0"/>
    <x v="1"/>
    <n v="299"/>
    <n v="5"/>
    <n v="1495"/>
    <x v="0"/>
    <x v="0"/>
    <x v="4"/>
  </r>
  <r>
    <d v="2018-01-02T00:00:00"/>
    <x v="0"/>
    <x v="5"/>
    <x v="3"/>
    <n v="499"/>
    <n v="4"/>
    <n v="1996"/>
    <x v="0"/>
    <x v="0"/>
    <x v="0"/>
  </r>
  <r>
    <d v="2018-01-02T00:00:00"/>
    <x v="1"/>
    <x v="2"/>
    <x v="4"/>
    <n v="399"/>
    <n v="9"/>
    <n v="3591"/>
    <x v="0"/>
    <x v="0"/>
    <x v="0"/>
  </r>
  <r>
    <d v="2018-01-03T00:00:00"/>
    <x v="1"/>
    <x v="0"/>
    <x v="1"/>
    <n v="299"/>
    <n v="6"/>
    <n v="1794"/>
    <x v="1"/>
    <x v="0"/>
    <x v="3"/>
  </r>
  <r>
    <d v="2018-01-04T00:00:00"/>
    <x v="1"/>
    <x v="0"/>
    <x v="1"/>
    <n v="299"/>
    <n v="5"/>
    <n v="1495"/>
    <x v="1"/>
    <x v="1"/>
    <x v="3"/>
  </r>
  <r>
    <d v="2018-01-05T00:00:00"/>
    <x v="2"/>
    <x v="4"/>
    <x v="1"/>
    <n v="299"/>
    <n v="10"/>
    <n v="2990"/>
    <x v="1"/>
    <x v="0"/>
    <x v="2"/>
  </r>
  <r>
    <d v="2018-01-05T00:00:00"/>
    <x v="1"/>
    <x v="6"/>
    <x v="0"/>
    <n v="199"/>
    <n v="10"/>
    <n v="1990"/>
    <x v="0"/>
    <x v="0"/>
    <x v="4"/>
  </r>
  <r>
    <d v="2018-01-05T00:00:00"/>
    <x v="1"/>
    <x v="3"/>
    <x v="3"/>
    <n v="499"/>
    <n v="6"/>
    <n v="2994"/>
    <x v="0"/>
    <x v="0"/>
    <x v="4"/>
  </r>
  <r>
    <d v="2018-01-05T00:00:00"/>
    <x v="1"/>
    <x v="6"/>
    <x v="0"/>
    <n v="199"/>
    <n v="4"/>
    <n v="796"/>
    <x v="1"/>
    <x v="0"/>
    <x v="1"/>
  </r>
  <r>
    <d v="2018-01-05T00:00:00"/>
    <x v="1"/>
    <x v="0"/>
    <x v="0"/>
    <n v="199"/>
    <n v="4"/>
    <n v="796"/>
    <x v="0"/>
    <x v="0"/>
    <x v="3"/>
  </r>
  <r>
    <d v="2018-01-05T00:00:00"/>
    <x v="1"/>
    <x v="4"/>
    <x v="1"/>
    <n v="299"/>
    <n v="9"/>
    <n v="2691"/>
    <x v="1"/>
    <x v="1"/>
    <x v="3"/>
  </r>
  <r>
    <d v="2018-01-06T00:00:00"/>
    <x v="2"/>
    <x v="0"/>
    <x v="1"/>
    <n v="299"/>
    <n v="7"/>
    <n v="2093"/>
    <x v="0"/>
    <x v="0"/>
    <x v="2"/>
  </r>
  <r>
    <d v="2018-01-07T00:00:00"/>
    <x v="1"/>
    <x v="6"/>
    <x v="2"/>
    <n v="99"/>
    <n v="10"/>
    <n v="990"/>
    <x v="1"/>
    <x v="0"/>
    <x v="0"/>
  </r>
  <r>
    <d v="2018-01-08T00:00:00"/>
    <x v="2"/>
    <x v="3"/>
    <x v="3"/>
    <n v="499"/>
    <n v="3"/>
    <n v="1497"/>
    <x v="1"/>
    <x v="0"/>
    <x v="0"/>
  </r>
  <r>
    <d v="2018-01-08T00:00:00"/>
    <x v="0"/>
    <x v="6"/>
    <x v="2"/>
    <n v="99"/>
    <n v="5"/>
    <n v="495"/>
    <x v="0"/>
    <x v="0"/>
    <x v="2"/>
  </r>
  <r>
    <d v="2018-01-09T00:00:00"/>
    <x v="0"/>
    <x v="2"/>
    <x v="1"/>
    <n v="299"/>
    <n v="9"/>
    <n v="2691"/>
    <x v="1"/>
    <x v="1"/>
    <x v="2"/>
  </r>
  <r>
    <d v="2018-01-09T00:00:00"/>
    <x v="2"/>
    <x v="3"/>
    <x v="0"/>
    <n v="199"/>
    <n v="3"/>
    <n v="597"/>
    <x v="0"/>
    <x v="0"/>
    <x v="3"/>
  </r>
  <r>
    <d v="2018-01-09T00:00:00"/>
    <x v="1"/>
    <x v="1"/>
    <x v="0"/>
    <n v="199"/>
    <n v="6"/>
    <n v="1194"/>
    <x v="0"/>
    <x v="0"/>
    <x v="3"/>
  </r>
  <r>
    <d v="2018-01-09T00:00:00"/>
    <x v="0"/>
    <x v="1"/>
    <x v="2"/>
    <n v="99"/>
    <n v="6"/>
    <n v="594"/>
    <x v="0"/>
    <x v="0"/>
    <x v="3"/>
  </r>
  <r>
    <d v="2018-01-09T00:00:00"/>
    <x v="0"/>
    <x v="4"/>
    <x v="0"/>
    <n v="199"/>
    <n v="10"/>
    <n v="1990"/>
    <x v="1"/>
    <x v="0"/>
    <x v="3"/>
  </r>
  <r>
    <d v="2018-01-09T00:00:00"/>
    <x v="2"/>
    <x v="2"/>
    <x v="1"/>
    <n v="299"/>
    <n v="10"/>
    <n v="2990"/>
    <x v="1"/>
    <x v="0"/>
    <x v="1"/>
  </r>
  <r>
    <d v="2018-01-09T00:00:00"/>
    <x v="1"/>
    <x v="5"/>
    <x v="2"/>
    <n v="99"/>
    <n v="4"/>
    <n v="396"/>
    <x v="0"/>
    <x v="0"/>
    <x v="0"/>
  </r>
  <r>
    <d v="2018-01-09T00:00:00"/>
    <x v="2"/>
    <x v="6"/>
    <x v="2"/>
    <n v="99"/>
    <n v="3"/>
    <n v="297"/>
    <x v="1"/>
    <x v="0"/>
    <x v="1"/>
  </r>
  <r>
    <d v="2018-01-09T00:00:00"/>
    <x v="2"/>
    <x v="2"/>
    <x v="4"/>
    <n v="399"/>
    <n v="9"/>
    <n v="3591"/>
    <x v="1"/>
    <x v="0"/>
    <x v="2"/>
  </r>
  <r>
    <d v="2018-01-09T00:00:00"/>
    <x v="2"/>
    <x v="4"/>
    <x v="4"/>
    <n v="399"/>
    <n v="3"/>
    <n v="1197"/>
    <x v="1"/>
    <x v="0"/>
    <x v="2"/>
  </r>
  <r>
    <d v="2018-01-09T00:00:00"/>
    <x v="0"/>
    <x v="1"/>
    <x v="1"/>
    <n v="299"/>
    <n v="5"/>
    <n v="1495"/>
    <x v="1"/>
    <x v="0"/>
    <x v="1"/>
  </r>
  <r>
    <d v="2018-01-09T00:00:00"/>
    <x v="0"/>
    <x v="0"/>
    <x v="1"/>
    <n v="299"/>
    <n v="3"/>
    <n v="897"/>
    <x v="0"/>
    <x v="0"/>
    <x v="0"/>
  </r>
  <r>
    <d v="2018-01-09T00:00:00"/>
    <x v="2"/>
    <x v="6"/>
    <x v="0"/>
    <n v="199"/>
    <n v="6"/>
    <n v="1194"/>
    <x v="1"/>
    <x v="0"/>
    <x v="0"/>
  </r>
  <r>
    <d v="2018-01-10T00:00:00"/>
    <x v="2"/>
    <x v="2"/>
    <x v="3"/>
    <n v="499"/>
    <n v="8"/>
    <n v="3992"/>
    <x v="0"/>
    <x v="0"/>
    <x v="4"/>
  </r>
  <r>
    <d v="2018-01-11T00:00:00"/>
    <x v="2"/>
    <x v="6"/>
    <x v="2"/>
    <n v="99"/>
    <n v="8"/>
    <n v="792"/>
    <x v="0"/>
    <x v="0"/>
    <x v="2"/>
  </r>
  <r>
    <d v="2018-01-11T00:00:00"/>
    <x v="1"/>
    <x v="4"/>
    <x v="0"/>
    <n v="199"/>
    <n v="6"/>
    <n v="1194"/>
    <x v="1"/>
    <x v="0"/>
    <x v="3"/>
  </r>
  <r>
    <d v="2018-01-12T00:00:00"/>
    <x v="0"/>
    <x v="3"/>
    <x v="2"/>
    <n v="99"/>
    <n v="9"/>
    <n v="891"/>
    <x v="1"/>
    <x v="0"/>
    <x v="0"/>
  </r>
  <r>
    <d v="2018-01-12T00:00:00"/>
    <x v="2"/>
    <x v="6"/>
    <x v="0"/>
    <n v="199"/>
    <n v="7"/>
    <n v="1393"/>
    <x v="1"/>
    <x v="0"/>
    <x v="2"/>
  </r>
  <r>
    <d v="2018-01-12T00:00:00"/>
    <x v="0"/>
    <x v="1"/>
    <x v="3"/>
    <n v="499"/>
    <n v="2"/>
    <n v="998"/>
    <x v="0"/>
    <x v="0"/>
    <x v="0"/>
  </r>
  <r>
    <d v="2018-01-13T00:00:00"/>
    <x v="0"/>
    <x v="4"/>
    <x v="0"/>
    <n v="199"/>
    <n v="2"/>
    <n v="398"/>
    <x v="0"/>
    <x v="0"/>
    <x v="2"/>
  </r>
  <r>
    <d v="2018-01-13T00:00:00"/>
    <x v="0"/>
    <x v="5"/>
    <x v="4"/>
    <n v="399"/>
    <n v="8"/>
    <n v="3192"/>
    <x v="0"/>
    <x v="0"/>
    <x v="2"/>
  </r>
  <r>
    <d v="2018-01-13T00:00:00"/>
    <x v="2"/>
    <x v="3"/>
    <x v="2"/>
    <n v="99"/>
    <n v="7"/>
    <n v="693"/>
    <x v="0"/>
    <x v="0"/>
    <x v="2"/>
  </r>
  <r>
    <d v="2018-01-13T00:00:00"/>
    <x v="2"/>
    <x v="0"/>
    <x v="3"/>
    <n v="499"/>
    <n v="6"/>
    <n v="2994"/>
    <x v="1"/>
    <x v="0"/>
    <x v="2"/>
  </r>
  <r>
    <d v="2018-01-13T00:00:00"/>
    <x v="1"/>
    <x v="3"/>
    <x v="0"/>
    <n v="199"/>
    <n v="9"/>
    <n v="1791"/>
    <x v="0"/>
    <x v="0"/>
    <x v="2"/>
  </r>
  <r>
    <d v="2018-01-14T00:00:00"/>
    <x v="0"/>
    <x v="0"/>
    <x v="3"/>
    <n v="499"/>
    <n v="2"/>
    <n v="998"/>
    <x v="0"/>
    <x v="0"/>
    <x v="3"/>
  </r>
  <r>
    <d v="2018-01-14T00:00:00"/>
    <x v="1"/>
    <x v="3"/>
    <x v="4"/>
    <n v="399"/>
    <n v="7"/>
    <n v="2793"/>
    <x v="1"/>
    <x v="0"/>
    <x v="1"/>
  </r>
  <r>
    <d v="2018-01-14T00:00:00"/>
    <x v="0"/>
    <x v="4"/>
    <x v="1"/>
    <n v="299"/>
    <n v="9"/>
    <n v="2691"/>
    <x v="0"/>
    <x v="0"/>
    <x v="0"/>
  </r>
  <r>
    <d v="2018-01-14T00:00:00"/>
    <x v="0"/>
    <x v="4"/>
    <x v="0"/>
    <n v="199"/>
    <n v="6"/>
    <n v="1194"/>
    <x v="1"/>
    <x v="0"/>
    <x v="0"/>
  </r>
  <r>
    <d v="2018-01-14T00:00:00"/>
    <x v="1"/>
    <x v="0"/>
    <x v="3"/>
    <n v="499"/>
    <n v="9"/>
    <n v="4491"/>
    <x v="1"/>
    <x v="0"/>
    <x v="2"/>
  </r>
  <r>
    <d v="2018-01-14T00:00:00"/>
    <x v="0"/>
    <x v="5"/>
    <x v="1"/>
    <n v="299"/>
    <n v="8"/>
    <n v="2392"/>
    <x v="1"/>
    <x v="0"/>
    <x v="1"/>
  </r>
  <r>
    <d v="2018-01-14T00:00:00"/>
    <x v="2"/>
    <x v="4"/>
    <x v="0"/>
    <n v="199"/>
    <n v="10"/>
    <n v="1990"/>
    <x v="0"/>
    <x v="0"/>
    <x v="0"/>
  </r>
  <r>
    <d v="2018-01-14T00:00:00"/>
    <x v="1"/>
    <x v="3"/>
    <x v="0"/>
    <n v="199"/>
    <n v="2"/>
    <n v="398"/>
    <x v="0"/>
    <x v="0"/>
    <x v="2"/>
  </r>
  <r>
    <d v="2018-01-14T00:00:00"/>
    <x v="0"/>
    <x v="1"/>
    <x v="3"/>
    <n v="499"/>
    <n v="10"/>
    <n v="4990"/>
    <x v="0"/>
    <x v="0"/>
    <x v="4"/>
  </r>
  <r>
    <d v="2018-01-14T00:00:00"/>
    <x v="1"/>
    <x v="4"/>
    <x v="4"/>
    <n v="399"/>
    <n v="7"/>
    <n v="2793"/>
    <x v="0"/>
    <x v="0"/>
    <x v="0"/>
  </r>
  <r>
    <d v="2018-01-14T00:00:00"/>
    <x v="2"/>
    <x v="0"/>
    <x v="1"/>
    <n v="299"/>
    <n v="9"/>
    <n v="2691"/>
    <x v="1"/>
    <x v="0"/>
    <x v="2"/>
  </r>
  <r>
    <d v="2018-01-14T00:00:00"/>
    <x v="1"/>
    <x v="0"/>
    <x v="1"/>
    <n v="299"/>
    <n v="6"/>
    <n v="1794"/>
    <x v="0"/>
    <x v="1"/>
    <x v="2"/>
  </r>
  <r>
    <d v="2018-01-14T00:00:00"/>
    <x v="2"/>
    <x v="5"/>
    <x v="0"/>
    <n v="199"/>
    <n v="2"/>
    <n v="398"/>
    <x v="1"/>
    <x v="0"/>
    <x v="3"/>
  </r>
  <r>
    <d v="2018-01-14T00:00:00"/>
    <x v="1"/>
    <x v="3"/>
    <x v="2"/>
    <n v="99"/>
    <n v="4"/>
    <n v="396"/>
    <x v="0"/>
    <x v="0"/>
    <x v="3"/>
  </r>
  <r>
    <d v="2018-01-14T00:00:00"/>
    <x v="1"/>
    <x v="6"/>
    <x v="1"/>
    <n v="299"/>
    <n v="4"/>
    <n v="1196"/>
    <x v="1"/>
    <x v="0"/>
    <x v="0"/>
  </r>
  <r>
    <d v="2018-01-14T00:00:00"/>
    <x v="0"/>
    <x v="5"/>
    <x v="4"/>
    <n v="399"/>
    <n v="9"/>
    <n v="3591"/>
    <x v="0"/>
    <x v="0"/>
    <x v="4"/>
  </r>
  <r>
    <d v="2018-01-14T00:00:00"/>
    <x v="0"/>
    <x v="6"/>
    <x v="1"/>
    <n v="299"/>
    <n v="5"/>
    <n v="1495"/>
    <x v="0"/>
    <x v="0"/>
    <x v="2"/>
  </r>
  <r>
    <d v="2018-01-14T00:00:00"/>
    <x v="0"/>
    <x v="5"/>
    <x v="1"/>
    <n v="299"/>
    <n v="9"/>
    <n v="2691"/>
    <x v="0"/>
    <x v="0"/>
    <x v="2"/>
  </r>
  <r>
    <d v="2018-01-14T00:00:00"/>
    <x v="1"/>
    <x v="0"/>
    <x v="4"/>
    <n v="399"/>
    <n v="5"/>
    <n v="1995"/>
    <x v="0"/>
    <x v="0"/>
    <x v="1"/>
  </r>
  <r>
    <d v="2018-01-14T00:00:00"/>
    <x v="0"/>
    <x v="6"/>
    <x v="2"/>
    <n v="99"/>
    <n v="7"/>
    <n v="693"/>
    <x v="0"/>
    <x v="0"/>
    <x v="1"/>
  </r>
  <r>
    <d v="2018-01-15T00:00:00"/>
    <x v="1"/>
    <x v="3"/>
    <x v="2"/>
    <n v="99"/>
    <n v="8"/>
    <n v="792"/>
    <x v="0"/>
    <x v="0"/>
    <x v="0"/>
  </r>
  <r>
    <d v="2018-01-15T00:00:00"/>
    <x v="2"/>
    <x v="4"/>
    <x v="2"/>
    <n v="99"/>
    <n v="9"/>
    <n v="891"/>
    <x v="0"/>
    <x v="0"/>
    <x v="3"/>
  </r>
  <r>
    <d v="2018-01-15T00:00:00"/>
    <x v="1"/>
    <x v="0"/>
    <x v="4"/>
    <n v="399"/>
    <n v="10"/>
    <n v="3990"/>
    <x v="1"/>
    <x v="0"/>
    <x v="2"/>
  </r>
  <r>
    <d v="2018-01-15T00:00:00"/>
    <x v="0"/>
    <x v="1"/>
    <x v="1"/>
    <n v="299"/>
    <n v="1"/>
    <n v="299"/>
    <x v="0"/>
    <x v="0"/>
    <x v="2"/>
  </r>
  <r>
    <d v="2018-01-15T00:00:00"/>
    <x v="2"/>
    <x v="2"/>
    <x v="3"/>
    <n v="499"/>
    <n v="10"/>
    <n v="4990"/>
    <x v="0"/>
    <x v="0"/>
    <x v="3"/>
  </r>
  <r>
    <d v="2018-01-15T00:00:00"/>
    <x v="0"/>
    <x v="5"/>
    <x v="3"/>
    <n v="499"/>
    <n v="4"/>
    <n v="1996"/>
    <x v="1"/>
    <x v="0"/>
    <x v="3"/>
  </r>
  <r>
    <d v="2018-01-15T00:00:00"/>
    <x v="2"/>
    <x v="0"/>
    <x v="2"/>
    <n v="99"/>
    <n v="9"/>
    <n v="891"/>
    <x v="0"/>
    <x v="0"/>
    <x v="2"/>
  </r>
  <r>
    <d v="2018-01-15T00:00:00"/>
    <x v="0"/>
    <x v="2"/>
    <x v="1"/>
    <n v="299"/>
    <n v="10"/>
    <n v="2990"/>
    <x v="0"/>
    <x v="0"/>
    <x v="2"/>
  </r>
  <r>
    <d v="2018-01-16T00:00:00"/>
    <x v="1"/>
    <x v="4"/>
    <x v="1"/>
    <n v="299"/>
    <n v="1"/>
    <n v="299"/>
    <x v="0"/>
    <x v="1"/>
    <x v="2"/>
  </r>
  <r>
    <d v="2018-01-17T00:00:00"/>
    <x v="2"/>
    <x v="0"/>
    <x v="2"/>
    <n v="99"/>
    <n v="3"/>
    <n v="297"/>
    <x v="0"/>
    <x v="0"/>
    <x v="2"/>
  </r>
  <r>
    <d v="2018-01-18T00:00:00"/>
    <x v="0"/>
    <x v="1"/>
    <x v="4"/>
    <n v="399"/>
    <n v="1"/>
    <n v="399"/>
    <x v="1"/>
    <x v="0"/>
    <x v="2"/>
  </r>
  <r>
    <d v="2018-01-18T00:00:00"/>
    <x v="2"/>
    <x v="4"/>
    <x v="4"/>
    <n v="399"/>
    <n v="2"/>
    <n v="798"/>
    <x v="0"/>
    <x v="0"/>
    <x v="3"/>
  </r>
  <r>
    <d v="2018-01-18T00:00:00"/>
    <x v="1"/>
    <x v="2"/>
    <x v="0"/>
    <n v="199"/>
    <n v="8"/>
    <n v="1592"/>
    <x v="1"/>
    <x v="0"/>
    <x v="1"/>
  </r>
  <r>
    <d v="2018-01-18T00:00:00"/>
    <x v="1"/>
    <x v="3"/>
    <x v="1"/>
    <n v="299"/>
    <n v="6"/>
    <n v="1794"/>
    <x v="0"/>
    <x v="0"/>
    <x v="4"/>
  </r>
  <r>
    <d v="2018-01-18T00:00:00"/>
    <x v="2"/>
    <x v="0"/>
    <x v="4"/>
    <n v="399"/>
    <n v="4"/>
    <n v="1596"/>
    <x v="0"/>
    <x v="0"/>
    <x v="4"/>
  </r>
  <r>
    <d v="2018-01-18T00:00:00"/>
    <x v="2"/>
    <x v="5"/>
    <x v="2"/>
    <n v="99"/>
    <n v="7"/>
    <n v="693"/>
    <x v="0"/>
    <x v="0"/>
    <x v="2"/>
  </r>
  <r>
    <d v="2018-01-18T00:00:00"/>
    <x v="2"/>
    <x v="0"/>
    <x v="3"/>
    <n v="499"/>
    <n v="2"/>
    <n v="998"/>
    <x v="1"/>
    <x v="0"/>
    <x v="2"/>
  </r>
  <r>
    <d v="2018-01-18T00:00:00"/>
    <x v="2"/>
    <x v="5"/>
    <x v="4"/>
    <n v="399"/>
    <n v="1"/>
    <n v="399"/>
    <x v="1"/>
    <x v="0"/>
    <x v="3"/>
  </r>
  <r>
    <d v="2018-01-18T00:00:00"/>
    <x v="1"/>
    <x v="1"/>
    <x v="2"/>
    <n v="99"/>
    <n v="8"/>
    <n v="792"/>
    <x v="0"/>
    <x v="0"/>
    <x v="3"/>
  </r>
  <r>
    <d v="2018-01-18T00:00:00"/>
    <x v="2"/>
    <x v="3"/>
    <x v="2"/>
    <n v="99"/>
    <n v="4"/>
    <n v="396"/>
    <x v="0"/>
    <x v="0"/>
    <x v="2"/>
  </r>
  <r>
    <d v="2018-01-19T00:00:00"/>
    <x v="2"/>
    <x v="1"/>
    <x v="0"/>
    <n v="199"/>
    <n v="1"/>
    <n v="199"/>
    <x v="0"/>
    <x v="0"/>
    <x v="3"/>
  </r>
  <r>
    <d v="2018-01-19T00:00:00"/>
    <x v="0"/>
    <x v="5"/>
    <x v="1"/>
    <n v="299"/>
    <n v="7"/>
    <n v="2093"/>
    <x v="0"/>
    <x v="0"/>
    <x v="2"/>
  </r>
  <r>
    <d v="2018-01-19T00:00:00"/>
    <x v="0"/>
    <x v="1"/>
    <x v="0"/>
    <n v="199"/>
    <n v="2"/>
    <n v="398"/>
    <x v="0"/>
    <x v="1"/>
    <x v="2"/>
  </r>
  <r>
    <d v="2018-01-19T00:00:00"/>
    <x v="0"/>
    <x v="5"/>
    <x v="0"/>
    <n v="199"/>
    <n v="2"/>
    <n v="398"/>
    <x v="0"/>
    <x v="0"/>
    <x v="0"/>
  </r>
  <r>
    <d v="2018-01-19T00:00:00"/>
    <x v="2"/>
    <x v="6"/>
    <x v="1"/>
    <n v="299"/>
    <n v="5"/>
    <n v="1495"/>
    <x v="0"/>
    <x v="0"/>
    <x v="1"/>
  </r>
  <r>
    <d v="2018-01-19T00:00:00"/>
    <x v="1"/>
    <x v="4"/>
    <x v="1"/>
    <n v="299"/>
    <n v="4"/>
    <n v="1196"/>
    <x v="1"/>
    <x v="0"/>
    <x v="2"/>
  </r>
  <r>
    <d v="2018-01-19T00:00:00"/>
    <x v="1"/>
    <x v="4"/>
    <x v="1"/>
    <n v="299"/>
    <n v="5"/>
    <n v="1495"/>
    <x v="0"/>
    <x v="1"/>
    <x v="3"/>
  </r>
  <r>
    <d v="2018-01-20T00:00:00"/>
    <x v="0"/>
    <x v="0"/>
    <x v="3"/>
    <n v="499"/>
    <n v="10"/>
    <n v="4990"/>
    <x v="1"/>
    <x v="0"/>
    <x v="3"/>
  </r>
  <r>
    <d v="2018-01-20T00:00:00"/>
    <x v="1"/>
    <x v="5"/>
    <x v="0"/>
    <n v="199"/>
    <n v="1"/>
    <n v="199"/>
    <x v="0"/>
    <x v="0"/>
    <x v="3"/>
  </r>
  <r>
    <d v="2018-01-20T00:00:00"/>
    <x v="0"/>
    <x v="1"/>
    <x v="3"/>
    <n v="499"/>
    <n v="10"/>
    <n v="4990"/>
    <x v="1"/>
    <x v="0"/>
    <x v="2"/>
  </r>
  <r>
    <d v="2018-01-20T00:00:00"/>
    <x v="1"/>
    <x v="1"/>
    <x v="2"/>
    <n v="99"/>
    <n v="6"/>
    <n v="594"/>
    <x v="1"/>
    <x v="0"/>
    <x v="2"/>
  </r>
  <r>
    <d v="2018-01-20T00:00:00"/>
    <x v="1"/>
    <x v="3"/>
    <x v="1"/>
    <n v="299"/>
    <n v="6"/>
    <n v="1794"/>
    <x v="1"/>
    <x v="0"/>
    <x v="3"/>
  </r>
  <r>
    <d v="2018-01-20T00:00:00"/>
    <x v="1"/>
    <x v="6"/>
    <x v="0"/>
    <n v="199"/>
    <n v="1"/>
    <n v="199"/>
    <x v="0"/>
    <x v="0"/>
    <x v="2"/>
  </r>
  <r>
    <d v="2018-01-21T00:00:00"/>
    <x v="1"/>
    <x v="2"/>
    <x v="3"/>
    <n v="499"/>
    <n v="4"/>
    <n v="1996"/>
    <x v="0"/>
    <x v="0"/>
    <x v="2"/>
  </r>
  <r>
    <d v="2018-01-22T00:00:00"/>
    <x v="1"/>
    <x v="5"/>
    <x v="1"/>
    <n v="299"/>
    <n v="3"/>
    <n v="897"/>
    <x v="0"/>
    <x v="0"/>
    <x v="2"/>
  </r>
  <r>
    <d v="2018-01-22T00:00:00"/>
    <x v="1"/>
    <x v="4"/>
    <x v="0"/>
    <n v="199"/>
    <n v="1"/>
    <n v="199"/>
    <x v="0"/>
    <x v="0"/>
    <x v="1"/>
  </r>
  <r>
    <d v="2018-01-22T00:00:00"/>
    <x v="1"/>
    <x v="3"/>
    <x v="2"/>
    <n v="99"/>
    <n v="2"/>
    <n v="198"/>
    <x v="0"/>
    <x v="0"/>
    <x v="4"/>
  </r>
  <r>
    <d v="2018-01-22T00:00:00"/>
    <x v="0"/>
    <x v="3"/>
    <x v="1"/>
    <n v="299"/>
    <n v="6"/>
    <n v="1794"/>
    <x v="0"/>
    <x v="0"/>
    <x v="0"/>
  </r>
  <r>
    <d v="2018-01-22T00:00:00"/>
    <x v="1"/>
    <x v="2"/>
    <x v="0"/>
    <n v="199"/>
    <n v="7"/>
    <n v="1393"/>
    <x v="1"/>
    <x v="1"/>
    <x v="2"/>
  </r>
  <r>
    <d v="2018-01-23T00:00:00"/>
    <x v="1"/>
    <x v="1"/>
    <x v="2"/>
    <n v="99"/>
    <n v="3"/>
    <n v="297"/>
    <x v="0"/>
    <x v="1"/>
    <x v="2"/>
  </r>
  <r>
    <d v="2018-01-23T00:00:00"/>
    <x v="2"/>
    <x v="2"/>
    <x v="1"/>
    <n v="299"/>
    <n v="3"/>
    <n v="897"/>
    <x v="0"/>
    <x v="0"/>
    <x v="0"/>
  </r>
  <r>
    <d v="2018-01-24T00:00:00"/>
    <x v="2"/>
    <x v="1"/>
    <x v="1"/>
    <n v="299"/>
    <n v="5"/>
    <n v="1495"/>
    <x v="1"/>
    <x v="0"/>
    <x v="0"/>
  </r>
  <r>
    <d v="2018-01-25T00:00:00"/>
    <x v="1"/>
    <x v="4"/>
    <x v="3"/>
    <n v="499"/>
    <n v="6"/>
    <n v="2994"/>
    <x v="1"/>
    <x v="0"/>
    <x v="2"/>
  </r>
  <r>
    <d v="2018-01-25T00:00:00"/>
    <x v="0"/>
    <x v="5"/>
    <x v="1"/>
    <n v="299"/>
    <n v="1"/>
    <n v="299"/>
    <x v="0"/>
    <x v="0"/>
    <x v="1"/>
  </r>
  <r>
    <d v="2018-01-25T00:00:00"/>
    <x v="0"/>
    <x v="1"/>
    <x v="2"/>
    <n v="99"/>
    <n v="5"/>
    <n v="495"/>
    <x v="0"/>
    <x v="0"/>
    <x v="3"/>
  </r>
  <r>
    <d v="2018-01-25T00:00:00"/>
    <x v="0"/>
    <x v="0"/>
    <x v="4"/>
    <n v="399"/>
    <n v="10"/>
    <n v="3990"/>
    <x v="0"/>
    <x v="0"/>
    <x v="3"/>
  </r>
  <r>
    <d v="2018-01-26T00:00:00"/>
    <x v="0"/>
    <x v="2"/>
    <x v="4"/>
    <n v="399"/>
    <n v="10"/>
    <n v="3990"/>
    <x v="0"/>
    <x v="0"/>
    <x v="1"/>
  </r>
  <r>
    <d v="2018-01-26T00:00:00"/>
    <x v="2"/>
    <x v="4"/>
    <x v="3"/>
    <n v="499"/>
    <n v="4"/>
    <n v="1996"/>
    <x v="0"/>
    <x v="0"/>
    <x v="4"/>
  </r>
  <r>
    <d v="2018-01-27T00:00:00"/>
    <x v="2"/>
    <x v="5"/>
    <x v="0"/>
    <n v="199"/>
    <n v="5"/>
    <n v="995"/>
    <x v="0"/>
    <x v="0"/>
    <x v="0"/>
  </r>
  <r>
    <d v="2018-01-28T00:00:00"/>
    <x v="2"/>
    <x v="6"/>
    <x v="3"/>
    <n v="499"/>
    <n v="9"/>
    <n v="4491"/>
    <x v="0"/>
    <x v="0"/>
    <x v="2"/>
  </r>
  <r>
    <d v="2018-01-29T00:00:00"/>
    <x v="2"/>
    <x v="6"/>
    <x v="1"/>
    <n v="299"/>
    <n v="6"/>
    <n v="1794"/>
    <x v="0"/>
    <x v="0"/>
    <x v="3"/>
  </r>
  <r>
    <d v="2018-01-29T00:00:00"/>
    <x v="2"/>
    <x v="6"/>
    <x v="3"/>
    <n v="499"/>
    <n v="2"/>
    <n v="998"/>
    <x v="0"/>
    <x v="1"/>
    <x v="2"/>
  </r>
  <r>
    <d v="2018-01-29T00:00:00"/>
    <x v="0"/>
    <x v="2"/>
    <x v="1"/>
    <n v="299"/>
    <n v="3"/>
    <n v="897"/>
    <x v="0"/>
    <x v="0"/>
    <x v="0"/>
  </r>
  <r>
    <d v="2018-01-29T00:00:00"/>
    <x v="0"/>
    <x v="4"/>
    <x v="4"/>
    <n v="399"/>
    <n v="2"/>
    <n v="798"/>
    <x v="1"/>
    <x v="0"/>
    <x v="3"/>
  </r>
  <r>
    <d v="2018-01-29T00:00:00"/>
    <x v="0"/>
    <x v="3"/>
    <x v="3"/>
    <n v="499"/>
    <n v="5"/>
    <n v="2495"/>
    <x v="0"/>
    <x v="0"/>
    <x v="0"/>
  </r>
  <r>
    <d v="2018-01-29T00:00:00"/>
    <x v="2"/>
    <x v="6"/>
    <x v="2"/>
    <n v="99"/>
    <n v="3"/>
    <n v="297"/>
    <x v="0"/>
    <x v="0"/>
    <x v="2"/>
  </r>
  <r>
    <d v="2018-01-29T00:00:00"/>
    <x v="2"/>
    <x v="2"/>
    <x v="0"/>
    <n v="199"/>
    <n v="7"/>
    <n v="1393"/>
    <x v="0"/>
    <x v="0"/>
    <x v="3"/>
  </r>
  <r>
    <d v="2018-01-29T00:00:00"/>
    <x v="1"/>
    <x v="3"/>
    <x v="0"/>
    <n v="199"/>
    <n v="8"/>
    <n v="1592"/>
    <x v="0"/>
    <x v="0"/>
    <x v="0"/>
  </r>
  <r>
    <d v="2018-01-29T00:00:00"/>
    <x v="0"/>
    <x v="3"/>
    <x v="4"/>
    <n v="399"/>
    <n v="5"/>
    <n v="1995"/>
    <x v="1"/>
    <x v="0"/>
    <x v="2"/>
  </r>
  <r>
    <d v="2018-01-29T00:00:00"/>
    <x v="0"/>
    <x v="1"/>
    <x v="3"/>
    <n v="499"/>
    <n v="6"/>
    <n v="2994"/>
    <x v="0"/>
    <x v="0"/>
    <x v="2"/>
  </r>
  <r>
    <d v="2018-01-29T00:00:00"/>
    <x v="0"/>
    <x v="1"/>
    <x v="1"/>
    <n v="299"/>
    <n v="8"/>
    <n v="2392"/>
    <x v="1"/>
    <x v="0"/>
    <x v="3"/>
  </r>
  <r>
    <d v="2018-01-29T00:00:00"/>
    <x v="2"/>
    <x v="4"/>
    <x v="0"/>
    <n v="199"/>
    <n v="6"/>
    <n v="1194"/>
    <x v="0"/>
    <x v="0"/>
    <x v="0"/>
  </r>
  <r>
    <d v="2018-01-29T00:00:00"/>
    <x v="2"/>
    <x v="3"/>
    <x v="2"/>
    <n v="99"/>
    <n v="6"/>
    <n v="594"/>
    <x v="0"/>
    <x v="0"/>
    <x v="2"/>
  </r>
  <r>
    <d v="2018-01-30T00:00:00"/>
    <x v="0"/>
    <x v="4"/>
    <x v="0"/>
    <n v="199"/>
    <n v="1"/>
    <n v="199"/>
    <x v="0"/>
    <x v="0"/>
    <x v="2"/>
  </r>
  <r>
    <d v="2018-01-30T00:00:00"/>
    <x v="1"/>
    <x v="1"/>
    <x v="0"/>
    <n v="199"/>
    <n v="4"/>
    <n v="796"/>
    <x v="0"/>
    <x v="0"/>
    <x v="2"/>
  </r>
  <r>
    <d v="2018-01-30T00:00:00"/>
    <x v="2"/>
    <x v="1"/>
    <x v="0"/>
    <n v="199"/>
    <n v="5"/>
    <n v="995"/>
    <x v="0"/>
    <x v="0"/>
    <x v="0"/>
  </r>
  <r>
    <d v="2018-01-30T00:00:00"/>
    <x v="0"/>
    <x v="1"/>
    <x v="1"/>
    <n v="299"/>
    <n v="6"/>
    <n v="1794"/>
    <x v="0"/>
    <x v="0"/>
    <x v="2"/>
  </r>
  <r>
    <d v="2018-01-30T00:00:00"/>
    <x v="2"/>
    <x v="6"/>
    <x v="3"/>
    <n v="499"/>
    <n v="6"/>
    <n v="2994"/>
    <x v="0"/>
    <x v="0"/>
    <x v="2"/>
  </r>
  <r>
    <d v="2018-01-30T00:00:00"/>
    <x v="2"/>
    <x v="0"/>
    <x v="2"/>
    <n v="99"/>
    <n v="3"/>
    <n v="297"/>
    <x v="0"/>
    <x v="0"/>
    <x v="2"/>
  </r>
  <r>
    <d v="2018-01-31T00:00:00"/>
    <x v="0"/>
    <x v="6"/>
    <x v="2"/>
    <n v="99"/>
    <n v="4"/>
    <n v="396"/>
    <x v="1"/>
    <x v="0"/>
    <x v="2"/>
  </r>
  <r>
    <d v="2018-01-31T00:00:00"/>
    <x v="2"/>
    <x v="4"/>
    <x v="1"/>
    <n v="299"/>
    <n v="5"/>
    <n v="1495"/>
    <x v="1"/>
    <x v="0"/>
    <x v="3"/>
  </r>
  <r>
    <d v="2018-01-31T00:00:00"/>
    <x v="2"/>
    <x v="0"/>
    <x v="2"/>
    <n v="99"/>
    <n v="1"/>
    <n v="99"/>
    <x v="0"/>
    <x v="0"/>
    <x v="2"/>
  </r>
  <r>
    <d v="2018-02-01T00:00:00"/>
    <x v="1"/>
    <x v="5"/>
    <x v="2"/>
    <n v="99"/>
    <n v="6"/>
    <n v="594"/>
    <x v="1"/>
    <x v="1"/>
    <x v="1"/>
  </r>
  <r>
    <d v="2018-02-01T00:00:00"/>
    <x v="2"/>
    <x v="1"/>
    <x v="3"/>
    <n v="499"/>
    <n v="2"/>
    <n v="998"/>
    <x v="1"/>
    <x v="0"/>
    <x v="3"/>
  </r>
  <r>
    <d v="2018-02-01T00:00:00"/>
    <x v="1"/>
    <x v="3"/>
    <x v="2"/>
    <n v="99"/>
    <n v="2"/>
    <n v="198"/>
    <x v="0"/>
    <x v="0"/>
    <x v="1"/>
  </r>
  <r>
    <d v="2018-02-02T00:00:00"/>
    <x v="2"/>
    <x v="4"/>
    <x v="4"/>
    <n v="399"/>
    <n v="5"/>
    <n v="1995"/>
    <x v="0"/>
    <x v="0"/>
    <x v="0"/>
  </r>
  <r>
    <d v="2018-02-02T00:00:00"/>
    <x v="2"/>
    <x v="4"/>
    <x v="1"/>
    <n v="299"/>
    <n v="1"/>
    <n v="299"/>
    <x v="0"/>
    <x v="0"/>
    <x v="3"/>
  </r>
  <r>
    <d v="2018-02-02T00:00:00"/>
    <x v="1"/>
    <x v="5"/>
    <x v="0"/>
    <n v="199"/>
    <n v="9"/>
    <n v="1791"/>
    <x v="1"/>
    <x v="0"/>
    <x v="2"/>
  </r>
  <r>
    <d v="2018-02-02T00:00:00"/>
    <x v="2"/>
    <x v="4"/>
    <x v="3"/>
    <n v="499"/>
    <n v="5"/>
    <n v="2495"/>
    <x v="0"/>
    <x v="0"/>
    <x v="3"/>
  </r>
  <r>
    <d v="2018-02-02T00:00:00"/>
    <x v="2"/>
    <x v="3"/>
    <x v="3"/>
    <n v="499"/>
    <n v="6"/>
    <n v="2994"/>
    <x v="0"/>
    <x v="0"/>
    <x v="0"/>
  </r>
  <r>
    <d v="2018-02-02T00:00:00"/>
    <x v="1"/>
    <x v="3"/>
    <x v="4"/>
    <n v="399"/>
    <n v="8"/>
    <n v="3192"/>
    <x v="0"/>
    <x v="0"/>
    <x v="2"/>
  </r>
  <r>
    <d v="2018-02-02T00:00:00"/>
    <x v="0"/>
    <x v="0"/>
    <x v="0"/>
    <n v="199"/>
    <n v="2"/>
    <n v="398"/>
    <x v="1"/>
    <x v="0"/>
    <x v="0"/>
  </r>
  <r>
    <d v="2018-02-02T00:00:00"/>
    <x v="0"/>
    <x v="3"/>
    <x v="1"/>
    <n v="299"/>
    <n v="4"/>
    <n v="1196"/>
    <x v="1"/>
    <x v="1"/>
    <x v="0"/>
  </r>
  <r>
    <d v="2018-02-02T00:00:00"/>
    <x v="1"/>
    <x v="5"/>
    <x v="0"/>
    <n v="199"/>
    <n v="4"/>
    <n v="796"/>
    <x v="1"/>
    <x v="0"/>
    <x v="2"/>
  </r>
  <r>
    <d v="2018-02-03T00:00:00"/>
    <x v="0"/>
    <x v="0"/>
    <x v="3"/>
    <n v="499"/>
    <n v="4"/>
    <n v="1996"/>
    <x v="0"/>
    <x v="0"/>
    <x v="3"/>
  </r>
  <r>
    <d v="2018-02-03T00:00:00"/>
    <x v="0"/>
    <x v="4"/>
    <x v="3"/>
    <n v="499"/>
    <n v="2"/>
    <n v="998"/>
    <x v="1"/>
    <x v="0"/>
    <x v="0"/>
  </r>
  <r>
    <d v="2018-02-03T00:00:00"/>
    <x v="2"/>
    <x v="0"/>
    <x v="1"/>
    <n v="299"/>
    <n v="8"/>
    <n v="2392"/>
    <x v="1"/>
    <x v="0"/>
    <x v="0"/>
  </r>
  <r>
    <d v="2018-02-04T00:00:00"/>
    <x v="2"/>
    <x v="5"/>
    <x v="3"/>
    <n v="499"/>
    <n v="8"/>
    <n v="3992"/>
    <x v="1"/>
    <x v="0"/>
    <x v="0"/>
  </r>
  <r>
    <d v="2018-02-05T00:00:00"/>
    <x v="1"/>
    <x v="2"/>
    <x v="3"/>
    <n v="499"/>
    <n v="10"/>
    <n v="4990"/>
    <x v="0"/>
    <x v="0"/>
    <x v="4"/>
  </r>
  <r>
    <d v="2018-02-05T00:00:00"/>
    <x v="2"/>
    <x v="1"/>
    <x v="4"/>
    <n v="399"/>
    <n v="8"/>
    <n v="3192"/>
    <x v="1"/>
    <x v="0"/>
    <x v="3"/>
  </r>
  <r>
    <d v="2018-02-06T00:00:00"/>
    <x v="1"/>
    <x v="5"/>
    <x v="1"/>
    <n v="299"/>
    <n v="6"/>
    <n v="1794"/>
    <x v="0"/>
    <x v="0"/>
    <x v="3"/>
  </r>
  <r>
    <d v="2018-02-06T00:00:00"/>
    <x v="0"/>
    <x v="2"/>
    <x v="4"/>
    <n v="399"/>
    <n v="7"/>
    <n v="2793"/>
    <x v="1"/>
    <x v="0"/>
    <x v="0"/>
  </r>
  <r>
    <d v="2018-02-06T00:00:00"/>
    <x v="1"/>
    <x v="5"/>
    <x v="4"/>
    <n v="399"/>
    <n v="5"/>
    <n v="1995"/>
    <x v="0"/>
    <x v="0"/>
    <x v="0"/>
  </r>
  <r>
    <d v="2018-02-06T00:00:00"/>
    <x v="1"/>
    <x v="0"/>
    <x v="1"/>
    <n v="299"/>
    <n v="7"/>
    <n v="2093"/>
    <x v="1"/>
    <x v="0"/>
    <x v="3"/>
  </r>
  <r>
    <d v="2018-02-06T00:00:00"/>
    <x v="0"/>
    <x v="0"/>
    <x v="4"/>
    <n v="399"/>
    <n v="7"/>
    <n v="2793"/>
    <x v="1"/>
    <x v="1"/>
    <x v="3"/>
  </r>
  <r>
    <d v="2018-02-07T00:00:00"/>
    <x v="2"/>
    <x v="5"/>
    <x v="4"/>
    <n v="399"/>
    <n v="10"/>
    <n v="3990"/>
    <x v="1"/>
    <x v="0"/>
    <x v="2"/>
  </r>
  <r>
    <d v="2018-02-07T00:00:00"/>
    <x v="0"/>
    <x v="3"/>
    <x v="1"/>
    <n v="299"/>
    <n v="6"/>
    <n v="1794"/>
    <x v="1"/>
    <x v="0"/>
    <x v="3"/>
  </r>
  <r>
    <d v="2018-02-08T00:00:00"/>
    <x v="0"/>
    <x v="5"/>
    <x v="0"/>
    <n v="199"/>
    <n v="1"/>
    <n v="199"/>
    <x v="1"/>
    <x v="0"/>
    <x v="2"/>
  </r>
  <r>
    <d v="2018-02-09T00:00:00"/>
    <x v="2"/>
    <x v="0"/>
    <x v="2"/>
    <n v="99"/>
    <n v="10"/>
    <n v="990"/>
    <x v="1"/>
    <x v="0"/>
    <x v="2"/>
  </r>
  <r>
    <d v="2018-02-09T00:00:00"/>
    <x v="0"/>
    <x v="6"/>
    <x v="1"/>
    <n v="299"/>
    <n v="6"/>
    <n v="1794"/>
    <x v="0"/>
    <x v="0"/>
    <x v="4"/>
  </r>
  <r>
    <d v="2018-02-09T00:00:00"/>
    <x v="1"/>
    <x v="2"/>
    <x v="3"/>
    <n v="499"/>
    <n v="5"/>
    <n v="2495"/>
    <x v="0"/>
    <x v="0"/>
    <x v="2"/>
  </r>
  <r>
    <d v="2018-02-09T00:00:00"/>
    <x v="1"/>
    <x v="0"/>
    <x v="4"/>
    <n v="399"/>
    <n v="7"/>
    <n v="2793"/>
    <x v="0"/>
    <x v="0"/>
    <x v="2"/>
  </r>
  <r>
    <d v="2018-02-09T00:00:00"/>
    <x v="2"/>
    <x v="3"/>
    <x v="4"/>
    <n v="399"/>
    <n v="4"/>
    <n v="1596"/>
    <x v="0"/>
    <x v="0"/>
    <x v="2"/>
  </r>
  <r>
    <d v="2018-02-09T00:00:00"/>
    <x v="0"/>
    <x v="5"/>
    <x v="0"/>
    <n v="199"/>
    <n v="4"/>
    <n v="796"/>
    <x v="0"/>
    <x v="0"/>
    <x v="2"/>
  </r>
  <r>
    <d v="2018-02-09T00:00:00"/>
    <x v="0"/>
    <x v="2"/>
    <x v="0"/>
    <n v="199"/>
    <n v="9"/>
    <n v="1791"/>
    <x v="1"/>
    <x v="0"/>
    <x v="2"/>
  </r>
  <r>
    <d v="2018-02-09T00:00:00"/>
    <x v="0"/>
    <x v="3"/>
    <x v="1"/>
    <n v="299"/>
    <n v="4"/>
    <n v="1196"/>
    <x v="0"/>
    <x v="0"/>
    <x v="2"/>
  </r>
  <r>
    <d v="2018-02-09T00:00:00"/>
    <x v="0"/>
    <x v="5"/>
    <x v="1"/>
    <n v="299"/>
    <n v="8"/>
    <n v="2392"/>
    <x v="0"/>
    <x v="1"/>
    <x v="1"/>
  </r>
  <r>
    <d v="2018-02-09T00:00:00"/>
    <x v="1"/>
    <x v="3"/>
    <x v="0"/>
    <n v="199"/>
    <n v="4"/>
    <n v="796"/>
    <x v="1"/>
    <x v="1"/>
    <x v="2"/>
  </r>
  <r>
    <d v="2018-02-09T00:00:00"/>
    <x v="0"/>
    <x v="1"/>
    <x v="2"/>
    <n v="99"/>
    <n v="8"/>
    <n v="792"/>
    <x v="1"/>
    <x v="0"/>
    <x v="2"/>
  </r>
  <r>
    <d v="2018-02-09T00:00:00"/>
    <x v="1"/>
    <x v="5"/>
    <x v="0"/>
    <n v="199"/>
    <n v="3"/>
    <n v="597"/>
    <x v="1"/>
    <x v="0"/>
    <x v="0"/>
  </r>
  <r>
    <d v="2018-02-09T00:00:00"/>
    <x v="1"/>
    <x v="3"/>
    <x v="1"/>
    <n v="299"/>
    <n v="1"/>
    <n v="299"/>
    <x v="0"/>
    <x v="1"/>
    <x v="3"/>
  </r>
  <r>
    <d v="2018-02-09T00:00:00"/>
    <x v="0"/>
    <x v="6"/>
    <x v="3"/>
    <n v="499"/>
    <n v="3"/>
    <n v="1497"/>
    <x v="1"/>
    <x v="0"/>
    <x v="0"/>
  </r>
  <r>
    <d v="2018-02-09T00:00:00"/>
    <x v="0"/>
    <x v="1"/>
    <x v="4"/>
    <n v="399"/>
    <n v="10"/>
    <n v="3990"/>
    <x v="1"/>
    <x v="0"/>
    <x v="3"/>
  </r>
  <r>
    <d v="2018-02-09T00:00:00"/>
    <x v="1"/>
    <x v="6"/>
    <x v="3"/>
    <n v="499"/>
    <n v="1"/>
    <n v="499"/>
    <x v="0"/>
    <x v="0"/>
    <x v="2"/>
  </r>
  <r>
    <d v="2018-02-09T00:00:00"/>
    <x v="2"/>
    <x v="2"/>
    <x v="3"/>
    <n v="499"/>
    <n v="3"/>
    <n v="1497"/>
    <x v="1"/>
    <x v="1"/>
    <x v="0"/>
  </r>
  <r>
    <d v="2018-02-09T00:00:00"/>
    <x v="2"/>
    <x v="0"/>
    <x v="3"/>
    <n v="499"/>
    <n v="2"/>
    <n v="998"/>
    <x v="0"/>
    <x v="0"/>
    <x v="2"/>
  </r>
  <r>
    <d v="2018-02-09T00:00:00"/>
    <x v="2"/>
    <x v="3"/>
    <x v="3"/>
    <n v="499"/>
    <n v="6"/>
    <n v="2994"/>
    <x v="0"/>
    <x v="0"/>
    <x v="4"/>
  </r>
  <r>
    <d v="2018-02-09T00:00:00"/>
    <x v="1"/>
    <x v="6"/>
    <x v="3"/>
    <n v="499"/>
    <n v="7"/>
    <n v="3493"/>
    <x v="0"/>
    <x v="0"/>
    <x v="0"/>
  </r>
  <r>
    <d v="2018-02-09T00:00:00"/>
    <x v="2"/>
    <x v="6"/>
    <x v="3"/>
    <n v="499"/>
    <n v="2"/>
    <n v="998"/>
    <x v="0"/>
    <x v="0"/>
    <x v="2"/>
  </r>
  <r>
    <d v="2018-02-09T00:00:00"/>
    <x v="2"/>
    <x v="0"/>
    <x v="0"/>
    <n v="199"/>
    <n v="9"/>
    <n v="1791"/>
    <x v="0"/>
    <x v="0"/>
    <x v="2"/>
  </r>
  <r>
    <d v="2018-02-09T00:00:00"/>
    <x v="0"/>
    <x v="6"/>
    <x v="1"/>
    <n v="299"/>
    <n v="3"/>
    <n v="897"/>
    <x v="1"/>
    <x v="0"/>
    <x v="2"/>
  </r>
  <r>
    <d v="2018-02-09T00:00:00"/>
    <x v="0"/>
    <x v="1"/>
    <x v="0"/>
    <n v="199"/>
    <n v="2"/>
    <n v="398"/>
    <x v="0"/>
    <x v="0"/>
    <x v="2"/>
  </r>
  <r>
    <d v="2018-02-09T00:00:00"/>
    <x v="1"/>
    <x v="3"/>
    <x v="1"/>
    <n v="299"/>
    <n v="7"/>
    <n v="2093"/>
    <x v="0"/>
    <x v="0"/>
    <x v="2"/>
  </r>
  <r>
    <d v="2018-02-10T00:00:00"/>
    <x v="2"/>
    <x v="4"/>
    <x v="2"/>
    <n v="99"/>
    <n v="4"/>
    <n v="396"/>
    <x v="1"/>
    <x v="1"/>
    <x v="3"/>
  </r>
  <r>
    <d v="2018-02-11T00:00:00"/>
    <x v="2"/>
    <x v="2"/>
    <x v="2"/>
    <n v="99"/>
    <n v="1"/>
    <n v="99"/>
    <x v="1"/>
    <x v="0"/>
    <x v="3"/>
  </r>
  <r>
    <d v="2018-02-11T00:00:00"/>
    <x v="1"/>
    <x v="3"/>
    <x v="1"/>
    <n v="299"/>
    <n v="4"/>
    <n v="1196"/>
    <x v="1"/>
    <x v="0"/>
    <x v="2"/>
  </r>
  <r>
    <d v="2018-02-11T00:00:00"/>
    <x v="0"/>
    <x v="0"/>
    <x v="2"/>
    <n v="99"/>
    <n v="8"/>
    <n v="792"/>
    <x v="0"/>
    <x v="0"/>
    <x v="2"/>
  </r>
  <r>
    <d v="2018-02-11T00:00:00"/>
    <x v="2"/>
    <x v="4"/>
    <x v="3"/>
    <n v="499"/>
    <n v="5"/>
    <n v="2495"/>
    <x v="0"/>
    <x v="0"/>
    <x v="4"/>
  </r>
  <r>
    <d v="2018-02-11T00:00:00"/>
    <x v="1"/>
    <x v="5"/>
    <x v="3"/>
    <n v="499"/>
    <n v="10"/>
    <n v="4990"/>
    <x v="0"/>
    <x v="1"/>
    <x v="2"/>
  </r>
  <r>
    <d v="2018-02-11T00:00:00"/>
    <x v="2"/>
    <x v="3"/>
    <x v="3"/>
    <n v="499"/>
    <n v="2"/>
    <n v="998"/>
    <x v="0"/>
    <x v="0"/>
    <x v="0"/>
  </r>
  <r>
    <d v="2018-02-11T00:00:00"/>
    <x v="2"/>
    <x v="1"/>
    <x v="0"/>
    <n v="199"/>
    <n v="3"/>
    <n v="597"/>
    <x v="0"/>
    <x v="0"/>
    <x v="1"/>
  </r>
  <r>
    <d v="2018-02-11T00:00:00"/>
    <x v="2"/>
    <x v="4"/>
    <x v="4"/>
    <n v="399"/>
    <n v="2"/>
    <n v="798"/>
    <x v="0"/>
    <x v="0"/>
    <x v="0"/>
  </r>
  <r>
    <d v="2018-02-11T00:00:00"/>
    <x v="0"/>
    <x v="1"/>
    <x v="2"/>
    <n v="99"/>
    <n v="7"/>
    <n v="693"/>
    <x v="0"/>
    <x v="0"/>
    <x v="3"/>
  </r>
  <r>
    <d v="2018-02-11T00:00:00"/>
    <x v="2"/>
    <x v="6"/>
    <x v="4"/>
    <n v="399"/>
    <n v="5"/>
    <n v="1995"/>
    <x v="1"/>
    <x v="0"/>
    <x v="3"/>
  </r>
  <r>
    <d v="2018-02-12T00:00:00"/>
    <x v="1"/>
    <x v="5"/>
    <x v="2"/>
    <n v="99"/>
    <n v="2"/>
    <n v="198"/>
    <x v="0"/>
    <x v="0"/>
    <x v="2"/>
  </r>
  <r>
    <d v="2018-02-12T00:00:00"/>
    <x v="2"/>
    <x v="6"/>
    <x v="4"/>
    <n v="399"/>
    <n v="3"/>
    <n v="1197"/>
    <x v="0"/>
    <x v="0"/>
    <x v="0"/>
  </r>
  <r>
    <d v="2018-02-12T00:00:00"/>
    <x v="1"/>
    <x v="3"/>
    <x v="0"/>
    <n v="199"/>
    <n v="2"/>
    <n v="398"/>
    <x v="0"/>
    <x v="0"/>
    <x v="0"/>
  </r>
  <r>
    <d v="2018-02-12T00:00:00"/>
    <x v="2"/>
    <x v="1"/>
    <x v="4"/>
    <n v="399"/>
    <n v="2"/>
    <n v="798"/>
    <x v="0"/>
    <x v="0"/>
    <x v="3"/>
  </r>
  <r>
    <d v="2018-02-12T00:00:00"/>
    <x v="1"/>
    <x v="3"/>
    <x v="2"/>
    <n v="99"/>
    <n v="4"/>
    <n v="396"/>
    <x v="0"/>
    <x v="0"/>
    <x v="2"/>
  </r>
  <r>
    <d v="2018-02-12T00:00:00"/>
    <x v="1"/>
    <x v="6"/>
    <x v="0"/>
    <n v="199"/>
    <n v="8"/>
    <n v="1592"/>
    <x v="1"/>
    <x v="0"/>
    <x v="2"/>
  </r>
  <r>
    <d v="2018-02-12T00:00:00"/>
    <x v="1"/>
    <x v="2"/>
    <x v="3"/>
    <n v="499"/>
    <n v="5"/>
    <n v="2495"/>
    <x v="0"/>
    <x v="0"/>
    <x v="2"/>
  </r>
  <r>
    <d v="2018-02-12T00:00:00"/>
    <x v="1"/>
    <x v="1"/>
    <x v="0"/>
    <n v="199"/>
    <n v="2"/>
    <n v="398"/>
    <x v="0"/>
    <x v="0"/>
    <x v="3"/>
  </r>
  <r>
    <d v="2018-02-13T00:00:00"/>
    <x v="2"/>
    <x v="3"/>
    <x v="0"/>
    <n v="199"/>
    <n v="7"/>
    <n v="1393"/>
    <x v="0"/>
    <x v="0"/>
    <x v="0"/>
  </r>
  <r>
    <d v="2018-02-13T00:00:00"/>
    <x v="2"/>
    <x v="0"/>
    <x v="4"/>
    <n v="399"/>
    <n v="5"/>
    <n v="1995"/>
    <x v="0"/>
    <x v="0"/>
    <x v="2"/>
  </r>
  <r>
    <d v="2018-02-13T00:00:00"/>
    <x v="0"/>
    <x v="0"/>
    <x v="0"/>
    <n v="199"/>
    <n v="4"/>
    <n v="796"/>
    <x v="0"/>
    <x v="0"/>
    <x v="2"/>
  </r>
  <r>
    <d v="2018-02-13T00:00:00"/>
    <x v="0"/>
    <x v="3"/>
    <x v="4"/>
    <n v="399"/>
    <n v="4"/>
    <n v="1596"/>
    <x v="0"/>
    <x v="0"/>
    <x v="0"/>
  </r>
  <r>
    <d v="2018-02-13T00:00:00"/>
    <x v="1"/>
    <x v="3"/>
    <x v="2"/>
    <n v="99"/>
    <n v="1"/>
    <n v="99"/>
    <x v="1"/>
    <x v="0"/>
    <x v="2"/>
  </r>
  <r>
    <d v="2018-02-14T00:00:00"/>
    <x v="0"/>
    <x v="4"/>
    <x v="4"/>
    <n v="399"/>
    <n v="5"/>
    <n v="1995"/>
    <x v="0"/>
    <x v="0"/>
    <x v="0"/>
  </r>
  <r>
    <d v="2018-02-15T00:00:00"/>
    <x v="1"/>
    <x v="2"/>
    <x v="1"/>
    <n v="299"/>
    <n v="8"/>
    <n v="2392"/>
    <x v="0"/>
    <x v="0"/>
    <x v="2"/>
  </r>
  <r>
    <d v="2018-02-16T00:00:00"/>
    <x v="0"/>
    <x v="0"/>
    <x v="3"/>
    <n v="499"/>
    <n v="8"/>
    <n v="3992"/>
    <x v="0"/>
    <x v="0"/>
    <x v="2"/>
  </r>
  <r>
    <d v="2018-02-16T00:00:00"/>
    <x v="2"/>
    <x v="6"/>
    <x v="4"/>
    <n v="399"/>
    <n v="5"/>
    <n v="1995"/>
    <x v="0"/>
    <x v="0"/>
    <x v="2"/>
  </r>
  <r>
    <d v="2018-02-16T00:00:00"/>
    <x v="0"/>
    <x v="1"/>
    <x v="0"/>
    <n v="199"/>
    <n v="5"/>
    <n v="995"/>
    <x v="1"/>
    <x v="0"/>
    <x v="3"/>
  </r>
  <r>
    <d v="2018-02-16T00:00:00"/>
    <x v="0"/>
    <x v="5"/>
    <x v="3"/>
    <n v="499"/>
    <n v="6"/>
    <n v="2994"/>
    <x v="0"/>
    <x v="0"/>
    <x v="2"/>
  </r>
  <r>
    <d v="2018-02-16T00:00:00"/>
    <x v="0"/>
    <x v="5"/>
    <x v="1"/>
    <n v="299"/>
    <n v="2"/>
    <n v="598"/>
    <x v="1"/>
    <x v="1"/>
    <x v="3"/>
  </r>
  <r>
    <d v="2018-02-16T00:00:00"/>
    <x v="0"/>
    <x v="4"/>
    <x v="4"/>
    <n v="399"/>
    <n v="8"/>
    <n v="3192"/>
    <x v="1"/>
    <x v="1"/>
    <x v="2"/>
  </r>
  <r>
    <d v="2018-02-16T00:00:00"/>
    <x v="1"/>
    <x v="2"/>
    <x v="3"/>
    <n v="499"/>
    <n v="6"/>
    <n v="2994"/>
    <x v="0"/>
    <x v="1"/>
    <x v="2"/>
  </r>
  <r>
    <d v="2018-02-16T00:00:00"/>
    <x v="2"/>
    <x v="4"/>
    <x v="4"/>
    <n v="399"/>
    <n v="8"/>
    <n v="3192"/>
    <x v="0"/>
    <x v="0"/>
    <x v="1"/>
  </r>
  <r>
    <d v="2018-02-16T00:00:00"/>
    <x v="1"/>
    <x v="0"/>
    <x v="0"/>
    <n v="199"/>
    <n v="6"/>
    <n v="1194"/>
    <x v="0"/>
    <x v="0"/>
    <x v="1"/>
  </r>
  <r>
    <d v="2018-02-16T00:00:00"/>
    <x v="2"/>
    <x v="0"/>
    <x v="2"/>
    <n v="99"/>
    <n v="9"/>
    <n v="891"/>
    <x v="0"/>
    <x v="0"/>
    <x v="3"/>
  </r>
  <r>
    <d v="2018-02-16T00:00:00"/>
    <x v="2"/>
    <x v="4"/>
    <x v="1"/>
    <n v="299"/>
    <n v="5"/>
    <n v="1495"/>
    <x v="0"/>
    <x v="0"/>
    <x v="2"/>
  </r>
  <r>
    <d v="2018-02-16T00:00:00"/>
    <x v="1"/>
    <x v="5"/>
    <x v="3"/>
    <n v="499"/>
    <n v="3"/>
    <n v="1497"/>
    <x v="0"/>
    <x v="0"/>
    <x v="2"/>
  </r>
  <r>
    <d v="2018-02-16T00:00:00"/>
    <x v="1"/>
    <x v="0"/>
    <x v="2"/>
    <n v="99"/>
    <n v="8"/>
    <n v="792"/>
    <x v="1"/>
    <x v="0"/>
    <x v="2"/>
  </r>
  <r>
    <d v="2018-02-17T00:00:00"/>
    <x v="2"/>
    <x v="5"/>
    <x v="0"/>
    <n v="199"/>
    <n v="7"/>
    <n v="1393"/>
    <x v="0"/>
    <x v="0"/>
    <x v="1"/>
  </r>
  <r>
    <d v="2018-02-17T00:00:00"/>
    <x v="2"/>
    <x v="2"/>
    <x v="3"/>
    <n v="499"/>
    <n v="2"/>
    <n v="998"/>
    <x v="0"/>
    <x v="0"/>
    <x v="2"/>
  </r>
  <r>
    <d v="2018-02-17T00:00:00"/>
    <x v="1"/>
    <x v="2"/>
    <x v="2"/>
    <n v="99"/>
    <n v="9"/>
    <n v="891"/>
    <x v="0"/>
    <x v="0"/>
    <x v="2"/>
  </r>
  <r>
    <d v="2018-02-17T00:00:00"/>
    <x v="1"/>
    <x v="3"/>
    <x v="2"/>
    <n v="99"/>
    <n v="8"/>
    <n v="792"/>
    <x v="0"/>
    <x v="0"/>
    <x v="3"/>
  </r>
  <r>
    <d v="2018-02-17T00:00:00"/>
    <x v="2"/>
    <x v="5"/>
    <x v="2"/>
    <n v="99"/>
    <n v="1"/>
    <n v="99"/>
    <x v="0"/>
    <x v="0"/>
    <x v="1"/>
  </r>
  <r>
    <d v="2018-02-17T00:00:00"/>
    <x v="2"/>
    <x v="5"/>
    <x v="1"/>
    <n v="299"/>
    <n v="7"/>
    <n v="2093"/>
    <x v="0"/>
    <x v="0"/>
    <x v="1"/>
  </r>
  <r>
    <d v="2018-02-17T00:00:00"/>
    <x v="0"/>
    <x v="5"/>
    <x v="2"/>
    <n v="99"/>
    <n v="5"/>
    <n v="495"/>
    <x v="1"/>
    <x v="1"/>
    <x v="2"/>
  </r>
  <r>
    <d v="2018-02-18T00:00:00"/>
    <x v="2"/>
    <x v="4"/>
    <x v="3"/>
    <n v="499"/>
    <n v="4"/>
    <n v="1996"/>
    <x v="0"/>
    <x v="0"/>
    <x v="0"/>
  </r>
  <r>
    <d v="2018-02-18T00:00:00"/>
    <x v="1"/>
    <x v="4"/>
    <x v="0"/>
    <n v="199"/>
    <n v="10"/>
    <n v="1990"/>
    <x v="1"/>
    <x v="0"/>
    <x v="0"/>
  </r>
  <r>
    <d v="2018-02-18T00:00:00"/>
    <x v="2"/>
    <x v="0"/>
    <x v="0"/>
    <n v="199"/>
    <n v="7"/>
    <n v="1393"/>
    <x v="0"/>
    <x v="0"/>
    <x v="2"/>
  </r>
  <r>
    <d v="2018-02-18T00:00:00"/>
    <x v="0"/>
    <x v="0"/>
    <x v="4"/>
    <n v="399"/>
    <n v="2"/>
    <n v="798"/>
    <x v="1"/>
    <x v="0"/>
    <x v="3"/>
  </r>
  <r>
    <d v="2018-02-18T00:00:00"/>
    <x v="1"/>
    <x v="2"/>
    <x v="4"/>
    <n v="399"/>
    <n v="6"/>
    <n v="2394"/>
    <x v="1"/>
    <x v="0"/>
    <x v="2"/>
  </r>
  <r>
    <d v="2018-02-18T00:00:00"/>
    <x v="2"/>
    <x v="3"/>
    <x v="1"/>
    <n v="299"/>
    <n v="3"/>
    <n v="897"/>
    <x v="1"/>
    <x v="0"/>
    <x v="1"/>
  </r>
  <r>
    <d v="2018-02-18T00:00:00"/>
    <x v="1"/>
    <x v="2"/>
    <x v="1"/>
    <n v="299"/>
    <n v="3"/>
    <n v="897"/>
    <x v="0"/>
    <x v="0"/>
    <x v="0"/>
  </r>
  <r>
    <d v="2018-02-18T00:00:00"/>
    <x v="0"/>
    <x v="1"/>
    <x v="4"/>
    <n v="399"/>
    <n v="7"/>
    <n v="2793"/>
    <x v="0"/>
    <x v="0"/>
    <x v="4"/>
  </r>
  <r>
    <d v="2018-02-18T00:00:00"/>
    <x v="0"/>
    <x v="3"/>
    <x v="1"/>
    <n v="299"/>
    <n v="3"/>
    <n v="897"/>
    <x v="1"/>
    <x v="0"/>
    <x v="2"/>
  </r>
  <r>
    <d v="2018-02-18T00:00:00"/>
    <x v="2"/>
    <x v="0"/>
    <x v="4"/>
    <n v="399"/>
    <n v="10"/>
    <n v="3990"/>
    <x v="1"/>
    <x v="0"/>
    <x v="1"/>
  </r>
  <r>
    <d v="2018-02-19T00:00:00"/>
    <x v="1"/>
    <x v="4"/>
    <x v="1"/>
    <n v="299"/>
    <n v="3"/>
    <n v="897"/>
    <x v="0"/>
    <x v="0"/>
    <x v="4"/>
  </r>
  <r>
    <d v="2018-02-19T00:00:00"/>
    <x v="1"/>
    <x v="3"/>
    <x v="3"/>
    <n v="499"/>
    <n v="10"/>
    <n v="4990"/>
    <x v="0"/>
    <x v="0"/>
    <x v="2"/>
  </r>
  <r>
    <d v="2018-02-19T00:00:00"/>
    <x v="2"/>
    <x v="2"/>
    <x v="2"/>
    <n v="99"/>
    <n v="3"/>
    <n v="297"/>
    <x v="1"/>
    <x v="0"/>
    <x v="2"/>
  </r>
  <r>
    <d v="2018-02-20T00:00:00"/>
    <x v="2"/>
    <x v="0"/>
    <x v="0"/>
    <n v="199"/>
    <n v="9"/>
    <n v="1791"/>
    <x v="0"/>
    <x v="0"/>
    <x v="2"/>
  </r>
  <r>
    <d v="2018-02-20T00:00:00"/>
    <x v="2"/>
    <x v="2"/>
    <x v="3"/>
    <n v="499"/>
    <n v="7"/>
    <n v="3493"/>
    <x v="0"/>
    <x v="0"/>
    <x v="4"/>
  </r>
  <r>
    <d v="2018-02-20T00:00:00"/>
    <x v="2"/>
    <x v="4"/>
    <x v="4"/>
    <n v="399"/>
    <n v="10"/>
    <n v="3990"/>
    <x v="1"/>
    <x v="1"/>
    <x v="4"/>
  </r>
  <r>
    <d v="2018-02-20T00:00:00"/>
    <x v="2"/>
    <x v="4"/>
    <x v="1"/>
    <n v="299"/>
    <n v="7"/>
    <n v="2093"/>
    <x v="0"/>
    <x v="1"/>
    <x v="0"/>
  </r>
  <r>
    <d v="2018-02-20T00:00:00"/>
    <x v="1"/>
    <x v="1"/>
    <x v="1"/>
    <n v="299"/>
    <n v="9"/>
    <n v="2691"/>
    <x v="1"/>
    <x v="0"/>
    <x v="0"/>
  </r>
  <r>
    <d v="2018-02-20T00:00:00"/>
    <x v="0"/>
    <x v="2"/>
    <x v="1"/>
    <n v="299"/>
    <n v="2"/>
    <n v="598"/>
    <x v="0"/>
    <x v="0"/>
    <x v="3"/>
  </r>
  <r>
    <d v="2018-02-20T00:00:00"/>
    <x v="1"/>
    <x v="3"/>
    <x v="0"/>
    <n v="199"/>
    <n v="5"/>
    <n v="995"/>
    <x v="1"/>
    <x v="1"/>
    <x v="2"/>
  </r>
  <r>
    <d v="2018-02-21T00:00:00"/>
    <x v="2"/>
    <x v="4"/>
    <x v="3"/>
    <n v="499"/>
    <n v="3"/>
    <n v="1497"/>
    <x v="0"/>
    <x v="0"/>
    <x v="2"/>
  </r>
  <r>
    <d v="2018-02-21T00:00:00"/>
    <x v="0"/>
    <x v="5"/>
    <x v="3"/>
    <n v="499"/>
    <n v="10"/>
    <n v="4990"/>
    <x v="0"/>
    <x v="0"/>
    <x v="2"/>
  </r>
  <r>
    <d v="2018-02-21T00:00:00"/>
    <x v="0"/>
    <x v="6"/>
    <x v="1"/>
    <n v="299"/>
    <n v="10"/>
    <n v="2990"/>
    <x v="0"/>
    <x v="0"/>
    <x v="3"/>
  </r>
  <r>
    <d v="2018-02-22T00:00:00"/>
    <x v="0"/>
    <x v="3"/>
    <x v="0"/>
    <n v="199"/>
    <n v="6"/>
    <n v="1194"/>
    <x v="0"/>
    <x v="1"/>
    <x v="1"/>
  </r>
  <r>
    <d v="2018-02-22T00:00:00"/>
    <x v="1"/>
    <x v="3"/>
    <x v="0"/>
    <n v="199"/>
    <n v="9"/>
    <n v="1791"/>
    <x v="0"/>
    <x v="0"/>
    <x v="4"/>
  </r>
  <r>
    <d v="2018-02-23T00:00:00"/>
    <x v="1"/>
    <x v="6"/>
    <x v="1"/>
    <n v="299"/>
    <n v="10"/>
    <n v="2990"/>
    <x v="0"/>
    <x v="0"/>
    <x v="2"/>
  </r>
  <r>
    <d v="2018-02-23T00:00:00"/>
    <x v="0"/>
    <x v="1"/>
    <x v="3"/>
    <n v="499"/>
    <n v="8"/>
    <n v="3992"/>
    <x v="1"/>
    <x v="0"/>
    <x v="2"/>
  </r>
  <r>
    <d v="2018-02-23T00:00:00"/>
    <x v="1"/>
    <x v="2"/>
    <x v="4"/>
    <n v="399"/>
    <n v="1"/>
    <n v="399"/>
    <x v="0"/>
    <x v="0"/>
    <x v="3"/>
  </r>
  <r>
    <d v="2018-02-23T00:00:00"/>
    <x v="1"/>
    <x v="4"/>
    <x v="0"/>
    <n v="199"/>
    <n v="6"/>
    <n v="1194"/>
    <x v="1"/>
    <x v="0"/>
    <x v="3"/>
  </r>
  <r>
    <d v="2018-02-23T00:00:00"/>
    <x v="2"/>
    <x v="4"/>
    <x v="0"/>
    <n v="199"/>
    <n v="9"/>
    <n v="1791"/>
    <x v="0"/>
    <x v="0"/>
    <x v="4"/>
  </r>
  <r>
    <d v="2018-02-23T00:00:00"/>
    <x v="0"/>
    <x v="5"/>
    <x v="2"/>
    <n v="99"/>
    <n v="5"/>
    <n v="495"/>
    <x v="0"/>
    <x v="0"/>
    <x v="2"/>
  </r>
  <r>
    <d v="2018-02-23T00:00:00"/>
    <x v="2"/>
    <x v="0"/>
    <x v="0"/>
    <n v="199"/>
    <n v="9"/>
    <n v="1791"/>
    <x v="0"/>
    <x v="0"/>
    <x v="1"/>
  </r>
  <r>
    <d v="2018-02-23T00:00:00"/>
    <x v="2"/>
    <x v="0"/>
    <x v="4"/>
    <n v="399"/>
    <n v="1"/>
    <n v="399"/>
    <x v="0"/>
    <x v="0"/>
    <x v="2"/>
  </r>
  <r>
    <d v="2018-02-23T00:00:00"/>
    <x v="0"/>
    <x v="2"/>
    <x v="3"/>
    <n v="499"/>
    <n v="6"/>
    <n v="2994"/>
    <x v="1"/>
    <x v="1"/>
    <x v="2"/>
  </r>
  <r>
    <d v="2018-02-23T00:00:00"/>
    <x v="0"/>
    <x v="6"/>
    <x v="4"/>
    <n v="399"/>
    <n v="2"/>
    <n v="798"/>
    <x v="1"/>
    <x v="0"/>
    <x v="2"/>
  </r>
  <r>
    <d v="2018-02-23T00:00:00"/>
    <x v="1"/>
    <x v="4"/>
    <x v="3"/>
    <n v="499"/>
    <n v="9"/>
    <n v="4491"/>
    <x v="0"/>
    <x v="0"/>
    <x v="2"/>
  </r>
  <r>
    <d v="2018-02-23T00:00:00"/>
    <x v="0"/>
    <x v="4"/>
    <x v="1"/>
    <n v="299"/>
    <n v="5"/>
    <n v="1495"/>
    <x v="0"/>
    <x v="0"/>
    <x v="3"/>
  </r>
  <r>
    <d v="2018-02-23T00:00:00"/>
    <x v="2"/>
    <x v="4"/>
    <x v="3"/>
    <n v="499"/>
    <n v="9"/>
    <n v="4491"/>
    <x v="0"/>
    <x v="0"/>
    <x v="2"/>
  </r>
  <r>
    <d v="2018-02-23T00:00:00"/>
    <x v="1"/>
    <x v="0"/>
    <x v="3"/>
    <n v="499"/>
    <n v="6"/>
    <n v="2994"/>
    <x v="0"/>
    <x v="1"/>
    <x v="0"/>
  </r>
  <r>
    <d v="2018-02-23T00:00:00"/>
    <x v="1"/>
    <x v="3"/>
    <x v="2"/>
    <n v="99"/>
    <n v="10"/>
    <n v="990"/>
    <x v="0"/>
    <x v="0"/>
    <x v="3"/>
  </r>
  <r>
    <d v="2018-02-23T00:00:00"/>
    <x v="0"/>
    <x v="0"/>
    <x v="4"/>
    <n v="399"/>
    <n v="7"/>
    <n v="2793"/>
    <x v="1"/>
    <x v="0"/>
    <x v="3"/>
  </r>
  <r>
    <d v="2018-02-23T00:00:00"/>
    <x v="2"/>
    <x v="6"/>
    <x v="0"/>
    <n v="199"/>
    <n v="8"/>
    <n v="1592"/>
    <x v="1"/>
    <x v="0"/>
    <x v="0"/>
  </r>
  <r>
    <d v="2018-02-23T00:00:00"/>
    <x v="0"/>
    <x v="5"/>
    <x v="4"/>
    <n v="399"/>
    <n v="6"/>
    <n v="2394"/>
    <x v="0"/>
    <x v="0"/>
    <x v="2"/>
  </r>
  <r>
    <d v="2018-02-23T00:00:00"/>
    <x v="1"/>
    <x v="0"/>
    <x v="3"/>
    <n v="499"/>
    <n v="2"/>
    <n v="998"/>
    <x v="0"/>
    <x v="0"/>
    <x v="4"/>
  </r>
  <r>
    <d v="2018-02-24T00:00:00"/>
    <x v="2"/>
    <x v="5"/>
    <x v="0"/>
    <n v="199"/>
    <n v="4"/>
    <n v="796"/>
    <x v="1"/>
    <x v="0"/>
    <x v="0"/>
  </r>
  <r>
    <d v="2018-02-24T00:00:00"/>
    <x v="0"/>
    <x v="3"/>
    <x v="4"/>
    <n v="399"/>
    <n v="2"/>
    <n v="798"/>
    <x v="1"/>
    <x v="0"/>
    <x v="0"/>
  </r>
  <r>
    <d v="2018-02-25T00:00:00"/>
    <x v="1"/>
    <x v="4"/>
    <x v="4"/>
    <n v="399"/>
    <n v="3"/>
    <n v="1197"/>
    <x v="1"/>
    <x v="0"/>
    <x v="0"/>
  </r>
  <r>
    <d v="2018-02-25T00:00:00"/>
    <x v="1"/>
    <x v="6"/>
    <x v="0"/>
    <n v="199"/>
    <n v="3"/>
    <n v="597"/>
    <x v="0"/>
    <x v="0"/>
    <x v="3"/>
  </r>
  <r>
    <d v="2018-02-26T00:00:00"/>
    <x v="0"/>
    <x v="5"/>
    <x v="0"/>
    <n v="199"/>
    <n v="7"/>
    <n v="1393"/>
    <x v="0"/>
    <x v="0"/>
    <x v="2"/>
  </r>
  <r>
    <d v="2018-02-27T00:00:00"/>
    <x v="2"/>
    <x v="0"/>
    <x v="1"/>
    <n v="299"/>
    <n v="10"/>
    <n v="2990"/>
    <x v="0"/>
    <x v="0"/>
    <x v="0"/>
  </r>
  <r>
    <d v="2018-02-27T00:00:00"/>
    <x v="0"/>
    <x v="3"/>
    <x v="2"/>
    <n v="99"/>
    <n v="4"/>
    <n v="396"/>
    <x v="1"/>
    <x v="0"/>
    <x v="0"/>
  </r>
  <r>
    <d v="2018-02-28T00:00:00"/>
    <x v="2"/>
    <x v="3"/>
    <x v="3"/>
    <n v="499"/>
    <n v="3"/>
    <n v="1497"/>
    <x v="0"/>
    <x v="0"/>
    <x v="2"/>
  </r>
  <r>
    <d v="2018-03-01T00:00:00"/>
    <x v="0"/>
    <x v="4"/>
    <x v="1"/>
    <n v="299"/>
    <n v="5"/>
    <n v="1495"/>
    <x v="1"/>
    <x v="0"/>
    <x v="4"/>
  </r>
  <r>
    <d v="2018-03-01T00:00:00"/>
    <x v="0"/>
    <x v="4"/>
    <x v="2"/>
    <n v="99"/>
    <n v="1"/>
    <n v="99"/>
    <x v="1"/>
    <x v="0"/>
    <x v="2"/>
  </r>
  <r>
    <d v="2018-03-01T00:00:00"/>
    <x v="2"/>
    <x v="0"/>
    <x v="0"/>
    <n v="199"/>
    <n v="10"/>
    <n v="1990"/>
    <x v="0"/>
    <x v="0"/>
    <x v="0"/>
  </r>
  <r>
    <d v="2018-03-01T00:00:00"/>
    <x v="1"/>
    <x v="1"/>
    <x v="4"/>
    <n v="399"/>
    <n v="10"/>
    <n v="3990"/>
    <x v="0"/>
    <x v="0"/>
    <x v="4"/>
  </r>
  <r>
    <d v="2018-03-01T00:00:00"/>
    <x v="1"/>
    <x v="3"/>
    <x v="1"/>
    <n v="299"/>
    <n v="6"/>
    <n v="1794"/>
    <x v="0"/>
    <x v="0"/>
    <x v="0"/>
  </r>
  <r>
    <d v="2018-03-01T00:00:00"/>
    <x v="1"/>
    <x v="6"/>
    <x v="3"/>
    <n v="499"/>
    <n v="4"/>
    <n v="1996"/>
    <x v="1"/>
    <x v="0"/>
    <x v="0"/>
  </r>
  <r>
    <d v="2018-03-01T00:00:00"/>
    <x v="1"/>
    <x v="0"/>
    <x v="3"/>
    <n v="499"/>
    <n v="9"/>
    <n v="4491"/>
    <x v="1"/>
    <x v="0"/>
    <x v="3"/>
  </r>
  <r>
    <d v="2018-03-01T00:00:00"/>
    <x v="1"/>
    <x v="0"/>
    <x v="2"/>
    <n v="99"/>
    <n v="3"/>
    <n v="297"/>
    <x v="0"/>
    <x v="0"/>
    <x v="2"/>
  </r>
  <r>
    <d v="2018-03-01T00:00:00"/>
    <x v="1"/>
    <x v="0"/>
    <x v="2"/>
    <n v="99"/>
    <n v="9"/>
    <n v="891"/>
    <x v="1"/>
    <x v="0"/>
    <x v="2"/>
  </r>
  <r>
    <d v="2018-03-02T00:00:00"/>
    <x v="1"/>
    <x v="1"/>
    <x v="4"/>
    <n v="399"/>
    <n v="8"/>
    <n v="3192"/>
    <x v="0"/>
    <x v="1"/>
    <x v="2"/>
  </r>
  <r>
    <d v="2018-03-02T00:00:00"/>
    <x v="1"/>
    <x v="2"/>
    <x v="2"/>
    <n v="99"/>
    <n v="9"/>
    <n v="891"/>
    <x v="1"/>
    <x v="1"/>
    <x v="0"/>
  </r>
  <r>
    <d v="2018-03-02T00:00:00"/>
    <x v="0"/>
    <x v="0"/>
    <x v="3"/>
    <n v="499"/>
    <n v="2"/>
    <n v="998"/>
    <x v="1"/>
    <x v="0"/>
    <x v="0"/>
  </r>
  <r>
    <d v="2018-03-02T00:00:00"/>
    <x v="2"/>
    <x v="0"/>
    <x v="2"/>
    <n v="99"/>
    <n v="4"/>
    <n v="396"/>
    <x v="1"/>
    <x v="0"/>
    <x v="3"/>
  </r>
  <r>
    <d v="2018-03-02T00:00:00"/>
    <x v="2"/>
    <x v="5"/>
    <x v="0"/>
    <n v="199"/>
    <n v="2"/>
    <n v="398"/>
    <x v="0"/>
    <x v="0"/>
    <x v="0"/>
  </r>
  <r>
    <d v="2018-03-02T00:00:00"/>
    <x v="2"/>
    <x v="5"/>
    <x v="1"/>
    <n v="299"/>
    <n v="1"/>
    <n v="299"/>
    <x v="1"/>
    <x v="0"/>
    <x v="0"/>
  </r>
  <r>
    <d v="2018-03-02T00:00:00"/>
    <x v="2"/>
    <x v="6"/>
    <x v="1"/>
    <n v="299"/>
    <n v="6"/>
    <n v="1794"/>
    <x v="0"/>
    <x v="0"/>
    <x v="3"/>
  </r>
  <r>
    <d v="2018-03-02T00:00:00"/>
    <x v="1"/>
    <x v="2"/>
    <x v="4"/>
    <n v="399"/>
    <n v="10"/>
    <n v="3990"/>
    <x v="1"/>
    <x v="0"/>
    <x v="0"/>
  </r>
  <r>
    <d v="2018-03-02T00:00:00"/>
    <x v="0"/>
    <x v="2"/>
    <x v="4"/>
    <n v="399"/>
    <n v="6"/>
    <n v="2394"/>
    <x v="0"/>
    <x v="0"/>
    <x v="0"/>
  </r>
  <r>
    <d v="2018-03-02T00:00:00"/>
    <x v="1"/>
    <x v="0"/>
    <x v="0"/>
    <n v="199"/>
    <n v="3"/>
    <n v="597"/>
    <x v="0"/>
    <x v="0"/>
    <x v="1"/>
  </r>
  <r>
    <d v="2018-03-02T00:00:00"/>
    <x v="2"/>
    <x v="0"/>
    <x v="3"/>
    <n v="499"/>
    <n v="4"/>
    <n v="1996"/>
    <x v="0"/>
    <x v="0"/>
    <x v="3"/>
  </r>
  <r>
    <d v="2018-03-02T00:00:00"/>
    <x v="1"/>
    <x v="3"/>
    <x v="3"/>
    <n v="499"/>
    <n v="6"/>
    <n v="2994"/>
    <x v="0"/>
    <x v="0"/>
    <x v="1"/>
  </r>
  <r>
    <d v="2018-03-02T00:00:00"/>
    <x v="0"/>
    <x v="2"/>
    <x v="3"/>
    <n v="499"/>
    <n v="7"/>
    <n v="3493"/>
    <x v="1"/>
    <x v="0"/>
    <x v="2"/>
  </r>
  <r>
    <d v="2018-03-02T00:00:00"/>
    <x v="0"/>
    <x v="4"/>
    <x v="0"/>
    <n v="199"/>
    <n v="5"/>
    <n v="995"/>
    <x v="1"/>
    <x v="1"/>
    <x v="0"/>
  </r>
  <r>
    <d v="2018-03-02T00:00:00"/>
    <x v="0"/>
    <x v="2"/>
    <x v="1"/>
    <n v="299"/>
    <n v="4"/>
    <n v="1196"/>
    <x v="0"/>
    <x v="0"/>
    <x v="3"/>
  </r>
  <r>
    <d v="2018-03-02T00:00:00"/>
    <x v="0"/>
    <x v="5"/>
    <x v="1"/>
    <n v="299"/>
    <n v="10"/>
    <n v="2990"/>
    <x v="1"/>
    <x v="0"/>
    <x v="1"/>
  </r>
  <r>
    <d v="2018-03-02T00:00:00"/>
    <x v="0"/>
    <x v="1"/>
    <x v="2"/>
    <n v="99"/>
    <n v="6"/>
    <n v="594"/>
    <x v="0"/>
    <x v="0"/>
    <x v="2"/>
  </r>
  <r>
    <d v="2018-03-02T00:00:00"/>
    <x v="1"/>
    <x v="2"/>
    <x v="0"/>
    <n v="199"/>
    <n v="4"/>
    <n v="796"/>
    <x v="0"/>
    <x v="0"/>
    <x v="0"/>
  </r>
  <r>
    <d v="2018-03-02T00:00:00"/>
    <x v="1"/>
    <x v="4"/>
    <x v="4"/>
    <n v="399"/>
    <n v="7"/>
    <n v="2793"/>
    <x v="1"/>
    <x v="0"/>
    <x v="1"/>
  </r>
  <r>
    <d v="2018-03-02T00:00:00"/>
    <x v="1"/>
    <x v="1"/>
    <x v="3"/>
    <n v="499"/>
    <n v="2"/>
    <n v="998"/>
    <x v="1"/>
    <x v="1"/>
    <x v="2"/>
  </r>
  <r>
    <d v="2018-03-02T00:00:00"/>
    <x v="1"/>
    <x v="4"/>
    <x v="4"/>
    <n v="399"/>
    <n v="2"/>
    <n v="798"/>
    <x v="0"/>
    <x v="0"/>
    <x v="2"/>
  </r>
  <r>
    <d v="2018-03-02T00:00:00"/>
    <x v="1"/>
    <x v="4"/>
    <x v="1"/>
    <n v="299"/>
    <n v="2"/>
    <n v="598"/>
    <x v="1"/>
    <x v="0"/>
    <x v="2"/>
  </r>
  <r>
    <d v="2018-03-02T00:00:00"/>
    <x v="2"/>
    <x v="3"/>
    <x v="0"/>
    <n v="199"/>
    <n v="10"/>
    <n v="1990"/>
    <x v="1"/>
    <x v="0"/>
    <x v="1"/>
  </r>
  <r>
    <d v="2018-03-02T00:00:00"/>
    <x v="0"/>
    <x v="0"/>
    <x v="4"/>
    <n v="399"/>
    <n v="2"/>
    <n v="798"/>
    <x v="1"/>
    <x v="0"/>
    <x v="0"/>
  </r>
  <r>
    <d v="2018-03-02T00:00:00"/>
    <x v="0"/>
    <x v="2"/>
    <x v="2"/>
    <n v="99"/>
    <n v="3"/>
    <n v="297"/>
    <x v="1"/>
    <x v="1"/>
    <x v="3"/>
  </r>
  <r>
    <d v="2018-03-02T00:00:00"/>
    <x v="1"/>
    <x v="6"/>
    <x v="3"/>
    <n v="499"/>
    <n v="5"/>
    <n v="2495"/>
    <x v="0"/>
    <x v="0"/>
    <x v="2"/>
  </r>
  <r>
    <d v="2018-03-03T00:00:00"/>
    <x v="1"/>
    <x v="6"/>
    <x v="4"/>
    <n v="399"/>
    <n v="3"/>
    <n v="1197"/>
    <x v="0"/>
    <x v="0"/>
    <x v="2"/>
  </r>
  <r>
    <d v="2018-03-03T00:00:00"/>
    <x v="2"/>
    <x v="6"/>
    <x v="2"/>
    <n v="99"/>
    <n v="7"/>
    <n v="693"/>
    <x v="0"/>
    <x v="0"/>
    <x v="2"/>
  </r>
  <r>
    <d v="2018-03-03T00:00:00"/>
    <x v="1"/>
    <x v="6"/>
    <x v="3"/>
    <n v="499"/>
    <n v="8"/>
    <n v="3992"/>
    <x v="0"/>
    <x v="0"/>
    <x v="2"/>
  </r>
  <r>
    <d v="2018-03-03T00:00:00"/>
    <x v="2"/>
    <x v="5"/>
    <x v="2"/>
    <n v="99"/>
    <n v="5"/>
    <n v="495"/>
    <x v="0"/>
    <x v="0"/>
    <x v="3"/>
  </r>
  <r>
    <d v="2018-03-03T00:00:00"/>
    <x v="2"/>
    <x v="3"/>
    <x v="1"/>
    <n v="299"/>
    <n v="6"/>
    <n v="1794"/>
    <x v="0"/>
    <x v="0"/>
    <x v="2"/>
  </r>
  <r>
    <d v="2018-03-03T00:00:00"/>
    <x v="2"/>
    <x v="3"/>
    <x v="4"/>
    <n v="399"/>
    <n v="8"/>
    <n v="3192"/>
    <x v="0"/>
    <x v="0"/>
    <x v="2"/>
  </r>
  <r>
    <d v="2018-03-03T00:00:00"/>
    <x v="0"/>
    <x v="0"/>
    <x v="3"/>
    <n v="499"/>
    <n v="7"/>
    <n v="3493"/>
    <x v="1"/>
    <x v="0"/>
    <x v="0"/>
  </r>
  <r>
    <d v="2018-03-04T00:00:00"/>
    <x v="2"/>
    <x v="6"/>
    <x v="2"/>
    <n v="99"/>
    <n v="8"/>
    <n v="792"/>
    <x v="0"/>
    <x v="0"/>
    <x v="3"/>
  </r>
  <r>
    <d v="2018-03-04T00:00:00"/>
    <x v="0"/>
    <x v="5"/>
    <x v="0"/>
    <n v="199"/>
    <n v="6"/>
    <n v="1194"/>
    <x v="0"/>
    <x v="0"/>
    <x v="2"/>
  </r>
  <r>
    <d v="2018-03-05T00:00:00"/>
    <x v="0"/>
    <x v="2"/>
    <x v="0"/>
    <n v="199"/>
    <n v="2"/>
    <n v="398"/>
    <x v="0"/>
    <x v="0"/>
    <x v="4"/>
  </r>
  <r>
    <d v="2018-03-06T00:00:00"/>
    <x v="2"/>
    <x v="2"/>
    <x v="2"/>
    <n v="99"/>
    <n v="9"/>
    <n v="891"/>
    <x v="1"/>
    <x v="0"/>
    <x v="0"/>
  </r>
  <r>
    <d v="2018-03-06T00:00:00"/>
    <x v="2"/>
    <x v="5"/>
    <x v="4"/>
    <n v="399"/>
    <n v="6"/>
    <n v="2394"/>
    <x v="0"/>
    <x v="0"/>
    <x v="4"/>
  </r>
  <r>
    <d v="2018-03-06T00:00:00"/>
    <x v="1"/>
    <x v="1"/>
    <x v="0"/>
    <n v="199"/>
    <n v="4"/>
    <n v="796"/>
    <x v="1"/>
    <x v="0"/>
    <x v="2"/>
  </r>
  <r>
    <d v="2018-03-06T00:00:00"/>
    <x v="1"/>
    <x v="1"/>
    <x v="3"/>
    <n v="499"/>
    <n v="10"/>
    <n v="4990"/>
    <x v="1"/>
    <x v="0"/>
    <x v="2"/>
  </r>
  <r>
    <d v="2018-03-06T00:00:00"/>
    <x v="0"/>
    <x v="5"/>
    <x v="3"/>
    <n v="499"/>
    <n v="2"/>
    <n v="998"/>
    <x v="1"/>
    <x v="0"/>
    <x v="0"/>
  </r>
  <r>
    <d v="2018-03-06T00:00:00"/>
    <x v="2"/>
    <x v="1"/>
    <x v="1"/>
    <n v="299"/>
    <n v="6"/>
    <n v="1794"/>
    <x v="0"/>
    <x v="0"/>
    <x v="3"/>
  </r>
  <r>
    <d v="2018-03-06T00:00:00"/>
    <x v="2"/>
    <x v="6"/>
    <x v="1"/>
    <n v="299"/>
    <n v="8"/>
    <n v="2392"/>
    <x v="0"/>
    <x v="0"/>
    <x v="2"/>
  </r>
  <r>
    <d v="2018-03-06T00:00:00"/>
    <x v="2"/>
    <x v="5"/>
    <x v="0"/>
    <n v="199"/>
    <n v="10"/>
    <n v="1990"/>
    <x v="1"/>
    <x v="0"/>
    <x v="0"/>
  </r>
  <r>
    <d v="2018-03-06T00:00:00"/>
    <x v="2"/>
    <x v="6"/>
    <x v="3"/>
    <n v="499"/>
    <n v="6"/>
    <n v="2994"/>
    <x v="0"/>
    <x v="0"/>
    <x v="2"/>
  </r>
  <r>
    <d v="2018-03-06T00:00:00"/>
    <x v="0"/>
    <x v="3"/>
    <x v="0"/>
    <n v="199"/>
    <n v="8"/>
    <n v="1592"/>
    <x v="1"/>
    <x v="0"/>
    <x v="2"/>
  </r>
  <r>
    <d v="2018-03-06T00:00:00"/>
    <x v="1"/>
    <x v="2"/>
    <x v="3"/>
    <n v="499"/>
    <n v="7"/>
    <n v="3493"/>
    <x v="0"/>
    <x v="0"/>
    <x v="1"/>
  </r>
  <r>
    <d v="2018-03-06T00:00:00"/>
    <x v="1"/>
    <x v="2"/>
    <x v="2"/>
    <n v="99"/>
    <n v="1"/>
    <n v="99"/>
    <x v="1"/>
    <x v="0"/>
    <x v="3"/>
  </r>
  <r>
    <d v="2018-03-06T00:00:00"/>
    <x v="0"/>
    <x v="0"/>
    <x v="4"/>
    <n v="399"/>
    <n v="1"/>
    <n v="399"/>
    <x v="0"/>
    <x v="0"/>
    <x v="3"/>
  </r>
  <r>
    <d v="2018-03-06T00:00:00"/>
    <x v="2"/>
    <x v="2"/>
    <x v="2"/>
    <n v="99"/>
    <n v="1"/>
    <n v="99"/>
    <x v="0"/>
    <x v="1"/>
    <x v="0"/>
  </r>
  <r>
    <d v="2018-03-06T00:00:00"/>
    <x v="1"/>
    <x v="0"/>
    <x v="2"/>
    <n v="99"/>
    <n v="1"/>
    <n v="99"/>
    <x v="0"/>
    <x v="0"/>
    <x v="3"/>
  </r>
  <r>
    <d v="2018-03-07T00:00:00"/>
    <x v="2"/>
    <x v="1"/>
    <x v="2"/>
    <n v="99"/>
    <n v="3"/>
    <n v="297"/>
    <x v="1"/>
    <x v="0"/>
    <x v="3"/>
  </r>
  <r>
    <d v="2018-03-07T00:00:00"/>
    <x v="0"/>
    <x v="0"/>
    <x v="1"/>
    <n v="299"/>
    <n v="3"/>
    <n v="897"/>
    <x v="0"/>
    <x v="0"/>
    <x v="2"/>
  </r>
  <r>
    <d v="2018-03-07T00:00:00"/>
    <x v="2"/>
    <x v="3"/>
    <x v="0"/>
    <n v="199"/>
    <n v="4"/>
    <n v="796"/>
    <x v="0"/>
    <x v="0"/>
    <x v="2"/>
  </r>
  <r>
    <d v="2018-03-07T00:00:00"/>
    <x v="1"/>
    <x v="4"/>
    <x v="2"/>
    <n v="99"/>
    <n v="8"/>
    <n v="792"/>
    <x v="1"/>
    <x v="0"/>
    <x v="4"/>
  </r>
  <r>
    <d v="2018-03-07T00:00:00"/>
    <x v="2"/>
    <x v="3"/>
    <x v="4"/>
    <n v="399"/>
    <n v="4"/>
    <n v="1596"/>
    <x v="0"/>
    <x v="0"/>
    <x v="2"/>
  </r>
  <r>
    <d v="2018-03-07T00:00:00"/>
    <x v="1"/>
    <x v="5"/>
    <x v="3"/>
    <n v="499"/>
    <n v="4"/>
    <n v="1996"/>
    <x v="1"/>
    <x v="1"/>
    <x v="2"/>
  </r>
  <r>
    <d v="2018-03-07T00:00:00"/>
    <x v="1"/>
    <x v="5"/>
    <x v="1"/>
    <n v="299"/>
    <n v="6"/>
    <n v="1794"/>
    <x v="0"/>
    <x v="0"/>
    <x v="3"/>
  </r>
  <r>
    <d v="2018-03-08T00:00:00"/>
    <x v="1"/>
    <x v="3"/>
    <x v="3"/>
    <n v="499"/>
    <n v="7"/>
    <n v="3493"/>
    <x v="0"/>
    <x v="0"/>
    <x v="0"/>
  </r>
  <r>
    <d v="2018-03-08T00:00:00"/>
    <x v="1"/>
    <x v="0"/>
    <x v="2"/>
    <n v="99"/>
    <n v="4"/>
    <n v="396"/>
    <x v="0"/>
    <x v="0"/>
    <x v="2"/>
  </r>
  <r>
    <d v="2018-03-08T00:00:00"/>
    <x v="1"/>
    <x v="6"/>
    <x v="0"/>
    <n v="199"/>
    <n v="2"/>
    <n v="398"/>
    <x v="0"/>
    <x v="0"/>
    <x v="0"/>
  </r>
  <r>
    <d v="2018-03-09T00:00:00"/>
    <x v="1"/>
    <x v="6"/>
    <x v="0"/>
    <n v="199"/>
    <n v="6"/>
    <n v="1194"/>
    <x v="1"/>
    <x v="0"/>
    <x v="3"/>
  </r>
  <r>
    <d v="2018-03-09T00:00:00"/>
    <x v="2"/>
    <x v="2"/>
    <x v="4"/>
    <n v="399"/>
    <n v="8"/>
    <n v="3192"/>
    <x v="1"/>
    <x v="0"/>
    <x v="3"/>
  </r>
  <r>
    <d v="2018-03-10T00:00:00"/>
    <x v="0"/>
    <x v="5"/>
    <x v="3"/>
    <n v="499"/>
    <n v="1"/>
    <n v="499"/>
    <x v="0"/>
    <x v="0"/>
    <x v="0"/>
  </r>
  <r>
    <d v="2018-03-10T00:00:00"/>
    <x v="0"/>
    <x v="4"/>
    <x v="1"/>
    <n v="299"/>
    <n v="6"/>
    <n v="1794"/>
    <x v="1"/>
    <x v="0"/>
    <x v="2"/>
  </r>
  <r>
    <d v="2018-03-11T00:00:00"/>
    <x v="2"/>
    <x v="1"/>
    <x v="0"/>
    <n v="199"/>
    <n v="3"/>
    <n v="597"/>
    <x v="0"/>
    <x v="0"/>
    <x v="0"/>
  </r>
  <r>
    <d v="2018-03-11T00:00:00"/>
    <x v="0"/>
    <x v="3"/>
    <x v="4"/>
    <n v="399"/>
    <n v="10"/>
    <n v="3990"/>
    <x v="1"/>
    <x v="0"/>
    <x v="2"/>
  </r>
  <r>
    <d v="2018-03-11T00:00:00"/>
    <x v="2"/>
    <x v="5"/>
    <x v="4"/>
    <n v="399"/>
    <n v="5"/>
    <n v="1995"/>
    <x v="0"/>
    <x v="0"/>
    <x v="1"/>
  </r>
  <r>
    <d v="2018-03-12T00:00:00"/>
    <x v="2"/>
    <x v="3"/>
    <x v="1"/>
    <n v="299"/>
    <n v="6"/>
    <n v="1794"/>
    <x v="0"/>
    <x v="0"/>
    <x v="3"/>
  </r>
  <r>
    <d v="2018-03-12T00:00:00"/>
    <x v="2"/>
    <x v="2"/>
    <x v="3"/>
    <n v="499"/>
    <n v="6"/>
    <n v="2994"/>
    <x v="1"/>
    <x v="0"/>
    <x v="2"/>
  </r>
  <r>
    <d v="2018-03-12T00:00:00"/>
    <x v="0"/>
    <x v="3"/>
    <x v="1"/>
    <n v="299"/>
    <n v="2"/>
    <n v="598"/>
    <x v="0"/>
    <x v="0"/>
    <x v="2"/>
  </r>
  <r>
    <d v="2018-03-12T00:00:00"/>
    <x v="1"/>
    <x v="5"/>
    <x v="0"/>
    <n v="199"/>
    <n v="5"/>
    <n v="995"/>
    <x v="0"/>
    <x v="0"/>
    <x v="2"/>
  </r>
  <r>
    <d v="2018-03-12T00:00:00"/>
    <x v="0"/>
    <x v="2"/>
    <x v="1"/>
    <n v="299"/>
    <n v="9"/>
    <n v="2691"/>
    <x v="0"/>
    <x v="0"/>
    <x v="3"/>
  </r>
  <r>
    <d v="2018-03-13T00:00:00"/>
    <x v="1"/>
    <x v="2"/>
    <x v="0"/>
    <n v="199"/>
    <n v="4"/>
    <n v="796"/>
    <x v="0"/>
    <x v="0"/>
    <x v="2"/>
  </r>
  <r>
    <d v="2018-03-13T00:00:00"/>
    <x v="1"/>
    <x v="6"/>
    <x v="1"/>
    <n v="299"/>
    <n v="2"/>
    <n v="598"/>
    <x v="1"/>
    <x v="0"/>
    <x v="2"/>
  </r>
  <r>
    <d v="2018-03-13T00:00:00"/>
    <x v="1"/>
    <x v="1"/>
    <x v="3"/>
    <n v="499"/>
    <n v="9"/>
    <n v="4491"/>
    <x v="0"/>
    <x v="0"/>
    <x v="0"/>
  </r>
  <r>
    <d v="2018-03-13T00:00:00"/>
    <x v="2"/>
    <x v="0"/>
    <x v="1"/>
    <n v="299"/>
    <n v="6"/>
    <n v="1794"/>
    <x v="0"/>
    <x v="0"/>
    <x v="4"/>
  </r>
  <r>
    <d v="2018-03-13T00:00:00"/>
    <x v="2"/>
    <x v="2"/>
    <x v="0"/>
    <n v="199"/>
    <n v="7"/>
    <n v="1393"/>
    <x v="0"/>
    <x v="0"/>
    <x v="1"/>
  </r>
  <r>
    <d v="2018-03-13T00:00:00"/>
    <x v="1"/>
    <x v="2"/>
    <x v="3"/>
    <n v="499"/>
    <n v="10"/>
    <n v="4990"/>
    <x v="1"/>
    <x v="0"/>
    <x v="3"/>
  </r>
  <r>
    <d v="2018-03-14T00:00:00"/>
    <x v="0"/>
    <x v="6"/>
    <x v="2"/>
    <n v="99"/>
    <n v="7"/>
    <n v="693"/>
    <x v="1"/>
    <x v="0"/>
    <x v="2"/>
  </r>
  <r>
    <d v="2018-03-14T00:00:00"/>
    <x v="1"/>
    <x v="1"/>
    <x v="1"/>
    <n v="299"/>
    <n v="5"/>
    <n v="1495"/>
    <x v="1"/>
    <x v="0"/>
    <x v="3"/>
  </r>
  <r>
    <d v="2018-03-14T00:00:00"/>
    <x v="0"/>
    <x v="3"/>
    <x v="4"/>
    <n v="399"/>
    <n v="3"/>
    <n v="1197"/>
    <x v="1"/>
    <x v="0"/>
    <x v="1"/>
  </r>
  <r>
    <d v="2018-03-14T00:00:00"/>
    <x v="0"/>
    <x v="6"/>
    <x v="3"/>
    <n v="499"/>
    <n v="5"/>
    <n v="2495"/>
    <x v="1"/>
    <x v="0"/>
    <x v="3"/>
  </r>
  <r>
    <d v="2018-03-14T00:00:00"/>
    <x v="1"/>
    <x v="3"/>
    <x v="4"/>
    <n v="399"/>
    <n v="9"/>
    <n v="3591"/>
    <x v="0"/>
    <x v="0"/>
    <x v="3"/>
  </r>
  <r>
    <d v="2018-03-14T00:00:00"/>
    <x v="0"/>
    <x v="2"/>
    <x v="1"/>
    <n v="299"/>
    <n v="5"/>
    <n v="1495"/>
    <x v="0"/>
    <x v="0"/>
    <x v="2"/>
  </r>
  <r>
    <d v="2018-03-14T00:00:00"/>
    <x v="1"/>
    <x v="1"/>
    <x v="3"/>
    <n v="499"/>
    <n v="1"/>
    <n v="499"/>
    <x v="0"/>
    <x v="1"/>
    <x v="3"/>
  </r>
  <r>
    <d v="2018-03-14T00:00:00"/>
    <x v="2"/>
    <x v="2"/>
    <x v="1"/>
    <n v="299"/>
    <n v="5"/>
    <n v="1495"/>
    <x v="0"/>
    <x v="0"/>
    <x v="0"/>
  </r>
  <r>
    <d v="2018-03-14T00:00:00"/>
    <x v="0"/>
    <x v="5"/>
    <x v="4"/>
    <n v="399"/>
    <n v="2"/>
    <n v="798"/>
    <x v="1"/>
    <x v="0"/>
    <x v="2"/>
  </r>
  <r>
    <d v="2018-03-14T00:00:00"/>
    <x v="2"/>
    <x v="2"/>
    <x v="2"/>
    <n v="99"/>
    <n v="6"/>
    <n v="594"/>
    <x v="1"/>
    <x v="0"/>
    <x v="3"/>
  </r>
  <r>
    <d v="2018-03-14T00:00:00"/>
    <x v="2"/>
    <x v="5"/>
    <x v="4"/>
    <n v="399"/>
    <n v="1"/>
    <n v="399"/>
    <x v="1"/>
    <x v="0"/>
    <x v="3"/>
  </r>
  <r>
    <d v="2018-03-14T00:00:00"/>
    <x v="2"/>
    <x v="6"/>
    <x v="2"/>
    <n v="99"/>
    <n v="1"/>
    <n v="99"/>
    <x v="0"/>
    <x v="0"/>
    <x v="2"/>
  </r>
  <r>
    <d v="2018-03-14T00:00:00"/>
    <x v="0"/>
    <x v="6"/>
    <x v="1"/>
    <n v="299"/>
    <n v="6"/>
    <n v="1794"/>
    <x v="1"/>
    <x v="0"/>
    <x v="2"/>
  </r>
  <r>
    <d v="2018-03-14T00:00:00"/>
    <x v="2"/>
    <x v="5"/>
    <x v="4"/>
    <n v="399"/>
    <n v="7"/>
    <n v="2793"/>
    <x v="1"/>
    <x v="0"/>
    <x v="0"/>
  </r>
  <r>
    <d v="2018-03-15T00:00:00"/>
    <x v="1"/>
    <x v="5"/>
    <x v="1"/>
    <n v="299"/>
    <n v="2"/>
    <n v="598"/>
    <x v="1"/>
    <x v="0"/>
    <x v="2"/>
  </r>
  <r>
    <d v="2018-03-15T00:00:00"/>
    <x v="2"/>
    <x v="3"/>
    <x v="1"/>
    <n v="299"/>
    <n v="1"/>
    <n v="299"/>
    <x v="0"/>
    <x v="0"/>
    <x v="3"/>
  </r>
  <r>
    <d v="2018-03-15T00:00:00"/>
    <x v="2"/>
    <x v="2"/>
    <x v="4"/>
    <n v="399"/>
    <n v="10"/>
    <n v="3990"/>
    <x v="1"/>
    <x v="0"/>
    <x v="3"/>
  </r>
  <r>
    <d v="2018-03-15T00:00:00"/>
    <x v="0"/>
    <x v="5"/>
    <x v="3"/>
    <n v="499"/>
    <n v="6"/>
    <n v="2994"/>
    <x v="0"/>
    <x v="0"/>
    <x v="4"/>
  </r>
  <r>
    <d v="2018-03-15T00:00:00"/>
    <x v="2"/>
    <x v="0"/>
    <x v="4"/>
    <n v="399"/>
    <n v="2"/>
    <n v="798"/>
    <x v="0"/>
    <x v="0"/>
    <x v="2"/>
  </r>
  <r>
    <d v="2018-03-15T00:00:00"/>
    <x v="1"/>
    <x v="1"/>
    <x v="4"/>
    <n v="399"/>
    <n v="4"/>
    <n v="1596"/>
    <x v="0"/>
    <x v="0"/>
    <x v="3"/>
  </r>
  <r>
    <d v="2018-03-16T00:00:00"/>
    <x v="2"/>
    <x v="0"/>
    <x v="3"/>
    <n v="499"/>
    <n v="3"/>
    <n v="1497"/>
    <x v="0"/>
    <x v="0"/>
    <x v="1"/>
  </r>
  <r>
    <d v="2018-03-16T00:00:00"/>
    <x v="1"/>
    <x v="0"/>
    <x v="2"/>
    <n v="99"/>
    <n v="2"/>
    <n v="198"/>
    <x v="0"/>
    <x v="1"/>
    <x v="2"/>
  </r>
  <r>
    <d v="2018-03-16T00:00:00"/>
    <x v="0"/>
    <x v="0"/>
    <x v="3"/>
    <n v="499"/>
    <n v="1"/>
    <n v="499"/>
    <x v="0"/>
    <x v="0"/>
    <x v="0"/>
  </r>
  <r>
    <d v="2018-03-16T00:00:00"/>
    <x v="1"/>
    <x v="5"/>
    <x v="4"/>
    <n v="399"/>
    <n v="9"/>
    <n v="3591"/>
    <x v="0"/>
    <x v="0"/>
    <x v="1"/>
  </r>
  <r>
    <d v="2018-03-16T00:00:00"/>
    <x v="2"/>
    <x v="3"/>
    <x v="3"/>
    <n v="499"/>
    <n v="5"/>
    <n v="2495"/>
    <x v="0"/>
    <x v="0"/>
    <x v="3"/>
  </r>
  <r>
    <d v="2018-03-16T00:00:00"/>
    <x v="1"/>
    <x v="3"/>
    <x v="0"/>
    <n v="199"/>
    <n v="6"/>
    <n v="1194"/>
    <x v="1"/>
    <x v="0"/>
    <x v="3"/>
  </r>
  <r>
    <d v="2018-03-16T00:00:00"/>
    <x v="0"/>
    <x v="4"/>
    <x v="3"/>
    <n v="499"/>
    <n v="7"/>
    <n v="3493"/>
    <x v="0"/>
    <x v="0"/>
    <x v="1"/>
  </r>
  <r>
    <d v="2018-03-16T00:00:00"/>
    <x v="2"/>
    <x v="0"/>
    <x v="2"/>
    <n v="99"/>
    <n v="6"/>
    <n v="594"/>
    <x v="0"/>
    <x v="0"/>
    <x v="3"/>
  </r>
  <r>
    <d v="2018-03-16T00:00:00"/>
    <x v="1"/>
    <x v="2"/>
    <x v="4"/>
    <n v="399"/>
    <n v="4"/>
    <n v="1596"/>
    <x v="1"/>
    <x v="0"/>
    <x v="0"/>
  </r>
  <r>
    <d v="2018-03-16T00:00:00"/>
    <x v="1"/>
    <x v="3"/>
    <x v="0"/>
    <n v="199"/>
    <n v="5"/>
    <n v="995"/>
    <x v="0"/>
    <x v="0"/>
    <x v="3"/>
  </r>
  <r>
    <d v="2018-03-16T00:00:00"/>
    <x v="0"/>
    <x v="6"/>
    <x v="3"/>
    <n v="499"/>
    <n v="1"/>
    <n v="499"/>
    <x v="0"/>
    <x v="0"/>
    <x v="2"/>
  </r>
  <r>
    <d v="2018-03-16T00:00:00"/>
    <x v="0"/>
    <x v="2"/>
    <x v="0"/>
    <n v="199"/>
    <n v="3"/>
    <n v="597"/>
    <x v="0"/>
    <x v="1"/>
    <x v="3"/>
  </r>
  <r>
    <d v="2018-03-16T00:00:00"/>
    <x v="2"/>
    <x v="2"/>
    <x v="1"/>
    <n v="299"/>
    <n v="9"/>
    <n v="2691"/>
    <x v="0"/>
    <x v="0"/>
    <x v="0"/>
  </r>
  <r>
    <d v="2018-03-16T00:00:00"/>
    <x v="2"/>
    <x v="5"/>
    <x v="1"/>
    <n v="299"/>
    <n v="9"/>
    <n v="2691"/>
    <x v="0"/>
    <x v="0"/>
    <x v="1"/>
  </r>
  <r>
    <d v="2018-03-16T00:00:00"/>
    <x v="1"/>
    <x v="4"/>
    <x v="2"/>
    <n v="99"/>
    <n v="10"/>
    <n v="990"/>
    <x v="1"/>
    <x v="1"/>
    <x v="3"/>
  </r>
  <r>
    <d v="2018-03-16T00:00:00"/>
    <x v="0"/>
    <x v="2"/>
    <x v="1"/>
    <n v="299"/>
    <n v="9"/>
    <n v="2691"/>
    <x v="0"/>
    <x v="0"/>
    <x v="2"/>
  </r>
  <r>
    <d v="2018-03-16T00:00:00"/>
    <x v="1"/>
    <x v="4"/>
    <x v="3"/>
    <n v="499"/>
    <n v="9"/>
    <n v="4491"/>
    <x v="1"/>
    <x v="0"/>
    <x v="3"/>
  </r>
  <r>
    <d v="2018-03-16T00:00:00"/>
    <x v="0"/>
    <x v="4"/>
    <x v="4"/>
    <n v="399"/>
    <n v="7"/>
    <n v="2793"/>
    <x v="0"/>
    <x v="0"/>
    <x v="0"/>
  </r>
  <r>
    <d v="2018-03-16T00:00:00"/>
    <x v="1"/>
    <x v="1"/>
    <x v="1"/>
    <n v="299"/>
    <n v="4"/>
    <n v="1196"/>
    <x v="0"/>
    <x v="0"/>
    <x v="3"/>
  </r>
  <r>
    <d v="2018-03-16T00:00:00"/>
    <x v="0"/>
    <x v="5"/>
    <x v="2"/>
    <n v="99"/>
    <n v="3"/>
    <n v="297"/>
    <x v="0"/>
    <x v="0"/>
    <x v="4"/>
  </r>
  <r>
    <d v="2018-03-16T00:00:00"/>
    <x v="1"/>
    <x v="1"/>
    <x v="2"/>
    <n v="99"/>
    <n v="4"/>
    <n v="396"/>
    <x v="0"/>
    <x v="0"/>
    <x v="3"/>
  </r>
  <r>
    <d v="2018-03-16T00:00:00"/>
    <x v="2"/>
    <x v="4"/>
    <x v="2"/>
    <n v="99"/>
    <n v="8"/>
    <n v="792"/>
    <x v="1"/>
    <x v="0"/>
    <x v="2"/>
  </r>
  <r>
    <d v="2018-03-16T00:00:00"/>
    <x v="0"/>
    <x v="2"/>
    <x v="3"/>
    <n v="499"/>
    <n v="2"/>
    <n v="998"/>
    <x v="1"/>
    <x v="0"/>
    <x v="3"/>
  </r>
  <r>
    <d v="2018-03-16T00:00:00"/>
    <x v="0"/>
    <x v="4"/>
    <x v="2"/>
    <n v="99"/>
    <n v="5"/>
    <n v="495"/>
    <x v="1"/>
    <x v="1"/>
    <x v="4"/>
  </r>
  <r>
    <d v="2018-03-17T00:00:00"/>
    <x v="0"/>
    <x v="3"/>
    <x v="3"/>
    <n v="499"/>
    <n v="3"/>
    <n v="1497"/>
    <x v="1"/>
    <x v="0"/>
    <x v="2"/>
  </r>
  <r>
    <d v="2018-03-17T00:00:00"/>
    <x v="2"/>
    <x v="4"/>
    <x v="2"/>
    <n v="99"/>
    <n v="1"/>
    <n v="99"/>
    <x v="0"/>
    <x v="0"/>
    <x v="3"/>
  </r>
  <r>
    <d v="2018-03-17T00:00:00"/>
    <x v="2"/>
    <x v="0"/>
    <x v="2"/>
    <n v="99"/>
    <n v="3"/>
    <n v="297"/>
    <x v="0"/>
    <x v="0"/>
    <x v="2"/>
  </r>
  <r>
    <d v="2018-03-17T00:00:00"/>
    <x v="1"/>
    <x v="0"/>
    <x v="1"/>
    <n v="299"/>
    <n v="4"/>
    <n v="1196"/>
    <x v="0"/>
    <x v="0"/>
    <x v="1"/>
  </r>
  <r>
    <d v="2018-03-17T00:00:00"/>
    <x v="2"/>
    <x v="2"/>
    <x v="2"/>
    <n v="99"/>
    <n v="4"/>
    <n v="396"/>
    <x v="0"/>
    <x v="0"/>
    <x v="2"/>
  </r>
  <r>
    <d v="2018-03-17T00:00:00"/>
    <x v="1"/>
    <x v="2"/>
    <x v="0"/>
    <n v="199"/>
    <n v="5"/>
    <n v="995"/>
    <x v="0"/>
    <x v="0"/>
    <x v="1"/>
  </r>
  <r>
    <d v="2018-03-17T00:00:00"/>
    <x v="2"/>
    <x v="6"/>
    <x v="0"/>
    <n v="199"/>
    <n v="7"/>
    <n v="1393"/>
    <x v="0"/>
    <x v="0"/>
    <x v="3"/>
  </r>
  <r>
    <d v="2018-03-17T00:00:00"/>
    <x v="1"/>
    <x v="0"/>
    <x v="3"/>
    <n v="499"/>
    <n v="8"/>
    <n v="3992"/>
    <x v="0"/>
    <x v="0"/>
    <x v="2"/>
  </r>
  <r>
    <d v="2018-03-17T00:00:00"/>
    <x v="2"/>
    <x v="1"/>
    <x v="0"/>
    <n v="199"/>
    <n v="7"/>
    <n v="1393"/>
    <x v="0"/>
    <x v="0"/>
    <x v="1"/>
  </r>
  <r>
    <d v="2018-03-18T00:00:00"/>
    <x v="2"/>
    <x v="6"/>
    <x v="3"/>
    <n v="499"/>
    <n v="9"/>
    <n v="4491"/>
    <x v="0"/>
    <x v="0"/>
    <x v="1"/>
  </r>
  <r>
    <d v="2018-03-18T00:00:00"/>
    <x v="1"/>
    <x v="2"/>
    <x v="3"/>
    <n v="499"/>
    <n v="1"/>
    <n v="499"/>
    <x v="0"/>
    <x v="1"/>
    <x v="3"/>
  </r>
  <r>
    <d v="2018-03-19T00:00:00"/>
    <x v="1"/>
    <x v="0"/>
    <x v="2"/>
    <n v="99"/>
    <n v="7"/>
    <n v="693"/>
    <x v="0"/>
    <x v="0"/>
    <x v="4"/>
  </r>
  <r>
    <d v="2018-03-19T00:00:00"/>
    <x v="0"/>
    <x v="0"/>
    <x v="2"/>
    <n v="99"/>
    <n v="10"/>
    <n v="990"/>
    <x v="0"/>
    <x v="0"/>
    <x v="3"/>
  </r>
  <r>
    <d v="2018-03-19T00:00:00"/>
    <x v="2"/>
    <x v="0"/>
    <x v="1"/>
    <n v="299"/>
    <n v="3"/>
    <n v="897"/>
    <x v="0"/>
    <x v="0"/>
    <x v="0"/>
  </r>
  <r>
    <d v="2018-03-19T00:00:00"/>
    <x v="0"/>
    <x v="6"/>
    <x v="2"/>
    <n v="99"/>
    <n v="6"/>
    <n v="594"/>
    <x v="1"/>
    <x v="0"/>
    <x v="2"/>
  </r>
  <r>
    <d v="2018-03-19T00:00:00"/>
    <x v="2"/>
    <x v="3"/>
    <x v="0"/>
    <n v="199"/>
    <n v="10"/>
    <n v="1990"/>
    <x v="0"/>
    <x v="0"/>
    <x v="3"/>
  </r>
  <r>
    <d v="2018-03-19T00:00:00"/>
    <x v="1"/>
    <x v="4"/>
    <x v="1"/>
    <n v="299"/>
    <n v="3"/>
    <n v="897"/>
    <x v="0"/>
    <x v="0"/>
    <x v="0"/>
  </r>
  <r>
    <d v="2018-03-19T00:00:00"/>
    <x v="2"/>
    <x v="1"/>
    <x v="0"/>
    <n v="199"/>
    <n v="5"/>
    <n v="995"/>
    <x v="1"/>
    <x v="0"/>
    <x v="4"/>
  </r>
  <r>
    <d v="2018-03-19T00:00:00"/>
    <x v="2"/>
    <x v="1"/>
    <x v="2"/>
    <n v="99"/>
    <n v="10"/>
    <n v="990"/>
    <x v="1"/>
    <x v="0"/>
    <x v="2"/>
  </r>
  <r>
    <d v="2018-03-19T00:00:00"/>
    <x v="1"/>
    <x v="0"/>
    <x v="4"/>
    <n v="399"/>
    <n v="6"/>
    <n v="2394"/>
    <x v="0"/>
    <x v="0"/>
    <x v="2"/>
  </r>
  <r>
    <d v="2018-03-19T00:00:00"/>
    <x v="2"/>
    <x v="0"/>
    <x v="0"/>
    <n v="199"/>
    <n v="5"/>
    <n v="995"/>
    <x v="1"/>
    <x v="0"/>
    <x v="2"/>
  </r>
  <r>
    <d v="2018-03-19T00:00:00"/>
    <x v="2"/>
    <x v="6"/>
    <x v="2"/>
    <n v="99"/>
    <n v="4"/>
    <n v="396"/>
    <x v="0"/>
    <x v="0"/>
    <x v="3"/>
  </r>
  <r>
    <d v="2018-03-19T00:00:00"/>
    <x v="1"/>
    <x v="3"/>
    <x v="2"/>
    <n v="99"/>
    <n v="2"/>
    <n v="198"/>
    <x v="0"/>
    <x v="0"/>
    <x v="2"/>
  </r>
  <r>
    <d v="2018-03-19T00:00:00"/>
    <x v="0"/>
    <x v="2"/>
    <x v="1"/>
    <n v="299"/>
    <n v="3"/>
    <n v="897"/>
    <x v="0"/>
    <x v="0"/>
    <x v="2"/>
  </r>
  <r>
    <d v="2018-03-20T00:00:00"/>
    <x v="1"/>
    <x v="3"/>
    <x v="3"/>
    <n v="499"/>
    <n v="5"/>
    <n v="2495"/>
    <x v="0"/>
    <x v="0"/>
    <x v="2"/>
  </r>
  <r>
    <d v="2018-03-20T00:00:00"/>
    <x v="2"/>
    <x v="3"/>
    <x v="1"/>
    <n v="299"/>
    <n v="9"/>
    <n v="2691"/>
    <x v="0"/>
    <x v="1"/>
    <x v="0"/>
  </r>
  <r>
    <d v="2018-03-21T00:00:00"/>
    <x v="1"/>
    <x v="3"/>
    <x v="2"/>
    <n v="99"/>
    <n v="2"/>
    <n v="198"/>
    <x v="0"/>
    <x v="0"/>
    <x v="3"/>
  </r>
  <r>
    <d v="2018-03-21T00:00:00"/>
    <x v="2"/>
    <x v="2"/>
    <x v="3"/>
    <n v="499"/>
    <n v="1"/>
    <n v="499"/>
    <x v="0"/>
    <x v="0"/>
    <x v="1"/>
  </r>
  <r>
    <d v="2018-03-21T00:00:00"/>
    <x v="2"/>
    <x v="1"/>
    <x v="0"/>
    <n v="199"/>
    <n v="2"/>
    <n v="398"/>
    <x v="1"/>
    <x v="0"/>
    <x v="3"/>
  </r>
  <r>
    <d v="2018-03-22T00:00:00"/>
    <x v="0"/>
    <x v="5"/>
    <x v="4"/>
    <n v="399"/>
    <n v="10"/>
    <n v="3990"/>
    <x v="1"/>
    <x v="0"/>
    <x v="3"/>
  </r>
  <r>
    <d v="2018-03-22T00:00:00"/>
    <x v="1"/>
    <x v="6"/>
    <x v="3"/>
    <n v="499"/>
    <n v="8"/>
    <n v="3992"/>
    <x v="0"/>
    <x v="0"/>
    <x v="3"/>
  </r>
  <r>
    <d v="2018-03-22T00:00:00"/>
    <x v="0"/>
    <x v="3"/>
    <x v="4"/>
    <n v="399"/>
    <n v="10"/>
    <n v="3990"/>
    <x v="0"/>
    <x v="0"/>
    <x v="1"/>
  </r>
  <r>
    <d v="2018-03-22T00:00:00"/>
    <x v="1"/>
    <x v="3"/>
    <x v="2"/>
    <n v="99"/>
    <n v="5"/>
    <n v="495"/>
    <x v="0"/>
    <x v="0"/>
    <x v="2"/>
  </r>
  <r>
    <d v="2018-03-22T00:00:00"/>
    <x v="2"/>
    <x v="6"/>
    <x v="4"/>
    <n v="399"/>
    <n v="6"/>
    <n v="2394"/>
    <x v="0"/>
    <x v="0"/>
    <x v="2"/>
  </r>
  <r>
    <d v="2018-03-22T00:00:00"/>
    <x v="0"/>
    <x v="1"/>
    <x v="2"/>
    <n v="99"/>
    <n v="10"/>
    <n v="990"/>
    <x v="1"/>
    <x v="0"/>
    <x v="0"/>
  </r>
  <r>
    <d v="2018-03-22T00:00:00"/>
    <x v="2"/>
    <x v="2"/>
    <x v="2"/>
    <n v="99"/>
    <n v="7"/>
    <n v="693"/>
    <x v="0"/>
    <x v="0"/>
    <x v="3"/>
  </r>
  <r>
    <d v="2018-03-22T00:00:00"/>
    <x v="2"/>
    <x v="4"/>
    <x v="0"/>
    <n v="199"/>
    <n v="3"/>
    <n v="597"/>
    <x v="1"/>
    <x v="0"/>
    <x v="3"/>
  </r>
  <r>
    <d v="2018-03-22T00:00:00"/>
    <x v="2"/>
    <x v="1"/>
    <x v="2"/>
    <n v="99"/>
    <n v="5"/>
    <n v="495"/>
    <x v="1"/>
    <x v="0"/>
    <x v="2"/>
  </r>
  <r>
    <d v="2018-03-22T00:00:00"/>
    <x v="0"/>
    <x v="1"/>
    <x v="1"/>
    <n v="299"/>
    <n v="6"/>
    <n v="1794"/>
    <x v="0"/>
    <x v="0"/>
    <x v="1"/>
  </r>
  <r>
    <d v="2018-03-22T00:00:00"/>
    <x v="1"/>
    <x v="1"/>
    <x v="2"/>
    <n v="99"/>
    <n v="3"/>
    <n v="297"/>
    <x v="1"/>
    <x v="0"/>
    <x v="2"/>
  </r>
  <r>
    <d v="2018-03-22T00:00:00"/>
    <x v="0"/>
    <x v="2"/>
    <x v="3"/>
    <n v="499"/>
    <n v="5"/>
    <n v="2495"/>
    <x v="1"/>
    <x v="0"/>
    <x v="3"/>
  </r>
  <r>
    <d v="2018-03-22T00:00:00"/>
    <x v="2"/>
    <x v="6"/>
    <x v="4"/>
    <n v="399"/>
    <n v="7"/>
    <n v="2793"/>
    <x v="1"/>
    <x v="0"/>
    <x v="3"/>
  </r>
  <r>
    <d v="2018-03-23T00:00:00"/>
    <x v="0"/>
    <x v="5"/>
    <x v="2"/>
    <n v="99"/>
    <n v="7"/>
    <n v="693"/>
    <x v="1"/>
    <x v="0"/>
    <x v="0"/>
  </r>
  <r>
    <d v="2018-03-23T00:00:00"/>
    <x v="0"/>
    <x v="5"/>
    <x v="4"/>
    <n v="399"/>
    <n v="5"/>
    <n v="1995"/>
    <x v="0"/>
    <x v="0"/>
    <x v="0"/>
  </r>
  <r>
    <d v="2018-03-23T00:00:00"/>
    <x v="2"/>
    <x v="4"/>
    <x v="0"/>
    <n v="199"/>
    <n v="10"/>
    <n v="1990"/>
    <x v="1"/>
    <x v="0"/>
    <x v="3"/>
  </r>
  <r>
    <d v="2018-03-23T00:00:00"/>
    <x v="2"/>
    <x v="6"/>
    <x v="4"/>
    <n v="399"/>
    <n v="10"/>
    <n v="3990"/>
    <x v="1"/>
    <x v="0"/>
    <x v="1"/>
  </r>
  <r>
    <d v="2018-03-24T00:00:00"/>
    <x v="1"/>
    <x v="6"/>
    <x v="3"/>
    <n v="499"/>
    <n v="9"/>
    <n v="4491"/>
    <x v="1"/>
    <x v="0"/>
    <x v="4"/>
  </r>
  <r>
    <d v="2018-03-24T00:00:00"/>
    <x v="2"/>
    <x v="1"/>
    <x v="0"/>
    <n v="199"/>
    <n v="4"/>
    <n v="796"/>
    <x v="1"/>
    <x v="0"/>
    <x v="4"/>
  </r>
  <r>
    <d v="2018-03-25T00:00:00"/>
    <x v="2"/>
    <x v="2"/>
    <x v="4"/>
    <n v="399"/>
    <n v="8"/>
    <n v="3192"/>
    <x v="1"/>
    <x v="0"/>
    <x v="4"/>
  </r>
  <r>
    <d v="2018-03-25T00:00:00"/>
    <x v="0"/>
    <x v="5"/>
    <x v="2"/>
    <n v="99"/>
    <n v="4"/>
    <n v="396"/>
    <x v="0"/>
    <x v="0"/>
    <x v="2"/>
  </r>
  <r>
    <d v="2018-03-25T00:00:00"/>
    <x v="2"/>
    <x v="6"/>
    <x v="3"/>
    <n v="499"/>
    <n v="4"/>
    <n v="1996"/>
    <x v="0"/>
    <x v="1"/>
    <x v="3"/>
  </r>
  <r>
    <d v="2018-03-26T00:00:00"/>
    <x v="2"/>
    <x v="3"/>
    <x v="4"/>
    <n v="399"/>
    <n v="9"/>
    <n v="3591"/>
    <x v="1"/>
    <x v="0"/>
    <x v="0"/>
  </r>
  <r>
    <d v="2018-03-26T00:00:00"/>
    <x v="2"/>
    <x v="0"/>
    <x v="2"/>
    <n v="99"/>
    <n v="7"/>
    <n v="693"/>
    <x v="0"/>
    <x v="0"/>
    <x v="1"/>
  </r>
  <r>
    <d v="2018-03-27T00:00:00"/>
    <x v="0"/>
    <x v="6"/>
    <x v="0"/>
    <n v="199"/>
    <n v="9"/>
    <n v="1791"/>
    <x v="0"/>
    <x v="0"/>
    <x v="1"/>
  </r>
  <r>
    <d v="2018-03-27T00:00:00"/>
    <x v="1"/>
    <x v="2"/>
    <x v="0"/>
    <n v="199"/>
    <n v="10"/>
    <n v="1990"/>
    <x v="0"/>
    <x v="0"/>
    <x v="0"/>
  </r>
  <r>
    <d v="2018-03-27T00:00:00"/>
    <x v="0"/>
    <x v="6"/>
    <x v="2"/>
    <n v="99"/>
    <n v="7"/>
    <n v="693"/>
    <x v="0"/>
    <x v="0"/>
    <x v="2"/>
  </r>
  <r>
    <d v="2018-03-27T00:00:00"/>
    <x v="2"/>
    <x v="6"/>
    <x v="3"/>
    <n v="499"/>
    <n v="6"/>
    <n v="2994"/>
    <x v="0"/>
    <x v="0"/>
    <x v="2"/>
  </r>
  <r>
    <d v="2018-03-28T00:00:00"/>
    <x v="0"/>
    <x v="3"/>
    <x v="1"/>
    <n v="299"/>
    <n v="2"/>
    <n v="598"/>
    <x v="0"/>
    <x v="0"/>
    <x v="3"/>
  </r>
  <r>
    <d v="2018-03-28T00:00:00"/>
    <x v="1"/>
    <x v="4"/>
    <x v="4"/>
    <n v="399"/>
    <n v="5"/>
    <n v="1995"/>
    <x v="0"/>
    <x v="0"/>
    <x v="3"/>
  </r>
  <r>
    <d v="2018-03-28T00:00:00"/>
    <x v="1"/>
    <x v="3"/>
    <x v="4"/>
    <n v="399"/>
    <n v="10"/>
    <n v="3990"/>
    <x v="1"/>
    <x v="0"/>
    <x v="2"/>
  </r>
  <r>
    <d v="2018-03-28T00:00:00"/>
    <x v="1"/>
    <x v="3"/>
    <x v="2"/>
    <n v="99"/>
    <n v="5"/>
    <n v="495"/>
    <x v="0"/>
    <x v="0"/>
    <x v="2"/>
  </r>
  <r>
    <d v="2018-03-29T00:00:00"/>
    <x v="1"/>
    <x v="5"/>
    <x v="1"/>
    <n v="299"/>
    <n v="3"/>
    <n v="897"/>
    <x v="1"/>
    <x v="0"/>
    <x v="0"/>
  </r>
  <r>
    <d v="2018-03-29T00:00:00"/>
    <x v="1"/>
    <x v="2"/>
    <x v="4"/>
    <n v="399"/>
    <n v="9"/>
    <n v="3591"/>
    <x v="1"/>
    <x v="0"/>
    <x v="3"/>
  </r>
  <r>
    <d v="2018-03-29T00:00:00"/>
    <x v="2"/>
    <x v="5"/>
    <x v="1"/>
    <n v="299"/>
    <n v="4"/>
    <n v="1196"/>
    <x v="0"/>
    <x v="0"/>
    <x v="2"/>
  </r>
  <r>
    <d v="2018-03-29T00:00:00"/>
    <x v="2"/>
    <x v="6"/>
    <x v="4"/>
    <n v="399"/>
    <n v="2"/>
    <n v="798"/>
    <x v="1"/>
    <x v="0"/>
    <x v="0"/>
  </r>
  <r>
    <d v="2018-03-29T00:00:00"/>
    <x v="0"/>
    <x v="4"/>
    <x v="1"/>
    <n v="299"/>
    <n v="1"/>
    <n v="299"/>
    <x v="0"/>
    <x v="0"/>
    <x v="4"/>
  </r>
  <r>
    <d v="2018-03-29T00:00:00"/>
    <x v="1"/>
    <x v="2"/>
    <x v="1"/>
    <n v="299"/>
    <n v="2"/>
    <n v="598"/>
    <x v="0"/>
    <x v="0"/>
    <x v="3"/>
  </r>
  <r>
    <d v="2018-03-29T00:00:00"/>
    <x v="1"/>
    <x v="2"/>
    <x v="0"/>
    <n v="199"/>
    <n v="10"/>
    <n v="1990"/>
    <x v="0"/>
    <x v="0"/>
    <x v="4"/>
  </r>
  <r>
    <d v="2018-03-29T00:00:00"/>
    <x v="0"/>
    <x v="6"/>
    <x v="2"/>
    <n v="99"/>
    <n v="7"/>
    <n v="693"/>
    <x v="1"/>
    <x v="0"/>
    <x v="0"/>
  </r>
  <r>
    <d v="2018-03-30T00:00:00"/>
    <x v="2"/>
    <x v="1"/>
    <x v="0"/>
    <n v="199"/>
    <n v="5"/>
    <n v="995"/>
    <x v="0"/>
    <x v="0"/>
    <x v="2"/>
  </r>
  <r>
    <d v="2018-03-30T00:00:00"/>
    <x v="2"/>
    <x v="2"/>
    <x v="2"/>
    <n v="99"/>
    <n v="1"/>
    <n v="99"/>
    <x v="1"/>
    <x v="0"/>
    <x v="0"/>
  </r>
  <r>
    <d v="2018-03-30T00:00:00"/>
    <x v="0"/>
    <x v="3"/>
    <x v="1"/>
    <n v="299"/>
    <n v="7"/>
    <n v="2093"/>
    <x v="0"/>
    <x v="0"/>
    <x v="0"/>
  </r>
  <r>
    <d v="2018-03-30T00:00:00"/>
    <x v="1"/>
    <x v="1"/>
    <x v="4"/>
    <n v="399"/>
    <n v="9"/>
    <n v="3591"/>
    <x v="1"/>
    <x v="0"/>
    <x v="2"/>
  </r>
  <r>
    <d v="2018-03-31T00:00:00"/>
    <x v="1"/>
    <x v="6"/>
    <x v="3"/>
    <n v="499"/>
    <n v="4"/>
    <n v="1996"/>
    <x v="0"/>
    <x v="1"/>
    <x v="1"/>
  </r>
  <r>
    <d v="2018-03-31T00:00:00"/>
    <x v="2"/>
    <x v="5"/>
    <x v="0"/>
    <n v="199"/>
    <n v="7"/>
    <n v="1393"/>
    <x v="1"/>
    <x v="0"/>
    <x v="2"/>
  </r>
  <r>
    <d v="2018-03-31T00:00:00"/>
    <x v="1"/>
    <x v="3"/>
    <x v="0"/>
    <n v="199"/>
    <n v="4"/>
    <n v="796"/>
    <x v="1"/>
    <x v="0"/>
    <x v="1"/>
  </r>
  <r>
    <d v="2018-03-31T00:00:00"/>
    <x v="1"/>
    <x v="3"/>
    <x v="2"/>
    <n v="99"/>
    <n v="6"/>
    <n v="594"/>
    <x v="0"/>
    <x v="1"/>
    <x v="2"/>
  </r>
  <r>
    <d v="2018-03-31T00:00:00"/>
    <x v="1"/>
    <x v="6"/>
    <x v="2"/>
    <n v="99"/>
    <n v="8"/>
    <n v="792"/>
    <x v="0"/>
    <x v="0"/>
    <x v="2"/>
  </r>
  <r>
    <d v="2018-03-31T00:00:00"/>
    <x v="2"/>
    <x v="4"/>
    <x v="1"/>
    <n v="299"/>
    <n v="8"/>
    <n v="2392"/>
    <x v="0"/>
    <x v="1"/>
    <x v="0"/>
  </r>
  <r>
    <d v="2018-03-31T00:00:00"/>
    <x v="0"/>
    <x v="0"/>
    <x v="1"/>
    <n v="299"/>
    <n v="9"/>
    <n v="2691"/>
    <x v="0"/>
    <x v="0"/>
    <x v="2"/>
  </r>
  <r>
    <d v="2018-03-31T00:00:00"/>
    <x v="0"/>
    <x v="1"/>
    <x v="3"/>
    <n v="499"/>
    <n v="8"/>
    <n v="3992"/>
    <x v="1"/>
    <x v="0"/>
    <x v="3"/>
  </r>
  <r>
    <d v="2018-03-31T00:00:00"/>
    <x v="2"/>
    <x v="2"/>
    <x v="1"/>
    <n v="299"/>
    <n v="4"/>
    <n v="1196"/>
    <x v="0"/>
    <x v="0"/>
    <x v="2"/>
  </r>
  <r>
    <d v="2018-03-31T00:00:00"/>
    <x v="0"/>
    <x v="6"/>
    <x v="0"/>
    <n v="199"/>
    <n v="3"/>
    <n v="597"/>
    <x v="1"/>
    <x v="0"/>
    <x v="4"/>
  </r>
  <r>
    <d v="2018-03-31T00:00:00"/>
    <x v="1"/>
    <x v="2"/>
    <x v="3"/>
    <n v="499"/>
    <n v="2"/>
    <n v="998"/>
    <x v="0"/>
    <x v="0"/>
    <x v="2"/>
  </r>
  <r>
    <d v="2018-04-01T00:00:00"/>
    <x v="0"/>
    <x v="2"/>
    <x v="3"/>
    <n v="499"/>
    <n v="4"/>
    <n v="1996"/>
    <x v="0"/>
    <x v="0"/>
    <x v="2"/>
  </r>
  <r>
    <d v="2018-04-01T00:00:00"/>
    <x v="1"/>
    <x v="2"/>
    <x v="3"/>
    <n v="499"/>
    <n v="3"/>
    <n v="1497"/>
    <x v="1"/>
    <x v="0"/>
    <x v="2"/>
  </r>
  <r>
    <d v="2018-04-01T00:00:00"/>
    <x v="1"/>
    <x v="2"/>
    <x v="2"/>
    <n v="99"/>
    <n v="2"/>
    <n v="198"/>
    <x v="0"/>
    <x v="0"/>
    <x v="3"/>
  </r>
  <r>
    <d v="2018-04-01T00:00:00"/>
    <x v="1"/>
    <x v="0"/>
    <x v="0"/>
    <n v="199"/>
    <n v="2"/>
    <n v="398"/>
    <x v="1"/>
    <x v="0"/>
    <x v="2"/>
  </r>
  <r>
    <d v="2018-04-01T00:00:00"/>
    <x v="1"/>
    <x v="6"/>
    <x v="2"/>
    <n v="99"/>
    <n v="3"/>
    <n v="297"/>
    <x v="0"/>
    <x v="0"/>
    <x v="0"/>
  </r>
  <r>
    <d v="2018-04-01T00:00:00"/>
    <x v="0"/>
    <x v="4"/>
    <x v="2"/>
    <n v="99"/>
    <n v="4"/>
    <n v="396"/>
    <x v="0"/>
    <x v="0"/>
    <x v="2"/>
  </r>
  <r>
    <d v="2018-04-01T00:00:00"/>
    <x v="0"/>
    <x v="3"/>
    <x v="4"/>
    <n v="399"/>
    <n v="3"/>
    <n v="1197"/>
    <x v="1"/>
    <x v="0"/>
    <x v="2"/>
  </r>
  <r>
    <d v="2018-04-01T00:00:00"/>
    <x v="2"/>
    <x v="0"/>
    <x v="3"/>
    <n v="499"/>
    <n v="8"/>
    <n v="3992"/>
    <x v="1"/>
    <x v="0"/>
    <x v="2"/>
  </r>
  <r>
    <d v="2018-04-01T00:00:00"/>
    <x v="1"/>
    <x v="1"/>
    <x v="3"/>
    <n v="499"/>
    <n v="3"/>
    <n v="1497"/>
    <x v="1"/>
    <x v="0"/>
    <x v="2"/>
  </r>
  <r>
    <d v="2018-04-01T00:00:00"/>
    <x v="1"/>
    <x v="5"/>
    <x v="1"/>
    <n v="299"/>
    <n v="5"/>
    <n v="1495"/>
    <x v="0"/>
    <x v="0"/>
    <x v="0"/>
  </r>
  <r>
    <d v="2018-04-01T00:00:00"/>
    <x v="1"/>
    <x v="5"/>
    <x v="2"/>
    <n v="99"/>
    <n v="6"/>
    <n v="594"/>
    <x v="0"/>
    <x v="0"/>
    <x v="2"/>
  </r>
  <r>
    <d v="2018-04-01T00:00:00"/>
    <x v="0"/>
    <x v="5"/>
    <x v="0"/>
    <n v="199"/>
    <n v="9"/>
    <n v="1791"/>
    <x v="0"/>
    <x v="0"/>
    <x v="2"/>
  </r>
  <r>
    <d v="2018-04-01T00:00:00"/>
    <x v="0"/>
    <x v="0"/>
    <x v="3"/>
    <n v="499"/>
    <n v="5"/>
    <n v="2495"/>
    <x v="0"/>
    <x v="0"/>
    <x v="3"/>
  </r>
  <r>
    <d v="2018-04-01T00:00:00"/>
    <x v="1"/>
    <x v="0"/>
    <x v="1"/>
    <n v="299"/>
    <n v="6"/>
    <n v="1794"/>
    <x v="0"/>
    <x v="0"/>
    <x v="3"/>
  </r>
  <r>
    <d v="2018-04-01T00:00:00"/>
    <x v="0"/>
    <x v="4"/>
    <x v="3"/>
    <n v="499"/>
    <n v="9"/>
    <n v="4491"/>
    <x v="0"/>
    <x v="0"/>
    <x v="0"/>
  </r>
  <r>
    <d v="2018-04-01T00:00:00"/>
    <x v="0"/>
    <x v="2"/>
    <x v="0"/>
    <n v="199"/>
    <n v="4"/>
    <n v="796"/>
    <x v="0"/>
    <x v="0"/>
    <x v="2"/>
  </r>
  <r>
    <d v="2018-04-01T00:00:00"/>
    <x v="1"/>
    <x v="2"/>
    <x v="4"/>
    <n v="399"/>
    <n v="7"/>
    <n v="2793"/>
    <x v="0"/>
    <x v="0"/>
    <x v="2"/>
  </r>
  <r>
    <d v="2018-04-01T00:00:00"/>
    <x v="1"/>
    <x v="1"/>
    <x v="1"/>
    <n v="299"/>
    <n v="5"/>
    <n v="1495"/>
    <x v="0"/>
    <x v="0"/>
    <x v="3"/>
  </r>
  <r>
    <d v="2018-04-01T00:00:00"/>
    <x v="1"/>
    <x v="1"/>
    <x v="1"/>
    <n v="299"/>
    <n v="1"/>
    <n v="299"/>
    <x v="1"/>
    <x v="0"/>
    <x v="0"/>
  </r>
  <r>
    <d v="2018-04-01T00:00:00"/>
    <x v="0"/>
    <x v="0"/>
    <x v="4"/>
    <n v="399"/>
    <n v="2"/>
    <n v="798"/>
    <x v="0"/>
    <x v="0"/>
    <x v="0"/>
  </r>
  <r>
    <d v="2018-04-01T00:00:00"/>
    <x v="0"/>
    <x v="6"/>
    <x v="1"/>
    <n v="299"/>
    <n v="8"/>
    <n v="2392"/>
    <x v="0"/>
    <x v="0"/>
    <x v="2"/>
  </r>
  <r>
    <d v="2018-04-01T00:00:00"/>
    <x v="2"/>
    <x v="0"/>
    <x v="1"/>
    <n v="299"/>
    <n v="2"/>
    <n v="598"/>
    <x v="0"/>
    <x v="0"/>
    <x v="2"/>
  </r>
  <r>
    <d v="2018-04-01T00:00:00"/>
    <x v="0"/>
    <x v="6"/>
    <x v="2"/>
    <n v="99"/>
    <n v="3"/>
    <n v="297"/>
    <x v="0"/>
    <x v="0"/>
    <x v="3"/>
  </r>
  <r>
    <d v="2018-04-02T00:00:00"/>
    <x v="2"/>
    <x v="1"/>
    <x v="3"/>
    <n v="499"/>
    <n v="2"/>
    <n v="998"/>
    <x v="1"/>
    <x v="0"/>
    <x v="0"/>
  </r>
  <r>
    <d v="2018-04-02T00:00:00"/>
    <x v="1"/>
    <x v="0"/>
    <x v="4"/>
    <n v="399"/>
    <n v="7"/>
    <n v="2793"/>
    <x v="0"/>
    <x v="0"/>
    <x v="2"/>
  </r>
  <r>
    <d v="2018-04-02T00:00:00"/>
    <x v="2"/>
    <x v="6"/>
    <x v="4"/>
    <n v="399"/>
    <n v="5"/>
    <n v="1995"/>
    <x v="0"/>
    <x v="0"/>
    <x v="4"/>
  </r>
  <r>
    <d v="2018-04-03T00:00:00"/>
    <x v="1"/>
    <x v="2"/>
    <x v="1"/>
    <n v="299"/>
    <n v="2"/>
    <n v="598"/>
    <x v="0"/>
    <x v="1"/>
    <x v="2"/>
  </r>
  <r>
    <d v="2018-04-03T00:00:00"/>
    <x v="1"/>
    <x v="4"/>
    <x v="3"/>
    <n v="499"/>
    <n v="4"/>
    <n v="1996"/>
    <x v="0"/>
    <x v="0"/>
    <x v="3"/>
  </r>
  <r>
    <d v="2018-04-03T00:00:00"/>
    <x v="2"/>
    <x v="5"/>
    <x v="3"/>
    <n v="499"/>
    <n v="3"/>
    <n v="1497"/>
    <x v="0"/>
    <x v="0"/>
    <x v="2"/>
  </r>
  <r>
    <d v="2018-04-03T00:00:00"/>
    <x v="1"/>
    <x v="4"/>
    <x v="1"/>
    <n v="299"/>
    <n v="4"/>
    <n v="1196"/>
    <x v="1"/>
    <x v="0"/>
    <x v="0"/>
  </r>
  <r>
    <d v="2018-04-03T00:00:00"/>
    <x v="1"/>
    <x v="3"/>
    <x v="0"/>
    <n v="199"/>
    <n v="8"/>
    <n v="1592"/>
    <x v="0"/>
    <x v="0"/>
    <x v="4"/>
  </r>
  <r>
    <d v="2018-04-03T00:00:00"/>
    <x v="0"/>
    <x v="3"/>
    <x v="2"/>
    <n v="99"/>
    <n v="6"/>
    <n v="594"/>
    <x v="1"/>
    <x v="0"/>
    <x v="2"/>
  </r>
  <r>
    <d v="2018-04-04T00:00:00"/>
    <x v="2"/>
    <x v="6"/>
    <x v="0"/>
    <n v="199"/>
    <n v="6"/>
    <n v="1194"/>
    <x v="1"/>
    <x v="0"/>
    <x v="3"/>
  </r>
  <r>
    <d v="2018-04-04T00:00:00"/>
    <x v="2"/>
    <x v="6"/>
    <x v="0"/>
    <n v="199"/>
    <n v="8"/>
    <n v="1592"/>
    <x v="1"/>
    <x v="0"/>
    <x v="2"/>
  </r>
  <r>
    <d v="2018-04-04T00:00:00"/>
    <x v="2"/>
    <x v="3"/>
    <x v="4"/>
    <n v="399"/>
    <n v="10"/>
    <n v="3990"/>
    <x v="0"/>
    <x v="0"/>
    <x v="2"/>
  </r>
  <r>
    <d v="2018-04-04T00:00:00"/>
    <x v="1"/>
    <x v="3"/>
    <x v="3"/>
    <n v="499"/>
    <n v="7"/>
    <n v="3493"/>
    <x v="0"/>
    <x v="0"/>
    <x v="2"/>
  </r>
  <r>
    <d v="2018-04-04T00:00:00"/>
    <x v="0"/>
    <x v="1"/>
    <x v="0"/>
    <n v="199"/>
    <n v="4"/>
    <n v="796"/>
    <x v="1"/>
    <x v="1"/>
    <x v="3"/>
  </r>
  <r>
    <d v="2018-04-04T00:00:00"/>
    <x v="2"/>
    <x v="2"/>
    <x v="1"/>
    <n v="299"/>
    <n v="7"/>
    <n v="2093"/>
    <x v="1"/>
    <x v="0"/>
    <x v="1"/>
  </r>
  <r>
    <d v="2018-04-04T00:00:00"/>
    <x v="2"/>
    <x v="2"/>
    <x v="1"/>
    <n v="299"/>
    <n v="6"/>
    <n v="1794"/>
    <x v="0"/>
    <x v="1"/>
    <x v="2"/>
  </r>
  <r>
    <d v="2018-04-04T00:00:00"/>
    <x v="1"/>
    <x v="6"/>
    <x v="1"/>
    <n v="299"/>
    <n v="6"/>
    <n v="1794"/>
    <x v="1"/>
    <x v="0"/>
    <x v="4"/>
  </r>
  <r>
    <d v="2018-04-04T00:00:00"/>
    <x v="2"/>
    <x v="4"/>
    <x v="3"/>
    <n v="499"/>
    <n v="7"/>
    <n v="3493"/>
    <x v="1"/>
    <x v="0"/>
    <x v="2"/>
  </r>
  <r>
    <d v="2018-04-04T00:00:00"/>
    <x v="0"/>
    <x v="5"/>
    <x v="4"/>
    <n v="399"/>
    <n v="8"/>
    <n v="3192"/>
    <x v="0"/>
    <x v="0"/>
    <x v="2"/>
  </r>
  <r>
    <d v="2018-04-05T00:00:00"/>
    <x v="1"/>
    <x v="5"/>
    <x v="3"/>
    <n v="499"/>
    <n v="7"/>
    <n v="3493"/>
    <x v="1"/>
    <x v="0"/>
    <x v="2"/>
  </r>
  <r>
    <d v="2018-04-05T00:00:00"/>
    <x v="0"/>
    <x v="5"/>
    <x v="1"/>
    <n v="299"/>
    <n v="4"/>
    <n v="1196"/>
    <x v="0"/>
    <x v="0"/>
    <x v="3"/>
  </r>
  <r>
    <d v="2018-04-05T00:00:00"/>
    <x v="0"/>
    <x v="6"/>
    <x v="3"/>
    <n v="499"/>
    <n v="3"/>
    <n v="1497"/>
    <x v="0"/>
    <x v="0"/>
    <x v="2"/>
  </r>
  <r>
    <d v="2018-04-05T00:00:00"/>
    <x v="1"/>
    <x v="2"/>
    <x v="2"/>
    <n v="99"/>
    <n v="1"/>
    <n v="99"/>
    <x v="0"/>
    <x v="0"/>
    <x v="4"/>
  </r>
  <r>
    <d v="2018-04-05T00:00:00"/>
    <x v="0"/>
    <x v="2"/>
    <x v="2"/>
    <n v="99"/>
    <n v="1"/>
    <n v="99"/>
    <x v="1"/>
    <x v="0"/>
    <x v="3"/>
  </r>
  <r>
    <d v="2018-04-05T00:00:00"/>
    <x v="2"/>
    <x v="2"/>
    <x v="1"/>
    <n v="299"/>
    <n v="7"/>
    <n v="2093"/>
    <x v="1"/>
    <x v="0"/>
    <x v="2"/>
  </r>
  <r>
    <d v="2018-04-05T00:00:00"/>
    <x v="0"/>
    <x v="3"/>
    <x v="4"/>
    <n v="399"/>
    <n v="1"/>
    <n v="399"/>
    <x v="1"/>
    <x v="0"/>
    <x v="3"/>
  </r>
  <r>
    <d v="2018-04-05T00:00:00"/>
    <x v="2"/>
    <x v="2"/>
    <x v="2"/>
    <n v="99"/>
    <n v="5"/>
    <n v="495"/>
    <x v="0"/>
    <x v="0"/>
    <x v="2"/>
  </r>
  <r>
    <d v="2018-04-05T00:00:00"/>
    <x v="1"/>
    <x v="0"/>
    <x v="0"/>
    <n v="199"/>
    <n v="7"/>
    <n v="1393"/>
    <x v="0"/>
    <x v="0"/>
    <x v="0"/>
  </r>
  <r>
    <d v="2018-04-05T00:00:00"/>
    <x v="0"/>
    <x v="6"/>
    <x v="0"/>
    <n v="199"/>
    <n v="7"/>
    <n v="1393"/>
    <x v="0"/>
    <x v="0"/>
    <x v="2"/>
  </r>
  <r>
    <d v="2018-04-05T00:00:00"/>
    <x v="2"/>
    <x v="6"/>
    <x v="4"/>
    <n v="399"/>
    <n v="2"/>
    <n v="798"/>
    <x v="0"/>
    <x v="0"/>
    <x v="4"/>
  </r>
  <r>
    <d v="2018-04-06T00:00:00"/>
    <x v="2"/>
    <x v="3"/>
    <x v="0"/>
    <n v="199"/>
    <n v="9"/>
    <n v="1791"/>
    <x v="1"/>
    <x v="0"/>
    <x v="3"/>
  </r>
  <r>
    <d v="2018-04-06T00:00:00"/>
    <x v="0"/>
    <x v="0"/>
    <x v="2"/>
    <n v="99"/>
    <n v="4"/>
    <n v="396"/>
    <x v="1"/>
    <x v="0"/>
    <x v="1"/>
  </r>
  <r>
    <d v="2018-04-06T00:00:00"/>
    <x v="1"/>
    <x v="6"/>
    <x v="3"/>
    <n v="499"/>
    <n v="1"/>
    <n v="499"/>
    <x v="1"/>
    <x v="0"/>
    <x v="3"/>
  </r>
  <r>
    <d v="2018-04-06T00:00:00"/>
    <x v="2"/>
    <x v="5"/>
    <x v="4"/>
    <n v="399"/>
    <n v="3"/>
    <n v="1197"/>
    <x v="0"/>
    <x v="1"/>
    <x v="0"/>
  </r>
  <r>
    <d v="2018-04-06T00:00:00"/>
    <x v="2"/>
    <x v="0"/>
    <x v="0"/>
    <n v="199"/>
    <n v="3"/>
    <n v="597"/>
    <x v="0"/>
    <x v="0"/>
    <x v="1"/>
  </r>
  <r>
    <d v="2018-04-07T00:00:00"/>
    <x v="0"/>
    <x v="4"/>
    <x v="1"/>
    <n v="299"/>
    <n v="1"/>
    <n v="299"/>
    <x v="0"/>
    <x v="0"/>
    <x v="3"/>
  </r>
  <r>
    <d v="2018-04-07T00:00:00"/>
    <x v="0"/>
    <x v="5"/>
    <x v="4"/>
    <n v="399"/>
    <n v="9"/>
    <n v="3591"/>
    <x v="0"/>
    <x v="0"/>
    <x v="2"/>
  </r>
  <r>
    <d v="2018-04-08T00:00:00"/>
    <x v="2"/>
    <x v="3"/>
    <x v="4"/>
    <n v="399"/>
    <n v="3"/>
    <n v="1197"/>
    <x v="0"/>
    <x v="0"/>
    <x v="1"/>
  </r>
  <r>
    <d v="2018-04-08T00:00:00"/>
    <x v="2"/>
    <x v="5"/>
    <x v="4"/>
    <n v="399"/>
    <n v="5"/>
    <n v="1995"/>
    <x v="0"/>
    <x v="0"/>
    <x v="1"/>
  </r>
  <r>
    <d v="2018-04-08T00:00:00"/>
    <x v="2"/>
    <x v="1"/>
    <x v="0"/>
    <n v="199"/>
    <n v="7"/>
    <n v="1393"/>
    <x v="1"/>
    <x v="0"/>
    <x v="3"/>
  </r>
  <r>
    <d v="2018-04-08T00:00:00"/>
    <x v="0"/>
    <x v="0"/>
    <x v="2"/>
    <n v="99"/>
    <n v="9"/>
    <n v="891"/>
    <x v="0"/>
    <x v="0"/>
    <x v="2"/>
  </r>
  <r>
    <d v="2018-04-08T00:00:00"/>
    <x v="2"/>
    <x v="2"/>
    <x v="3"/>
    <n v="499"/>
    <n v="3"/>
    <n v="1497"/>
    <x v="1"/>
    <x v="0"/>
    <x v="4"/>
  </r>
  <r>
    <d v="2018-04-08T00:00:00"/>
    <x v="1"/>
    <x v="0"/>
    <x v="4"/>
    <n v="399"/>
    <n v="4"/>
    <n v="1596"/>
    <x v="1"/>
    <x v="0"/>
    <x v="0"/>
  </r>
  <r>
    <d v="2018-04-08T00:00:00"/>
    <x v="1"/>
    <x v="4"/>
    <x v="3"/>
    <n v="499"/>
    <n v="2"/>
    <n v="998"/>
    <x v="0"/>
    <x v="0"/>
    <x v="3"/>
  </r>
  <r>
    <d v="2018-04-09T00:00:00"/>
    <x v="1"/>
    <x v="2"/>
    <x v="0"/>
    <n v="199"/>
    <n v="2"/>
    <n v="398"/>
    <x v="0"/>
    <x v="0"/>
    <x v="2"/>
  </r>
  <r>
    <d v="2018-04-10T00:00:00"/>
    <x v="0"/>
    <x v="6"/>
    <x v="1"/>
    <n v="299"/>
    <n v="1"/>
    <n v="299"/>
    <x v="1"/>
    <x v="0"/>
    <x v="2"/>
  </r>
  <r>
    <d v="2018-04-10T00:00:00"/>
    <x v="1"/>
    <x v="0"/>
    <x v="0"/>
    <n v="199"/>
    <n v="9"/>
    <n v="1791"/>
    <x v="0"/>
    <x v="0"/>
    <x v="3"/>
  </r>
  <r>
    <d v="2018-04-11T00:00:00"/>
    <x v="1"/>
    <x v="6"/>
    <x v="3"/>
    <n v="499"/>
    <n v="5"/>
    <n v="2495"/>
    <x v="0"/>
    <x v="0"/>
    <x v="4"/>
  </r>
  <r>
    <d v="2018-04-11T00:00:00"/>
    <x v="0"/>
    <x v="2"/>
    <x v="3"/>
    <n v="499"/>
    <n v="5"/>
    <n v="2495"/>
    <x v="1"/>
    <x v="0"/>
    <x v="3"/>
  </r>
  <r>
    <d v="2018-04-11T00:00:00"/>
    <x v="0"/>
    <x v="0"/>
    <x v="3"/>
    <n v="499"/>
    <n v="5"/>
    <n v="2495"/>
    <x v="0"/>
    <x v="0"/>
    <x v="1"/>
  </r>
  <r>
    <d v="2018-04-11T00:00:00"/>
    <x v="2"/>
    <x v="4"/>
    <x v="1"/>
    <n v="299"/>
    <n v="10"/>
    <n v="2990"/>
    <x v="0"/>
    <x v="0"/>
    <x v="2"/>
  </r>
  <r>
    <d v="2018-04-12T00:00:00"/>
    <x v="2"/>
    <x v="2"/>
    <x v="1"/>
    <n v="299"/>
    <n v="4"/>
    <n v="1196"/>
    <x v="1"/>
    <x v="0"/>
    <x v="4"/>
  </r>
  <r>
    <d v="2018-04-12T00:00:00"/>
    <x v="2"/>
    <x v="4"/>
    <x v="3"/>
    <n v="499"/>
    <n v="9"/>
    <n v="4491"/>
    <x v="1"/>
    <x v="0"/>
    <x v="2"/>
  </r>
  <r>
    <d v="2018-04-12T00:00:00"/>
    <x v="0"/>
    <x v="3"/>
    <x v="4"/>
    <n v="399"/>
    <n v="5"/>
    <n v="1995"/>
    <x v="0"/>
    <x v="0"/>
    <x v="1"/>
  </r>
  <r>
    <d v="2018-04-12T00:00:00"/>
    <x v="2"/>
    <x v="1"/>
    <x v="3"/>
    <n v="499"/>
    <n v="6"/>
    <n v="2994"/>
    <x v="0"/>
    <x v="0"/>
    <x v="2"/>
  </r>
  <r>
    <d v="2018-04-12T00:00:00"/>
    <x v="1"/>
    <x v="2"/>
    <x v="4"/>
    <n v="399"/>
    <n v="8"/>
    <n v="3192"/>
    <x v="0"/>
    <x v="0"/>
    <x v="0"/>
  </r>
  <r>
    <d v="2018-04-12T00:00:00"/>
    <x v="2"/>
    <x v="0"/>
    <x v="3"/>
    <n v="499"/>
    <n v="1"/>
    <n v="499"/>
    <x v="0"/>
    <x v="0"/>
    <x v="4"/>
  </r>
  <r>
    <d v="2018-04-12T00:00:00"/>
    <x v="0"/>
    <x v="4"/>
    <x v="4"/>
    <n v="399"/>
    <n v="1"/>
    <n v="399"/>
    <x v="1"/>
    <x v="0"/>
    <x v="1"/>
  </r>
  <r>
    <d v="2018-04-12T00:00:00"/>
    <x v="0"/>
    <x v="0"/>
    <x v="1"/>
    <n v="299"/>
    <n v="5"/>
    <n v="1495"/>
    <x v="0"/>
    <x v="1"/>
    <x v="2"/>
  </r>
  <r>
    <d v="2018-04-12T00:00:00"/>
    <x v="2"/>
    <x v="0"/>
    <x v="2"/>
    <n v="99"/>
    <n v="7"/>
    <n v="693"/>
    <x v="0"/>
    <x v="0"/>
    <x v="1"/>
  </r>
  <r>
    <d v="2018-04-12T00:00:00"/>
    <x v="2"/>
    <x v="6"/>
    <x v="0"/>
    <n v="199"/>
    <n v="2"/>
    <n v="398"/>
    <x v="0"/>
    <x v="0"/>
    <x v="2"/>
  </r>
  <r>
    <d v="2018-04-13T00:00:00"/>
    <x v="2"/>
    <x v="4"/>
    <x v="3"/>
    <n v="499"/>
    <n v="1"/>
    <n v="499"/>
    <x v="0"/>
    <x v="0"/>
    <x v="2"/>
  </r>
  <r>
    <d v="2018-04-14T00:00:00"/>
    <x v="2"/>
    <x v="2"/>
    <x v="1"/>
    <n v="299"/>
    <n v="7"/>
    <n v="2093"/>
    <x v="0"/>
    <x v="0"/>
    <x v="0"/>
  </r>
  <r>
    <d v="2018-04-14T00:00:00"/>
    <x v="2"/>
    <x v="6"/>
    <x v="4"/>
    <n v="399"/>
    <n v="10"/>
    <n v="3990"/>
    <x v="0"/>
    <x v="0"/>
    <x v="0"/>
  </r>
  <r>
    <d v="2018-04-14T00:00:00"/>
    <x v="2"/>
    <x v="4"/>
    <x v="1"/>
    <n v="299"/>
    <n v="10"/>
    <n v="2990"/>
    <x v="1"/>
    <x v="0"/>
    <x v="3"/>
  </r>
  <r>
    <d v="2018-04-15T00:00:00"/>
    <x v="0"/>
    <x v="6"/>
    <x v="2"/>
    <n v="99"/>
    <n v="4"/>
    <n v="396"/>
    <x v="0"/>
    <x v="0"/>
    <x v="3"/>
  </r>
  <r>
    <d v="2018-04-16T00:00:00"/>
    <x v="2"/>
    <x v="3"/>
    <x v="3"/>
    <n v="499"/>
    <n v="1"/>
    <n v="499"/>
    <x v="1"/>
    <x v="0"/>
    <x v="2"/>
  </r>
  <r>
    <d v="2018-04-16T00:00:00"/>
    <x v="0"/>
    <x v="6"/>
    <x v="3"/>
    <n v="499"/>
    <n v="5"/>
    <n v="2495"/>
    <x v="0"/>
    <x v="0"/>
    <x v="3"/>
  </r>
  <r>
    <d v="2018-04-16T00:00:00"/>
    <x v="2"/>
    <x v="6"/>
    <x v="3"/>
    <n v="499"/>
    <n v="4"/>
    <n v="1996"/>
    <x v="0"/>
    <x v="0"/>
    <x v="0"/>
  </r>
  <r>
    <d v="2018-04-16T00:00:00"/>
    <x v="2"/>
    <x v="0"/>
    <x v="2"/>
    <n v="99"/>
    <n v="9"/>
    <n v="891"/>
    <x v="1"/>
    <x v="0"/>
    <x v="2"/>
  </r>
  <r>
    <d v="2018-04-16T00:00:00"/>
    <x v="2"/>
    <x v="5"/>
    <x v="1"/>
    <n v="299"/>
    <n v="5"/>
    <n v="1495"/>
    <x v="0"/>
    <x v="1"/>
    <x v="2"/>
  </r>
  <r>
    <d v="2018-04-16T00:00:00"/>
    <x v="2"/>
    <x v="3"/>
    <x v="4"/>
    <n v="399"/>
    <n v="2"/>
    <n v="798"/>
    <x v="0"/>
    <x v="0"/>
    <x v="3"/>
  </r>
  <r>
    <d v="2018-04-16T00:00:00"/>
    <x v="0"/>
    <x v="2"/>
    <x v="4"/>
    <n v="399"/>
    <n v="3"/>
    <n v="1197"/>
    <x v="1"/>
    <x v="0"/>
    <x v="0"/>
  </r>
  <r>
    <d v="2018-04-16T00:00:00"/>
    <x v="1"/>
    <x v="5"/>
    <x v="4"/>
    <n v="399"/>
    <n v="5"/>
    <n v="1995"/>
    <x v="0"/>
    <x v="0"/>
    <x v="0"/>
  </r>
  <r>
    <d v="2018-04-16T00:00:00"/>
    <x v="2"/>
    <x v="3"/>
    <x v="2"/>
    <n v="99"/>
    <n v="9"/>
    <n v="891"/>
    <x v="1"/>
    <x v="0"/>
    <x v="1"/>
  </r>
  <r>
    <d v="2018-04-16T00:00:00"/>
    <x v="0"/>
    <x v="3"/>
    <x v="3"/>
    <n v="499"/>
    <n v="10"/>
    <n v="4990"/>
    <x v="0"/>
    <x v="0"/>
    <x v="0"/>
  </r>
  <r>
    <d v="2018-04-17T00:00:00"/>
    <x v="2"/>
    <x v="3"/>
    <x v="4"/>
    <n v="399"/>
    <n v="7"/>
    <n v="2793"/>
    <x v="0"/>
    <x v="0"/>
    <x v="2"/>
  </r>
  <r>
    <d v="2018-04-18T00:00:00"/>
    <x v="0"/>
    <x v="2"/>
    <x v="2"/>
    <n v="99"/>
    <n v="2"/>
    <n v="198"/>
    <x v="0"/>
    <x v="0"/>
    <x v="4"/>
  </r>
  <r>
    <d v="2018-04-18T00:00:00"/>
    <x v="1"/>
    <x v="4"/>
    <x v="2"/>
    <n v="99"/>
    <n v="2"/>
    <n v="198"/>
    <x v="0"/>
    <x v="0"/>
    <x v="4"/>
  </r>
  <r>
    <d v="2018-04-18T00:00:00"/>
    <x v="1"/>
    <x v="4"/>
    <x v="2"/>
    <n v="99"/>
    <n v="8"/>
    <n v="792"/>
    <x v="0"/>
    <x v="0"/>
    <x v="2"/>
  </r>
  <r>
    <d v="2018-04-18T00:00:00"/>
    <x v="1"/>
    <x v="6"/>
    <x v="0"/>
    <n v="199"/>
    <n v="4"/>
    <n v="796"/>
    <x v="1"/>
    <x v="0"/>
    <x v="1"/>
  </r>
  <r>
    <d v="2018-04-18T00:00:00"/>
    <x v="1"/>
    <x v="0"/>
    <x v="4"/>
    <n v="399"/>
    <n v="9"/>
    <n v="3591"/>
    <x v="0"/>
    <x v="0"/>
    <x v="2"/>
  </r>
  <r>
    <d v="2018-04-18T00:00:00"/>
    <x v="2"/>
    <x v="2"/>
    <x v="1"/>
    <n v="299"/>
    <n v="3"/>
    <n v="897"/>
    <x v="1"/>
    <x v="0"/>
    <x v="2"/>
  </r>
  <r>
    <d v="2018-04-18T00:00:00"/>
    <x v="1"/>
    <x v="0"/>
    <x v="2"/>
    <n v="99"/>
    <n v="5"/>
    <n v="495"/>
    <x v="0"/>
    <x v="0"/>
    <x v="2"/>
  </r>
  <r>
    <d v="2018-04-18T00:00:00"/>
    <x v="0"/>
    <x v="2"/>
    <x v="4"/>
    <n v="399"/>
    <n v="4"/>
    <n v="1596"/>
    <x v="1"/>
    <x v="0"/>
    <x v="2"/>
  </r>
  <r>
    <d v="2018-04-18T00:00:00"/>
    <x v="0"/>
    <x v="4"/>
    <x v="1"/>
    <n v="299"/>
    <n v="3"/>
    <n v="897"/>
    <x v="1"/>
    <x v="1"/>
    <x v="2"/>
  </r>
  <r>
    <d v="2018-04-18T00:00:00"/>
    <x v="0"/>
    <x v="1"/>
    <x v="3"/>
    <n v="499"/>
    <n v="1"/>
    <n v="499"/>
    <x v="0"/>
    <x v="0"/>
    <x v="2"/>
  </r>
  <r>
    <d v="2018-04-18T00:00:00"/>
    <x v="2"/>
    <x v="3"/>
    <x v="3"/>
    <n v="499"/>
    <n v="10"/>
    <n v="4990"/>
    <x v="1"/>
    <x v="0"/>
    <x v="2"/>
  </r>
  <r>
    <d v="2018-04-18T00:00:00"/>
    <x v="1"/>
    <x v="3"/>
    <x v="3"/>
    <n v="499"/>
    <n v="5"/>
    <n v="2495"/>
    <x v="0"/>
    <x v="0"/>
    <x v="3"/>
  </r>
  <r>
    <d v="2018-04-18T00:00:00"/>
    <x v="0"/>
    <x v="5"/>
    <x v="1"/>
    <n v="299"/>
    <n v="6"/>
    <n v="1794"/>
    <x v="0"/>
    <x v="0"/>
    <x v="0"/>
  </r>
  <r>
    <d v="2018-04-18T00:00:00"/>
    <x v="2"/>
    <x v="3"/>
    <x v="1"/>
    <n v="299"/>
    <n v="6"/>
    <n v="1794"/>
    <x v="0"/>
    <x v="1"/>
    <x v="0"/>
  </r>
  <r>
    <d v="2018-04-19T00:00:00"/>
    <x v="0"/>
    <x v="1"/>
    <x v="3"/>
    <n v="499"/>
    <n v="3"/>
    <n v="1497"/>
    <x v="1"/>
    <x v="0"/>
    <x v="3"/>
  </r>
  <r>
    <d v="2018-04-19T00:00:00"/>
    <x v="0"/>
    <x v="0"/>
    <x v="1"/>
    <n v="299"/>
    <n v="7"/>
    <n v="2093"/>
    <x v="0"/>
    <x v="0"/>
    <x v="3"/>
  </r>
  <r>
    <d v="2018-04-19T00:00:00"/>
    <x v="0"/>
    <x v="2"/>
    <x v="0"/>
    <n v="199"/>
    <n v="5"/>
    <n v="995"/>
    <x v="0"/>
    <x v="0"/>
    <x v="4"/>
  </r>
  <r>
    <d v="2018-04-19T00:00:00"/>
    <x v="0"/>
    <x v="3"/>
    <x v="4"/>
    <n v="399"/>
    <n v="5"/>
    <n v="1995"/>
    <x v="0"/>
    <x v="0"/>
    <x v="1"/>
  </r>
  <r>
    <d v="2018-04-19T00:00:00"/>
    <x v="1"/>
    <x v="4"/>
    <x v="2"/>
    <n v="99"/>
    <n v="1"/>
    <n v="99"/>
    <x v="1"/>
    <x v="0"/>
    <x v="0"/>
  </r>
  <r>
    <d v="2018-04-19T00:00:00"/>
    <x v="0"/>
    <x v="0"/>
    <x v="0"/>
    <n v="199"/>
    <n v="8"/>
    <n v="1592"/>
    <x v="0"/>
    <x v="0"/>
    <x v="0"/>
  </r>
  <r>
    <d v="2018-04-20T00:00:00"/>
    <x v="2"/>
    <x v="3"/>
    <x v="1"/>
    <n v="299"/>
    <n v="10"/>
    <n v="2990"/>
    <x v="0"/>
    <x v="0"/>
    <x v="2"/>
  </r>
  <r>
    <d v="2018-04-20T00:00:00"/>
    <x v="0"/>
    <x v="2"/>
    <x v="0"/>
    <n v="199"/>
    <n v="9"/>
    <n v="1791"/>
    <x v="0"/>
    <x v="0"/>
    <x v="2"/>
  </r>
  <r>
    <d v="2018-04-20T00:00:00"/>
    <x v="0"/>
    <x v="0"/>
    <x v="2"/>
    <n v="99"/>
    <n v="4"/>
    <n v="396"/>
    <x v="1"/>
    <x v="0"/>
    <x v="4"/>
  </r>
  <r>
    <d v="2018-04-20T00:00:00"/>
    <x v="0"/>
    <x v="2"/>
    <x v="2"/>
    <n v="99"/>
    <n v="9"/>
    <n v="891"/>
    <x v="0"/>
    <x v="0"/>
    <x v="2"/>
  </r>
  <r>
    <d v="2018-04-20T00:00:00"/>
    <x v="0"/>
    <x v="4"/>
    <x v="3"/>
    <n v="499"/>
    <n v="9"/>
    <n v="4491"/>
    <x v="1"/>
    <x v="0"/>
    <x v="4"/>
  </r>
  <r>
    <d v="2018-04-20T00:00:00"/>
    <x v="1"/>
    <x v="5"/>
    <x v="1"/>
    <n v="299"/>
    <n v="5"/>
    <n v="1495"/>
    <x v="0"/>
    <x v="1"/>
    <x v="0"/>
  </r>
  <r>
    <d v="2018-04-21T00:00:00"/>
    <x v="1"/>
    <x v="1"/>
    <x v="1"/>
    <n v="299"/>
    <n v="2"/>
    <n v="598"/>
    <x v="0"/>
    <x v="0"/>
    <x v="2"/>
  </r>
  <r>
    <d v="2018-04-21T00:00:00"/>
    <x v="2"/>
    <x v="1"/>
    <x v="1"/>
    <n v="299"/>
    <n v="7"/>
    <n v="2093"/>
    <x v="0"/>
    <x v="0"/>
    <x v="2"/>
  </r>
  <r>
    <d v="2018-04-21T00:00:00"/>
    <x v="2"/>
    <x v="3"/>
    <x v="2"/>
    <n v="99"/>
    <n v="3"/>
    <n v="297"/>
    <x v="1"/>
    <x v="0"/>
    <x v="0"/>
  </r>
  <r>
    <d v="2018-04-22T00:00:00"/>
    <x v="2"/>
    <x v="2"/>
    <x v="4"/>
    <n v="399"/>
    <n v="5"/>
    <n v="1995"/>
    <x v="0"/>
    <x v="0"/>
    <x v="2"/>
  </r>
  <r>
    <d v="2018-04-22T00:00:00"/>
    <x v="0"/>
    <x v="2"/>
    <x v="4"/>
    <n v="399"/>
    <n v="3"/>
    <n v="1197"/>
    <x v="0"/>
    <x v="0"/>
    <x v="2"/>
  </r>
  <r>
    <d v="2018-04-22T00:00:00"/>
    <x v="0"/>
    <x v="6"/>
    <x v="4"/>
    <n v="399"/>
    <n v="2"/>
    <n v="798"/>
    <x v="0"/>
    <x v="0"/>
    <x v="3"/>
  </r>
  <r>
    <d v="2018-04-22T00:00:00"/>
    <x v="1"/>
    <x v="3"/>
    <x v="2"/>
    <n v="99"/>
    <n v="9"/>
    <n v="891"/>
    <x v="0"/>
    <x v="0"/>
    <x v="2"/>
  </r>
  <r>
    <d v="2018-04-22T00:00:00"/>
    <x v="1"/>
    <x v="0"/>
    <x v="0"/>
    <n v="199"/>
    <n v="5"/>
    <n v="995"/>
    <x v="0"/>
    <x v="0"/>
    <x v="2"/>
  </r>
  <r>
    <d v="2018-04-22T00:00:00"/>
    <x v="2"/>
    <x v="2"/>
    <x v="4"/>
    <n v="399"/>
    <n v="7"/>
    <n v="2793"/>
    <x v="0"/>
    <x v="0"/>
    <x v="1"/>
  </r>
  <r>
    <d v="2018-04-22T00:00:00"/>
    <x v="2"/>
    <x v="0"/>
    <x v="2"/>
    <n v="99"/>
    <n v="3"/>
    <n v="297"/>
    <x v="0"/>
    <x v="0"/>
    <x v="2"/>
  </r>
  <r>
    <d v="2018-04-22T00:00:00"/>
    <x v="0"/>
    <x v="2"/>
    <x v="1"/>
    <n v="299"/>
    <n v="7"/>
    <n v="2093"/>
    <x v="1"/>
    <x v="0"/>
    <x v="0"/>
  </r>
  <r>
    <d v="2018-04-22T00:00:00"/>
    <x v="1"/>
    <x v="5"/>
    <x v="2"/>
    <n v="99"/>
    <n v="6"/>
    <n v="594"/>
    <x v="0"/>
    <x v="0"/>
    <x v="0"/>
  </r>
  <r>
    <d v="2018-04-22T00:00:00"/>
    <x v="0"/>
    <x v="6"/>
    <x v="2"/>
    <n v="99"/>
    <n v="2"/>
    <n v="198"/>
    <x v="0"/>
    <x v="0"/>
    <x v="1"/>
  </r>
  <r>
    <d v="2018-04-22T00:00:00"/>
    <x v="1"/>
    <x v="5"/>
    <x v="3"/>
    <n v="499"/>
    <n v="9"/>
    <n v="4491"/>
    <x v="1"/>
    <x v="0"/>
    <x v="0"/>
  </r>
  <r>
    <d v="2018-04-22T00:00:00"/>
    <x v="2"/>
    <x v="0"/>
    <x v="4"/>
    <n v="399"/>
    <n v="7"/>
    <n v="2793"/>
    <x v="0"/>
    <x v="0"/>
    <x v="4"/>
  </r>
  <r>
    <d v="2018-04-22T00:00:00"/>
    <x v="1"/>
    <x v="2"/>
    <x v="0"/>
    <n v="199"/>
    <n v="7"/>
    <n v="1393"/>
    <x v="0"/>
    <x v="0"/>
    <x v="1"/>
  </r>
  <r>
    <d v="2018-04-22T00:00:00"/>
    <x v="1"/>
    <x v="4"/>
    <x v="3"/>
    <n v="499"/>
    <n v="8"/>
    <n v="3992"/>
    <x v="1"/>
    <x v="0"/>
    <x v="3"/>
  </r>
  <r>
    <d v="2018-04-22T00:00:00"/>
    <x v="0"/>
    <x v="2"/>
    <x v="0"/>
    <n v="199"/>
    <n v="9"/>
    <n v="1791"/>
    <x v="1"/>
    <x v="0"/>
    <x v="1"/>
  </r>
  <r>
    <d v="2018-04-23T00:00:00"/>
    <x v="1"/>
    <x v="1"/>
    <x v="3"/>
    <n v="499"/>
    <n v="6"/>
    <n v="2994"/>
    <x v="0"/>
    <x v="0"/>
    <x v="0"/>
  </r>
  <r>
    <d v="2018-04-23T00:00:00"/>
    <x v="0"/>
    <x v="2"/>
    <x v="4"/>
    <n v="399"/>
    <n v="6"/>
    <n v="2394"/>
    <x v="1"/>
    <x v="1"/>
    <x v="0"/>
  </r>
  <r>
    <d v="2018-04-24T00:00:00"/>
    <x v="2"/>
    <x v="6"/>
    <x v="0"/>
    <n v="199"/>
    <n v="3"/>
    <n v="597"/>
    <x v="0"/>
    <x v="0"/>
    <x v="2"/>
  </r>
  <r>
    <d v="2018-04-24T00:00:00"/>
    <x v="0"/>
    <x v="5"/>
    <x v="4"/>
    <n v="399"/>
    <n v="2"/>
    <n v="798"/>
    <x v="0"/>
    <x v="0"/>
    <x v="2"/>
  </r>
  <r>
    <d v="2018-04-24T00:00:00"/>
    <x v="1"/>
    <x v="1"/>
    <x v="3"/>
    <n v="499"/>
    <n v="4"/>
    <n v="1996"/>
    <x v="0"/>
    <x v="0"/>
    <x v="2"/>
  </r>
  <r>
    <d v="2018-04-24T00:00:00"/>
    <x v="1"/>
    <x v="6"/>
    <x v="2"/>
    <n v="99"/>
    <n v="3"/>
    <n v="297"/>
    <x v="0"/>
    <x v="0"/>
    <x v="2"/>
  </r>
  <r>
    <d v="2018-04-24T00:00:00"/>
    <x v="0"/>
    <x v="4"/>
    <x v="0"/>
    <n v="199"/>
    <n v="7"/>
    <n v="1393"/>
    <x v="0"/>
    <x v="0"/>
    <x v="0"/>
  </r>
  <r>
    <d v="2018-04-24T00:00:00"/>
    <x v="0"/>
    <x v="2"/>
    <x v="1"/>
    <n v="299"/>
    <n v="8"/>
    <n v="2392"/>
    <x v="0"/>
    <x v="0"/>
    <x v="0"/>
  </r>
  <r>
    <d v="2018-04-24T00:00:00"/>
    <x v="2"/>
    <x v="3"/>
    <x v="4"/>
    <n v="399"/>
    <n v="1"/>
    <n v="399"/>
    <x v="0"/>
    <x v="0"/>
    <x v="3"/>
  </r>
  <r>
    <d v="2018-04-24T00:00:00"/>
    <x v="0"/>
    <x v="3"/>
    <x v="2"/>
    <n v="99"/>
    <n v="7"/>
    <n v="693"/>
    <x v="0"/>
    <x v="0"/>
    <x v="3"/>
  </r>
  <r>
    <d v="2018-04-25T00:00:00"/>
    <x v="2"/>
    <x v="1"/>
    <x v="3"/>
    <n v="499"/>
    <n v="9"/>
    <n v="4491"/>
    <x v="0"/>
    <x v="0"/>
    <x v="3"/>
  </r>
  <r>
    <d v="2018-04-25T00:00:00"/>
    <x v="0"/>
    <x v="2"/>
    <x v="1"/>
    <n v="299"/>
    <n v="4"/>
    <n v="1196"/>
    <x v="0"/>
    <x v="0"/>
    <x v="2"/>
  </r>
  <r>
    <d v="2018-04-25T00:00:00"/>
    <x v="2"/>
    <x v="4"/>
    <x v="1"/>
    <n v="299"/>
    <n v="5"/>
    <n v="1495"/>
    <x v="0"/>
    <x v="0"/>
    <x v="2"/>
  </r>
  <r>
    <d v="2018-04-26T00:00:00"/>
    <x v="2"/>
    <x v="3"/>
    <x v="4"/>
    <n v="399"/>
    <n v="6"/>
    <n v="2394"/>
    <x v="0"/>
    <x v="0"/>
    <x v="0"/>
  </r>
  <r>
    <d v="2018-04-27T00:00:00"/>
    <x v="2"/>
    <x v="1"/>
    <x v="4"/>
    <n v="399"/>
    <n v="7"/>
    <n v="2793"/>
    <x v="0"/>
    <x v="0"/>
    <x v="0"/>
  </r>
  <r>
    <d v="2018-04-27T00:00:00"/>
    <x v="0"/>
    <x v="1"/>
    <x v="0"/>
    <n v="199"/>
    <n v="1"/>
    <n v="199"/>
    <x v="0"/>
    <x v="0"/>
    <x v="3"/>
  </r>
  <r>
    <d v="2018-04-27T00:00:00"/>
    <x v="0"/>
    <x v="0"/>
    <x v="3"/>
    <n v="499"/>
    <n v="5"/>
    <n v="2495"/>
    <x v="0"/>
    <x v="0"/>
    <x v="0"/>
  </r>
  <r>
    <d v="2018-04-27T00:00:00"/>
    <x v="2"/>
    <x v="3"/>
    <x v="1"/>
    <n v="299"/>
    <n v="10"/>
    <n v="2990"/>
    <x v="0"/>
    <x v="1"/>
    <x v="1"/>
  </r>
  <r>
    <d v="2018-04-27T00:00:00"/>
    <x v="1"/>
    <x v="6"/>
    <x v="1"/>
    <n v="299"/>
    <n v="2"/>
    <n v="598"/>
    <x v="0"/>
    <x v="0"/>
    <x v="2"/>
  </r>
  <r>
    <d v="2018-04-27T00:00:00"/>
    <x v="0"/>
    <x v="1"/>
    <x v="3"/>
    <n v="499"/>
    <n v="7"/>
    <n v="3493"/>
    <x v="0"/>
    <x v="0"/>
    <x v="3"/>
  </r>
  <r>
    <d v="2018-04-27T00:00:00"/>
    <x v="0"/>
    <x v="4"/>
    <x v="1"/>
    <n v="299"/>
    <n v="1"/>
    <n v="299"/>
    <x v="0"/>
    <x v="0"/>
    <x v="3"/>
  </r>
  <r>
    <d v="2018-04-27T00:00:00"/>
    <x v="0"/>
    <x v="2"/>
    <x v="0"/>
    <n v="199"/>
    <n v="8"/>
    <n v="1592"/>
    <x v="0"/>
    <x v="0"/>
    <x v="2"/>
  </r>
  <r>
    <d v="2018-04-27T00:00:00"/>
    <x v="1"/>
    <x v="1"/>
    <x v="4"/>
    <n v="399"/>
    <n v="1"/>
    <n v="399"/>
    <x v="1"/>
    <x v="0"/>
    <x v="2"/>
  </r>
  <r>
    <d v="2018-04-28T00:00:00"/>
    <x v="1"/>
    <x v="5"/>
    <x v="1"/>
    <n v="299"/>
    <n v="2"/>
    <n v="598"/>
    <x v="0"/>
    <x v="0"/>
    <x v="3"/>
  </r>
  <r>
    <d v="2018-04-28T00:00:00"/>
    <x v="0"/>
    <x v="5"/>
    <x v="4"/>
    <n v="399"/>
    <n v="1"/>
    <n v="399"/>
    <x v="1"/>
    <x v="0"/>
    <x v="2"/>
  </r>
  <r>
    <d v="2018-04-28T00:00:00"/>
    <x v="0"/>
    <x v="2"/>
    <x v="0"/>
    <n v="199"/>
    <n v="10"/>
    <n v="1990"/>
    <x v="0"/>
    <x v="0"/>
    <x v="2"/>
  </r>
  <r>
    <d v="2018-04-28T00:00:00"/>
    <x v="0"/>
    <x v="3"/>
    <x v="1"/>
    <n v="299"/>
    <n v="4"/>
    <n v="1196"/>
    <x v="1"/>
    <x v="1"/>
    <x v="2"/>
  </r>
  <r>
    <d v="2018-04-28T00:00:00"/>
    <x v="0"/>
    <x v="1"/>
    <x v="2"/>
    <n v="99"/>
    <n v="4"/>
    <n v="396"/>
    <x v="1"/>
    <x v="0"/>
    <x v="0"/>
  </r>
  <r>
    <d v="2018-04-28T00:00:00"/>
    <x v="0"/>
    <x v="3"/>
    <x v="3"/>
    <n v="499"/>
    <n v="5"/>
    <n v="2495"/>
    <x v="1"/>
    <x v="0"/>
    <x v="0"/>
  </r>
  <r>
    <d v="2018-04-28T00:00:00"/>
    <x v="0"/>
    <x v="6"/>
    <x v="2"/>
    <n v="99"/>
    <n v="3"/>
    <n v="297"/>
    <x v="0"/>
    <x v="0"/>
    <x v="4"/>
  </r>
  <r>
    <d v="2018-04-28T00:00:00"/>
    <x v="0"/>
    <x v="5"/>
    <x v="4"/>
    <n v="399"/>
    <n v="1"/>
    <n v="399"/>
    <x v="0"/>
    <x v="0"/>
    <x v="3"/>
  </r>
  <r>
    <d v="2018-04-28T00:00:00"/>
    <x v="0"/>
    <x v="3"/>
    <x v="4"/>
    <n v="399"/>
    <n v="3"/>
    <n v="1197"/>
    <x v="0"/>
    <x v="1"/>
    <x v="3"/>
  </r>
  <r>
    <d v="2018-04-28T00:00:00"/>
    <x v="0"/>
    <x v="1"/>
    <x v="1"/>
    <n v="299"/>
    <n v="1"/>
    <n v="299"/>
    <x v="0"/>
    <x v="0"/>
    <x v="1"/>
  </r>
  <r>
    <d v="2018-04-28T00:00:00"/>
    <x v="1"/>
    <x v="3"/>
    <x v="1"/>
    <n v="299"/>
    <n v="7"/>
    <n v="2093"/>
    <x v="0"/>
    <x v="0"/>
    <x v="2"/>
  </r>
  <r>
    <d v="2018-04-28T00:00:00"/>
    <x v="1"/>
    <x v="2"/>
    <x v="0"/>
    <n v="199"/>
    <n v="9"/>
    <n v="1791"/>
    <x v="1"/>
    <x v="0"/>
    <x v="0"/>
  </r>
  <r>
    <d v="2018-04-28T00:00:00"/>
    <x v="0"/>
    <x v="4"/>
    <x v="4"/>
    <n v="399"/>
    <n v="8"/>
    <n v="3192"/>
    <x v="0"/>
    <x v="0"/>
    <x v="2"/>
  </r>
  <r>
    <d v="2018-04-28T00:00:00"/>
    <x v="0"/>
    <x v="0"/>
    <x v="4"/>
    <n v="399"/>
    <n v="9"/>
    <n v="3591"/>
    <x v="0"/>
    <x v="0"/>
    <x v="2"/>
  </r>
  <r>
    <d v="2018-04-28T00:00:00"/>
    <x v="0"/>
    <x v="1"/>
    <x v="4"/>
    <n v="399"/>
    <n v="1"/>
    <n v="399"/>
    <x v="0"/>
    <x v="0"/>
    <x v="0"/>
  </r>
  <r>
    <d v="2018-04-28T00:00:00"/>
    <x v="0"/>
    <x v="5"/>
    <x v="4"/>
    <n v="399"/>
    <n v="9"/>
    <n v="3591"/>
    <x v="1"/>
    <x v="1"/>
    <x v="1"/>
  </r>
  <r>
    <d v="2018-04-28T00:00:00"/>
    <x v="2"/>
    <x v="1"/>
    <x v="4"/>
    <n v="399"/>
    <n v="7"/>
    <n v="2793"/>
    <x v="0"/>
    <x v="0"/>
    <x v="2"/>
  </r>
  <r>
    <d v="2018-04-28T00:00:00"/>
    <x v="2"/>
    <x v="0"/>
    <x v="0"/>
    <n v="199"/>
    <n v="8"/>
    <n v="1592"/>
    <x v="0"/>
    <x v="0"/>
    <x v="2"/>
  </r>
  <r>
    <d v="2018-04-29T00:00:00"/>
    <x v="0"/>
    <x v="6"/>
    <x v="1"/>
    <n v="299"/>
    <n v="5"/>
    <n v="1495"/>
    <x v="0"/>
    <x v="0"/>
    <x v="2"/>
  </r>
  <r>
    <d v="2018-04-30T00:00:00"/>
    <x v="0"/>
    <x v="6"/>
    <x v="0"/>
    <n v="199"/>
    <n v="8"/>
    <n v="1592"/>
    <x v="0"/>
    <x v="0"/>
    <x v="3"/>
  </r>
  <r>
    <d v="2018-04-30T00:00:00"/>
    <x v="2"/>
    <x v="6"/>
    <x v="2"/>
    <n v="99"/>
    <n v="10"/>
    <n v="990"/>
    <x v="0"/>
    <x v="0"/>
    <x v="2"/>
  </r>
  <r>
    <d v="2018-04-30T00:00:00"/>
    <x v="1"/>
    <x v="0"/>
    <x v="2"/>
    <n v="99"/>
    <n v="6"/>
    <n v="594"/>
    <x v="1"/>
    <x v="0"/>
    <x v="2"/>
  </r>
  <r>
    <d v="2018-05-01T00:00:00"/>
    <x v="2"/>
    <x v="4"/>
    <x v="2"/>
    <n v="99"/>
    <n v="7"/>
    <n v="693"/>
    <x v="1"/>
    <x v="0"/>
    <x v="3"/>
  </r>
  <r>
    <d v="2018-05-01T00:00:00"/>
    <x v="0"/>
    <x v="5"/>
    <x v="3"/>
    <n v="499"/>
    <n v="8"/>
    <n v="3992"/>
    <x v="0"/>
    <x v="1"/>
    <x v="3"/>
  </r>
  <r>
    <d v="2018-05-01T00:00:00"/>
    <x v="0"/>
    <x v="2"/>
    <x v="2"/>
    <n v="99"/>
    <n v="5"/>
    <n v="495"/>
    <x v="1"/>
    <x v="0"/>
    <x v="3"/>
  </r>
  <r>
    <d v="2018-05-01T00:00:00"/>
    <x v="2"/>
    <x v="3"/>
    <x v="0"/>
    <n v="199"/>
    <n v="3"/>
    <n v="597"/>
    <x v="1"/>
    <x v="1"/>
    <x v="1"/>
  </r>
  <r>
    <d v="2018-05-02T00:00:00"/>
    <x v="1"/>
    <x v="6"/>
    <x v="0"/>
    <n v="199"/>
    <n v="6"/>
    <n v="1194"/>
    <x v="0"/>
    <x v="0"/>
    <x v="0"/>
  </r>
  <r>
    <d v="2018-05-03T00:00:00"/>
    <x v="2"/>
    <x v="4"/>
    <x v="4"/>
    <n v="399"/>
    <n v="5"/>
    <n v="1995"/>
    <x v="0"/>
    <x v="0"/>
    <x v="3"/>
  </r>
  <r>
    <d v="2018-05-03T00:00:00"/>
    <x v="1"/>
    <x v="1"/>
    <x v="1"/>
    <n v="299"/>
    <n v="3"/>
    <n v="897"/>
    <x v="0"/>
    <x v="0"/>
    <x v="1"/>
  </r>
  <r>
    <d v="2018-05-03T00:00:00"/>
    <x v="2"/>
    <x v="5"/>
    <x v="3"/>
    <n v="499"/>
    <n v="8"/>
    <n v="3992"/>
    <x v="1"/>
    <x v="0"/>
    <x v="1"/>
  </r>
  <r>
    <d v="2018-05-04T00:00:00"/>
    <x v="0"/>
    <x v="4"/>
    <x v="1"/>
    <n v="299"/>
    <n v="2"/>
    <n v="598"/>
    <x v="0"/>
    <x v="0"/>
    <x v="4"/>
  </r>
  <r>
    <d v="2018-05-05T00:00:00"/>
    <x v="0"/>
    <x v="5"/>
    <x v="4"/>
    <n v="399"/>
    <n v="10"/>
    <n v="3990"/>
    <x v="0"/>
    <x v="0"/>
    <x v="3"/>
  </r>
  <r>
    <d v="2018-05-05T00:00:00"/>
    <x v="2"/>
    <x v="1"/>
    <x v="1"/>
    <n v="299"/>
    <n v="1"/>
    <n v="299"/>
    <x v="0"/>
    <x v="0"/>
    <x v="0"/>
  </r>
  <r>
    <d v="2018-05-05T00:00:00"/>
    <x v="1"/>
    <x v="0"/>
    <x v="3"/>
    <n v="499"/>
    <n v="10"/>
    <n v="4990"/>
    <x v="0"/>
    <x v="0"/>
    <x v="1"/>
  </r>
  <r>
    <d v="2018-05-05T00:00:00"/>
    <x v="1"/>
    <x v="4"/>
    <x v="0"/>
    <n v="199"/>
    <n v="3"/>
    <n v="597"/>
    <x v="1"/>
    <x v="0"/>
    <x v="3"/>
  </r>
  <r>
    <d v="2018-05-05T00:00:00"/>
    <x v="1"/>
    <x v="3"/>
    <x v="3"/>
    <n v="499"/>
    <n v="1"/>
    <n v="499"/>
    <x v="1"/>
    <x v="1"/>
    <x v="3"/>
  </r>
  <r>
    <d v="2018-05-06T00:00:00"/>
    <x v="2"/>
    <x v="3"/>
    <x v="1"/>
    <n v="299"/>
    <n v="10"/>
    <n v="2990"/>
    <x v="0"/>
    <x v="0"/>
    <x v="2"/>
  </r>
  <r>
    <d v="2018-05-06T00:00:00"/>
    <x v="0"/>
    <x v="5"/>
    <x v="0"/>
    <n v="199"/>
    <n v="8"/>
    <n v="1592"/>
    <x v="1"/>
    <x v="1"/>
    <x v="2"/>
  </r>
  <r>
    <d v="2018-05-06T00:00:00"/>
    <x v="1"/>
    <x v="5"/>
    <x v="2"/>
    <n v="99"/>
    <n v="9"/>
    <n v="891"/>
    <x v="0"/>
    <x v="0"/>
    <x v="0"/>
  </r>
  <r>
    <d v="2018-05-06T00:00:00"/>
    <x v="0"/>
    <x v="1"/>
    <x v="1"/>
    <n v="299"/>
    <n v="8"/>
    <n v="2392"/>
    <x v="1"/>
    <x v="0"/>
    <x v="4"/>
  </r>
  <r>
    <d v="2018-05-06T00:00:00"/>
    <x v="0"/>
    <x v="6"/>
    <x v="2"/>
    <n v="99"/>
    <n v="7"/>
    <n v="693"/>
    <x v="0"/>
    <x v="0"/>
    <x v="3"/>
  </r>
  <r>
    <d v="2018-05-06T00:00:00"/>
    <x v="2"/>
    <x v="5"/>
    <x v="2"/>
    <n v="99"/>
    <n v="2"/>
    <n v="198"/>
    <x v="0"/>
    <x v="0"/>
    <x v="4"/>
  </r>
  <r>
    <d v="2018-05-06T00:00:00"/>
    <x v="1"/>
    <x v="0"/>
    <x v="1"/>
    <n v="299"/>
    <n v="8"/>
    <n v="2392"/>
    <x v="0"/>
    <x v="0"/>
    <x v="2"/>
  </r>
  <r>
    <d v="2018-05-06T00:00:00"/>
    <x v="1"/>
    <x v="5"/>
    <x v="3"/>
    <n v="499"/>
    <n v="10"/>
    <n v="4990"/>
    <x v="1"/>
    <x v="0"/>
    <x v="3"/>
  </r>
  <r>
    <d v="2018-05-06T00:00:00"/>
    <x v="1"/>
    <x v="6"/>
    <x v="3"/>
    <n v="499"/>
    <n v="3"/>
    <n v="1497"/>
    <x v="0"/>
    <x v="0"/>
    <x v="0"/>
  </r>
  <r>
    <d v="2018-05-06T00:00:00"/>
    <x v="0"/>
    <x v="0"/>
    <x v="0"/>
    <n v="199"/>
    <n v="9"/>
    <n v="1791"/>
    <x v="0"/>
    <x v="0"/>
    <x v="3"/>
  </r>
  <r>
    <d v="2018-05-06T00:00:00"/>
    <x v="2"/>
    <x v="4"/>
    <x v="0"/>
    <n v="199"/>
    <n v="10"/>
    <n v="1990"/>
    <x v="0"/>
    <x v="0"/>
    <x v="0"/>
  </r>
  <r>
    <d v="2018-05-07T00:00:00"/>
    <x v="1"/>
    <x v="4"/>
    <x v="3"/>
    <n v="499"/>
    <n v="5"/>
    <n v="2495"/>
    <x v="1"/>
    <x v="0"/>
    <x v="3"/>
  </r>
  <r>
    <d v="2018-05-07T00:00:00"/>
    <x v="0"/>
    <x v="4"/>
    <x v="1"/>
    <n v="299"/>
    <n v="6"/>
    <n v="1794"/>
    <x v="0"/>
    <x v="0"/>
    <x v="0"/>
  </r>
  <r>
    <d v="2018-05-07T00:00:00"/>
    <x v="0"/>
    <x v="5"/>
    <x v="1"/>
    <n v="299"/>
    <n v="9"/>
    <n v="2691"/>
    <x v="1"/>
    <x v="0"/>
    <x v="2"/>
  </r>
  <r>
    <d v="2018-05-07T00:00:00"/>
    <x v="2"/>
    <x v="1"/>
    <x v="1"/>
    <n v="299"/>
    <n v="3"/>
    <n v="897"/>
    <x v="0"/>
    <x v="0"/>
    <x v="3"/>
  </r>
  <r>
    <d v="2018-05-08T00:00:00"/>
    <x v="0"/>
    <x v="2"/>
    <x v="1"/>
    <n v="299"/>
    <n v="3"/>
    <n v="897"/>
    <x v="0"/>
    <x v="0"/>
    <x v="2"/>
  </r>
  <r>
    <d v="2018-05-08T00:00:00"/>
    <x v="0"/>
    <x v="0"/>
    <x v="0"/>
    <n v="199"/>
    <n v="5"/>
    <n v="995"/>
    <x v="0"/>
    <x v="0"/>
    <x v="0"/>
  </r>
  <r>
    <d v="2018-05-09T00:00:00"/>
    <x v="0"/>
    <x v="5"/>
    <x v="2"/>
    <n v="99"/>
    <n v="2"/>
    <n v="198"/>
    <x v="0"/>
    <x v="0"/>
    <x v="3"/>
  </r>
  <r>
    <d v="2018-05-09T00:00:00"/>
    <x v="2"/>
    <x v="6"/>
    <x v="2"/>
    <n v="99"/>
    <n v="8"/>
    <n v="792"/>
    <x v="0"/>
    <x v="0"/>
    <x v="3"/>
  </r>
  <r>
    <d v="2018-05-09T00:00:00"/>
    <x v="2"/>
    <x v="4"/>
    <x v="3"/>
    <n v="499"/>
    <n v="3"/>
    <n v="1497"/>
    <x v="0"/>
    <x v="0"/>
    <x v="2"/>
  </r>
  <r>
    <d v="2018-05-09T00:00:00"/>
    <x v="2"/>
    <x v="6"/>
    <x v="3"/>
    <n v="499"/>
    <n v="10"/>
    <n v="4990"/>
    <x v="0"/>
    <x v="0"/>
    <x v="1"/>
  </r>
  <r>
    <d v="2018-05-09T00:00:00"/>
    <x v="1"/>
    <x v="5"/>
    <x v="1"/>
    <n v="299"/>
    <n v="6"/>
    <n v="1794"/>
    <x v="0"/>
    <x v="0"/>
    <x v="3"/>
  </r>
  <r>
    <d v="2018-05-09T00:00:00"/>
    <x v="1"/>
    <x v="2"/>
    <x v="1"/>
    <n v="299"/>
    <n v="2"/>
    <n v="598"/>
    <x v="0"/>
    <x v="0"/>
    <x v="3"/>
  </r>
  <r>
    <d v="2018-05-09T00:00:00"/>
    <x v="1"/>
    <x v="2"/>
    <x v="3"/>
    <n v="499"/>
    <n v="4"/>
    <n v="1996"/>
    <x v="0"/>
    <x v="0"/>
    <x v="3"/>
  </r>
  <r>
    <d v="2018-05-09T00:00:00"/>
    <x v="2"/>
    <x v="4"/>
    <x v="0"/>
    <n v="199"/>
    <n v="9"/>
    <n v="1791"/>
    <x v="1"/>
    <x v="1"/>
    <x v="3"/>
  </r>
  <r>
    <d v="2018-05-09T00:00:00"/>
    <x v="2"/>
    <x v="4"/>
    <x v="2"/>
    <n v="99"/>
    <n v="1"/>
    <n v="99"/>
    <x v="0"/>
    <x v="0"/>
    <x v="0"/>
  </r>
  <r>
    <d v="2018-05-09T00:00:00"/>
    <x v="0"/>
    <x v="3"/>
    <x v="3"/>
    <n v="499"/>
    <n v="5"/>
    <n v="2495"/>
    <x v="1"/>
    <x v="0"/>
    <x v="3"/>
  </r>
  <r>
    <d v="2018-05-09T00:00:00"/>
    <x v="2"/>
    <x v="5"/>
    <x v="2"/>
    <n v="99"/>
    <n v="4"/>
    <n v="396"/>
    <x v="0"/>
    <x v="0"/>
    <x v="0"/>
  </r>
  <r>
    <d v="2018-05-09T00:00:00"/>
    <x v="0"/>
    <x v="0"/>
    <x v="4"/>
    <n v="399"/>
    <n v="1"/>
    <n v="399"/>
    <x v="1"/>
    <x v="0"/>
    <x v="0"/>
  </r>
  <r>
    <d v="2018-05-09T00:00:00"/>
    <x v="2"/>
    <x v="1"/>
    <x v="3"/>
    <n v="499"/>
    <n v="5"/>
    <n v="2495"/>
    <x v="1"/>
    <x v="0"/>
    <x v="2"/>
  </r>
  <r>
    <d v="2018-05-09T00:00:00"/>
    <x v="0"/>
    <x v="5"/>
    <x v="1"/>
    <n v="299"/>
    <n v="6"/>
    <n v="1794"/>
    <x v="0"/>
    <x v="0"/>
    <x v="3"/>
  </r>
  <r>
    <d v="2018-05-09T00:00:00"/>
    <x v="2"/>
    <x v="0"/>
    <x v="1"/>
    <n v="299"/>
    <n v="4"/>
    <n v="1196"/>
    <x v="0"/>
    <x v="0"/>
    <x v="1"/>
  </r>
  <r>
    <d v="2018-05-09T00:00:00"/>
    <x v="0"/>
    <x v="0"/>
    <x v="2"/>
    <n v="99"/>
    <n v="6"/>
    <n v="594"/>
    <x v="0"/>
    <x v="0"/>
    <x v="2"/>
  </r>
  <r>
    <d v="2018-05-09T00:00:00"/>
    <x v="0"/>
    <x v="2"/>
    <x v="3"/>
    <n v="499"/>
    <n v="7"/>
    <n v="3493"/>
    <x v="0"/>
    <x v="0"/>
    <x v="2"/>
  </r>
  <r>
    <d v="2018-05-09T00:00:00"/>
    <x v="1"/>
    <x v="1"/>
    <x v="2"/>
    <n v="99"/>
    <n v="5"/>
    <n v="495"/>
    <x v="1"/>
    <x v="0"/>
    <x v="4"/>
  </r>
  <r>
    <d v="2018-05-09T00:00:00"/>
    <x v="0"/>
    <x v="1"/>
    <x v="4"/>
    <n v="399"/>
    <n v="1"/>
    <n v="399"/>
    <x v="1"/>
    <x v="0"/>
    <x v="4"/>
  </r>
  <r>
    <d v="2018-05-09T00:00:00"/>
    <x v="2"/>
    <x v="2"/>
    <x v="4"/>
    <n v="399"/>
    <n v="2"/>
    <n v="798"/>
    <x v="1"/>
    <x v="1"/>
    <x v="2"/>
  </r>
  <r>
    <d v="2018-05-09T00:00:00"/>
    <x v="1"/>
    <x v="3"/>
    <x v="2"/>
    <n v="99"/>
    <n v="7"/>
    <n v="693"/>
    <x v="0"/>
    <x v="0"/>
    <x v="3"/>
  </r>
  <r>
    <d v="2018-05-09T00:00:00"/>
    <x v="0"/>
    <x v="6"/>
    <x v="4"/>
    <n v="399"/>
    <n v="9"/>
    <n v="3591"/>
    <x v="1"/>
    <x v="0"/>
    <x v="3"/>
  </r>
  <r>
    <d v="2018-05-09T00:00:00"/>
    <x v="2"/>
    <x v="3"/>
    <x v="4"/>
    <n v="399"/>
    <n v="6"/>
    <n v="2394"/>
    <x v="1"/>
    <x v="0"/>
    <x v="2"/>
  </r>
  <r>
    <d v="2018-05-09T00:00:00"/>
    <x v="2"/>
    <x v="4"/>
    <x v="1"/>
    <n v="299"/>
    <n v="9"/>
    <n v="2691"/>
    <x v="0"/>
    <x v="0"/>
    <x v="0"/>
  </r>
  <r>
    <d v="2018-05-09T00:00:00"/>
    <x v="0"/>
    <x v="1"/>
    <x v="2"/>
    <n v="99"/>
    <n v="4"/>
    <n v="396"/>
    <x v="1"/>
    <x v="0"/>
    <x v="1"/>
  </r>
  <r>
    <d v="2018-05-09T00:00:00"/>
    <x v="0"/>
    <x v="3"/>
    <x v="3"/>
    <n v="499"/>
    <n v="8"/>
    <n v="3992"/>
    <x v="0"/>
    <x v="0"/>
    <x v="3"/>
  </r>
  <r>
    <d v="2018-05-09T00:00:00"/>
    <x v="0"/>
    <x v="3"/>
    <x v="0"/>
    <n v="199"/>
    <n v="7"/>
    <n v="1393"/>
    <x v="0"/>
    <x v="0"/>
    <x v="2"/>
  </r>
  <r>
    <d v="2018-05-09T00:00:00"/>
    <x v="0"/>
    <x v="4"/>
    <x v="2"/>
    <n v="99"/>
    <n v="6"/>
    <n v="594"/>
    <x v="1"/>
    <x v="0"/>
    <x v="0"/>
  </r>
  <r>
    <d v="2018-05-09T00:00:00"/>
    <x v="1"/>
    <x v="0"/>
    <x v="0"/>
    <n v="199"/>
    <n v="6"/>
    <n v="1194"/>
    <x v="0"/>
    <x v="0"/>
    <x v="4"/>
  </r>
  <r>
    <d v="2018-05-09T00:00:00"/>
    <x v="0"/>
    <x v="4"/>
    <x v="3"/>
    <n v="499"/>
    <n v="2"/>
    <n v="998"/>
    <x v="0"/>
    <x v="0"/>
    <x v="2"/>
  </r>
  <r>
    <d v="2018-05-09T00:00:00"/>
    <x v="0"/>
    <x v="5"/>
    <x v="0"/>
    <n v="199"/>
    <n v="3"/>
    <n v="597"/>
    <x v="0"/>
    <x v="0"/>
    <x v="2"/>
  </r>
  <r>
    <d v="2018-05-09T00:00:00"/>
    <x v="0"/>
    <x v="3"/>
    <x v="3"/>
    <n v="499"/>
    <n v="1"/>
    <n v="499"/>
    <x v="0"/>
    <x v="0"/>
    <x v="2"/>
  </r>
  <r>
    <d v="2018-05-10T00:00:00"/>
    <x v="1"/>
    <x v="0"/>
    <x v="1"/>
    <n v="299"/>
    <n v="3"/>
    <n v="897"/>
    <x v="1"/>
    <x v="0"/>
    <x v="4"/>
  </r>
  <r>
    <d v="2018-05-11T00:00:00"/>
    <x v="0"/>
    <x v="3"/>
    <x v="4"/>
    <n v="399"/>
    <n v="9"/>
    <n v="3591"/>
    <x v="0"/>
    <x v="0"/>
    <x v="2"/>
  </r>
  <r>
    <d v="2018-05-11T00:00:00"/>
    <x v="1"/>
    <x v="5"/>
    <x v="4"/>
    <n v="399"/>
    <n v="4"/>
    <n v="1596"/>
    <x v="0"/>
    <x v="0"/>
    <x v="3"/>
  </r>
  <r>
    <d v="2018-05-11T00:00:00"/>
    <x v="1"/>
    <x v="5"/>
    <x v="3"/>
    <n v="499"/>
    <n v="4"/>
    <n v="1996"/>
    <x v="0"/>
    <x v="0"/>
    <x v="3"/>
  </r>
  <r>
    <d v="2018-05-12T00:00:00"/>
    <x v="1"/>
    <x v="1"/>
    <x v="1"/>
    <n v="299"/>
    <n v="4"/>
    <n v="1196"/>
    <x v="1"/>
    <x v="1"/>
    <x v="2"/>
  </r>
  <r>
    <d v="2018-05-12T00:00:00"/>
    <x v="1"/>
    <x v="1"/>
    <x v="4"/>
    <n v="399"/>
    <n v="8"/>
    <n v="3192"/>
    <x v="1"/>
    <x v="0"/>
    <x v="3"/>
  </r>
  <r>
    <d v="2018-05-12T00:00:00"/>
    <x v="0"/>
    <x v="1"/>
    <x v="0"/>
    <n v="199"/>
    <n v="7"/>
    <n v="1393"/>
    <x v="0"/>
    <x v="0"/>
    <x v="2"/>
  </r>
  <r>
    <d v="2018-05-13T00:00:00"/>
    <x v="2"/>
    <x v="1"/>
    <x v="1"/>
    <n v="299"/>
    <n v="4"/>
    <n v="1196"/>
    <x v="1"/>
    <x v="0"/>
    <x v="4"/>
  </r>
  <r>
    <d v="2018-05-13T00:00:00"/>
    <x v="0"/>
    <x v="4"/>
    <x v="4"/>
    <n v="399"/>
    <n v="8"/>
    <n v="3192"/>
    <x v="0"/>
    <x v="0"/>
    <x v="2"/>
  </r>
  <r>
    <d v="2018-05-13T00:00:00"/>
    <x v="2"/>
    <x v="3"/>
    <x v="3"/>
    <n v="499"/>
    <n v="9"/>
    <n v="4491"/>
    <x v="0"/>
    <x v="0"/>
    <x v="0"/>
  </r>
  <r>
    <d v="2018-05-13T00:00:00"/>
    <x v="2"/>
    <x v="6"/>
    <x v="3"/>
    <n v="499"/>
    <n v="4"/>
    <n v="1996"/>
    <x v="0"/>
    <x v="0"/>
    <x v="2"/>
  </r>
  <r>
    <d v="2018-05-14T00:00:00"/>
    <x v="2"/>
    <x v="2"/>
    <x v="2"/>
    <n v="99"/>
    <n v="10"/>
    <n v="990"/>
    <x v="0"/>
    <x v="1"/>
    <x v="2"/>
  </r>
  <r>
    <d v="2018-05-15T00:00:00"/>
    <x v="0"/>
    <x v="2"/>
    <x v="3"/>
    <n v="499"/>
    <n v="4"/>
    <n v="1996"/>
    <x v="0"/>
    <x v="0"/>
    <x v="2"/>
  </r>
  <r>
    <d v="2018-05-15T00:00:00"/>
    <x v="2"/>
    <x v="0"/>
    <x v="3"/>
    <n v="499"/>
    <n v="10"/>
    <n v="4990"/>
    <x v="1"/>
    <x v="0"/>
    <x v="0"/>
  </r>
  <r>
    <d v="2018-05-16T00:00:00"/>
    <x v="1"/>
    <x v="3"/>
    <x v="4"/>
    <n v="399"/>
    <n v="1"/>
    <n v="399"/>
    <x v="1"/>
    <x v="1"/>
    <x v="0"/>
  </r>
  <r>
    <d v="2018-05-16T00:00:00"/>
    <x v="0"/>
    <x v="6"/>
    <x v="0"/>
    <n v="199"/>
    <n v="2"/>
    <n v="398"/>
    <x v="0"/>
    <x v="0"/>
    <x v="3"/>
  </r>
  <r>
    <d v="2018-05-16T00:00:00"/>
    <x v="0"/>
    <x v="6"/>
    <x v="4"/>
    <n v="399"/>
    <n v="1"/>
    <n v="399"/>
    <x v="0"/>
    <x v="0"/>
    <x v="3"/>
  </r>
  <r>
    <d v="2018-05-16T00:00:00"/>
    <x v="1"/>
    <x v="5"/>
    <x v="0"/>
    <n v="199"/>
    <n v="1"/>
    <n v="199"/>
    <x v="0"/>
    <x v="0"/>
    <x v="1"/>
  </r>
  <r>
    <d v="2018-05-16T00:00:00"/>
    <x v="1"/>
    <x v="5"/>
    <x v="3"/>
    <n v="499"/>
    <n v="10"/>
    <n v="4990"/>
    <x v="0"/>
    <x v="0"/>
    <x v="4"/>
  </r>
  <r>
    <d v="2018-05-16T00:00:00"/>
    <x v="2"/>
    <x v="1"/>
    <x v="1"/>
    <n v="299"/>
    <n v="7"/>
    <n v="2093"/>
    <x v="1"/>
    <x v="0"/>
    <x v="0"/>
  </r>
  <r>
    <d v="2018-05-16T00:00:00"/>
    <x v="2"/>
    <x v="5"/>
    <x v="1"/>
    <n v="299"/>
    <n v="8"/>
    <n v="2392"/>
    <x v="0"/>
    <x v="0"/>
    <x v="2"/>
  </r>
  <r>
    <d v="2018-05-16T00:00:00"/>
    <x v="1"/>
    <x v="2"/>
    <x v="2"/>
    <n v="99"/>
    <n v="10"/>
    <n v="990"/>
    <x v="0"/>
    <x v="0"/>
    <x v="2"/>
  </r>
  <r>
    <d v="2018-05-16T00:00:00"/>
    <x v="0"/>
    <x v="6"/>
    <x v="0"/>
    <n v="199"/>
    <n v="7"/>
    <n v="1393"/>
    <x v="0"/>
    <x v="0"/>
    <x v="3"/>
  </r>
  <r>
    <d v="2018-05-17T00:00:00"/>
    <x v="1"/>
    <x v="0"/>
    <x v="1"/>
    <n v="299"/>
    <n v="5"/>
    <n v="1495"/>
    <x v="1"/>
    <x v="0"/>
    <x v="2"/>
  </r>
  <r>
    <d v="2018-05-17T00:00:00"/>
    <x v="1"/>
    <x v="6"/>
    <x v="4"/>
    <n v="399"/>
    <n v="4"/>
    <n v="1596"/>
    <x v="0"/>
    <x v="0"/>
    <x v="1"/>
  </r>
  <r>
    <d v="2018-05-17T00:00:00"/>
    <x v="0"/>
    <x v="4"/>
    <x v="3"/>
    <n v="499"/>
    <n v="7"/>
    <n v="3493"/>
    <x v="0"/>
    <x v="0"/>
    <x v="3"/>
  </r>
  <r>
    <d v="2018-05-17T00:00:00"/>
    <x v="2"/>
    <x v="6"/>
    <x v="0"/>
    <n v="199"/>
    <n v="4"/>
    <n v="796"/>
    <x v="0"/>
    <x v="0"/>
    <x v="0"/>
  </r>
  <r>
    <d v="2018-05-17T00:00:00"/>
    <x v="2"/>
    <x v="1"/>
    <x v="4"/>
    <n v="399"/>
    <n v="5"/>
    <n v="1995"/>
    <x v="0"/>
    <x v="0"/>
    <x v="3"/>
  </r>
  <r>
    <d v="2018-05-17T00:00:00"/>
    <x v="0"/>
    <x v="4"/>
    <x v="0"/>
    <n v="199"/>
    <n v="8"/>
    <n v="1592"/>
    <x v="0"/>
    <x v="0"/>
    <x v="0"/>
  </r>
  <r>
    <d v="2018-05-17T00:00:00"/>
    <x v="0"/>
    <x v="3"/>
    <x v="2"/>
    <n v="99"/>
    <n v="1"/>
    <n v="99"/>
    <x v="0"/>
    <x v="0"/>
    <x v="2"/>
  </r>
  <r>
    <d v="2018-05-17T00:00:00"/>
    <x v="0"/>
    <x v="3"/>
    <x v="3"/>
    <n v="499"/>
    <n v="8"/>
    <n v="3992"/>
    <x v="1"/>
    <x v="1"/>
    <x v="4"/>
  </r>
  <r>
    <d v="2018-05-17T00:00:00"/>
    <x v="0"/>
    <x v="2"/>
    <x v="0"/>
    <n v="199"/>
    <n v="7"/>
    <n v="1393"/>
    <x v="1"/>
    <x v="0"/>
    <x v="3"/>
  </r>
  <r>
    <d v="2018-05-17T00:00:00"/>
    <x v="2"/>
    <x v="3"/>
    <x v="0"/>
    <n v="199"/>
    <n v="10"/>
    <n v="1990"/>
    <x v="0"/>
    <x v="1"/>
    <x v="1"/>
  </r>
  <r>
    <d v="2018-05-17T00:00:00"/>
    <x v="1"/>
    <x v="6"/>
    <x v="2"/>
    <n v="99"/>
    <n v="10"/>
    <n v="990"/>
    <x v="0"/>
    <x v="1"/>
    <x v="0"/>
  </r>
  <r>
    <d v="2018-05-17T00:00:00"/>
    <x v="1"/>
    <x v="1"/>
    <x v="2"/>
    <n v="99"/>
    <n v="9"/>
    <n v="891"/>
    <x v="1"/>
    <x v="0"/>
    <x v="0"/>
  </r>
  <r>
    <d v="2018-05-17T00:00:00"/>
    <x v="1"/>
    <x v="1"/>
    <x v="0"/>
    <n v="199"/>
    <n v="9"/>
    <n v="1791"/>
    <x v="0"/>
    <x v="0"/>
    <x v="4"/>
  </r>
  <r>
    <d v="2018-05-18T00:00:00"/>
    <x v="2"/>
    <x v="2"/>
    <x v="3"/>
    <n v="499"/>
    <n v="7"/>
    <n v="3493"/>
    <x v="1"/>
    <x v="0"/>
    <x v="0"/>
  </r>
  <r>
    <d v="2018-05-18T00:00:00"/>
    <x v="0"/>
    <x v="4"/>
    <x v="4"/>
    <n v="399"/>
    <n v="5"/>
    <n v="1995"/>
    <x v="0"/>
    <x v="1"/>
    <x v="0"/>
  </r>
  <r>
    <d v="2018-05-18T00:00:00"/>
    <x v="0"/>
    <x v="5"/>
    <x v="3"/>
    <n v="499"/>
    <n v="6"/>
    <n v="2994"/>
    <x v="0"/>
    <x v="0"/>
    <x v="2"/>
  </r>
  <r>
    <d v="2018-05-18T00:00:00"/>
    <x v="2"/>
    <x v="2"/>
    <x v="3"/>
    <n v="499"/>
    <n v="10"/>
    <n v="4990"/>
    <x v="0"/>
    <x v="0"/>
    <x v="2"/>
  </r>
  <r>
    <d v="2018-05-18T00:00:00"/>
    <x v="1"/>
    <x v="0"/>
    <x v="3"/>
    <n v="499"/>
    <n v="1"/>
    <n v="499"/>
    <x v="0"/>
    <x v="0"/>
    <x v="2"/>
  </r>
  <r>
    <d v="2018-05-18T00:00:00"/>
    <x v="0"/>
    <x v="4"/>
    <x v="0"/>
    <n v="199"/>
    <n v="3"/>
    <n v="597"/>
    <x v="0"/>
    <x v="0"/>
    <x v="3"/>
  </r>
  <r>
    <d v="2018-05-18T00:00:00"/>
    <x v="0"/>
    <x v="5"/>
    <x v="1"/>
    <n v="299"/>
    <n v="8"/>
    <n v="2392"/>
    <x v="0"/>
    <x v="1"/>
    <x v="2"/>
  </r>
  <r>
    <d v="2018-05-18T00:00:00"/>
    <x v="1"/>
    <x v="3"/>
    <x v="2"/>
    <n v="99"/>
    <n v="10"/>
    <n v="990"/>
    <x v="0"/>
    <x v="0"/>
    <x v="0"/>
  </r>
  <r>
    <d v="2018-05-18T00:00:00"/>
    <x v="0"/>
    <x v="4"/>
    <x v="2"/>
    <n v="99"/>
    <n v="8"/>
    <n v="792"/>
    <x v="1"/>
    <x v="0"/>
    <x v="2"/>
  </r>
  <r>
    <d v="2018-05-19T00:00:00"/>
    <x v="0"/>
    <x v="0"/>
    <x v="3"/>
    <n v="499"/>
    <n v="4"/>
    <n v="1996"/>
    <x v="0"/>
    <x v="0"/>
    <x v="3"/>
  </r>
  <r>
    <d v="2018-05-19T00:00:00"/>
    <x v="0"/>
    <x v="5"/>
    <x v="4"/>
    <n v="399"/>
    <n v="4"/>
    <n v="1596"/>
    <x v="0"/>
    <x v="0"/>
    <x v="2"/>
  </r>
  <r>
    <d v="2018-05-19T00:00:00"/>
    <x v="2"/>
    <x v="6"/>
    <x v="3"/>
    <n v="499"/>
    <n v="8"/>
    <n v="3992"/>
    <x v="0"/>
    <x v="0"/>
    <x v="2"/>
  </r>
  <r>
    <d v="2018-05-20T00:00:00"/>
    <x v="2"/>
    <x v="1"/>
    <x v="1"/>
    <n v="299"/>
    <n v="10"/>
    <n v="2990"/>
    <x v="0"/>
    <x v="0"/>
    <x v="3"/>
  </r>
  <r>
    <d v="2018-05-21T00:00:00"/>
    <x v="0"/>
    <x v="2"/>
    <x v="3"/>
    <n v="499"/>
    <n v="7"/>
    <n v="3493"/>
    <x v="0"/>
    <x v="0"/>
    <x v="2"/>
  </r>
  <r>
    <d v="2018-05-21T00:00:00"/>
    <x v="0"/>
    <x v="4"/>
    <x v="0"/>
    <n v="199"/>
    <n v="3"/>
    <n v="597"/>
    <x v="1"/>
    <x v="0"/>
    <x v="3"/>
  </r>
  <r>
    <d v="2018-05-21T00:00:00"/>
    <x v="2"/>
    <x v="1"/>
    <x v="1"/>
    <n v="299"/>
    <n v="1"/>
    <n v="299"/>
    <x v="0"/>
    <x v="0"/>
    <x v="2"/>
  </r>
  <r>
    <d v="2018-05-21T00:00:00"/>
    <x v="0"/>
    <x v="4"/>
    <x v="0"/>
    <n v="199"/>
    <n v="4"/>
    <n v="796"/>
    <x v="0"/>
    <x v="0"/>
    <x v="1"/>
  </r>
  <r>
    <d v="2018-05-21T00:00:00"/>
    <x v="1"/>
    <x v="2"/>
    <x v="2"/>
    <n v="99"/>
    <n v="1"/>
    <n v="99"/>
    <x v="0"/>
    <x v="0"/>
    <x v="2"/>
  </r>
  <r>
    <d v="2018-05-21T00:00:00"/>
    <x v="2"/>
    <x v="5"/>
    <x v="2"/>
    <n v="99"/>
    <n v="4"/>
    <n v="396"/>
    <x v="1"/>
    <x v="0"/>
    <x v="0"/>
  </r>
  <r>
    <d v="2018-05-21T00:00:00"/>
    <x v="0"/>
    <x v="2"/>
    <x v="2"/>
    <n v="99"/>
    <n v="1"/>
    <n v="99"/>
    <x v="1"/>
    <x v="0"/>
    <x v="0"/>
  </r>
  <r>
    <d v="2018-05-21T00:00:00"/>
    <x v="2"/>
    <x v="2"/>
    <x v="3"/>
    <n v="499"/>
    <n v="9"/>
    <n v="4491"/>
    <x v="0"/>
    <x v="0"/>
    <x v="1"/>
  </r>
  <r>
    <d v="2018-05-22T00:00:00"/>
    <x v="2"/>
    <x v="1"/>
    <x v="1"/>
    <n v="299"/>
    <n v="6"/>
    <n v="1794"/>
    <x v="0"/>
    <x v="0"/>
    <x v="0"/>
  </r>
  <r>
    <d v="2018-05-22T00:00:00"/>
    <x v="1"/>
    <x v="0"/>
    <x v="3"/>
    <n v="499"/>
    <n v="6"/>
    <n v="2994"/>
    <x v="1"/>
    <x v="0"/>
    <x v="3"/>
  </r>
  <r>
    <d v="2018-05-22T00:00:00"/>
    <x v="0"/>
    <x v="6"/>
    <x v="2"/>
    <n v="99"/>
    <n v="5"/>
    <n v="495"/>
    <x v="0"/>
    <x v="0"/>
    <x v="3"/>
  </r>
  <r>
    <d v="2018-05-22T00:00:00"/>
    <x v="0"/>
    <x v="1"/>
    <x v="4"/>
    <n v="399"/>
    <n v="5"/>
    <n v="1995"/>
    <x v="0"/>
    <x v="0"/>
    <x v="0"/>
  </r>
  <r>
    <d v="2018-05-22T00:00:00"/>
    <x v="2"/>
    <x v="3"/>
    <x v="4"/>
    <n v="399"/>
    <n v="10"/>
    <n v="3990"/>
    <x v="0"/>
    <x v="0"/>
    <x v="1"/>
  </r>
  <r>
    <d v="2018-05-22T00:00:00"/>
    <x v="1"/>
    <x v="0"/>
    <x v="1"/>
    <n v="299"/>
    <n v="9"/>
    <n v="2691"/>
    <x v="1"/>
    <x v="0"/>
    <x v="2"/>
  </r>
  <r>
    <d v="2018-05-22T00:00:00"/>
    <x v="1"/>
    <x v="3"/>
    <x v="2"/>
    <n v="99"/>
    <n v="3"/>
    <n v="297"/>
    <x v="1"/>
    <x v="0"/>
    <x v="3"/>
  </r>
  <r>
    <d v="2018-05-22T00:00:00"/>
    <x v="0"/>
    <x v="3"/>
    <x v="2"/>
    <n v="99"/>
    <n v="1"/>
    <n v="99"/>
    <x v="1"/>
    <x v="0"/>
    <x v="4"/>
  </r>
  <r>
    <d v="2018-05-23T00:00:00"/>
    <x v="0"/>
    <x v="1"/>
    <x v="2"/>
    <n v="99"/>
    <n v="2"/>
    <n v="198"/>
    <x v="1"/>
    <x v="0"/>
    <x v="2"/>
  </r>
  <r>
    <d v="2018-05-23T00:00:00"/>
    <x v="2"/>
    <x v="1"/>
    <x v="3"/>
    <n v="499"/>
    <n v="10"/>
    <n v="4990"/>
    <x v="0"/>
    <x v="0"/>
    <x v="2"/>
  </r>
  <r>
    <d v="2018-05-23T00:00:00"/>
    <x v="1"/>
    <x v="5"/>
    <x v="4"/>
    <n v="399"/>
    <n v="4"/>
    <n v="1596"/>
    <x v="0"/>
    <x v="0"/>
    <x v="2"/>
  </r>
  <r>
    <d v="2018-05-23T00:00:00"/>
    <x v="0"/>
    <x v="4"/>
    <x v="2"/>
    <n v="99"/>
    <n v="6"/>
    <n v="594"/>
    <x v="0"/>
    <x v="0"/>
    <x v="3"/>
  </r>
  <r>
    <d v="2018-05-23T00:00:00"/>
    <x v="1"/>
    <x v="1"/>
    <x v="4"/>
    <n v="399"/>
    <n v="1"/>
    <n v="399"/>
    <x v="0"/>
    <x v="0"/>
    <x v="4"/>
  </r>
  <r>
    <d v="2018-05-24T00:00:00"/>
    <x v="1"/>
    <x v="5"/>
    <x v="4"/>
    <n v="399"/>
    <n v="10"/>
    <n v="3990"/>
    <x v="1"/>
    <x v="0"/>
    <x v="2"/>
  </r>
  <r>
    <d v="2018-05-24T00:00:00"/>
    <x v="0"/>
    <x v="0"/>
    <x v="4"/>
    <n v="399"/>
    <n v="7"/>
    <n v="2793"/>
    <x v="0"/>
    <x v="0"/>
    <x v="2"/>
  </r>
  <r>
    <d v="2018-05-25T00:00:00"/>
    <x v="2"/>
    <x v="5"/>
    <x v="4"/>
    <n v="399"/>
    <n v="9"/>
    <n v="3591"/>
    <x v="0"/>
    <x v="0"/>
    <x v="0"/>
  </r>
  <r>
    <d v="2018-05-26T00:00:00"/>
    <x v="1"/>
    <x v="1"/>
    <x v="4"/>
    <n v="399"/>
    <n v="7"/>
    <n v="2793"/>
    <x v="0"/>
    <x v="1"/>
    <x v="4"/>
  </r>
  <r>
    <d v="2018-05-26T00:00:00"/>
    <x v="2"/>
    <x v="5"/>
    <x v="2"/>
    <n v="99"/>
    <n v="8"/>
    <n v="792"/>
    <x v="0"/>
    <x v="0"/>
    <x v="2"/>
  </r>
  <r>
    <d v="2018-05-26T00:00:00"/>
    <x v="2"/>
    <x v="5"/>
    <x v="3"/>
    <n v="499"/>
    <n v="10"/>
    <n v="4990"/>
    <x v="1"/>
    <x v="0"/>
    <x v="2"/>
  </r>
  <r>
    <d v="2018-05-26T00:00:00"/>
    <x v="0"/>
    <x v="6"/>
    <x v="0"/>
    <n v="199"/>
    <n v="8"/>
    <n v="1592"/>
    <x v="0"/>
    <x v="1"/>
    <x v="3"/>
  </r>
  <r>
    <d v="2018-05-26T00:00:00"/>
    <x v="0"/>
    <x v="5"/>
    <x v="0"/>
    <n v="199"/>
    <n v="8"/>
    <n v="1592"/>
    <x v="0"/>
    <x v="0"/>
    <x v="1"/>
  </r>
  <r>
    <d v="2018-05-26T00:00:00"/>
    <x v="0"/>
    <x v="2"/>
    <x v="4"/>
    <n v="399"/>
    <n v="2"/>
    <n v="798"/>
    <x v="1"/>
    <x v="0"/>
    <x v="2"/>
  </r>
  <r>
    <d v="2018-05-26T00:00:00"/>
    <x v="0"/>
    <x v="6"/>
    <x v="0"/>
    <n v="199"/>
    <n v="4"/>
    <n v="796"/>
    <x v="1"/>
    <x v="0"/>
    <x v="2"/>
  </r>
  <r>
    <d v="2018-05-27T00:00:00"/>
    <x v="0"/>
    <x v="6"/>
    <x v="4"/>
    <n v="399"/>
    <n v="4"/>
    <n v="1596"/>
    <x v="0"/>
    <x v="1"/>
    <x v="3"/>
  </r>
  <r>
    <d v="2018-05-27T00:00:00"/>
    <x v="0"/>
    <x v="4"/>
    <x v="0"/>
    <n v="199"/>
    <n v="4"/>
    <n v="796"/>
    <x v="1"/>
    <x v="0"/>
    <x v="2"/>
  </r>
  <r>
    <d v="2018-05-28T00:00:00"/>
    <x v="2"/>
    <x v="3"/>
    <x v="0"/>
    <n v="199"/>
    <n v="1"/>
    <n v="199"/>
    <x v="0"/>
    <x v="0"/>
    <x v="2"/>
  </r>
  <r>
    <d v="2018-05-29T00:00:00"/>
    <x v="2"/>
    <x v="1"/>
    <x v="2"/>
    <n v="99"/>
    <n v="6"/>
    <n v="594"/>
    <x v="0"/>
    <x v="0"/>
    <x v="2"/>
  </r>
  <r>
    <d v="2018-05-29T00:00:00"/>
    <x v="1"/>
    <x v="1"/>
    <x v="2"/>
    <n v="99"/>
    <n v="5"/>
    <n v="495"/>
    <x v="0"/>
    <x v="0"/>
    <x v="2"/>
  </r>
  <r>
    <d v="2018-05-30T00:00:00"/>
    <x v="0"/>
    <x v="6"/>
    <x v="4"/>
    <n v="399"/>
    <n v="3"/>
    <n v="1197"/>
    <x v="0"/>
    <x v="0"/>
    <x v="0"/>
  </r>
  <r>
    <d v="2018-05-30T00:00:00"/>
    <x v="1"/>
    <x v="5"/>
    <x v="4"/>
    <n v="399"/>
    <n v="6"/>
    <n v="2394"/>
    <x v="0"/>
    <x v="0"/>
    <x v="2"/>
  </r>
  <r>
    <d v="2018-05-30T00:00:00"/>
    <x v="1"/>
    <x v="1"/>
    <x v="3"/>
    <n v="499"/>
    <n v="7"/>
    <n v="3493"/>
    <x v="0"/>
    <x v="0"/>
    <x v="2"/>
  </r>
  <r>
    <d v="2018-05-31T00:00:00"/>
    <x v="1"/>
    <x v="5"/>
    <x v="4"/>
    <n v="399"/>
    <n v="9"/>
    <n v="3591"/>
    <x v="0"/>
    <x v="0"/>
    <x v="4"/>
  </r>
  <r>
    <d v="2018-06-01T00:00:00"/>
    <x v="1"/>
    <x v="2"/>
    <x v="0"/>
    <n v="199"/>
    <n v="5"/>
    <n v="995"/>
    <x v="0"/>
    <x v="0"/>
    <x v="1"/>
  </r>
  <r>
    <d v="2018-06-02T00:00:00"/>
    <x v="2"/>
    <x v="2"/>
    <x v="2"/>
    <n v="99"/>
    <n v="3"/>
    <n v="297"/>
    <x v="0"/>
    <x v="0"/>
    <x v="2"/>
  </r>
  <r>
    <d v="2018-06-02T00:00:00"/>
    <x v="0"/>
    <x v="3"/>
    <x v="2"/>
    <n v="99"/>
    <n v="5"/>
    <n v="495"/>
    <x v="1"/>
    <x v="0"/>
    <x v="0"/>
  </r>
  <r>
    <d v="2018-06-02T00:00:00"/>
    <x v="0"/>
    <x v="3"/>
    <x v="0"/>
    <n v="199"/>
    <n v="7"/>
    <n v="1393"/>
    <x v="1"/>
    <x v="0"/>
    <x v="0"/>
  </r>
  <r>
    <d v="2018-06-02T00:00:00"/>
    <x v="0"/>
    <x v="4"/>
    <x v="0"/>
    <n v="199"/>
    <n v="9"/>
    <n v="1791"/>
    <x v="0"/>
    <x v="0"/>
    <x v="4"/>
  </r>
  <r>
    <d v="2018-06-02T00:00:00"/>
    <x v="0"/>
    <x v="3"/>
    <x v="4"/>
    <n v="399"/>
    <n v="4"/>
    <n v="1596"/>
    <x v="0"/>
    <x v="0"/>
    <x v="1"/>
  </r>
  <r>
    <d v="2018-06-02T00:00:00"/>
    <x v="2"/>
    <x v="6"/>
    <x v="2"/>
    <n v="99"/>
    <n v="9"/>
    <n v="891"/>
    <x v="0"/>
    <x v="0"/>
    <x v="1"/>
  </r>
  <r>
    <d v="2018-06-02T00:00:00"/>
    <x v="2"/>
    <x v="0"/>
    <x v="3"/>
    <n v="499"/>
    <n v="8"/>
    <n v="3992"/>
    <x v="1"/>
    <x v="0"/>
    <x v="3"/>
  </r>
  <r>
    <d v="2018-06-02T00:00:00"/>
    <x v="2"/>
    <x v="4"/>
    <x v="4"/>
    <n v="399"/>
    <n v="3"/>
    <n v="1197"/>
    <x v="1"/>
    <x v="0"/>
    <x v="0"/>
  </r>
  <r>
    <d v="2018-06-03T00:00:00"/>
    <x v="0"/>
    <x v="3"/>
    <x v="1"/>
    <n v="299"/>
    <n v="6"/>
    <n v="1794"/>
    <x v="1"/>
    <x v="0"/>
    <x v="3"/>
  </r>
  <r>
    <d v="2018-06-03T00:00:00"/>
    <x v="2"/>
    <x v="6"/>
    <x v="2"/>
    <n v="99"/>
    <n v="9"/>
    <n v="891"/>
    <x v="1"/>
    <x v="0"/>
    <x v="2"/>
  </r>
  <r>
    <d v="2018-06-03T00:00:00"/>
    <x v="2"/>
    <x v="2"/>
    <x v="0"/>
    <n v="199"/>
    <n v="9"/>
    <n v="1791"/>
    <x v="0"/>
    <x v="0"/>
    <x v="2"/>
  </r>
  <r>
    <d v="2018-06-03T00:00:00"/>
    <x v="2"/>
    <x v="2"/>
    <x v="1"/>
    <n v="299"/>
    <n v="8"/>
    <n v="2392"/>
    <x v="1"/>
    <x v="0"/>
    <x v="0"/>
  </r>
  <r>
    <d v="2018-06-03T00:00:00"/>
    <x v="2"/>
    <x v="6"/>
    <x v="1"/>
    <n v="299"/>
    <n v="10"/>
    <n v="2990"/>
    <x v="0"/>
    <x v="0"/>
    <x v="0"/>
  </r>
  <r>
    <d v="2018-06-03T00:00:00"/>
    <x v="0"/>
    <x v="4"/>
    <x v="3"/>
    <n v="499"/>
    <n v="3"/>
    <n v="1497"/>
    <x v="1"/>
    <x v="1"/>
    <x v="1"/>
  </r>
  <r>
    <d v="2018-06-04T00:00:00"/>
    <x v="2"/>
    <x v="6"/>
    <x v="2"/>
    <n v="99"/>
    <n v="2"/>
    <n v="198"/>
    <x v="0"/>
    <x v="0"/>
    <x v="0"/>
  </r>
  <r>
    <d v="2018-06-04T00:00:00"/>
    <x v="0"/>
    <x v="0"/>
    <x v="2"/>
    <n v="99"/>
    <n v="1"/>
    <n v="99"/>
    <x v="0"/>
    <x v="0"/>
    <x v="2"/>
  </r>
  <r>
    <d v="2018-06-05T00:00:00"/>
    <x v="1"/>
    <x v="2"/>
    <x v="4"/>
    <n v="399"/>
    <n v="3"/>
    <n v="1197"/>
    <x v="1"/>
    <x v="0"/>
    <x v="2"/>
  </r>
  <r>
    <d v="2018-06-05T00:00:00"/>
    <x v="2"/>
    <x v="5"/>
    <x v="2"/>
    <n v="99"/>
    <n v="10"/>
    <n v="990"/>
    <x v="0"/>
    <x v="0"/>
    <x v="1"/>
  </r>
  <r>
    <d v="2018-06-06T00:00:00"/>
    <x v="0"/>
    <x v="6"/>
    <x v="2"/>
    <n v="99"/>
    <n v="3"/>
    <n v="297"/>
    <x v="1"/>
    <x v="0"/>
    <x v="3"/>
  </r>
  <r>
    <d v="2018-06-06T00:00:00"/>
    <x v="0"/>
    <x v="4"/>
    <x v="4"/>
    <n v="399"/>
    <n v="2"/>
    <n v="798"/>
    <x v="1"/>
    <x v="0"/>
    <x v="2"/>
  </r>
  <r>
    <d v="2018-06-06T00:00:00"/>
    <x v="1"/>
    <x v="2"/>
    <x v="2"/>
    <n v="99"/>
    <n v="5"/>
    <n v="495"/>
    <x v="0"/>
    <x v="0"/>
    <x v="2"/>
  </r>
  <r>
    <d v="2018-06-06T00:00:00"/>
    <x v="0"/>
    <x v="5"/>
    <x v="2"/>
    <n v="99"/>
    <n v="10"/>
    <n v="990"/>
    <x v="0"/>
    <x v="0"/>
    <x v="0"/>
  </r>
  <r>
    <d v="2018-06-06T00:00:00"/>
    <x v="0"/>
    <x v="2"/>
    <x v="3"/>
    <n v="499"/>
    <n v="3"/>
    <n v="1497"/>
    <x v="1"/>
    <x v="0"/>
    <x v="2"/>
  </r>
  <r>
    <d v="2018-06-06T00:00:00"/>
    <x v="0"/>
    <x v="3"/>
    <x v="2"/>
    <n v="99"/>
    <n v="10"/>
    <n v="990"/>
    <x v="0"/>
    <x v="0"/>
    <x v="1"/>
  </r>
  <r>
    <d v="2018-06-06T00:00:00"/>
    <x v="2"/>
    <x v="2"/>
    <x v="4"/>
    <n v="399"/>
    <n v="5"/>
    <n v="1995"/>
    <x v="0"/>
    <x v="0"/>
    <x v="0"/>
  </r>
  <r>
    <d v="2018-06-06T00:00:00"/>
    <x v="0"/>
    <x v="6"/>
    <x v="3"/>
    <n v="499"/>
    <n v="2"/>
    <n v="998"/>
    <x v="0"/>
    <x v="0"/>
    <x v="2"/>
  </r>
  <r>
    <d v="2018-06-06T00:00:00"/>
    <x v="0"/>
    <x v="5"/>
    <x v="3"/>
    <n v="499"/>
    <n v="1"/>
    <n v="499"/>
    <x v="1"/>
    <x v="0"/>
    <x v="1"/>
  </r>
  <r>
    <d v="2018-06-07T00:00:00"/>
    <x v="1"/>
    <x v="5"/>
    <x v="1"/>
    <n v="299"/>
    <n v="5"/>
    <n v="1495"/>
    <x v="0"/>
    <x v="0"/>
    <x v="0"/>
  </r>
  <r>
    <d v="2018-06-08T00:00:00"/>
    <x v="1"/>
    <x v="1"/>
    <x v="4"/>
    <n v="399"/>
    <n v="2"/>
    <n v="798"/>
    <x v="0"/>
    <x v="0"/>
    <x v="2"/>
  </r>
  <r>
    <d v="2018-06-08T00:00:00"/>
    <x v="1"/>
    <x v="1"/>
    <x v="4"/>
    <n v="399"/>
    <n v="4"/>
    <n v="1596"/>
    <x v="0"/>
    <x v="0"/>
    <x v="0"/>
  </r>
  <r>
    <d v="2018-06-08T00:00:00"/>
    <x v="1"/>
    <x v="3"/>
    <x v="1"/>
    <n v="299"/>
    <n v="5"/>
    <n v="1495"/>
    <x v="1"/>
    <x v="1"/>
    <x v="3"/>
  </r>
  <r>
    <d v="2018-06-08T00:00:00"/>
    <x v="1"/>
    <x v="5"/>
    <x v="0"/>
    <n v="199"/>
    <n v="4"/>
    <n v="796"/>
    <x v="0"/>
    <x v="0"/>
    <x v="2"/>
  </r>
  <r>
    <d v="2018-06-08T00:00:00"/>
    <x v="2"/>
    <x v="0"/>
    <x v="3"/>
    <n v="499"/>
    <n v="6"/>
    <n v="2994"/>
    <x v="0"/>
    <x v="0"/>
    <x v="3"/>
  </r>
  <r>
    <d v="2018-06-08T00:00:00"/>
    <x v="0"/>
    <x v="2"/>
    <x v="3"/>
    <n v="499"/>
    <n v="5"/>
    <n v="2495"/>
    <x v="0"/>
    <x v="0"/>
    <x v="1"/>
  </r>
  <r>
    <d v="2018-06-09T00:00:00"/>
    <x v="1"/>
    <x v="1"/>
    <x v="2"/>
    <n v="99"/>
    <n v="5"/>
    <n v="495"/>
    <x v="1"/>
    <x v="0"/>
    <x v="0"/>
  </r>
  <r>
    <d v="2018-06-09T00:00:00"/>
    <x v="0"/>
    <x v="2"/>
    <x v="3"/>
    <n v="499"/>
    <n v="8"/>
    <n v="3992"/>
    <x v="1"/>
    <x v="1"/>
    <x v="0"/>
  </r>
  <r>
    <d v="2018-06-10T00:00:00"/>
    <x v="0"/>
    <x v="5"/>
    <x v="3"/>
    <n v="499"/>
    <n v="5"/>
    <n v="2495"/>
    <x v="0"/>
    <x v="0"/>
    <x v="2"/>
  </r>
  <r>
    <d v="2018-06-10T00:00:00"/>
    <x v="2"/>
    <x v="1"/>
    <x v="2"/>
    <n v="99"/>
    <n v="6"/>
    <n v="594"/>
    <x v="0"/>
    <x v="0"/>
    <x v="3"/>
  </r>
  <r>
    <d v="2018-06-11T00:00:00"/>
    <x v="2"/>
    <x v="5"/>
    <x v="0"/>
    <n v="199"/>
    <n v="10"/>
    <n v="1990"/>
    <x v="0"/>
    <x v="0"/>
    <x v="3"/>
  </r>
  <r>
    <d v="2018-06-12T00:00:00"/>
    <x v="0"/>
    <x v="3"/>
    <x v="2"/>
    <n v="99"/>
    <n v="5"/>
    <n v="495"/>
    <x v="1"/>
    <x v="0"/>
    <x v="0"/>
  </r>
  <r>
    <d v="2018-06-12T00:00:00"/>
    <x v="1"/>
    <x v="4"/>
    <x v="2"/>
    <n v="99"/>
    <n v="8"/>
    <n v="792"/>
    <x v="0"/>
    <x v="0"/>
    <x v="4"/>
  </r>
  <r>
    <d v="2018-06-13T00:00:00"/>
    <x v="0"/>
    <x v="1"/>
    <x v="4"/>
    <n v="399"/>
    <n v="4"/>
    <n v="1596"/>
    <x v="1"/>
    <x v="0"/>
    <x v="4"/>
  </r>
  <r>
    <d v="2018-06-13T00:00:00"/>
    <x v="2"/>
    <x v="2"/>
    <x v="1"/>
    <n v="299"/>
    <n v="8"/>
    <n v="2392"/>
    <x v="1"/>
    <x v="0"/>
    <x v="3"/>
  </r>
  <r>
    <d v="2018-06-14T00:00:00"/>
    <x v="1"/>
    <x v="0"/>
    <x v="0"/>
    <n v="199"/>
    <n v="4"/>
    <n v="796"/>
    <x v="0"/>
    <x v="0"/>
    <x v="3"/>
  </r>
  <r>
    <d v="2018-06-14T00:00:00"/>
    <x v="1"/>
    <x v="3"/>
    <x v="4"/>
    <n v="399"/>
    <n v="4"/>
    <n v="1596"/>
    <x v="1"/>
    <x v="0"/>
    <x v="3"/>
  </r>
  <r>
    <d v="2018-06-15T00:00:00"/>
    <x v="0"/>
    <x v="0"/>
    <x v="2"/>
    <n v="99"/>
    <n v="9"/>
    <n v="891"/>
    <x v="0"/>
    <x v="0"/>
    <x v="3"/>
  </r>
  <r>
    <d v="2018-06-15T00:00:00"/>
    <x v="2"/>
    <x v="3"/>
    <x v="0"/>
    <n v="199"/>
    <n v="10"/>
    <n v="1990"/>
    <x v="0"/>
    <x v="0"/>
    <x v="4"/>
  </r>
  <r>
    <d v="2018-06-15T00:00:00"/>
    <x v="1"/>
    <x v="4"/>
    <x v="4"/>
    <n v="399"/>
    <n v="5"/>
    <n v="1995"/>
    <x v="1"/>
    <x v="0"/>
    <x v="2"/>
  </r>
  <r>
    <d v="2018-06-15T00:00:00"/>
    <x v="0"/>
    <x v="6"/>
    <x v="2"/>
    <n v="99"/>
    <n v="3"/>
    <n v="297"/>
    <x v="1"/>
    <x v="0"/>
    <x v="2"/>
  </r>
  <r>
    <d v="2018-06-15T00:00:00"/>
    <x v="1"/>
    <x v="5"/>
    <x v="4"/>
    <n v="399"/>
    <n v="10"/>
    <n v="3990"/>
    <x v="1"/>
    <x v="0"/>
    <x v="0"/>
  </r>
  <r>
    <d v="2018-06-15T00:00:00"/>
    <x v="1"/>
    <x v="4"/>
    <x v="4"/>
    <n v="399"/>
    <n v="3"/>
    <n v="1197"/>
    <x v="1"/>
    <x v="0"/>
    <x v="2"/>
  </r>
  <r>
    <d v="2018-06-15T00:00:00"/>
    <x v="1"/>
    <x v="2"/>
    <x v="2"/>
    <n v="99"/>
    <n v="6"/>
    <n v="594"/>
    <x v="0"/>
    <x v="0"/>
    <x v="2"/>
  </r>
  <r>
    <d v="2018-06-15T00:00:00"/>
    <x v="2"/>
    <x v="1"/>
    <x v="0"/>
    <n v="199"/>
    <n v="3"/>
    <n v="597"/>
    <x v="1"/>
    <x v="0"/>
    <x v="0"/>
  </r>
  <r>
    <d v="2018-06-16T00:00:00"/>
    <x v="2"/>
    <x v="4"/>
    <x v="2"/>
    <n v="99"/>
    <n v="7"/>
    <n v="693"/>
    <x v="0"/>
    <x v="1"/>
    <x v="1"/>
  </r>
  <r>
    <d v="2018-06-16T00:00:00"/>
    <x v="0"/>
    <x v="3"/>
    <x v="0"/>
    <n v="199"/>
    <n v="7"/>
    <n v="1393"/>
    <x v="0"/>
    <x v="0"/>
    <x v="2"/>
  </r>
  <r>
    <d v="2018-06-17T00:00:00"/>
    <x v="2"/>
    <x v="3"/>
    <x v="1"/>
    <n v="299"/>
    <n v="7"/>
    <n v="2093"/>
    <x v="1"/>
    <x v="0"/>
    <x v="3"/>
  </r>
  <r>
    <d v="2018-06-17T00:00:00"/>
    <x v="0"/>
    <x v="2"/>
    <x v="1"/>
    <n v="299"/>
    <n v="4"/>
    <n v="1196"/>
    <x v="0"/>
    <x v="0"/>
    <x v="3"/>
  </r>
  <r>
    <d v="2018-06-17T00:00:00"/>
    <x v="0"/>
    <x v="5"/>
    <x v="3"/>
    <n v="499"/>
    <n v="7"/>
    <n v="3493"/>
    <x v="0"/>
    <x v="1"/>
    <x v="2"/>
  </r>
  <r>
    <d v="2018-06-17T00:00:00"/>
    <x v="0"/>
    <x v="4"/>
    <x v="0"/>
    <n v="199"/>
    <n v="2"/>
    <n v="398"/>
    <x v="0"/>
    <x v="0"/>
    <x v="2"/>
  </r>
  <r>
    <d v="2018-06-17T00:00:00"/>
    <x v="1"/>
    <x v="4"/>
    <x v="1"/>
    <n v="299"/>
    <n v="7"/>
    <n v="2093"/>
    <x v="0"/>
    <x v="0"/>
    <x v="2"/>
  </r>
  <r>
    <d v="2018-06-18T00:00:00"/>
    <x v="2"/>
    <x v="2"/>
    <x v="2"/>
    <n v="99"/>
    <n v="4"/>
    <n v="396"/>
    <x v="1"/>
    <x v="0"/>
    <x v="2"/>
  </r>
  <r>
    <d v="2018-06-18T00:00:00"/>
    <x v="0"/>
    <x v="1"/>
    <x v="3"/>
    <n v="499"/>
    <n v="10"/>
    <n v="4990"/>
    <x v="0"/>
    <x v="0"/>
    <x v="0"/>
  </r>
  <r>
    <d v="2018-06-18T00:00:00"/>
    <x v="1"/>
    <x v="0"/>
    <x v="3"/>
    <n v="499"/>
    <n v="6"/>
    <n v="2994"/>
    <x v="1"/>
    <x v="0"/>
    <x v="2"/>
  </r>
  <r>
    <d v="2018-06-19T00:00:00"/>
    <x v="1"/>
    <x v="1"/>
    <x v="2"/>
    <n v="99"/>
    <n v="4"/>
    <n v="396"/>
    <x v="1"/>
    <x v="0"/>
    <x v="1"/>
  </r>
  <r>
    <d v="2018-06-19T00:00:00"/>
    <x v="1"/>
    <x v="0"/>
    <x v="1"/>
    <n v="299"/>
    <n v="3"/>
    <n v="897"/>
    <x v="1"/>
    <x v="1"/>
    <x v="0"/>
  </r>
  <r>
    <d v="2018-06-19T00:00:00"/>
    <x v="2"/>
    <x v="3"/>
    <x v="4"/>
    <n v="399"/>
    <n v="6"/>
    <n v="2394"/>
    <x v="1"/>
    <x v="0"/>
    <x v="0"/>
  </r>
  <r>
    <d v="2018-06-19T00:00:00"/>
    <x v="2"/>
    <x v="4"/>
    <x v="2"/>
    <n v="99"/>
    <n v="7"/>
    <n v="693"/>
    <x v="1"/>
    <x v="0"/>
    <x v="1"/>
  </r>
  <r>
    <d v="2018-06-19T00:00:00"/>
    <x v="2"/>
    <x v="5"/>
    <x v="3"/>
    <n v="499"/>
    <n v="7"/>
    <n v="3493"/>
    <x v="0"/>
    <x v="1"/>
    <x v="4"/>
  </r>
  <r>
    <d v="2018-06-19T00:00:00"/>
    <x v="0"/>
    <x v="2"/>
    <x v="3"/>
    <n v="499"/>
    <n v="10"/>
    <n v="4990"/>
    <x v="0"/>
    <x v="0"/>
    <x v="3"/>
  </r>
  <r>
    <d v="2018-06-19T00:00:00"/>
    <x v="1"/>
    <x v="4"/>
    <x v="0"/>
    <n v="199"/>
    <n v="2"/>
    <n v="398"/>
    <x v="0"/>
    <x v="0"/>
    <x v="4"/>
  </r>
  <r>
    <d v="2018-06-19T00:00:00"/>
    <x v="2"/>
    <x v="0"/>
    <x v="0"/>
    <n v="199"/>
    <n v="7"/>
    <n v="1393"/>
    <x v="0"/>
    <x v="0"/>
    <x v="2"/>
  </r>
  <r>
    <d v="2018-06-19T00:00:00"/>
    <x v="0"/>
    <x v="3"/>
    <x v="2"/>
    <n v="99"/>
    <n v="7"/>
    <n v="693"/>
    <x v="1"/>
    <x v="0"/>
    <x v="3"/>
  </r>
  <r>
    <d v="2018-06-19T00:00:00"/>
    <x v="1"/>
    <x v="3"/>
    <x v="2"/>
    <n v="99"/>
    <n v="4"/>
    <n v="396"/>
    <x v="1"/>
    <x v="0"/>
    <x v="1"/>
  </r>
  <r>
    <d v="2018-06-20T00:00:00"/>
    <x v="0"/>
    <x v="4"/>
    <x v="1"/>
    <n v="299"/>
    <n v="10"/>
    <n v="2990"/>
    <x v="1"/>
    <x v="0"/>
    <x v="3"/>
  </r>
  <r>
    <d v="2018-06-21T00:00:00"/>
    <x v="2"/>
    <x v="3"/>
    <x v="1"/>
    <n v="299"/>
    <n v="2"/>
    <n v="598"/>
    <x v="1"/>
    <x v="0"/>
    <x v="0"/>
  </r>
  <r>
    <d v="2018-06-22T00:00:00"/>
    <x v="2"/>
    <x v="4"/>
    <x v="1"/>
    <n v="299"/>
    <n v="1"/>
    <n v="299"/>
    <x v="1"/>
    <x v="0"/>
    <x v="4"/>
  </r>
  <r>
    <d v="2018-06-22T00:00:00"/>
    <x v="0"/>
    <x v="5"/>
    <x v="3"/>
    <n v="499"/>
    <n v="3"/>
    <n v="1497"/>
    <x v="0"/>
    <x v="0"/>
    <x v="2"/>
  </r>
  <r>
    <d v="2018-06-22T00:00:00"/>
    <x v="2"/>
    <x v="1"/>
    <x v="1"/>
    <n v="299"/>
    <n v="6"/>
    <n v="1794"/>
    <x v="0"/>
    <x v="0"/>
    <x v="0"/>
  </r>
  <r>
    <d v="2018-06-22T00:00:00"/>
    <x v="2"/>
    <x v="3"/>
    <x v="4"/>
    <n v="399"/>
    <n v="3"/>
    <n v="1197"/>
    <x v="0"/>
    <x v="0"/>
    <x v="2"/>
  </r>
  <r>
    <d v="2018-06-23T00:00:00"/>
    <x v="2"/>
    <x v="6"/>
    <x v="1"/>
    <n v="299"/>
    <n v="10"/>
    <n v="2990"/>
    <x v="1"/>
    <x v="0"/>
    <x v="4"/>
  </r>
  <r>
    <d v="2018-06-23T00:00:00"/>
    <x v="1"/>
    <x v="1"/>
    <x v="1"/>
    <n v="299"/>
    <n v="8"/>
    <n v="2392"/>
    <x v="0"/>
    <x v="0"/>
    <x v="0"/>
  </r>
  <r>
    <d v="2018-06-23T00:00:00"/>
    <x v="2"/>
    <x v="3"/>
    <x v="3"/>
    <n v="499"/>
    <n v="1"/>
    <n v="499"/>
    <x v="0"/>
    <x v="0"/>
    <x v="2"/>
  </r>
  <r>
    <d v="2018-06-23T00:00:00"/>
    <x v="0"/>
    <x v="1"/>
    <x v="4"/>
    <n v="399"/>
    <n v="8"/>
    <n v="3192"/>
    <x v="0"/>
    <x v="0"/>
    <x v="2"/>
  </r>
  <r>
    <d v="2018-06-23T00:00:00"/>
    <x v="1"/>
    <x v="5"/>
    <x v="4"/>
    <n v="399"/>
    <n v="1"/>
    <n v="399"/>
    <x v="0"/>
    <x v="0"/>
    <x v="0"/>
  </r>
  <r>
    <d v="2018-06-23T00:00:00"/>
    <x v="1"/>
    <x v="6"/>
    <x v="2"/>
    <n v="99"/>
    <n v="6"/>
    <n v="594"/>
    <x v="1"/>
    <x v="0"/>
    <x v="1"/>
  </r>
  <r>
    <d v="2018-06-23T00:00:00"/>
    <x v="1"/>
    <x v="2"/>
    <x v="2"/>
    <n v="99"/>
    <n v="3"/>
    <n v="297"/>
    <x v="0"/>
    <x v="0"/>
    <x v="2"/>
  </r>
  <r>
    <d v="2018-06-23T00:00:00"/>
    <x v="1"/>
    <x v="4"/>
    <x v="3"/>
    <n v="499"/>
    <n v="7"/>
    <n v="3493"/>
    <x v="1"/>
    <x v="0"/>
    <x v="1"/>
  </r>
  <r>
    <d v="2018-06-23T00:00:00"/>
    <x v="0"/>
    <x v="3"/>
    <x v="2"/>
    <n v="99"/>
    <n v="4"/>
    <n v="396"/>
    <x v="0"/>
    <x v="1"/>
    <x v="0"/>
  </r>
  <r>
    <d v="2018-06-23T00:00:00"/>
    <x v="1"/>
    <x v="4"/>
    <x v="4"/>
    <n v="399"/>
    <n v="8"/>
    <n v="3192"/>
    <x v="0"/>
    <x v="0"/>
    <x v="2"/>
  </r>
  <r>
    <d v="2018-06-23T00:00:00"/>
    <x v="0"/>
    <x v="1"/>
    <x v="0"/>
    <n v="199"/>
    <n v="2"/>
    <n v="398"/>
    <x v="0"/>
    <x v="0"/>
    <x v="2"/>
  </r>
  <r>
    <d v="2018-06-24T00:00:00"/>
    <x v="0"/>
    <x v="3"/>
    <x v="0"/>
    <n v="199"/>
    <n v="8"/>
    <n v="1592"/>
    <x v="0"/>
    <x v="0"/>
    <x v="3"/>
  </r>
  <r>
    <d v="2018-06-24T00:00:00"/>
    <x v="1"/>
    <x v="6"/>
    <x v="4"/>
    <n v="399"/>
    <n v="9"/>
    <n v="3591"/>
    <x v="0"/>
    <x v="1"/>
    <x v="0"/>
  </r>
  <r>
    <d v="2018-06-25T00:00:00"/>
    <x v="0"/>
    <x v="4"/>
    <x v="0"/>
    <n v="199"/>
    <n v="1"/>
    <n v="199"/>
    <x v="1"/>
    <x v="0"/>
    <x v="2"/>
  </r>
  <r>
    <d v="2018-06-25T00:00:00"/>
    <x v="1"/>
    <x v="6"/>
    <x v="1"/>
    <n v="299"/>
    <n v="7"/>
    <n v="2093"/>
    <x v="0"/>
    <x v="0"/>
    <x v="2"/>
  </r>
  <r>
    <d v="2018-06-25T00:00:00"/>
    <x v="2"/>
    <x v="3"/>
    <x v="1"/>
    <n v="299"/>
    <n v="1"/>
    <n v="299"/>
    <x v="0"/>
    <x v="0"/>
    <x v="0"/>
  </r>
  <r>
    <d v="2018-06-25T00:00:00"/>
    <x v="2"/>
    <x v="3"/>
    <x v="1"/>
    <n v="299"/>
    <n v="3"/>
    <n v="897"/>
    <x v="0"/>
    <x v="0"/>
    <x v="0"/>
  </r>
  <r>
    <d v="2018-06-25T00:00:00"/>
    <x v="0"/>
    <x v="1"/>
    <x v="2"/>
    <n v="99"/>
    <n v="6"/>
    <n v="594"/>
    <x v="0"/>
    <x v="1"/>
    <x v="2"/>
  </r>
  <r>
    <d v="2018-06-25T00:00:00"/>
    <x v="2"/>
    <x v="0"/>
    <x v="4"/>
    <n v="399"/>
    <n v="6"/>
    <n v="2394"/>
    <x v="0"/>
    <x v="0"/>
    <x v="4"/>
  </r>
  <r>
    <d v="2018-06-25T00:00:00"/>
    <x v="1"/>
    <x v="6"/>
    <x v="2"/>
    <n v="99"/>
    <n v="5"/>
    <n v="495"/>
    <x v="1"/>
    <x v="0"/>
    <x v="3"/>
  </r>
  <r>
    <d v="2018-06-25T00:00:00"/>
    <x v="1"/>
    <x v="1"/>
    <x v="1"/>
    <n v="299"/>
    <n v="7"/>
    <n v="2093"/>
    <x v="0"/>
    <x v="0"/>
    <x v="0"/>
  </r>
  <r>
    <d v="2018-06-25T00:00:00"/>
    <x v="0"/>
    <x v="6"/>
    <x v="3"/>
    <n v="499"/>
    <n v="1"/>
    <n v="499"/>
    <x v="0"/>
    <x v="0"/>
    <x v="1"/>
  </r>
  <r>
    <d v="2018-06-25T00:00:00"/>
    <x v="2"/>
    <x v="4"/>
    <x v="3"/>
    <n v="499"/>
    <n v="9"/>
    <n v="4491"/>
    <x v="0"/>
    <x v="0"/>
    <x v="2"/>
  </r>
  <r>
    <d v="2018-06-25T00:00:00"/>
    <x v="0"/>
    <x v="4"/>
    <x v="3"/>
    <n v="499"/>
    <n v="9"/>
    <n v="4491"/>
    <x v="1"/>
    <x v="0"/>
    <x v="0"/>
  </r>
  <r>
    <d v="2018-06-26T00:00:00"/>
    <x v="2"/>
    <x v="4"/>
    <x v="4"/>
    <n v="399"/>
    <n v="9"/>
    <n v="3591"/>
    <x v="1"/>
    <x v="0"/>
    <x v="3"/>
  </r>
  <r>
    <d v="2018-06-26T00:00:00"/>
    <x v="1"/>
    <x v="6"/>
    <x v="1"/>
    <n v="299"/>
    <n v="5"/>
    <n v="1495"/>
    <x v="0"/>
    <x v="0"/>
    <x v="1"/>
  </r>
  <r>
    <d v="2018-06-26T00:00:00"/>
    <x v="2"/>
    <x v="4"/>
    <x v="0"/>
    <n v="199"/>
    <n v="5"/>
    <n v="995"/>
    <x v="0"/>
    <x v="0"/>
    <x v="1"/>
  </r>
  <r>
    <d v="2018-06-26T00:00:00"/>
    <x v="2"/>
    <x v="4"/>
    <x v="1"/>
    <n v="299"/>
    <n v="1"/>
    <n v="299"/>
    <x v="0"/>
    <x v="0"/>
    <x v="2"/>
  </r>
  <r>
    <d v="2018-06-26T00:00:00"/>
    <x v="0"/>
    <x v="0"/>
    <x v="4"/>
    <n v="399"/>
    <n v="8"/>
    <n v="3192"/>
    <x v="0"/>
    <x v="0"/>
    <x v="2"/>
  </r>
  <r>
    <d v="2018-06-26T00:00:00"/>
    <x v="0"/>
    <x v="2"/>
    <x v="3"/>
    <n v="499"/>
    <n v="8"/>
    <n v="3992"/>
    <x v="1"/>
    <x v="0"/>
    <x v="3"/>
  </r>
  <r>
    <d v="2018-06-26T00:00:00"/>
    <x v="2"/>
    <x v="3"/>
    <x v="1"/>
    <n v="299"/>
    <n v="3"/>
    <n v="897"/>
    <x v="1"/>
    <x v="0"/>
    <x v="3"/>
  </r>
  <r>
    <d v="2018-06-26T00:00:00"/>
    <x v="0"/>
    <x v="6"/>
    <x v="3"/>
    <n v="499"/>
    <n v="1"/>
    <n v="499"/>
    <x v="1"/>
    <x v="0"/>
    <x v="2"/>
  </r>
  <r>
    <d v="2018-06-26T00:00:00"/>
    <x v="2"/>
    <x v="1"/>
    <x v="1"/>
    <n v="299"/>
    <n v="4"/>
    <n v="1196"/>
    <x v="0"/>
    <x v="0"/>
    <x v="3"/>
  </r>
  <r>
    <d v="2018-06-26T00:00:00"/>
    <x v="2"/>
    <x v="6"/>
    <x v="4"/>
    <n v="399"/>
    <n v="8"/>
    <n v="3192"/>
    <x v="0"/>
    <x v="0"/>
    <x v="4"/>
  </r>
  <r>
    <d v="2018-06-27T00:00:00"/>
    <x v="2"/>
    <x v="4"/>
    <x v="4"/>
    <n v="399"/>
    <n v="1"/>
    <n v="399"/>
    <x v="1"/>
    <x v="0"/>
    <x v="2"/>
  </r>
  <r>
    <d v="2018-06-28T00:00:00"/>
    <x v="2"/>
    <x v="4"/>
    <x v="4"/>
    <n v="399"/>
    <n v="9"/>
    <n v="3591"/>
    <x v="0"/>
    <x v="0"/>
    <x v="0"/>
  </r>
  <r>
    <d v="2018-06-28T00:00:00"/>
    <x v="1"/>
    <x v="1"/>
    <x v="1"/>
    <n v="299"/>
    <n v="6"/>
    <n v="1794"/>
    <x v="0"/>
    <x v="0"/>
    <x v="1"/>
  </r>
  <r>
    <d v="2018-06-28T00:00:00"/>
    <x v="1"/>
    <x v="2"/>
    <x v="4"/>
    <n v="399"/>
    <n v="5"/>
    <n v="1995"/>
    <x v="0"/>
    <x v="0"/>
    <x v="3"/>
  </r>
  <r>
    <d v="2018-06-28T00:00:00"/>
    <x v="1"/>
    <x v="3"/>
    <x v="0"/>
    <n v="199"/>
    <n v="10"/>
    <n v="1990"/>
    <x v="0"/>
    <x v="0"/>
    <x v="0"/>
  </r>
  <r>
    <d v="2018-06-28T00:00:00"/>
    <x v="2"/>
    <x v="5"/>
    <x v="4"/>
    <n v="399"/>
    <n v="2"/>
    <n v="798"/>
    <x v="0"/>
    <x v="0"/>
    <x v="2"/>
  </r>
  <r>
    <d v="2018-06-28T00:00:00"/>
    <x v="0"/>
    <x v="4"/>
    <x v="0"/>
    <n v="199"/>
    <n v="1"/>
    <n v="199"/>
    <x v="1"/>
    <x v="0"/>
    <x v="3"/>
  </r>
  <r>
    <d v="2018-06-28T00:00:00"/>
    <x v="0"/>
    <x v="1"/>
    <x v="0"/>
    <n v="199"/>
    <n v="7"/>
    <n v="1393"/>
    <x v="1"/>
    <x v="0"/>
    <x v="3"/>
  </r>
  <r>
    <d v="2018-06-29T00:00:00"/>
    <x v="1"/>
    <x v="0"/>
    <x v="2"/>
    <n v="99"/>
    <n v="8"/>
    <n v="792"/>
    <x v="0"/>
    <x v="1"/>
    <x v="3"/>
  </r>
  <r>
    <d v="2018-06-29T00:00:00"/>
    <x v="1"/>
    <x v="2"/>
    <x v="3"/>
    <n v="499"/>
    <n v="10"/>
    <n v="4990"/>
    <x v="0"/>
    <x v="0"/>
    <x v="1"/>
  </r>
  <r>
    <d v="2018-06-29T00:00:00"/>
    <x v="2"/>
    <x v="4"/>
    <x v="1"/>
    <n v="299"/>
    <n v="1"/>
    <n v="299"/>
    <x v="0"/>
    <x v="0"/>
    <x v="2"/>
  </r>
  <r>
    <d v="2018-06-29T00:00:00"/>
    <x v="2"/>
    <x v="6"/>
    <x v="2"/>
    <n v="99"/>
    <n v="4"/>
    <n v="396"/>
    <x v="0"/>
    <x v="0"/>
    <x v="2"/>
  </r>
  <r>
    <d v="2018-06-29T00:00:00"/>
    <x v="2"/>
    <x v="5"/>
    <x v="1"/>
    <n v="299"/>
    <n v="4"/>
    <n v="1196"/>
    <x v="1"/>
    <x v="0"/>
    <x v="2"/>
  </r>
  <r>
    <d v="2018-06-29T00:00:00"/>
    <x v="0"/>
    <x v="5"/>
    <x v="2"/>
    <n v="99"/>
    <n v="2"/>
    <n v="198"/>
    <x v="1"/>
    <x v="0"/>
    <x v="3"/>
  </r>
  <r>
    <d v="2018-06-29T00:00:00"/>
    <x v="0"/>
    <x v="0"/>
    <x v="1"/>
    <n v="299"/>
    <n v="3"/>
    <n v="897"/>
    <x v="0"/>
    <x v="0"/>
    <x v="2"/>
  </r>
  <r>
    <d v="2018-06-29T00:00:00"/>
    <x v="0"/>
    <x v="2"/>
    <x v="1"/>
    <n v="299"/>
    <n v="4"/>
    <n v="1196"/>
    <x v="1"/>
    <x v="0"/>
    <x v="2"/>
  </r>
  <r>
    <d v="2018-06-29T00:00:00"/>
    <x v="2"/>
    <x v="2"/>
    <x v="0"/>
    <n v="199"/>
    <n v="7"/>
    <n v="1393"/>
    <x v="0"/>
    <x v="0"/>
    <x v="1"/>
  </r>
  <r>
    <d v="2018-06-30T00:00:00"/>
    <x v="1"/>
    <x v="0"/>
    <x v="1"/>
    <n v="299"/>
    <n v="8"/>
    <n v="2392"/>
    <x v="1"/>
    <x v="0"/>
    <x v="2"/>
  </r>
  <r>
    <d v="2018-06-30T00:00:00"/>
    <x v="2"/>
    <x v="5"/>
    <x v="3"/>
    <n v="499"/>
    <n v="7"/>
    <n v="3493"/>
    <x v="0"/>
    <x v="0"/>
    <x v="3"/>
  </r>
  <r>
    <d v="2018-06-30T00:00:00"/>
    <x v="2"/>
    <x v="1"/>
    <x v="2"/>
    <n v="99"/>
    <n v="7"/>
    <n v="693"/>
    <x v="1"/>
    <x v="0"/>
    <x v="0"/>
  </r>
  <r>
    <d v="2018-06-30T00:00:00"/>
    <x v="2"/>
    <x v="4"/>
    <x v="0"/>
    <n v="199"/>
    <n v="6"/>
    <n v="1194"/>
    <x v="1"/>
    <x v="0"/>
    <x v="2"/>
  </r>
  <r>
    <d v="2018-07-01T00:00:00"/>
    <x v="2"/>
    <x v="1"/>
    <x v="2"/>
    <n v="99"/>
    <n v="6"/>
    <n v="594"/>
    <x v="0"/>
    <x v="0"/>
    <x v="2"/>
  </r>
  <r>
    <d v="2018-07-01T00:00:00"/>
    <x v="1"/>
    <x v="1"/>
    <x v="1"/>
    <n v="299"/>
    <n v="1"/>
    <n v="299"/>
    <x v="1"/>
    <x v="0"/>
    <x v="0"/>
  </r>
  <r>
    <d v="2018-07-02T00:00:00"/>
    <x v="1"/>
    <x v="6"/>
    <x v="3"/>
    <n v="499"/>
    <n v="2"/>
    <n v="998"/>
    <x v="0"/>
    <x v="0"/>
    <x v="4"/>
  </r>
  <r>
    <d v="2018-07-02T00:00:00"/>
    <x v="0"/>
    <x v="4"/>
    <x v="1"/>
    <n v="299"/>
    <n v="1"/>
    <n v="299"/>
    <x v="0"/>
    <x v="0"/>
    <x v="3"/>
  </r>
  <r>
    <d v="2018-07-02T00:00:00"/>
    <x v="1"/>
    <x v="5"/>
    <x v="0"/>
    <n v="199"/>
    <n v="5"/>
    <n v="995"/>
    <x v="0"/>
    <x v="0"/>
    <x v="2"/>
  </r>
  <r>
    <d v="2018-07-02T00:00:00"/>
    <x v="2"/>
    <x v="1"/>
    <x v="2"/>
    <n v="99"/>
    <n v="6"/>
    <n v="594"/>
    <x v="1"/>
    <x v="0"/>
    <x v="2"/>
  </r>
  <r>
    <d v="2018-07-02T00:00:00"/>
    <x v="1"/>
    <x v="6"/>
    <x v="3"/>
    <n v="499"/>
    <n v="8"/>
    <n v="3992"/>
    <x v="0"/>
    <x v="0"/>
    <x v="0"/>
  </r>
  <r>
    <d v="2018-07-02T00:00:00"/>
    <x v="2"/>
    <x v="5"/>
    <x v="3"/>
    <n v="499"/>
    <n v="10"/>
    <n v="4990"/>
    <x v="0"/>
    <x v="0"/>
    <x v="4"/>
  </r>
  <r>
    <d v="2018-07-03T00:00:00"/>
    <x v="2"/>
    <x v="5"/>
    <x v="3"/>
    <n v="499"/>
    <n v="5"/>
    <n v="2495"/>
    <x v="1"/>
    <x v="0"/>
    <x v="3"/>
  </r>
  <r>
    <d v="2018-07-03T00:00:00"/>
    <x v="0"/>
    <x v="3"/>
    <x v="2"/>
    <n v="99"/>
    <n v="9"/>
    <n v="891"/>
    <x v="0"/>
    <x v="0"/>
    <x v="4"/>
  </r>
  <r>
    <d v="2018-07-03T00:00:00"/>
    <x v="0"/>
    <x v="6"/>
    <x v="0"/>
    <n v="199"/>
    <n v="4"/>
    <n v="796"/>
    <x v="1"/>
    <x v="0"/>
    <x v="2"/>
  </r>
  <r>
    <d v="2018-07-03T00:00:00"/>
    <x v="2"/>
    <x v="6"/>
    <x v="4"/>
    <n v="399"/>
    <n v="2"/>
    <n v="798"/>
    <x v="0"/>
    <x v="0"/>
    <x v="3"/>
  </r>
  <r>
    <d v="2018-07-03T00:00:00"/>
    <x v="2"/>
    <x v="6"/>
    <x v="1"/>
    <n v="299"/>
    <n v="4"/>
    <n v="1196"/>
    <x v="1"/>
    <x v="0"/>
    <x v="4"/>
  </r>
  <r>
    <d v="2018-07-03T00:00:00"/>
    <x v="0"/>
    <x v="3"/>
    <x v="1"/>
    <n v="299"/>
    <n v="10"/>
    <n v="2990"/>
    <x v="1"/>
    <x v="0"/>
    <x v="2"/>
  </r>
  <r>
    <d v="2018-07-03T00:00:00"/>
    <x v="1"/>
    <x v="3"/>
    <x v="3"/>
    <n v="499"/>
    <n v="8"/>
    <n v="3992"/>
    <x v="0"/>
    <x v="1"/>
    <x v="2"/>
  </r>
  <r>
    <d v="2018-07-04T00:00:00"/>
    <x v="1"/>
    <x v="6"/>
    <x v="3"/>
    <n v="499"/>
    <n v="7"/>
    <n v="3493"/>
    <x v="0"/>
    <x v="1"/>
    <x v="2"/>
  </r>
  <r>
    <d v="2018-07-04T00:00:00"/>
    <x v="1"/>
    <x v="1"/>
    <x v="1"/>
    <n v="299"/>
    <n v="2"/>
    <n v="598"/>
    <x v="0"/>
    <x v="0"/>
    <x v="0"/>
  </r>
  <r>
    <d v="2018-07-04T00:00:00"/>
    <x v="0"/>
    <x v="2"/>
    <x v="3"/>
    <n v="499"/>
    <n v="9"/>
    <n v="4491"/>
    <x v="0"/>
    <x v="1"/>
    <x v="3"/>
  </r>
  <r>
    <d v="2018-07-04T00:00:00"/>
    <x v="2"/>
    <x v="4"/>
    <x v="0"/>
    <n v="199"/>
    <n v="1"/>
    <n v="199"/>
    <x v="1"/>
    <x v="0"/>
    <x v="0"/>
  </r>
  <r>
    <d v="2018-07-04T00:00:00"/>
    <x v="2"/>
    <x v="2"/>
    <x v="2"/>
    <n v="99"/>
    <n v="4"/>
    <n v="396"/>
    <x v="1"/>
    <x v="0"/>
    <x v="3"/>
  </r>
  <r>
    <d v="2018-07-04T00:00:00"/>
    <x v="0"/>
    <x v="2"/>
    <x v="2"/>
    <n v="99"/>
    <n v="7"/>
    <n v="693"/>
    <x v="0"/>
    <x v="0"/>
    <x v="0"/>
  </r>
  <r>
    <d v="2018-07-04T00:00:00"/>
    <x v="0"/>
    <x v="5"/>
    <x v="1"/>
    <n v="299"/>
    <n v="3"/>
    <n v="897"/>
    <x v="0"/>
    <x v="0"/>
    <x v="0"/>
  </r>
  <r>
    <d v="2018-07-04T00:00:00"/>
    <x v="1"/>
    <x v="2"/>
    <x v="3"/>
    <n v="499"/>
    <n v="1"/>
    <n v="499"/>
    <x v="0"/>
    <x v="0"/>
    <x v="2"/>
  </r>
  <r>
    <d v="2018-07-04T00:00:00"/>
    <x v="1"/>
    <x v="4"/>
    <x v="1"/>
    <n v="299"/>
    <n v="1"/>
    <n v="299"/>
    <x v="0"/>
    <x v="0"/>
    <x v="4"/>
  </r>
  <r>
    <d v="2018-07-04T00:00:00"/>
    <x v="2"/>
    <x v="2"/>
    <x v="2"/>
    <n v="99"/>
    <n v="9"/>
    <n v="891"/>
    <x v="0"/>
    <x v="0"/>
    <x v="2"/>
  </r>
  <r>
    <d v="2018-07-04T00:00:00"/>
    <x v="0"/>
    <x v="2"/>
    <x v="4"/>
    <n v="399"/>
    <n v="3"/>
    <n v="1197"/>
    <x v="1"/>
    <x v="0"/>
    <x v="2"/>
  </r>
  <r>
    <d v="2018-07-04T00:00:00"/>
    <x v="0"/>
    <x v="4"/>
    <x v="0"/>
    <n v="199"/>
    <n v="7"/>
    <n v="1393"/>
    <x v="1"/>
    <x v="0"/>
    <x v="3"/>
  </r>
  <r>
    <d v="2018-07-04T00:00:00"/>
    <x v="1"/>
    <x v="2"/>
    <x v="4"/>
    <n v="399"/>
    <n v="8"/>
    <n v="3192"/>
    <x v="1"/>
    <x v="0"/>
    <x v="2"/>
  </r>
  <r>
    <d v="2018-07-04T00:00:00"/>
    <x v="1"/>
    <x v="2"/>
    <x v="3"/>
    <n v="499"/>
    <n v="6"/>
    <n v="2994"/>
    <x v="0"/>
    <x v="0"/>
    <x v="0"/>
  </r>
  <r>
    <d v="2018-07-04T00:00:00"/>
    <x v="1"/>
    <x v="6"/>
    <x v="0"/>
    <n v="199"/>
    <n v="6"/>
    <n v="1194"/>
    <x v="0"/>
    <x v="0"/>
    <x v="3"/>
  </r>
  <r>
    <d v="2018-07-04T00:00:00"/>
    <x v="1"/>
    <x v="0"/>
    <x v="3"/>
    <n v="499"/>
    <n v="8"/>
    <n v="3992"/>
    <x v="0"/>
    <x v="0"/>
    <x v="2"/>
  </r>
  <r>
    <d v="2018-07-05T00:00:00"/>
    <x v="1"/>
    <x v="1"/>
    <x v="2"/>
    <n v="99"/>
    <n v="3"/>
    <n v="297"/>
    <x v="0"/>
    <x v="0"/>
    <x v="1"/>
  </r>
  <r>
    <d v="2018-07-05T00:00:00"/>
    <x v="1"/>
    <x v="3"/>
    <x v="3"/>
    <n v="499"/>
    <n v="8"/>
    <n v="3992"/>
    <x v="1"/>
    <x v="0"/>
    <x v="0"/>
  </r>
  <r>
    <d v="2018-07-05T00:00:00"/>
    <x v="1"/>
    <x v="0"/>
    <x v="1"/>
    <n v="299"/>
    <n v="4"/>
    <n v="1196"/>
    <x v="0"/>
    <x v="0"/>
    <x v="4"/>
  </r>
  <r>
    <d v="2018-07-05T00:00:00"/>
    <x v="0"/>
    <x v="1"/>
    <x v="2"/>
    <n v="99"/>
    <n v="4"/>
    <n v="396"/>
    <x v="1"/>
    <x v="1"/>
    <x v="3"/>
  </r>
  <r>
    <d v="2018-07-05T00:00:00"/>
    <x v="0"/>
    <x v="2"/>
    <x v="3"/>
    <n v="499"/>
    <n v="7"/>
    <n v="3493"/>
    <x v="0"/>
    <x v="0"/>
    <x v="3"/>
  </r>
  <r>
    <d v="2018-07-05T00:00:00"/>
    <x v="0"/>
    <x v="1"/>
    <x v="2"/>
    <n v="99"/>
    <n v="5"/>
    <n v="495"/>
    <x v="0"/>
    <x v="0"/>
    <x v="3"/>
  </r>
  <r>
    <d v="2018-07-05T00:00:00"/>
    <x v="1"/>
    <x v="3"/>
    <x v="4"/>
    <n v="399"/>
    <n v="3"/>
    <n v="1197"/>
    <x v="0"/>
    <x v="0"/>
    <x v="3"/>
  </r>
  <r>
    <d v="2018-07-06T00:00:00"/>
    <x v="2"/>
    <x v="1"/>
    <x v="2"/>
    <n v="99"/>
    <n v="3"/>
    <n v="297"/>
    <x v="0"/>
    <x v="0"/>
    <x v="2"/>
  </r>
  <r>
    <d v="2018-07-06T00:00:00"/>
    <x v="1"/>
    <x v="5"/>
    <x v="4"/>
    <n v="399"/>
    <n v="7"/>
    <n v="2793"/>
    <x v="1"/>
    <x v="0"/>
    <x v="2"/>
  </r>
  <r>
    <d v="2018-07-06T00:00:00"/>
    <x v="1"/>
    <x v="0"/>
    <x v="3"/>
    <n v="499"/>
    <n v="4"/>
    <n v="1996"/>
    <x v="0"/>
    <x v="0"/>
    <x v="2"/>
  </r>
  <r>
    <d v="2018-07-06T00:00:00"/>
    <x v="1"/>
    <x v="5"/>
    <x v="0"/>
    <n v="199"/>
    <n v="4"/>
    <n v="796"/>
    <x v="0"/>
    <x v="0"/>
    <x v="2"/>
  </r>
  <r>
    <d v="2018-07-07T00:00:00"/>
    <x v="2"/>
    <x v="4"/>
    <x v="1"/>
    <n v="299"/>
    <n v="4"/>
    <n v="1196"/>
    <x v="1"/>
    <x v="0"/>
    <x v="0"/>
  </r>
  <r>
    <d v="2018-07-07T00:00:00"/>
    <x v="0"/>
    <x v="3"/>
    <x v="0"/>
    <n v="199"/>
    <n v="3"/>
    <n v="597"/>
    <x v="0"/>
    <x v="0"/>
    <x v="2"/>
  </r>
  <r>
    <d v="2018-07-07T00:00:00"/>
    <x v="0"/>
    <x v="6"/>
    <x v="3"/>
    <n v="499"/>
    <n v="5"/>
    <n v="2495"/>
    <x v="0"/>
    <x v="1"/>
    <x v="2"/>
  </r>
  <r>
    <d v="2018-07-07T00:00:00"/>
    <x v="0"/>
    <x v="0"/>
    <x v="2"/>
    <n v="99"/>
    <n v="5"/>
    <n v="495"/>
    <x v="1"/>
    <x v="0"/>
    <x v="1"/>
  </r>
  <r>
    <d v="2018-07-08T00:00:00"/>
    <x v="1"/>
    <x v="4"/>
    <x v="3"/>
    <n v="499"/>
    <n v="7"/>
    <n v="3493"/>
    <x v="1"/>
    <x v="0"/>
    <x v="4"/>
  </r>
  <r>
    <d v="2018-07-08T00:00:00"/>
    <x v="2"/>
    <x v="1"/>
    <x v="0"/>
    <n v="199"/>
    <n v="4"/>
    <n v="796"/>
    <x v="0"/>
    <x v="1"/>
    <x v="0"/>
  </r>
  <r>
    <d v="2018-07-09T00:00:00"/>
    <x v="0"/>
    <x v="1"/>
    <x v="2"/>
    <n v="99"/>
    <n v="7"/>
    <n v="693"/>
    <x v="0"/>
    <x v="0"/>
    <x v="2"/>
  </r>
  <r>
    <d v="2018-07-09T00:00:00"/>
    <x v="1"/>
    <x v="5"/>
    <x v="3"/>
    <n v="499"/>
    <n v="6"/>
    <n v="2994"/>
    <x v="0"/>
    <x v="0"/>
    <x v="2"/>
  </r>
  <r>
    <d v="2018-07-09T00:00:00"/>
    <x v="2"/>
    <x v="0"/>
    <x v="0"/>
    <n v="199"/>
    <n v="1"/>
    <n v="199"/>
    <x v="1"/>
    <x v="0"/>
    <x v="2"/>
  </r>
  <r>
    <d v="2018-07-09T00:00:00"/>
    <x v="1"/>
    <x v="4"/>
    <x v="4"/>
    <n v="399"/>
    <n v="9"/>
    <n v="3591"/>
    <x v="1"/>
    <x v="0"/>
    <x v="1"/>
  </r>
  <r>
    <d v="2018-07-09T00:00:00"/>
    <x v="2"/>
    <x v="4"/>
    <x v="0"/>
    <n v="199"/>
    <n v="9"/>
    <n v="1791"/>
    <x v="0"/>
    <x v="0"/>
    <x v="0"/>
  </r>
  <r>
    <d v="2018-07-09T00:00:00"/>
    <x v="0"/>
    <x v="0"/>
    <x v="4"/>
    <n v="399"/>
    <n v="6"/>
    <n v="2394"/>
    <x v="0"/>
    <x v="0"/>
    <x v="0"/>
  </r>
  <r>
    <d v="2018-07-10T00:00:00"/>
    <x v="1"/>
    <x v="3"/>
    <x v="3"/>
    <n v="499"/>
    <n v="4"/>
    <n v="1996"/>
    <x v="0"/>
    <x v="0"/>
    <x v="2"/>
  </r>
  <r>
    <d v="2018-07-10T00:00:00"/>
    <x v="0"/>
    <x v="0"/>
    <x v="3"/>
    <n v="499"/>
    <n v="8"/>
    <n v="3992"/>
    <x v="0"/>
    <x v="0"/>
    <x v="2"/>
  </r>
  <r>
    <d v="2018-07-11T00:00:00"/>
    <x v="2"/>
    <x v="6"/>
    <x v="1"/>
    <n v="299"/>
    <n v="10"/>
    <n v="2990"/>
    <x v="1"/>
    <x v="0"/>
    <x v="3"/>
  </r>
  <r>
    <d v="2018-07-12T00:00:00"/>
    <x v="2"/>
    <x v="2"/>
    <x v="2"/>
    <n v="99"/>
    <n v="3"/>
    <n v="297"/>
    <x v="0"/>
    <x v="0"/>
    <x v="4"/>
  </r>
  <r>
    <d v="2018-07-12T00:00:00"/>
    <x v="1"/>
    <x v="6"/>
    <x v="4"/>
    <n v="399"/>
    <n v="5"/>
    <n v="1995"/>
    <x v="0"/>
    <x v="0"/>
    <x v="3"/>
  </r>
  <r>
    <d v="2018-07-12T00:00:00"/>
    <x v="2"/>
    <x v="2"/>
    <x v="4"/>
    <n v="399"/>
    <n v="8"/>
    <n v="3192"/>
    <x v="0"/>
    <x v="0"/>
    <x v="2"/>
  </r>
  <r>
    <d v="2018-07-12T00:00:00"/>
    <x v="2"/>
    <x v="0"/>
    <x v="1"/>
    <n v="299"/>
    <n v="9"/>
    <n v="2691"/>
    <x v="1"/>
    <x v="0"/>
    <x v="3"/>
  </r>
  <r>
    <d v="2018-07-12T00:00:00"/>
    <x v="0"/>
    <x v="2"/>
    <x v="2"/>
    <n v="99"/>
    <n v="6"/>
    <n v="594"/>
    <x v="0"/>
    <x v="0"/>
    <x v="0"/>
  </r>
  <r>
    <d v="2018-07-12T00:00:00"/>
    <x v="0"/>
    <x v="6"/>
    <x v="1"/>
    <n v="299"/>
    <n v="5"/>
    <n v="1495"/>
    <x v="0"/>
    <x v="1"/>
    <x v="2"/>
  </r>
  <r>
    <d v="2018-07-12T00:00:00"/>
    <x v="2"/>
    <x v="6"/>
    <x v="1"/>
    <n v="299"/>
    <n v="10"/>
    <n v="2990"/>
    <x v="0"/>
    <x v="0"/>
    <x v="3"/>
  </r>
  <r>
    <d v="2018-07-12T00:00:00"/>
    <x v="1"/>
    <x v="1"/>
    <x v="1"/>
    <n v="299"/>
    <n v="6"/>
    <n v="1794"/>
    <x v="1"/>
    <x v="1"/>
    <x v="2"/>
  </r>
  <r>
    <d v="2018-07-12T00:00:00"/>
    <x v="0"/>
    <x v="4"/>
    <x v="4"/>
    <n v="399"/>
    <n v="6"/>
    <n v="2394"/>
    <x v="0"/>
    <x v="0"/>
    <x v="0"/>
  </r>
  <r>
    <d v="2018-07-12T00:00:00"/>
    <x v="1"/>
    <x v="6"/>
    <x v="4"/>
    <n v="399"/>
    <n v="1"/>
    <n v="399"/>
    <x v="1"/>
    <x v="0"/>
    <x v="2"/>
  </r>
  <r>
    <d v="2018-07-12T00:00:00"/>
    <x v="0"/>
    <x v="0"/>
    <x v="4"/>
    <n v="399"/>
    <n v="2"/>
    <n v="798"/>
    <x v="0"/>
    <x v="0"/>
    <x v="2"/>
  </r>
  <r>
    <d v="2018-07-13T00:00:00"/>
    <x v="2"/>
    <x v="4"/>
    <x v="3"/>
    <n v="499"/>
    <n v="9"/>
    <n v="4491"/>
    <x v="0"/>
    <x v="0"/>
    <x v="3"/>
  </r>
  <r>
    <d v="2018-07-13T00:00:00"/>
    <x v="2"/>
    <x v="5"/>
    <x v="0"/>
    <n v="199"/>
    <n v="1"/>
    <n v="199"/>
    <x v="0"/>
    <x v="0"/>
    <x v="2"/>
  </r>
  <r>
    <d v="2018-07-14T00:00:00"/>
    <x v="1"/>
    <x v="0"/>
    <x v="0"/>
    <n v="199"/>
    <n v="3"/>
    <n v="597"/>
    <x v="0"/>
    <x v="0"/>
    <x v="3"/>
  </r>
  <r>
    <d v="2018-07-14T00:00:00"/>
    <x v="2"/>
    <x v="5"/>
    <x v="3"/>
    <n v="499"/>
    <n v="4"/>
    <n v="1996"/>
    <x v="0"/>
    <x v="0"/>
    <x v="2"/>
  </r>
  <r>
    <d v="2018-07-14T00:00:00"/>
    <x v="1"/>
    <x v="4"/>
    <x v="4"/>
    <n v="399"/>
    <n v="8"/>
    <n v="3192"/>
    <x v="0"/>
    <x v="0"/>
    <x v="3"/>
  </r>
  <r>
    <d v="2018-07-14T00:00:00"/>
    <x v="1"/>
    <x v="5"/>
    <x v="3"/>
    <n v="499"/>
    <n v="9"/>
    <n v="4491"/>
    <x v="0"/>
    <x v="0"/>
    <x v="3"/>
  </r>
  <r>
    <d v="2018-07-14T00:00:00"/>
    <x v="2"/>
    <x v="2"/>
    <x v="1"/>
    <n v="299"/>
    <n v="10"/>
    <n v="2990"/>
    <x v="0"/>
    <x v="0"/>
    <x v="2"/>
  </r>
  <r>
    <d v="2018-07-14T00:00:00"/>
    <x v="1"/>
    <x v="6"/>
    <x v="4"/>
    <n v="399"/>
    <n v="4"/>
    <n v="1596"/>
    <x v="1"/>
    <x v="1"/>
    <x v="2"/>
  </r>
  <r>
    <d v="2018-07-14T00:00:00"/>
    <x v="1"/>
    <x v="4"/>
    <x v="1"/>
    <n v="299"/>
    <n v="10"/>
    <n v="2990"/>
    <x v="1"/>
    <x v="0"/>
    <x v="1"/>
  </r>
  <r>
    <d v="2018-07-15T00:00:00"/>
    <x v="0"/>
    <x v="6"/>
    <x v="3"/>
    <n v="499"/>
    <n v="10"/>
    <n v="4990"/>
    <x v="1"/>
    <x v="1"/>
    <x v="0"/>
  </r>
  <r>
    <d v="2018-07-15T00:00:00"/>
    <x v="0"/>
    <x v="3"/>
    <x v="2"/>
    <n v="99"/>
    <n v="1"/>
    <n v="99"/>
    <x v="1"/>
    <x v="0"/>
    <x v="2"/>
  </r>
  <r>
    <d v="2018-07-15T00:00:00"/>
    <x v="0"/>
    <x v="4"/>
    <x v="2"/>
    <n v="99"/>
    <n v="1"/>
    <n v="99"/>
    <x v="0"/>
    <x v="0"/>
    <x v="0"/>
  </r>
  <r>
    <d v="2018-07-15T00:00:00"/>
    <x v="0"/>
    <x v="5"/>
    <x v="3"/>
    <n v="499"/>
    <n v="7"/>
    <n v="3493"/>
    <x v="0"/>
    <x v="0"/>
    <x v="1"/>
  </r>
  <r>
    <d v="2018-07-15T00:00:00"/>
    <x v="2"/>
    <x v="2"/>
    <x v="2"/>
    <n v="99"/>
    <n v="4"/>
    <n v="396"/>
    <x v="1"/>
    <x v="0"/>
    <x v="2"/>
  </r>
  <r>
    <d v="2018-07-15T00:00:00"/>
    <x v="0"/>
    <x v="0"/>
    <x v="4"/>
    <n v="399"/>
    <n v="5"/>
    <n v="1995"/>
    <x v="0"/>
    <x v="0"/>
    <x v="3"/>
  </r>
  <r>
    <d v="2018-07-15T00:00:00"/>
    <x v="0"/>
    <x v="3"/>
    <x v="0"/>
    <n v="199"/>
    <n v="6"/>
    <n v="1194"/>
    <x v="0"/>
    <x v="0"/>
    <x v="3"/>
  </r>
  <r>
    <d v="2018-07-15T00:00:00"/>
    <x v="2"/>
    <x v="2"/>
    <x v="1"/>
    <n v="299"/>
    <n v="6"/>
    <n v="1794"/>
    <x v="0"/>
    <x v="1"/>
    <x v="0"/>
  </r>
  <r>
    <d v="2018-07-15T00:00:00"/>
    <x v="2"/>
    <x v="6"/>
    <x v="1"/>
    <n v="299"/>
    <n v="8"/>
    <n v="2392"/>
    <x v="1"/>
    <x v="0"/>
    <x v="3"/>
  </r>
  <r>
    <d v="2018-07-16T00:00:00"/>
    <x v="2"/>
    <x v="4"/>
    <x v="3"/>
    <n v="499"/>
    <n v="1"/>
    <n v="499"/>
    <x v="0"/>
    <x v="0"/>
    <x v="1"/>
  </r>
  <r>
    <d v="2018-07-16T00:00:00"/>
    <x v="0"/>
    <x v="1"/>
    <x v="4"/>
    <n v="399"/>
    <n v="5"/>
    <n v="1995"/>
    <x v="0"/>
    <x v="0"/>
    <x v="3"/>
  </r>
  <r>
    <d v="2018-07-16T00:00:00"/>
    <x v="2"/>
    <x v="1"/>
    <x v="3"/>
    <n v="499"/>
    <n v="6"/>
    <n v="2994"/>
    <x v="1"/>
    <x v="0"/>
    <x v="0"/>
  </r>
  <r>
    <d v="2018-07-16T00:00:00"/>
    <x v="0"/>
    <x v="2"/>
    <x v="2"/>
    <n v="99"/>
    <n v="3"/>
    <n v="297"/>
    <x v="0"/>
    <x v="0"/>
    <x v="3"/>
  </r>
  <r>
    <d v="2018-07-16T00:00:00"/>
    <x v="2"/>
    <x v="6"/>
    <x v="0"/>
    <n v="199"/>
    <n v="9"/>
    <n v="1791"/>
    <x v="0"/>
    <x v="0"/>
    <x v="3"/>
  </r>
  <r>
    <d v="2018-07-17T00:00:00"/>
    <x v="2"/>
    <x v="6"/>
    <x v="0"/>
    <n v="199"/>
    <n v="10"/>
    <n v="1990"/>
    <x v="0"/>
    <x v="0"/>
    <x v="3"/>
  </r>
  <r>
    <d v="2018-07-18T00:00:00"/>
    <x v="0"/>
    <x v="0"/>
    <x v="4"/>
    <n v="399"/>
    <n v="8"/>
    <n v="3192"/>
    <x v="0"/>
    <x v="0"/>
    <x v="0"/>
  </r>
  <r>
    <d v="2018-07-18T00:00:00"/>
    <x v="1"/>
    <x v="1"/>
    <x v="0"/>
    <n v="199"/>
    <n v="7"/>
    <n v="1393"/>
    <x v="1"/>
    <x v="1"/>
    <x v="1"/>
  </r>
  <r>
    <d v="2018-07-18T00:00:00"/>
    <x v="0"/>
    <x v="4"/>
    <x v="2"/>
    <n v="99"/>
    <n v="6"/>
    <n v="594"/>
    <x v="0"/>
    <x v="0"/>
    <x v="0"/>
  </r>
  <r>
    <d v="2018-07-18T00:00:00"/>
    <x v="0"/>
    <x v="3"/>
    <x v="2"/>
    <n v="99"/>
    <n v="8"/>
    <n v="792"/>
    <x v="1"/>
    <x v="0"/>
    <x v="0"/>
  </r>
  <r>
    <d v="2018-07-18T00:00:00"/>
    <x v="1"/>
    <x v="4"/>
    <x v="1"/>
    <n v="299"/>
    <n v="9"/>
    <n v="2691"/>
    <x v="1"/>
    <x v="1"/>
    <x v="4"/>
  </r>
  <r>
    <d v="2018-07-18T00:00:00"/>
    <x v="2"/>
    <x v="0"/>
    <x v="1"/>
    <n v="299"/>
    <n v="9"/>
    <n v="2691"/>
    <x v="0"/>
    <x v="0"/>
    <x v="3"/>
  </r>
  <r>
    <d v="2018-07-18T00:00:00"/>
    <x v="1"/>
    <x v="2"/>
    <x v="3"/>
    <n v="499"/>
    <n v="3"/>
    <n v="1497"/>
    <x v="0"/>
    <x v="0"/>
    <x v="0"/>
  </r>
  <r>
    <d v="2018-07-19T00:00:00"/>
    <x v="1"/>
    <x v="4"/>
    <x v="3"/>
    <n v="499"/>
    <n v="9"/>
    <n v="4491"/>
    <x v="1"/>
    <x v="0"/>
    <x v="2"/>
  </r>
  <r>
    <d v="2018-07-20T00:00:00"/>
    <x v="2"/>
    <x v="5"/>
    <x v="1"/>
    <n v="299"/>
    <n v="9"/>
    <n v="2691"/>
    <x v="0"/>
    <x v="0"/>
    <x v="3"/>
  </r>
  <r>
    <d v="2018-07-20T00:00:00"/>
    <x v="2"/>
    <x v="0"/>
    <x v="3"/>
    <n v="499"/>
    <n v="8"/>
    <n v="3992"/>
    <x v="0"/>
    <x v="0"/>
    <x v="3"/>
  </r>
  <r>
    <d v="2018-07-20T00:00:00"/>
    <x v="1"/>
    <x v="6"/>
    <x v="2"/>
    <n v="99"/>
    <n v="8"/>
    <n v="792"/>
    <x v="0"/>
    <x v="0"/>
    <x v="4"/>
  </r>
  <r>
    <d v="2018-07-20T00:00:00"/>
    <x v="2"/>
    <x v="3"/>
    <x v="1"/>
    <n v="299"/>
    <n v="1"/>
    <n v="299"/>
    <x v="0"/>
    <x v="0"/>
    <x v="3"/>
  </r>
  <r>
    <d v="2018-07-21T00:00:00"/>
    <x v="2"/>
    <x v="4"/>
    <x v="1"/>
    <n v="299"/>
    <n v="7"/>
    <n v="2093"/>
    <x v="0"/>
    <x v="0"/>
    <x v="0"/>
  </r>
  <r>
    <d v="2018-07-22T00:00:00"/>
    <x v="0"/>
    <x v="3"/>
    <x v="0"/>
    <n v="199"/>
    <n v="4"/>
    <n v="796"/>
    <x v="0"/>
    <x v="1"/>
    <x v="0"/>
  </r>
  <r>
    <d v="2018-07-23T00:00:00"/>
    <x v="2"/>
    <x v="4"/>
    <x v="1"/>
    <n v="299"/>
    <n v="1"/>
    <n v="299"/>
    <x v="1"/>
    <x v="0"/>
    <x v="1"/>
  </r>
  <r>
    <d v="2018-07-24T00:00:00"/>
    <x v="0"/>
    <x v="1"/>
    <x v="4"/>
    <n v="399"/>
    <n v="5"/>
    <n v="1995"/>
    <x v="0"/>
    <x v="0"/>
    <x v="0"/>
  </r>
  <r>
    <d v="2018-07-25T00:00:00"/>
    <x v="0"/>
    <x v="2"/>
    <x v="2"/>
    <n v="99"/>
    <n v="1"/>
    <n v="99"/>
    <x v="1"/>
    <x v="0"/>
    <x v="2"/>
  </r>
  <r>
    <d v="2018-07-26T00:00:00"/>
    <x v="2"/>
    <x v="6"/>
    <x v="3"/>
    <n v="499"/>
    <n v="6"/>
    <n v="2994"/>
    <x v="1"/>
    <x v="0"/>
    <x v="3"/>
  </r>
  <r>
    <d v="2018-07-26T00:00:00"/>
    <x v="2"/>
    <x v="1"/>
    <x v="0"/>
    <n v="199"/>
    <n v="10"/>
    <n v="1990"/>
    <x v="0"/>
    <x v="0"/>
    <x v="3"/>
  </r>
  <r>
    <d v="2018-07-26T00:00:00"/>
    <x v="0"/>
    <x v="4"/>
    <x v="1"/>
    <n v="299"/>
    <n v="9"/>
    <n v="2691"/>
    <x v="1"/>
    <x v="0"/>
    <x v="3"/>
  </r>
  <r>
    <d v="2018-07-26T00:00:00"/>
    <x v="1"/>
    <x v="3"/>
    <x v="3"/>
    <n v="499"/>
    <n v="2"/>
    <n v="998"/>
    <x v="0"/>
    <x v="0"/>
    <x v="2"/>
  </r>
  <r>
    <d v="2018-07-26T00:00:00"/>
    <x v="1"/>
    <x v="3"/>
    <x v="1"/>
    <n v="299"/>
    <n v="1"/>
    <n v="299"/>
    <x v="0"/>
    <x v="0"/>
    <x v="2"/>
  </r>
  <r>
    <d v="2018-07-27T00:00:00"/>
    <x v="1"/>
    <x v="2"/>
    <x v="1"/>
    <n v="299"/>
    <n v="5"/>
    <n v="1495"/>
    <x v="1"/>
    <x v="0"/>
    <x v="4"/>
  </r>
  <r>
    <d v="2018-07-27T00:00:00"/>
    <x v="1"/>
    <x v="3"/>
    <x v="3"/>
    <n v="499"/>
    <n v="2"/>
    <n v="998"/>
    <x v="0"/>
    <x v="0"/>
    <x v="4"/>
  </r>
  <r>
    <d v="2018-07-28T00:00:00"/>
    <x v="2"/>
    <x v="1"/>
    <x v="2"/>
    <n v="99"/>
    <n v="8"/>
    <n v="792"/>
    <x v="0"/>
    <x v="0"/>
    <x v="0"/>
  </r>
  <r>
    <d v="2018-07-28T00:00:00"/>
    <x v="0"/>
    <x v="6"/>
    <x v="0"/>
    <n v="199"/>
    <n v="1"/>
    <n v="199"/>
    <x v="0"/>
    <x v="0"/>
    <x v="2"/>
  </r>
  <r>
    <d v="2018-07-28T00:00:00"/>
    <x v="0"/>
    <x v="3"/>
    <x v="4"/>
    <n v="399"/>
    <n v="4"/>
    <n v="1596"/>
    <x v="0"/>
    <x v="0"/>
    <x v="2"/>
  </r>
  <r>
    <d v="2018-07-28T00:00:00"/>
    <x v="0"/>
    <x v="3"/>
    <x v="4"/>
    <n v="399"/>
    <n v="3"/>
    <n v="1197"/>
    <x v="0"/>
    <x v="0"/>
    <x v="2"/>
  </r>
  <r>
    <d v="2018-07-29T00:00:00"/>
    <x v="0"/>
    <x v="6"/>
    <x v="2"/>
    <n v="99"/>
    <n v="8"/>
    <n v="792"/>
    <x v="0"/>
    <x v="0"/>
    <x v="2"/>
  </r>
  <r>
    <d v="2018-07-30T00:00:00"/>
    <x v="0"/>
    <x v="6"/>
    <x v="3"/>
    <n v="499"/>
    <n v="3"/>
    <n v="1497"/>
    <x v="0"/>
    <x v="0"/>
    <x v="1"/>
  </r>
  <r>
    <d v="2018-07-30T00:00:00"/>
    <x v="1"/>
    <x v="4"/>
    <x v="2"/>
    <n v="99"/>
    <n v="7"/>
    <n v="693"/>
    <x v="0"/>
    <x v="0"/>
    <x v="2"/>
  </r>
  <r>
    <d v="2018-07-30T00:00:00"/>
    <x v="1"/>
    <x v="5"/>
    <x v="4"/>
    <n v="399"/>
    <n v="1"/>
    <n v="399"/>
    <x v="0"/>
    <x v="0"/>
    <x v="2"/>
  </r>
  <r>
    <d v="2018-07-30T00:00:00"/>
    <x v="2"/>
    <x v="1"/>
    <x v="4"/>
    <n v="399"/>
    <n v="1"/>
    <n v="399"/>
    <x v="0"/>
    <x v="0"/>
    <x v="2"/>
  </r>
  <r>
    <d v="2018-07-30T00:00:00"/>
    <x v="1"/>
    <x v="2"/>
    <x v="0"/>
    <n v="199"/>
    <n v="7"/>
    <n v="1393"/>
    <x v="0"/>
    <x v="0"/>
    <x v="0"/>
  </r>
  <r>
    <d v="2018-07-30T00:00:00"/>
    <x v="1"/>
    <x v="2"/>
    <x v="2"/>
    <n v="99"/>
    <n v="3"/>
    <n v="297"/>
    <x v="0"/>
    <x v="0"/>
    <x v="0"/>
  </r>
  <r>
    <d v="2018-07-30T00:00:00"/>
    <x v="2"/>
    <x v="6"/>
    <x v="3"/>
    <n v="499"/>
    <n v="5"/>
    <n v="2495"/>
    <x v="0"/>
    <x v="0"/>
    <x v="3"/>
  </r>
  <r>
    <d v="2018-07-30T00:00:00"/>
    <x v="2"/>
    <x v="6"/>
    <x v="1"/>
    <n v="299"/>
    <n v="7"/>
    <n v="2093"/>
    <x v="1"/>
    <x v="0"/>
    <x v="0"/>
  </r>
  <r>
    <d v="2018-07-30T00:00:00"/>
    <x v="0"/>
    <x v="1"/>
    <x v="1"/>
    <n v="299"/>
    <n v="2"/>
    <n v="598"/>
    <x v="1"/>
    <x v="0"/>
    <x v="4"/>
  </r>
  <r>
    <d v="2018-07-30T00:00:00"/>
    <x v="1"/>
    <x v="3"/>
    <x v="3"/>
    <n v="499"/>
    <n v="10"/>
    <n v="4990"/>
    <x v="0"/>
    <x v="0"/>
    <x v="3"/>
  </r>
  <r>
    <d v="2018-07-30T00:00:00"/>
    <x v="1"/>
    <x v="6"/>
    <x v="1"/>
    <n v="299"/>
    <n v="5"/>
    <n v="1495"/>
    <x v="0"/>
    <x v="0"/>
    <x v="3"/>
  </r>
  <r>
    <d v="2018-07-30T00:00:00"/>
    <x v="0"/>
    <x v="3"/>
    <x v="1"/>
    <n v="299"/>
    <n v="4"/>
    <n v="1196"/>
    <x v="1"/>
    <x v="0"/>
    <x v="2"/>
  </r>
  <r>
    <d v="2018-07-30T00:00:00"/>
    <x v="1"/>
    <x v="5"/>
    <x v="0"/>
    <n v="199"/>
    <n v="6"/>
    <n v="1194"/>
    <x v="1"/>
    <x v="0"/>
    <x v="2"/>
  </r>
  <r>
    <d v="2018-07-30T00:00:00"/>
    <x v="1"/>
    <x v="1"/>
    <x v="4"/>
    <n v="399"/>
    <n v="9"/>
    <n v="3591"/>
    <x v="0"/>
    <x v="0"/>
    <x v="1"/>
  </r>
  <r>
    <d v="2018-07-30T00:00:00"/>
    <x v="2"/>
    <x v="1"/>
    <x v="0"/>
    <n v="199"/>
    <n v="9"/>
    <n v="1791"/>
    <x v="1"/>
    <x v="0"/>
    <x v="2"/>
  </r>
  <r>
    <d v="2018-07-30T00:00:00"/>
    <x v="0"/>
    <x v="0"/>
    <x v="4"/>
    <n v="399"/>
    <n v="1"/>
    <n v="399"/>
    <x v="0"/>
    <x v="0"/>
    <x v="2"/>
  </r>
  <r>
    <d v="2018-07-30T00:00:00"/>
    <x v="2"/>
    <x v="4"/>
    <x v="4"/>
    <n v="399"/>
    <n v="10"/>
    <n v="3990"/>
    <x v="0"/>
    <x v="0"/>
    <x v="0"/>
  </r>
  <r>
    <d v="2018-07-30T00:00:00"/>
    <x v="0"/>
    <x v="6"/>
    <x v="3"/>
    <n v="499"/>
    <n v="7"/>
    <n v="3493"/>
    <x v="0"/>
    <x v="0"/>
    <x v="2"/>
  </r>
  <r>
    <d v="2018-07-30T00:00:00"/>
    <x v="2"/>
    <x v="4"/>
    <x v="0"/>
    <n v="199"/>
    <n v="7"/>
    <n v="1393"/>
    <x v="0"/>
    <x v="0"/>
    <x v="0"/>
  </r>
  <r>
    <d v="2018-07-30T00:00:00"/>
    <x v="2"/>
    <x v="1"/>
    <x v="2"/>
    <n v="99"/>
    <n v="7"/>
    <n v="693"/>
    <x v="0"/>
    <x v="0"/>
    <x v="3"/>
  </r>
  <r>
    <d v="2018-07-30T00:00:00"/>
    <x v="0"/>
    <x v="0"/>
    <x v="0"/>
    <n v="199"/>
    <n v="1"/>
    <n v="199"/>
    <x v="1"/>
    <x v="0"/>
    <x v="2"/>
  </r>
  <r>
    <d v="2018-07-30T00:00:00"/>
    <x v="1"/>
    <x v="1"/>
    <x v="2"/>
    <n v="99"/>
    <n v="4"/>
    <n v="396"/>
    <x v="1"/>
    <x v="0"/>
    <x v="0"/>
  </r>
  <r>
    <d v="2018-07-30T00:00:00"/>
    <x v="2"/>
    <x v="4"/>
    <x v="2"/>
    <n v="99"/>
    <n v="7"/>
    <n v="693"/>
    <x v="0"/>
    <x v="0"/>
    <x v="2"/>
  </r>
  <r>
    <d v="2018-07-30T00:00:00"/>
    <x v="2"/>
    <x v="5"/>
    <x v="4"/>
    <n v="399"/>
    <n v="3"/>
    <n v="1197"/>
    <x v="0"/>
    <x v="0"/>
    <x v="2"/>
  </r>
  <r>
    <d v="2018-07-30T00:00:00"/>
    <x v="0"/>
    <x v="0"/>
    <x v="1"/>
    <n v="299"/>
    <n v="9"/>
    <n v="2691"/>
    <x v="0"/>
    <x v="0"/>
    <x v="2"/>
  </r>
  <r>
    <d v="2018-07-30T00:00:00"/>
    <x v="0"/>
    <x v="5"/>
    <x v="4"/>
    <n v="399"/>
    <n v="10"/>
    <n v="3990"/>
    <x v="0"/>
    <x v="0"/>
    <x v="4"/>
  </r>
  <r>
    <d v="2018-07-31T00:00:00"/>
    <x v="1"/>
    <x v="3"/>
    <x v="0"/>
    <n v="199"/>
    <n v="8"/>
    <n v="1592"/>
    <x v="1"/>
    <x v="0"/>
    <x v="2"/>
  </r>
  <r>
    <d v="2018-07-31T00:00:00"/>
    <x v="0"/>
    <x v="5"/>
    <x v="2"/>
    <n v="99"/>
    <n v="5"/>
    <n v="495"/>
    <x v="1"/>
    <x v="0"/>
    <x v="1"/>
  </r>
  <r>
    <d v="2018-07-31T00:00:00"/>
    <x v="0"/>
    <x v="0"/>
    <x v="2"/>
    <n v="99"/>
    <n v="4"/>
    <n v="396"/>
    <x v="0"/>
    <x v="1"/>
    <x v="4"/>
  </r>
  <r>
    <d v="2018-08-01T00:00:00"/>
    <x v="2"/>
    <x v="2"/>
    <x v="1"/>
    <n v="299"/>
    <n v="2"/>
    <n v="598"/>
    <x v="0"/>
    <x v="0"/>
    <x v="0"/>
  </r>
  <r>
    <d v="2018-08-01T00:00:00"/>
    <x v="2"/>
    <x v="5"/>
    <x v="1"/>
    <n v="299"/>
    <n v="10"/>
    <n v="2990"/>
    <x v="0"/>
    <x v="0"/>
    <x v="2"/>
  </r>
  <r>
    <d v="2018-08-01T00:00:00"/>
    <x v="1"/>
    <x v="6"/>
    <x v="4"/>
    <n v="399"/>
    <n v="5"/>
    <n v="1995"/>
    <x v="0"/>
    <x v="0"/>
    <x v="2"/>
  </r>
  <r>
    <d v="2018-08-01T00:00:00"/>
    <x v="2"/>
    <x v="5"/>
    <x v="2"/>
    <n v="99"/>
    <n v="4"/>
    <n v="396"/>
    <x v="1"/>
    <x v="0"/>
    <x v="2"/>
  </r>
  <r>
    <d v="2018-08-01T00:00:00"/>
    <x v="1"/>
    <x v="2"/>
    <x v="2"/>
    <n v="99"/>
    <n v="1"/>
    <n v="99"/>
    <x v="0"/>
    <x v="0"/>
    <x v="2"/>
  </r>
  <r>
    <d v="2018-08-01T00:00:00"/>
    <x v="0"/>
    <x v="4"/>
    <x v="4"/>
    <n v="399"/>
    <n v="2"/>
    <n v="798"/>
    <x v="1"/>
    <x v="0"/>
    <x v="3"/>
  </r>
  <r>
    <d v="2018-08-01T00:00:00"/>
    <x v="2"/>
    <x v="2"/>
    <x v="4"/>
    <n v="399"/>
    <n v="10"/>
    <n v="3990"/>
    <x v="1"/>
    <x v="0"/>
    <x v="1"/>
  </r>
  <r>
    <d v="2018-08-01T00:00:00"/>
    <x v="0"/>
    <x v="6"/>
    <x v="2"/>
    <n v="99"/>
    <n v="7"/>
    <n v="693"/>
    <x v="0"/>
    <x v="0"/>
    <x v="4"/>
  </r>
  <r>
    <d v="2018-08-01T00:00:00"/>
    <x v="2"/>
    <x v="4"/>
    <x v="1"/>
    <n v="299"/>
    <n v="5"/>
    <n v="1495"/>
    <x v="1"/>
    <x v="0"/>
    <x v="4"/>
  </r>
  <r>
    <d v="2018-08-01T00:00:00"/>
    <x v="1"/>
    <x v="4"/>
    <x v="4"/>
    <n v="399"/>
    <n v="3"/>
    <n v="1197"/>
    <x v="0"/>
    <x v="0"/>
    <x v="4"/>
  </r>
  <r>
    <d v="2018-08-01T00:00:00"/>
    <x v="1"/>
    <x v="0"/>
    <x v="0"/>
    <n v="199"/>
    <n v="10"/>
    <n v="1990"/>
    <x v="1"/>
    <x v="1"/>
    <x v="2"/>
  </r>
  <r>
    <d v="2018-08-01T00:00:00"/>
    <x v="2"/>
    <x v="4"/>
    <x v="2"/>
    <n v="99"/>
    <n v="5"/>
    <n v="495"/>
    <x v="0"/>
    <x v="0"/>
    <x v="2"/>
  </r>
  <r>
    <d v="2018-08-01T00:00:00"/>
    <x v="1"/>
    <x v="3"/>
    <x v="4"/>
    <n v="399"/>
    <n v="3"/>
    <n v="1197"/>
    <x v="0"/>
    <x v="0"/>
    <x v="2"/>
  </r>
  <r>
    <d v="2018-08-01T00:00:00"/>
    <x v="1"/>
    <x v="1"/>
    <x v="1"/>
    <n v="299"/>
    <n v="1"/>
    <n v="299"/>
    <x v="0"/>
    <x v="0"/>
    <x v="2"/>
  </r>
  <r>
    <d v="2018-08-01T00:00:00"/>
    <x v="1"/>
    <x v="5"/>
    <x v="0"/>
    <n v="199"/>
    <n v="4"/>
    <n v="796"/>
    <x v="1"/>
    <x v="0"/>
    <x v="2"/>
  </r>
  <r>
    <d v="2018-08-01T00:00:00"/>
    <x v="2"/>
    <x v="3"/>
    <x v="2"/>
    <n v="99"/>
    <n v="4"/>
    <n v="396"/>
    <x v="0"/>
    <x v="0"/>
    <x v="2"/>
  </r>
  <r>
    <d v="2018-08-01T00:00:00"/>
    <x v="2"/>
    <x v="2"/>
    <x v="4"/>
    <n v="399"/>
    <n v="4"/>
    <n v="1596"/>
    <x v="0"/>
    <x v="0"/>
    <x v="0"/>
  </r>
  <r>
    <d v="2018-08-01T00:00:00"/>
    <x v="0"/>
    <x v="0"/>
    <x v="1"/>
    <n v="299"/>
    <n v="7"/>
    <n v="2093"/>
    <x v="0"/>
    <x v="0"/>
    <x v="3"/>
  </r>
  <r>
    <d v="2018-08-02T00:00:00"/>
    <x v="2"/>
    <x v="3"/>
    <x v="3"/>
    <n v="499"/>
    <n v="10"/>
    <n v="4990"/>
    <x v="0"/>
    <x v="0"/>
    <x v="2"/>
  </r>
  <r>
    <d v="2018-08-03T00:00:00"/>
    <x v="2"/>
    <x v="2"/>
    <x v="2"/>
    <n v="99"/>
    <n v="5"/>
    <n v="495"/>
    <x v="0"/>
    <x v="0"/>
    <x v="2"/>
  </r>
  <r>
    <d v="2018-08-03T00:00:00"/>
    <x v="2"/>
    <x v="6"/>
    <x v="1"/>
    <n v="299"/>
    <n v="8"/>
    <n v="2392"/>
    <x v="1"/>
    <x v="0"/>
    <x v="2"/>
  </r>
  <r>
    <d v="2018-08-03T00:00:00"/>
    <x v="0"/>
    <x v="3"/>
    <x v="4"/>
    <n v="399"/>
    <n v="8"/>
    <n v="3192"/>
    <x v="0"/>
    <x v="0"/>
    <x v="2"/>
  </r>
  <r>
    <d v="2018-08-03T00:00:00"/>
    <x v="2"/>
    <x v="0"/>
    <x v="1"/>
    <n v="299"/>
    <n v="9"/>
    <n v="2691"/>
    <x v="1"/>
    <x v="0"/>
    <x v="0"/>
  </r>
  <r>
    <d v="2018-08-04T00:00:00"/>
    <x v="1"/>
    <x v="5"/>
    <x v="2"/>
    <n v="99"/>
    <n v="7"/>
    <n v="693"/>
    <x v="1"/>
    <x v="0"/>
    <x v="1"/>
  </r>
  <r>
    <d v="2018-08-04T00:00:00"/>
    <x v="1"/>
    <x v="5"/>
    <x v="4"/>
    <n v="399"/>
    <n v="4"/>
    <n v="1596"/>
    <x v="0"/>
    <x v="0"/>
    <x v="2"/>
  </r>
  <r>
    <d v="2018-08-04T00:00:00"/>
    <x v="1"/>
    <x v="2"/>
    <x v="3"/>
    <n v="499"/>
    <n v="4"/>
    <n v="1996"/>
    <x v="0"/>
    <x v="0"/>
    <x v="4"/>
  </r>
  <r>
    <d v="2018-08-05T00:00:00"/>
    <x v="1"/>
    <x v="1"/>
    <x v="1"/>
    <n v="299"/>
    <n v="8"/>
    <n v="2392"/>
    <x v="1"/>
    <x v="0"/>
    <x v="3"/>
  </r>
  <r>
    <d v="2018-08-05T00:00:00"/>
    <x v="1"/>
    <x v="6"/>
    <x v="4"/>
    <n v="399"/>
    <n v="7"/>
    <n v="2793"/>
    <x v="0"/>
    <x v="0"/>
    <x v="2"/>
  </r>
  <r>
    <d v="2018-08-06T00:00:00"/>
    <x v="2"/>
    <x v="0"/>
    <x v="3"/>
    <n v="499"/>
    <n v="10"/>
    <n v="4990"/>
    <x v="0"/>
    <x v="0"/>
    <x v="4"/>
  </r>
  <r>
    <d v="2018-08-07T00:00:00"/>
    <x v="1"/>
    <x v="4"/>
    <x v="4"/>
    <n v="399"/>
    <n v="5"/>
    <n v="1995"/>
    <x v="0"/>
    <x v="0"/>
    <x v="2"/>
  </r>
  <r>
    <d v="2018-08-08T00:00:00"/>
    <x v="2"/>
    <x v="3"/>
    <x v="1"/>
    <n v="299"/>
    <n v="8"/>
    <n v="2392"/>
    <x v="0"/>
    <x v="0"/>
    <x v="3"/>
  </r>
  <r>
    <d v="2018-08-08T00:00:00"/>
    <x v="2"/>
    <x v="5"/>
    <x v="0"/>
    <n v="199"/>
    <n v="7"/>
    <n v="1393"/>
    <x v="1"/>
    <x v="0"/>
    <x v="3"/>
  </r>
  <r>
    <d v="2018-08-08T00:00:00"/>
    <x v="2"/>
    <x v="2"/>
    <x v="4"/>
    <n v="399"/>
    <n v="5"/>
    <n v="1995"/>
    <x v="0"/>
    <x v="0"/>
    <x v="3"/>
  </r>
  <r>
    <d v="2018-08-08T00:00:00"/>
    <x v="0"/>
    <x v="5"/>
    <x v="0"/>
    <n v="199"/>
    <n v="8"/>
    <n v="1592"/>
    <x v="1"/>
    <x v="0"/>
    <x v="4"/>
  </r>
  <r>
    <d v="2018-08-08T00:00:00"/>
    <x v="1"/>
    <x v="4"/>
    <x v="3"/>
    <n v="499"/>
    <n v="7"/>
    <n v="3493"/>
    <x v="0"/>
    <x v="0"/>
    <x v="3"/>
  </r>
  <r>
    <d v="2018-08-08T00:00:00"/>
    <x v="1"/>
    <x v="4"/>
    <x v="2"/>
    <n v="99"/>
    <n v="4"/>
    <n v="396"/>
    <x v="0"/>
    <x v="0"/>
    <x v="3"/>
  </r>
  <r>
    <d v="2018-08-08T00:00:00"/>
    <x v="1"/>
    <x v="4"/>
    <x v="2"/>
    <n v="99"/>
    <n v="10"/>
    <n v="990"/>
    <x v="0"/>
    <x v="0"/>
    <x v="0"/>
  </r>
  <r>
    <d v="2018-08-09T00:00:00"/>
    <x v="0"/>
    <x v="6"/>
    <x v="0"/>
    <n v="199"/>
    <n v="4"/>
    <n v="796"/>
    <x v="1"/>
    <x v="0"/>
    <x v="2"/>
  </r>
  <r>
    <d v="2018-08-10T00:00:00"/>
    <x v="2"/>
    <x v="4"/>
    <x v="1"/>
    <n v="299"/>
    <n v="4"/>
    <n v="1196"/>
    <x v="1"/>
    <x v="0"/>
    <x v="0"/>
  </r>
  <r>
    <d v="2018-08-10T00:00:00"/>
    <x v="1"/>
    <x v="0"/>
    <x v="1"/>
    <n v="299"/>
    <n v="8"/>
    <n v="2392"/>
    <x v="0"/>
    <x v="0"/>
    <x v="1"/>
  </r>
  <r>
    <d v="2018-08-10T00:00:00"/>
    <x v="1"/>
    <x v="6"/>
    <x v="3"/>
    <n v="499"/>
    <n v="2"/>
    <n v="998"/>
    <x v="1"/>
    <x v="0"/>
    <x v="2"/>
  </r>
  <r>
    <d v="2018-08-10T00:00:00"/>
    <x v="2"/>
    <x v="5"/>
    <x v="3"/>
    <n v="499"/>
    <n v="1"/>
    <n v="499"/>
    <x v="1"/>
    <x v="0"/>
    <x v="2"/>
  </r>
  <r>
    <d v="2018-08-10T00:00:00"/>
    <x v="0"/>
    <x v="2"/>
    <x v="4"/>
    <n v="399"/>
    <n v="8"/>
    <n v="3192"/>
    <x v="0"/>
    <x v="0"/>
    <x v="2"/>
  </r>
  <r>
    <d v="2018-08-10T00:00:00"/>
    <x v="1"/>
    <x v="3"/>
    <x v="0"/>
    <n v="199"/>
    <n v="8"/>
    <n v="1592"/>
    <x v="0"/>
    <x v="0"/>
    <x v="2"/>
  </r>
  <r>
    <d v="2018-08-10T00:00:00"/>
    <x v="0"/>
    <x v="0"/>
    <x v="1"/>
    <n v="299"/>
    <n v="10"/>
    <n v="2990"/>
    <x v="0"/>
    <x v="0"/>
    <x v="3"/>
  </r>
  <r>
    <d v="2018-08-10T00:00:00"/>
    <x v="0"/>
    <x v="3"/>
    <x v="1"/>
    <n v="299"/>
    <n v="8"/>
    <n v="2392"/>
    <x v="1"/>
    <x v="0"/>
    <x v="3"/>
  </r>
  <r>
    <d v="2018-08-10T00:00:00"/>
    <x v="0"/>
    <x v="1"/>
    <x v="3"/>
    <n v="499"/>
    <n v="9"/>
    <n v="4491"/>
    <x v="0"/>
    <x v="0"/>
    <x v="0"/>
  </r>
  <r>
    <d v="2018-08-11T00:00:00"/>
    <x v="0"/>
    <x v="1"/>
    <x v="1"/>
    <n v="299"/>
    <n v="2"/>
    <n v="598"/>
    <x v="0"/>
    <x v="0"/>
    <x v="3"/>
  </r>
  <r>
    <d v="2018-08-11T00:00:00"/>
    <x v="0"/>
    <x v="1"/>
    <x v="2"/>
    <n v="99"/>
    <n v="5"/>
    <n v="495"/>
    <x v="0"/>
    <x v="0"/>
    <x v="1"/>
  </r>
  <r>
    <d v="2018-08-11T00:00:00"/>
    <x v="1"/>
    <x v="1"/>
    <x v="4"/>
    <n v="399"/>
    <n v="5"/>
    <n v="1995"/>
    <x v="0"/>
    <x v="0"/>
    <x v="2"/>
  </r>
  <r>
    <d v="2018-08-11T00:00:00"/>
    <x v="1"/>
    <x v="5"/>
    <x v="3"/>
    <n v="499"/>
    <n v="5"/>
    <n v="2495"/>
    <x v="0"/>
    <x v="0"/>
    <x v="2"/>
  </r>
  <r>
    <d v="2018-08-11T00:00:00"/>
    <x v="1"/>
    <x v="5"/>
    <x v="4"/>
    <n v="399"/>
    <n v="1"/>
    <n v="399"/>
    <x v="0"/>
    <x v="0"/>
    <x v="0"/>
  </r>
  <r>
    <d v="2018-08-11T00:00:00"/>
    <x v="1"/>
    <x v="4"/>
    <x v="4"/>
    <n v="399"/>
    <n v="5"/>
    <n v="1995"/>
    <x v="0"/>
    <x v="0"/>
    <x v="3"/>
  </r>
  <r>
    <d v="2018-08-11T00:00:00"/>
    <x v="0"/>
    <x v="3"/>
    <x v="4"/>
    <n v="399"/>
    <n v="10"/>
    <n v="3990"/>
    <x v="0"/>
    <x v="0"/>
    <x v="2"/>
  </r>
  <r>
    <d v="2018-08-12T00:00:00"/>
    <x v="0"/>
    <x v="5"/>
    <x v="3"/>
    <n v="499"/>
    <n v="5"/>
    <n v="2495"/>
    <x v="1"/>
    <x v="0"/>
    <x v="2"/>
  </r>
  <r>
    <d v="2018-08-13T00:00:00"/>
    <x v="0"/>
    <x v="4"/>
    <x v="2"/>
    <n v="99"/>
    <n v="2"/>
    <n v="198"/>
    <x v="0"/>
    <x v="0"/>
    <x v="4"/>
  </r>
  <r>
    <d v="2018-08-14T00:00:00"/>
    <x v="2"/>
    <x v="4"/>
    <x v="3"/>
    <n v="499"/>
    <n v="8"/>
    <n v="3992"/>
    <x v="1"/>
    <x v="0"/>
    <x v="2"/>
  </r>
  <r>
    <d v="2018-08-14T00:00:00"/>
    <x v="1"/>
    <x v="0"/>
    <x v="4"/>
    <n v="399"/>
    <n v="2"/>
    <n v="798"/>
    <x v="0"/>
    <x v="0"/>
    <x v="3"/>
  </r>
  <r>
    <d v="2018-08-14T00:00:00"/>
    <x v="1"/>
    <x v="1"/>
    <x v="3"/>
    <n v="499"/>
    <n v="9"/>
    <n v="4491"/>
    <x v="1"/>
    <x v="0"/>
    <x v="3"/>
  </r>
  <r>
    <d v="2018-08-14T00:00:00"/>
    <x v="1"/>
    <x v="2"/>
    <x v="2"/>
    <n v="99"/>
    <n v="6"/>
    <n v="594"/>
    <x v="0"/>
    <x v="0"/>
    <x v="2"/>
  </r>
  <r>
    <d v="2018-08-14T00:00:00"/>
    <x v="2"/>
    <x v="1"/>
    <x v="3"/>
    <n v="499"/>
    <n v="5"/>
    <n v="2495"/>
    <x v="0"/>
    <x v="0"/>
    <x v="3"/>
  </r>
  <r>
    <d v="2018-08-14T00:00:00"/>
    <x v="2"/>
    <x v="2"/>
    <x v="2"/>
    <n v="99"/>
    <n v="1"/>
    <n v="99"/>
    <x v="0"/>
    <x v="0"/>
    <x v="1"/>
  </r>
  <r>
    <d v="2018-08-14T00:00:00"/>
    <x v="1"/>
    <x v="0"/>
    <x v="3"/>
    <n v="499"/>
    <n v="6"/>
    <n v="2994"/>
    <x v="1"/>
    <x v="1"/>
    <x v="2"/>
  </r>
  <r>
    <d v="2018-08-15T00:00:00"/>
    <x v="0"/>
    <x v="4"/>
    <x v="0"/>
    <n v="199"/>
    <n v="10"/>
    <n v="1990"/>
    <x v="0"/>
    <x v="0"/>
    <x v="4"/>
  </r>
  <r>
    <d v="2018-08-15T00:00:00"/>
    <x v="2"/>
    <x v="3"/>
    <x v="0"/>
    <n v="199"/>
    <n v="4"/>
    <n v="796"/>
    <x v="1"/>
    <x v="0"/>
    <x v="0"/>
  </r>
  <r>
    <d v="2018-08-15T00:00:00"/>
    <x v="0"/>
    <x v="5"/>
    <x v="0"/>
    <n v="199"/>
    <n v="6"/>
    <n v="1194"/>
    <x v="0"/>
    <x v="0"/>
    <x v="3"/>
  </r>
  <r>
    <d v="2018-08-16T00:00:00"/>
    <x v="0"/>
    <x v="1"/>
    <x v="3"/>
    <n v="499"/>
    <n v="4"/>
    <n v="1996"/>
    <x v="0"/>
    <x v="0"/>
    <x v="3"/>
  </r>
  <r>
    <d v="2018-08-16T00:00:00"/>
    <x v="1"/>
    <x v="6"/>
    <x v="3"/>
    <n v="499"/>
    <n v="5"/>
    <n v="2495"/>
    <x v="1"/>
    <x v="0"/>
    <x v="0"/>
  </r>
  <r>
    <d v="2018-08-16T00:00:00"/>
    <x v="2"/>
    <x v="6"/>
    <x v="0"/>
    <n v="199"/>
    <n v="4"/>
    <n v="796"/>
    <x v="0"/>
    <x v="1"/>
    <x v="3"/>
  </r>
  <r>
    <d v="2018-08-16T00:00:00"/>
    <x v="0"/>
    <x v="4"/>
    <x v="4"/>
    <n v="399"/>
    <n v="6"/>
    <n v="2394"/>
    <x v="1"/>
    <x v="0"/>
    <x v="2"/>
  </r>
  <r>
    <d v="2018-08-16T00:00:00"/>
    <x v="0"/>
    <x v="6"/>
    <x v="3"/>
    <n v="499"/>
    <n v="3"/>
    <n v="1497"/>
    <x v="0"/>
    <x v="0"/>
    <x v="2"/>
  </r>
  <r>
    <d v="2018-08-16T00:00:00"/>
    <x v="2"/>
    <x v="4"/>
    <x v="1"/>
    <n v="299"/>
    <n v="9"/>
    <n v="2691"/>
    <x v="0"/>
    <x v="0"/>
    <x v="2"/>
  </r>
  <r>
    <d v="2018-08-16T00:00:00"/>
    <x v="1"/>
    <x v="6"/>
    <x v="2"/>
    <n v="99"/>
    <n v="4"/>
    <n v="396"/>
    <x v="0"/>
    <x v="0"/>
    <x v="0"/>
  </r>
  <r>
    <d v="2018-08-16T00:00:00"/>
    <x v="1"/>
    <x v="0"/>
    <x v="1"/>
    <n v="299"/>
    <n v="9"/>
    <n v="2691"/>
    <x v="1"/>
    <x v="1"/>
    <x v="2"/>
  </r>
  <r>
    <d v="2018-08-16T00:00:00"/>
    <x v="0"/>
    <x v="0"/>
    <x v="0"/>
    <n v="199"/>
    <n v="1"/>
    <n v="199"/>
    <x v="0"/>
    <x v="0"/>
    <x v="2"/>
  </r>
  <r>
    <d v="2018-08-17T00:00:00"/>
    <x v="2"/>
    <x v="3"/>
    <x v="0"/>
    <n v="199"/>
    <n v="1"/>
    <n v="199"/>
    <x v="1"/>
    <x v="0"/>
    <x v="2"/>
  </r>
  <r>
    <d v="2018-08-17T00:00:00"/>
    <x v="2"/>
    <x v="4"/>
    <x v="4"/>
    <n v="399"/>
    <n v="3"/>
    <n v="1197"/>
    <x v="0"/>
    <x v="0"/>
    <x v="0"/>
  </r>
  <r>
    <d v="2018-08-18T00:00:00"/>
    <x v="1"/>
    <x v="5"/>
    <x v="3"/>
    <n v="499"/>
    <n v="5"/>
    <n v="2495"/>
    <x v="0"/>
    <x v="0"/>
    <x v="2"/>
  </r>
  <r>
    <d v="2018-08-18T00:00:00"/>
    <x v="0"/>
    <x v="1"/>
    <x v="1"/>
    <n v="299"/>
    <n v="9"/>
    <n v="2691"/>
    <x v="0"/>
    <x v="0"/>
    <x v="3"/>
  </r>
  <r>
    <d v="2018-08-18T00:00:00"/>
    <x v="2"/>
    <x v="0"/>
    <x v="1"/>
    <n v="299"/>
    <n v="1"/>
    <n v="299"/>
    <x v="0"/>
    <x v="0"/>
    <x v="3"/>
  </r>
  <r>
    <d v="2018-08-18T00:00:00"/>
    <x v="2"/>
    <x v="6"/>
    <x v="1"/>
    <n v="299"/>
    <n v="1"/>
    <n v="299"/>
    <x v="0"/>
    <x v="0"/>
    <x v="4"/>
  </r>
  <r>
    <d v="2018-08-18T00:00:00"/>
    <x v="0"/>
    <x v="5"/>
    <x v="2"/>
    <n v="99"/>
    <n v="3"/>
    <n v="297"/>
    <x v="0"/>
    <x v="0"/>
    <x v="2"/>
  </r>
  <r>
    <d v="2018-08-18T00:00:00"/>
    <x v="1"/>
    <x v="2"/>
    <x v="3"/>
    <n v="499"/>
    <n v="4"/>
    <n v="1996"/>
    <x v="0"/>
    <x v="0"/>
    <x v="2"/>
  </r>
  <r>
    <d v="2018-08-18T00:00:00"/>
    <x v="0"/>
    <x v="2"/>
    <x v="1"/>
    <n v="299"/>
    <n v="7"/>
    <n v="2093"/>
    <x v="0"/>
    <x v="0"/>
    <x v="2"/>
  </r>
  <r>
    <d v="2018-08-18T00:00:00"/>
    <x v="1"/>
    <x v="2"/>
    <x v="3"/>
    <n v="499"/>
    <n v="6"/>
    <n v="2994"/>
    <x v="1"/>
    <x v="0"/>
    <x v="4"/>
  </r>
  <r>
    <d v="2018-08-18T00:00:00"/>
    <x v="2"/>
    <x v="4"/>
    <x v="0"/>
    <n v="199"/>
    <n v="1"/>
    <n v="199"/>
    <x v="0"/>
    <x v="0"/>
    <x v="2"/>
  </r>
  <r>
    <d v="2018-08-18T00:00:00"/>
    <x v="1"/>
    <x v="2"/>
    <x v="2"/>
    <n v="99"/>
    <n v="7"/>
    <n v="693"/>
    <x v="0"/>
    <x v="0"/>
    <x v="2"/>
  </r>
  <r>
    <d v="2018-08-19T00:00:00"/>
    <x v="1"/>
    <x v="6"/>
    <x v="4"/>
    <n v="399"/>
    <n v="8"/>
    <n v="3192"/>
    <x v="0"/>
    <x v="0"/>
    <x v="0"/>
  </r>
  <r>
    <d v="2018-08-19T00:00:00"/>
    <x v="0"/>
    <x v="5"/>
    <x v="4"/>
    <n v="399"/>
    <n v="8"/>
    <n v="3192"/>
    <x v="0"/>
    <x v="0"/>
    <x v="3"/>
  </r>
  <r>
    <d v="2018-08-19T00:00:00"/>
    <x v="0"/>
    <x v="3"/>
    <x v="4"/>
    <n v="399"/>
    <n v="10"/>
    <n v="3990"/>
    <x v="1"/>
    <x v="0"/>
    <x v="3"/>
  </r>
  <r>
    <d v="2018-08-19T00:00:00"/>
    <x v="1"/>
    <x v="5"/>
    <x v="1"/>
    <n v="299"/>
    <n v="5"/>
    <n v="1495"/>
    <x v="1"/>
    <x v="0"/>
    <x v="3"/>
  </r>
  <r>
    <d v="2018-08-19T00:00:00"/>
    <x v="0"/>
    <x v="6"/>
    <x v="4"/>
    <n v="399"/>
    <n v="4"/>
    <n v="1596"/>
    <x v="1"/>
    <x v="0"/>
    <x v="2"/>
  </r>
  <r>
    <d v="2018-08-20T00:00:00"/>
    <x v="0"/>
    <x v="2"/>
    <x v="4"/>
    <n v="399"/>
    <n v="5"/>
    <n v="1995"/>
    <x v="1"/>
    <x v="0"/>
    <x v="3"/>
  </r>
  <r>
    <d v="2018-08-20T00:00:00"/>
    <x v="2"/>
    <x v="5"/>
    <x v="2"/>
    <n v="99"/>
    <n v="8"/>
    <n v="792"/>
    <x v="0"/>
    <x v="0"/>
    <x v="3"/>
  </r>
  <r>
    <d v="2018-08-21T00:00:00"/>
    <x v="1"/>
    <x v="3"/>
    <x v="1"/>
    <n v="299"/>
    <n v="9"/>
    <n v="2691"/>
    <x v="0"/>
    <x v="0"/>
    <x v="0"/>
  </r>
  <r>
    <d v="2018-08-22T00:00:00"/>
    <x v="1"/>
    <x v="6"/>
    <x v="1"/>
    <n v="299"/>
    <n v="4"/>
    <n v="1196"/>
    <x v="0"/>
    <x v="0"/>
    <x v="2"/>
  </r>
  <r>
    <d v="2018-08-22T00:00:00"/>
    <x v="0"/>
    <x v="4"/>
    <x v="0"/>
    <n v="199"/>
    <n v="7"/>
    <n v="1393"/>
    <x v="1"/>
    <x v="0"/>
    <x v="2"/>
  </r>
  <r>
    <d v="2018-08-22T00:00:00"/>
    <x v="2"/>
    <x v="3"/>
    <x v="2"/>
    <n v="99"/>
    <n v="4"/>
    <n v="396"/>
    <x v="0"/>
    <x v="0"/>
    <x v="1"/>
  </r>
  <r>
    <d v="2018-08-22T00:00:00"/>
    <x v="1"/>
    <x v="4"/>
    <x v="4"/>
    <n v="399"/>
    <n v="6"/>
    <n v="2394"/>
    <x v="0"/>
    <x v="0"/>
    <x v="3"/>
  </r>
  <r>
    <d v="2018-08-22T00:00:00"/>
    <x v="1"/>
    <x v="4"/>
    <x v="2"/>
    <n v="99"/>
    <n v="6"/>
    <n v="594"/>
    <x v="0"/>
    <x v="0"/>
    <x v="1"/>
  </r>
  <r>
    <d v="2018-08-22T00:00:00"/>
    <x v="1"/>
    <x v="0"/>
    <x v="4"/>
    <n v="399"/>
    <n v="3"/>
    <n v="1197"/>
    <x v="1"/>
    <x v="0"/>
    <x v="2"/>
  </r>
  <r>
    <d v="2018-08-23T00:00:00"/>
    <x v="2"/>
    <x v="5"/>
    <x v="4"/>
    <n v="399"/>
    <n v="7"/>
    <n v="2793"/>
    <x v="1"/>
    <x v="1"/>
    <x v="4"/>
  </r>
  <r>
    <d v="2018-08-23T00:00:00"/>
    <x v="2"/>
    <x v="6"/>
    <x v="1"/>
    <n v="299"/>
    <n v="7"/>
    <n v="2093"/>
    <x v="1"/>
    <x v="1"/>
    <x v="2"/>
  </r>
  <r>
    <d v="2018-08-23T00:00:00"/>
    <x v="1"/>
    <x v="6"/>
    <x v="2"/>
    <n v="99"/>
    <n v="10"/>
    <n v="990"/>
    <x v="0"/>
    <x v="0"/>
    <x v="2"/>
  </r>
  <r>
    <d v="2018-08-23T00:00:00"/>
    <x v="1"/>
    <x v="4"/>
    <x v="4"/>
    <n v="399"/>
    <n v="1"/>
    <n v="399"/>
    <x v="0"/>
    <x v="0"/>
    <x v="3"/>
  </r>
  <r>
    <d v="2018-08-23T00:00:00"/>
    <x v="0"/>
    <x v="6"/>
    <x v="0"/>
    <n v="199"/>
    <n v="7"/>
    <n v="1393"/>
    <x v="0"/>
    <x v="0"/>
    <x v="3"/>
  </r>
  <r>
    <d v="2018-08-24T00:00:00"/>
    <x v="1"/>
    <x v="0"/>
    <x v="1"/>
    <n v="299"/>
    <n v="10"/>
    <n v="2990"/>
    <x v="0"/>
    <x v="0"/>
    <x v="2"/>
  </r>
  <r>
    <d v="2018-08-24T00:00:00"/>
    <x v="0"/>
    <x v="4"/>
    <x v="1"/>
    <n v="299"/>
    <n v="5"/>
    <n v="1495"/>
    <x v="0"/>
    <x v="0"/>
    <x v="2"/>
  </r>
  <r>
    <d v="2018-08-24T00:00:00"/>
    <x v="1"/>
    <x v="3"/>
    <x v="0"/>
    <n v="199"/>
    <n v="1"/>
    <n v="199"/>
    <x v="0"/>
    <x v="0"/>
    <x v="2"/>
  </r>
  <r>
    <d v="2018-08-24T00:00:00"/>
    <x v="1"/>
    <x v="0"/>
    <x v="4"/>
    <n v="399"/>
    <n v="2"/>
    <n v="798"/>
    <x v="1"/>
    <x v="0"/>
    <x v="2"/>
  </r>
  <r>
    <d v="2018-08-24T00:00:00"/>
    <x v="0"/>
    <x v="5"/>
    <x v="4"/>
    <n v="399"/>
    <n v="4"/>
    <n v="1596"/>
    <x v="1"/>
    <x v="0"/>
    <x v="2"/>
  </r>
  <r>
    <d v="2018-08-24T00:00:00"/>
    <x v="0"/>
    <x v="4"/>
    <x v="4"/>
    <n v="399"/>
    <n v="9"/>
    <n v="3591"/>
    <x v="0"/>
    <x v="0"/>
    <x v="1"/>
  </r>
  <r>
    <d v="2018-08-24T00:00:00"/>
    <x v="1"/>
    <x v="0"/>
    <x v="4"/>
    <n v="399"/>
    <n v="2"/>
    <n v="798"/>
    <x v="0"/>
    <x v="0"/>
    <x v="2"/>
  </r>
  <r>
    <d v="2018-08-25T00:00:00"/>
    <x v="2"/>
    <x v="6"/>
    <x v="2"/>
    <n v="99"/>
    <n v="1"/>
    <n v="99"/>
    <x v="0"/>
    <x v="0"/>
    <x v="0"/>
  </r>
  <r>
    <d v="2018-08-25T00:00:00"/>
    <x v="2"/>
    <x v="2"/>
    <x v="2"/>
    <n v="99"/>
    <n v="9"/>
    <n v="891"/>
    <x v="0"/>
    <x v="0"/>
    <x v="2"/>
  </r>
  <r>
    <d v="2018-08-25T00:00:00"/>
    <x v="0"/>
    <x v="3"/>
    <x v="0"/>
    <n v="199"/>
    <n v="3"/>
    <n v="597"/>
    <x v="1"/>
    <x v="0"/>
    <x v="1"/>
  </r>
  <r>
    <d v="2018-08-26T00:00:00"/>
    <x v="1"/>
    <x v="1"/>
    <x v="3"/>
    <n v="499"/>
    <n v="3"/>
    <n v="1497"/>
    <x v="1"/>
    <x v="0"/>
    <x v="4"/>
  </r>
  <r>
    <d v="2018-08-26T00:00:00"/>
    <x v="1"/>
    <x v="1"/>
    <x v="4"/>
    <n v="399"/>
    <n v="3"/>
    <n v="1197"/>
    <x v="0"/>
    <x v="0"/>
    <x v="2"/>
  </r>
  <r>
    <d v="2018-08-26T00:00:00"/>
    <x v="0"/>
    <x v="0"/>
    <x v="4"/>
    <n v="399"/>
    <n v="3"/>
    <n v="1197"/>
    <x v="0"/>
    <x v="0"/>
    <x v="2"/>
  </r>
  <r>
    <d v="2018-08-26T00:00:00"/>
    <x v="2"/>
    <x v="4"/>
    <x v="0"/>
    <n v="199"/>
    <n v="4"/>
    <n v="796"/>
    <x v="0"/>
    <x v="0"/>
    <x v="3"/>
  </r>
  <r>
    <d v="2018-08-26T00:00:00"/>
    <x v="2"/>
    <x v="1"/>
    <x v="2"/>
    <n v="99"/>
    <n v="3"/>
    <n v="297"/>
    <x v="0"/>
    <x v="0"/>
    <x v="3"/>
  </r>
  <r>
    <d v="2018-08-26T00:00:00"/>
    <x v="2"/>
    <x v="6"/>
    <x v="1"/>
    <n v="299"/>
    <n v="8"/>
    <n v="2392"/>
    <x v="1"/>
    <x v="0"/>
    <x v="2"/>
  </r>
  <r>
    <d v="2018-08-26T00:00:00"/>
    <x v="2"/>
    <x v="4"/>
    <x v="2"/>
    <n v="99"/>
    <n v="6"/>
    <n v="594"/>
    <x v="1"/>
    <x v="0"/>
    <x v="3"/>
  </r>
  <r>
    <d v="2018-08-26T00:00:00"/>
    <x v="1"/>
    <x v="0"/>
    <x v="0"/>
    <n v="199"/>
    <n v="3"/>
    <n v="597"/>
    <x v="1"/>
    <x v="0"/>
    <x v="3"/>
  </r>
  <r>
    <d v="2018-08-26T00:00:00"/>
    <x v="1"/>
    <x v="4"/>
    <x v="2"/>
    <n v="99"/>
    <n v="1"/>
    <n v="99"/>
    <x v="0"/>
    <x v="0"/>
    <x v="2"/>
  </r>
  <r>
    <d v="2018-08-26T00:00:00"/>
    <x v="2"/>
    <x v="2"/>
    <x v="0"/>
    <n v="199"/>
    <n v="5"/>
    <n v="995"/>
    <x v="0"/>
    <x v="0"/>
    <x v="0"/>
  </r>
  <r>
    <d v="2018-08-26T00:00:00"/>
    <x v="2"/>
    <x v="3"/>
    <x v="4"/>
    <n v="399"/>
    <n v="7"/>
    <n v="2793"/>
    <x v="1"/>
    <x v="0"/>
    <x v="2"/>
  </r>
  <r>
    <d v="2018-08-26T00:00:00"/>
    <x v="0"/>
    <x v="4"/>
    <x v="3"/>
    <n v="499"/>
    <n v="7"/>
    <n v="3493"/>
    <x v="0"/>
    <x v="0"/>
    <x v="2"/>
  </r>
  <r>
    <d v="2018-08-26T00:00:00"/>
    <x v="1"/>
    <x v="3"/>
    <x v="0"/>
    <n v="199"/>
    <n v="6"/>
    <n v="1194"/>
    <x v="0"/>
    <x v="0"/>
    <x v="2"/>
  </r>
  <r>
    <d v="2018-08-27T00:00:00"/>
    <x v="0"/>
    <x v="1"/>
    <x v="1"/>
    <n v="299"/>
    <n v="2"/>
    <n v="598"/>
    <x v="0"/>
    <x v="0"/>
    <x v="3"/>
  </r>
  <r>
    <d v="2018-08-27T00:00:00"/>
    <x v="1"/>
    <x v="2"/>
    <x v="1"/>
    <n v="299"/>
    <n v="4"/>
    <n v="1196"/>
    <x v="0"/>
    <x v="0"/>
    <x v="3"/>
  </r>
  <r>
    <d v="2018-08-28T00:00:00"/>
    <x v="2"/>
    <x v="5"/>
    <x v="2"/>
    <n v="99"/>
    <n v="7"/>
    <n v="693"/>
    <x v="0"/>
    <x v="0"/>
    <x v="2"/>
  </r>
  <r>
    <d v="2018-08-29T00:00:00"/>
    <x v="0"/>
    <x v="1"/>
    <x v="0"/>
    <n v="199"/>
    <n v="7"/>
    <n v="1393"/>
    <x v="0"/>
    <x v="0"/>
    <x v="3"/>
  </r>
  <r>
    <d v="2018-08-29T00:00:00"/>
    <x v="2"/>
    <x v="6"/>
    <x v="0"/>
    <n v="199"/>
    <n v="9"/>
    <n v="1791"/>
    <x v="1"/>
    <x v="0"/>
    <x v="3"/>
  </r>
  <r>
    <d v="2018-08-29T00:00:00"/>
    <x v="1"/>
    <x v="4"/>
    <x v="2"/>
    <n v="99"/>
    <n v="6"/>
    <n v="594"/>
    <x v="0"/>
    <x v="0"/>
    <x v="2"/>
  </r>
  <r>
    <d v="2018-08-29T00:00:00"/>
    <x v="0"/>
    <x v="4"/>
    <x v="1"/>
    <n v="299"/>
    <n v="1"/>
    <n v="299"/>
    <x v="1"/>
    <x v="0"/>
    <x v="4"/>
  </r>
  <r>
    <d v="2018-08-29T00:00:00"/>
    <x v="1"/>
    <x v="2"/>
    <x v="3"/>
    <n v="499"/>
    <n v="3"/>
    <n v="1497"/>
    <x v="0"/>
    <x v="0"/>
    <x v="2"/>
  </r>
  <r>
    <d v="2018-08-29T00:00:00"/>
    <x v="1"/>
    <x v="0"/>
    <x v="0"/>
    <n v="199"/>
    <n v="5"/>
    <n v="995"/>
    <x v="0"/>
    <x v="0"/>
    <x v="3"/>
  </r>
  <r>
    <d v="2018-08-29T00:00:00"/>
    <x v="2"/>
    <x v="1"/>
    <x v="2"/>
    <n v="99"/>
    <n v="4"/>
    <n v="396"/>
    <x v="1"/>
    <x v="0"/>
    <x v="2"/>
  </r>
  <r>
    <d v="2018-08-29T00:00:00"/>
    <x v="2"/>
    <x v="1"/>
    <x v="3"/>
    <n v="499"/>
    <n v="8"/>
    <n v="3992"/>
    <x v="1"/>
    <x v="0"/>
    <x v="2"/>
  </r>
  <r>
    <d v="2018-08-29T00:00:00"/>
    <x v="1"/>
    <x v="6"/>
    <x v="0"/>
    <n v="199"/>
    <n v="4"/>
    <n v="796"/>
    <x v="0"/>
    <x v="0"/>
    <x v="3"/>
  </r>
  <r>
    <d v="2018-08-29T00:00:00"/>
    <x v="0"/>
    <x v="5"/>
    <x v="3"/>
    <n v="499"/>
    <n v="9"/>
    <n v="4491"/>
    <x v="0"/>
    <x v="0"/>
    <x v="4"/>
  </r>
  <r>
    <d v="2018-08-29T00:00:00"/>
    <x v="1"/>
    <x v="4"/>
    <x v="3"/>
    <n v="499"/>
    <n v="5"/>
    <n v="2495"/>
    <x v="1"/>
    <x v="0"/>
    <x v="3"/>
  </r>
  <r>
    <d v="2018-08-29T00:00:00"/>
    <x v="1"/>
    <x v="0"/>
    <x v="2"/>
    <n v="99"/>
    <n v="8"/>
    <n v="792"/>
    <x v="0"/>
    <x v="0"/>
    <x v="3"/>
  </r>
  <r>
    <d v="2018-08-29T00:00:00"/>
    <x v="1"/>
    <x v="1"/>
    <x v="0"/>
    <n v="199"/>
    <n v="8"/>
    <n v="1592"/>
    <x v="0"/>
    <x v="0"/>
    <x v="2"/>
  </r>
  <r>
    <d v="2018-08-29T00:00:00"/>
    <x v="0"/>
    <x v="2"/>
    <x v="3"/>
    <n v="499"/>
    <n v="9"/>
    <n v="4491"/>
    <x v="0"/>
    <x v="0"/>
    <x v="1"/>
  </r>
  <r>
    <d v="2018-08-29T00:00:00"/>
    <x v="0"/>
    <x v="4"/>
    <x v="0"/>
    <n v="199"/>
    <n v="9"/>
    <n v="1791"/>
    <x v="0"/>
    <x v="0"/>
    <x v="2"/>
  </r>
  <r>
    <d v="2018-08-29T00:00:00"/>
    <x v="0"/>
    <x v="0"/>
    <x v="1"/>
    <n v="299"/>
    <n v="9"/>
    <n v="2691"/>
    <x v="0"/>
    <x v="0"/>
    <x v="0"/>
  </r>
  <r>
    <d v="2018-08-29T00:00:00"/>
    <x v="2"/>
    <x v="0"/>
    <x v="4"/>
    <n v="399"/>
    <n v="5"/>
    <n v="1995"/>
    <x v="0"/>
    <x v="1"/>
    <x v="4"/>
  </r>
  <r>
    <d v="2018-08-30T00:00:00"/>
    <x v="1"/>
    <x v="0"/>
    <x v="4"/>
    <n v="399"/>
    <n v="6"/>
    <n v="2394"/>
    <x v="0"/>
    <x v="0"/>
    <x v="2"/>
  </r>
  <r>
    <d v="2018-08-30T00:00:00"/>
    <x v="2"/>
    <x v="0"/>
    <x v="3"/>
    <n v="499"/>
    <n v="5"/>
    <n v="2495"/>
    <x v="0"/>
    <x v="0"/>
    <x v="2"/>
  </r>
  <r>
    <d v="2018-08-30T00:00:00"/>
    <x v="2"/>
    <x v="0"/>
    <x v="3"/>
    <n v="499"/>
    <n v="10"/>
    <n v="4990"/>
    <x v="1"/>
    <x v="0"/>
    <x v="4"/>
  </r>
  <r>
    <d v="2018-08-31T00:00:00"/>
    <x v="2"/>
    <x v="2"/>
    <x v="3"/>
    <n v="499"/>
    <n v="3"/>
    <n v="1497"/>
    <x v="1"/>
    <x v="0"/>
    <x v="2"/>
  </r>
  <r>
    <d v="2018-08-31T00:00:00"/>
    <x v="2"/>
    <x v="4"/>
    <x v="3"/>
    <n v="499"/>
    <n v="7"/>
    <n v="3493"/>
    <x v="1"/>
    <x v="0"/>
    <x v="2"/>
  </r>
  <r>
    <d v="2018-08-31T00:00:00"/>
    <x v="0"/>
    <x v="3"/>
    <x v="2"/>
    <n v="99"/>
    <n v="2"/>
    <n v="198"/>
    <x v="1"/>
    <x v="0"/>
    <x v="2"/>
  </r>
  <r>
    <d v="2018-09-01T00:00:00"/>
    <x v="1"/>
    <x v="3"/>
    <x v="3"/>
    <n v="499"/>
    <n v="1"/>
    <n v="499"/>
    <x v="0"/>
    <x v="0"/>
    <x v="3"/>
  </r>
  <r>
    <d v="2018-09-02T00:00:00"/>
    <x v="0"/>
    <x v="2"/>
    <x v="0"/>
    <n v="199"/>
    <n v="1"/>
    <n v="199"/>
    <x v="0"/>
    <x v="0"/>
    <x v="0"/>
  </r>
  <r>
    <d v="2018-09-02T00:00:00"/>
    <x v="0"/>
    <x v="3"/>
    <x v="3"/>
    <n v="499"/>
    <n v="2"/>
    <n v="998"/>
    <x v="0"/>
    <x v="0"/>
    <x v="3"/>
  </r>
  <r>
    <d v="2018-09-02T00:00:00"/>
    <x v="0"/>
    <x v="2"/>
    <x v="4"/>
    <n v="399"/>
    <n v="10"/>
    <n v="3990"/>
    <x v="1"/>
    <x v="0"/>
    <x v="0"/>
  </r>
  <r>
    <d v="2018-09-02T00:00:00"/>
    <x v="2"/>
    <x v="5"/>
    <x v="4"/>
    <n v="399"/>
    <n v="1"/>
    <n v="399"/>
    <x v="0"/>
    <x v="1"/>
    <x v="4"/>
  </r>
  <r>
    <d v="2018-09-02T00:00:00"/>
    <x v="0"/>
    <x v="2"/>
    <x v="3"/>
    <n v="499"/>
    <n v="10"/>
    <n v="4990"/>
    <x v="0"/>
    <x v="0"/>
    <x v="3"/>
  </r>
  <r>
    <d v="2018-09-02T00:00:00"/>
    <x v="1"/>
    <x v="0"/>
    <x v="2"/>
    <n v="99"/>
    <n v="1"/>
    <n v="99"/>
    <x v="0"/>
    <x v="0"/>
    <x v="4"/>
  </r>
  <r>
    <d v="2018-09-02T00:00:00"/>
    <x v="0"/>
    <x v="2"/>
    <x v="4"/>
    <n v="399"/>
    <n v="6"/>
    <n v="2394"/>
    <x v="0"/>
    <x v="0"/>
    <x v="2"/>
  </r>
  <r>
    <d v="2018-09-02T00:00:00"/>
    <x v="0"/>
    <x v="0"/>
    <x v="3"/>
    <n v="499"/>
    <n v="8"/>
    <n v="3992"/>
    <x v="0"/>
    <x v="0"/>
    <x v="0"/>
  </r>
  <r>
    <d v="2018-09-02T00:00:00"/>
    <x v="0"/>
    <x v="6"/>
    <x v="2"/>
    <n v="99"/>
    <n v="7"/>
    <n v="693"/>
    <x v="1"/>
    <x v="0"/>
    <x v="0"/>
  </r>
  <r>
    <d v="2018-09-03T00:00:00"/>
    <x v="2"/>
    <x v="6"/>
    <x v="4"/>
    <n v="399"/>
    <n v="2"/>
    <n v="798"/>
    <x v="1"/>
    <x v="0"/>
    <x v="0"/>
  </r>
  <r>
    <d v="2018-09-03T00:00:00"/>
    <x v="0"/>
    <x v="1"/>
    <x v="4"/>
    <n v="399"/>
    <n v="1"/>
    <n v="399"/>
    <x v="1"/>
    <x v="0"/>
    <x v="2"/>
  </r>
  <r>
    <d v="2018-09-03T00:00:00"/>
    <x v="1"/>
    <x v="5"/>
    <x v="1"/>
    <n v="299"/>
    <n v="2"/>
    <n v="598"/>
    <x v="0"/>
    <x v="0"/>
    <x v="3"/>
  </r>
  <r>
    <d v="2018-09-03T00:00:00"/>
    <x v="0"/>
    <x v="1"/>
    <x v="3"/>
    <n v="499"/>
    <n v="1"/>
    <n v="499"/>
    <x v="0"/>
    <x v="1"/>
    <x v="3"/>
  </r>
  <r>
    <d v="2018-09-03T00:00:00"/>
    <x v="2"/>
    <x v="5"/>
    <x v="4"/>
    <n v="399"/>
    <n v="4"/>
    <n v="1596"/>
    <x v="0"/>
    <x v="1"/>
    <x v="4"/>
  </r>
  <r>
    <d v="2018-09-03T00:00:00"/>
    <x v="0"/>
    <x v="2"/>
    <x v="1"/>
    <n v="299"/>
    <n v="3"/>
    <n v="897"/>
    <x v="0"/>
    <x v="0"/>
    <x v="0"/>
  </r>
  <r>
    <d v="2018-09-03T00:00:00"/>
    <x v="0"/>
    <x v="6"/>
    <x v="3"/>
    <n v="499"/>
    <n v="2"/>
    <n v="998"/>
    <x v="0"/>
    <x v="0"/>
    <x v="0"/>
  </r>
  <r>
    <d v="2018-09-03T00:00:00"/>
    <x v="2"/>
    <x v="0"/>
    <x v="0"/>
    <n v="199"/>
    <n v="2"/>
    <n v="398"/>
    <x v="0"/>
    <x v="0"/>
    <x v="3"/>
  </r>
  <r>
    <d v="2018-09-03T00:00:00"/>
    <x v="1"/>
    <x v="3"/>
    <x v="1"/>
    <n v="299"/>
    <n v="6"/>
    <n v="1794"/>
    <x v="1"/>
    <x v="0"/>
    <x v="3"/>
  </r>
  <r>
    <d v="2018-09-03T00:00:00"/>
    <x v="2"/>
    <x v="3"/>
    <x v="3"/>
    <n v="499"/>
    <n v="1"/>
    <n v="499"/>
    <x v="0"/>
    <x v="0"/>
    <x v="2"/>
  </r>
  <r>
    <d v="2018-09-03T00:00:00"/>
    <x v="1"/>
    <x v="2"/>
    <x v="4"/>
    <n v="399"/>
    <n v="7"/>
    <n v="2793"/>
    <x v="0"/>
    <x v="0"/>
    <x v="4"/>
  </r>
  <r>
    <d v="2018-09-03T00:00:00"/>
    <x v="2"/>
    <x v="6"/>
    <x v="1"/>
    <n v="299"/>
    <n v="10"/>
    <n v="2990"/>
    <x v="0"/>
    <x v="0"/>
    <x v="1"/>
  </r>
  <r>
    <d v="2018-09-03T00:00:00"/>
    <x v="0"/>
    <x v="1"/>
    <x v="4"/>
    <n v="399"/>
    <n v="8"/>
    <n v="3192"/>
    <x v="0"/>
    <x v="0"/>
    <x v="2"/>
  </r>
  <r>
    <d v="2018-09-03T00:00:00"/>
    <x v="2"/>
    <x v="2"/>
    <x v="2"/>
    <n v="99"/>
    <n v="4"/>
    <n v="396"/>
    <x v="0"/>
    <x v="0"/>
    <x v="0"/>
  </r>
  <r>
    <d v="2018-09-03T00:00:00"/>
    <x v="2"/>
    <x v="6"/>
    <x v="4"/>
    <n v="399"/>
    <n v="5"/>
    <n v="1995"/>
    <x v="0"/>
    <x v="0"/>
    <x v="2"/>
  </r>
  <r>
    <d v="2018-09-03T00:00:00"/>
    <x v="0"/>
    <x v="5"/>
    <x v="1"/>
    <n v="299"/>
    <n v="2"/>
    <n v="598"/>
    <x v="0"/>
    <x v="0"/>
    <x v="3"/>
  </r>
  <r>
    <d v="2018-09-03T00:00:00"/>
    <x v="0"/>
    <x v="4"/>
    <x v="3"/>
    <n v="499"/>
    <n v="8"/>
    <n v="3992"/>
    <x v="0"/>
    <x v="0"/>
    <x v="4"/>
  </r>
  <r>
    <d v="2018-09-03T00:00:00"/>
    <x v="2"/>
    <x v="4"/>
    <x v="3"/>
    <n v="499"/>
    <n v="2"/>
    <n v="998"/>
    <x v="0"/>
    <x v="0"/>
    <x v="2"/>
  </r>
  <r>
    <d v="2018-09-04T00:00:00"/>
    <x v="0"/>
    <x v="2"/>
    <x v="0"/>
    <n v="199"/>
    <n v="7"/>
    <n v="1393"/>
    <x v="0"/>
    <x v="1"/>
    <x v="2"/>
  </r>
  <r>
    <d v="2018-09-04T00:00:00"/>
    <x v="2"/>
    <x v="3"/>
    <x v="1"/>
    <n v="299"/>
    <n v="8"/>
    <n v="2392"/>
    <x v="0"/>
    <x v="1"/>
    <x v="2"/>
  </r>
  <r>
    <d v="2018-09-04T00:00:00"/>
    <x v="2"/>
    <x v="5"/>
    <x v="0"/>
    <n v="199"/>
    <n v="5"/>
    <n v="995"/>
    <x v="1"/>
    <x v="0"/>
    <x v="4"/>
  </r>
  <r>
    <d v="2018-09-04T00:00:00"/>
    <x v="2"/>
    <x v="2"/>
    <x v="1"/>
    <n v="299"/>
    <n v="4"/>
    <n v="1196"/>
    <x v="0"/>
    <x v="0"/>
    <x v="2"/>
  </r>
  <r>
    <d v="2018-09-04T00:00:00"/>
    <x v="1"/>
    <x v="1"/>
    <x v="3"/>
    <n v="499"/>
    <n v="10"/>
    <n v="4990"/>
    <x v="0"/>
    <x v="0"/>
    <x v="1"/>
  </r>
  <r>
    <d v="2018-09-04T00:00:00"/>
    <x v="0"/>
    <x v="2"/>
    <x v="1"/>
    <n v="299"/>
    <n v="7"/>
    <n v="2093"/>
    <x v="0"/>
    <x v="0"/>
    <x v="3"/>
  </r>
  <r>
    <d v="2018-09-05T00:00:00"/>
    <x v="1"/>
    <x v="0"/>
    <x v="0"/>
    <n v="199"/>
    <n v="10"/>
    <n v="1990"/>
    <x v="1"/>
    <x v="0"/>
    <x v="4"/>
  </r>
  <r>
    <d v="2018-09-05T00:00:00"/>
    <x v="1"/>
    <x v="0"/>
    <x v="4"/>
    <n v="399"/>
    <n v="8"/>
    <n v="3192"/>
    <x v="0"/>
    <x v="0"/>
    <x v="2"/>
  </r>
  <r>
    <d v="2018-09-05T00:00:00"/>
    <x v="0"/>
    <x v="6"/>
    <x v="0"/>
    <n v="199"/>
    <n v="5"/>
    <n v="995"/>
    <x v="0"/>
    <x v="1"/>
    <x v="3"/>
  </r>
  <r>
    <d v="2018-09-05T00:00:00"/>
    <x v="2"/>
    <x v="2"/>
    <x v="1"/>
    <n v="299"/>
    <n v="9"/>
    <n v="2691"/>
    <x v="0"/>
    <x v="0"/>
    <x v="4"/>
  </r>
  <r>
    <d v="2018-09-05T00:00:00"/>
    <x v="0"/>
    <x v="4"/>
    <x v="3"/>
    <n v="499"/>
    <n v="9"/>
    <n v="4491"/>
    <x v="0"/>
    <x v="0"/>
    <x v="2"/>
  </r>
  <r>
    <d v="2018-09-06T00:00:00"/>
    <x v="2"/>
    <x v="4"/>
    <x v="0"/>
    <n v="199"/>
    <n v="4"/>
    <n v="796"/>
    <x v="0"/>
    <x v="0"/>
    <x v="2"/>
  </r>
  <r>
    <d v="2018-09-06T00:00:00"/>
    <x v="0"/>
    <x v="6"/>
    <x v="4"/>
    <n v="399"/>
    <n v="10"/>
    <n v="3990"/>
    <x v="0"/>
    <x v="0"/>
    <x v="2"/>
  </r>
  <r>
    <d v="2018-09-06T00:00:00"/>
    <x v="0"/>
    <x v="2"/>
    <x v="2"/>
    <n v="99"/>
    <n v="1"/>
    <n v="99"/>
    <x v="0"/>
    <x v="0"/>
    <x v="2"/>
  </r>
  <r>
    <d v="2018-09-06T00:00:00"/>
    <x v="1"/>
    <x v="6"/>
    <x v="4"/>
    <n v="399"/>
    <n v="4"/>
    <n v="1596"/>
    <x v="1"/>
    <x v="0"/>
    <x v="3"/>
  </r>
  <r>
    <d v="2018-09-06T00:00:00"/>
    <x v="1"/>
    <x v="4"/>
    <x v="2"/>
    <n v="99"/>
    <n v="10"/>
    <n v="990"/>
    <x v="0"/>
    <x v="0"/>
    <x v="2"/>
  </r>
  <r>
    <d v="2018-09-07T00:00:00"/>
    <x v="0"/>
    <x v="6"/>
    <x v="4"/>
    <n v="399"/>
    <n v="4"/>
    <n v="1596"/>
    <x v="0"/>
    <x v="0"/>
    <x v="4"/>
  </r>
  <r>
    <d v="2018-09-07T00:00:00"/>
    <x v="2"/>
    <x v="0"/>
    <x v="4"/>
    <n v="399"/>
    <n v="4"/>
    <n v="1596"/>
    <x v="0"/>
    <x v="1"/>
    <x v="1"/>
  </r>
  <r>
    <d v="2018-09-07T00:00:00"/>
    <x v="1"/>
    <x v="4"/>
    <x v="1"/>
    <n v="299"/>
    <n v="2"/>
    <n v="598"/>
    <x v="0"/>
    <x v="0"/>
    <x v="2"/>
  </r>
  <r>
    <d v="2018-09-07T00:00:00"/>
    <x v="0"/>
    <x v="4"/>
    <x v="0"/>
    <n v="199"/>
    <n v="7"/>
    <n v="1393"/>
    <x v="0"/>
    <x v="0"/>
    <x v="4"/>
  </r>
  <r>
    <d v="2018-09-07T00:00:00"/>
    <x v="1"/>
    <x v="3"/>
    <x v="0"/>
    <n v="199"/>
    <n v="6"/>
    <n v="1194"/>
    <x v="0"/>
    <x v="0"/>
    <x v="0"/>
  </r>
  <r>
    <d v="2018-09-07T00:00:00"/>
    <x v="0"/>
    <x v="6"/>
    <x v="3"/>
    <n v="499"/>
    <n v="6"/>
    <n v="2994"/>
    <x v="0"/>
    <x v="1"/>
    <x v="4"/>
  </r>
  <r>
    <d v="2018-09-07T00:00:00"/>
    <x v="1"/>
    <x v="1"/>
    <x v="0"/>
    <n v="199"/>
    <n v="3"/>
    <n v="597"/>
    <x v="0"/>
    <x v="0"/>
    <x v="0"/>
  </r>
  <r>
    <d v="2018-09-07T00:00:00"/>
    <x v="1"/>
    <x v="2"/>
    <x v="3"/>
    <n v="499"/>
    <n v="2"/>
    <n v="998"/>
    <x v="0"/>
    <x v="0"/>
    <x v="2"/>
  </r>
  <r>
    <d v="2018-09-07T00:00:00"/>
    <x v="0"/>
    <x v="1"/>
    <x v="0"/>
    <n v="199"/>
    <n v="6"/>
    <n v="1194"/>
    <x v="0"/>
    <x v="0"/>
    <x v="2"/>
  </r>
  <r>
    <d v="2018-09-07T00:00:00"/>
    <x v="1"/>
    <x v="2"/>
    <x v="1"/>
    <n v="299"/>
    <n v="6"/>
    <n v="1794"/>
    <x v="0"/>
    <x v="0"/>
    <x v="2"/>
  </r>
  <r>
    <d v="2018-09-07T00:00:00"/>
    <x v="2"/>
    <x v="2"/>
    <x v="3"/>
    <n v="499"/>
    <n v="6"/>
    <n v="2994"/>
    <x v="0"/>
    <x v="1"/>
    <x v="0"/>
  </r>
  <r>
    <d v="2018-09-07T00:00:00"/>
    <x v="1"/>
    <x v="2"/>
    <x v="4"/>
    <n v="399"/>
    <n v="5"/>
    <n v="1995"/>
    <x v="0"/>
    <x v="0"/>
    <x v="4"/>
  </r>
  <r>
    <d v="2018-09-08T00:00:00"/>
    <x v="0"/>
    <x v="6"/>
    <x v="2"/>
    <n v="99"/>
    <n v="2"/>
    <n v="198"/>
    <x v="1"/>
    <x v="0"/>
    <x v="2"/>
  </r>
  <r>
    <d v="2018-09-08T00:00:00"/>
    <x v="0"/>
    <x v="2"/>
    <x v="3"/>
    <n v="499"/>
    <n v="4"/>
    <n v="1996"/>
    <x v="0"/>
    <x v="0"/>
    <x v="2"/>
  </r>
  <r>
    <d v="2018-09-08T00:00:00"/>
    <x v="2"/>
    <x v="0"/>
    <x v="4"/>
    <n v="399"/>
    <n v="10"/>
    <n v="3990"/>
    <x v="0"/>
    <x v="0"/>
    <x v="3"/>
  </r>
  <r>
    <d v="2018-09-08T00:00:00"/>
    <x v="0"/>
    <x v="1"/>
    <x v="4"/>
    <n v="399"/>
    <n v="5"/>
    <n v="1995"/>
    <x v="0"/>
    <x v="0"/>
    <x v="0"/>
  </r>
  <r>
    <d v="2018-09-08T00:00:00"/>
    <x v="1"/>
    <x v="1"/>
    <x v="4"/>
    <n v="399"/>
    <n v="3"/>
    <n v="1197"/>
    <x v="0"/>
    <x v="0"/>
    <x v="2"/>
  </r>
  <r>
    <d v="2018-09-09T00:00:00"/>
    <x v="0"/>
    <x v="1"/>
    <x v="2"/>
    <n v="99"/>
    <n v="8"/>
    <n v="792"/>
    <x v="0"/>
    <x v="0"/>
    <x v="2"/>
  </r>
  <r>
    <d v="2018-09-09T00:00:00"/>
    <x v="1"/>
    <x v="0"/>
    <x v="2"/>
    <n v="99"/>
    <n v="4"/>
    <n v="396"/>
    <x v="1"/>
    <x v="0"/>
    <x v="3"/>
  </r>
  <r>
    <d v="2018-09-10T00:00:00"/>
    <x v="2"/>
    <x v="6"/>
    <x v="3"/>
    <n v="499"/>
    <n v="1"/>
    <n v="499"/>
    <x v="0"/>
    <x v="0"/>
    <x v="1"/>
  </r>
  <r>
    <d v="2018-09-10T00:00:00"/>
    <x v="2"/>
    <x v="5"/>
    <x v="1"/>
    <n v="299"/>
    <n v="9"/>
    <n v="2691"/>
    <x v="0"/>
    <x v="0"/>
    <x v="3"/>
  </r>
  <r>
    <d v="2018-09-10T00:00:00"/>
    <x v="0"/>
    <x v="3"/>
    <x v="2"/>
    <n v="99"/>
    <n v="8"/>
    <n v="792"/>
    <x v="0"/>
    <x v="0"/>
    <x v="0"/>
  </r>
  <r>
    <d v="2018-09-10T00:00:00"/>
    <x v="1"/>
    <x v="6"/>
    <x v="2"/>
    <n v="99"/>
    <n v="7"/>
    <n v="693"/>
    <x v="0"/>
    <x v="0"/>
    <x v="2"/>
  </r>
  <r>
    <d v="2018-09-10T00:00:00"/>
    <x v="1"/>
    <x v="2"/>
    <x v="2"/>
    <n v="99"/>
    <n v="2"/>
    <n v="198"/>
    <x v="0"/>
    <x v="0"/>
    <x v="3"/>
  </r>
  <r>
    <d v="2018-09-10T00:00:00"/>
    <x v="0"/>
    <x v="2"/>
    <x v="4"/>
    <n v="399"/>
    <n v="9"/>
    <n v="3591"/>
    <x v="1"/>
    <x v="0"/>
    <x v="0"/>
  </r>
  <r>
    <d v="2018-09-10T00:00:00"/>
    <x v="0"/>
    <x v="4"/>
    <x v="3"/>
    <n v="499"/>
    <n v="3"/>
    <n v="1497"/>
    <x v="0"/>
    <x v="0"/>
    <x v="4"/>
  </r>
  <r>
    <d v="2018-09-11T00:00:00"/>
    <x v="2"/>
    <x v="5"/>
    <x v="4"/>
    <n v="399"/>
    <n v="8"/>
    <n v="3192"/>
    <x v="0"/>
    <x v="1"/>
    <x v="2"/>
  </r>
  <r>
    <d v="2018-09-12T00:00:00"/>
    <x v="2"/>
    <x v="1"/>
    <x v="0"/>
    <n v="199"/>
    <n v="7"/>
    <n v="1393"/>
    <x v="0"/>
    <x v="0"/>
    <x v="4"/>
  </r>
  <r>
    <d v="2018-09-13T00:00:00"/>
    <x v="2"/>
    <x v="6"/>
    <x v="2"/>
    <n v="99"/>
    <n v="1"/>
    <n v="99"/>
    <x v="1"/>
    <x v="0"/>
    <x v="4"/>
  </r>
  <r>
    <d v="2018-09-13T00:00:00"/>
    <x v="1"/>
    <x v="5"/>
    <x v="1"/>
    <n v="299"/>
    <n v="1"/>
    <n v="299"/>
    <x v="0"/>
    <x v="0"/>
    <x v="3"/>
  </r>
  <r>
    <d v="2018-09-14T00:00:00"/>
    <x v="2"/>
    <x v="0"/>
    <x v="3"/>
    <n v="499"/>
    <n v="6"/>
    <n v="2994"/>
    <x v="0"/>
    <x v="0"/>
    <x v="4"/>
  </r>
  <r>
    <d v="2018-09-14T00:00:00"/>
    <x v="2"/>
    <x v="6"/>
    <x v="1"/>
    <n v="299"/>
    <n v="5"/>
    <n v="1495"/>
    <x v="1"/>
    <x v="0"/>
    <x v="1"/>
  </r>
  <r>
    <d v="2018-09-14T00:00:00"/>
    <x v="2"/>
    <x v="6"/>
    <x v="1"/>
    <n v="299"/>
    <n v="5"/>
    <n v="1495"/>
    <x v="0"/>
    <x v="0"/>
    <x v="2"/>
  </r>
  <r>
    <d v="2018-09-14T00:00:00"/>
    <x v="1"/>
    <x v="0"/>
    <x v="1"/>
    <n v="299"/>
    <n v="2"/>
    <n v="598"/>
    <x v="0"/>
    <x v="0"/>
    <x v="0"/>
  </r>
  <r>
    <d v="2018-09-14T00:00:00"/>
    <x v="2"/>
    <x v="2"/>
    <x v="2"/>
    <n v="99"/>
    <n v="1"/>
    <n v="99"/>
    <x v="0"/>
    <x v="0"/>
    <x v="2"/>
  </r>
  <r>
    <d v="2018-09-14T00:00:00"/>
    <x v="2"/>
    <x v="6"/>
    <x v="4"/>
    <n v="399"/>
    <n v="6"/>
    <n v="2394"/>
    <x v="0"/>
    <x v="1"/>
    <x v="2"/>
  </r>
  <r>
    <d v="2018-09-14T00:00:00"/>
    <x v="0"/>
    <x v="6"/>
    <x v="4"/>
    <n v="399"/>
    <n v="10"/>
    <n v="3990"/>
    <x v="1"/>
    <x v="0"/>
    <x v="2"/>
  </r>
  <r>
    <d v="2018-09-14T00:00:00"/>
    <x v="2"/>
    <x v="5"/>
    <x v="2"/>
    <n v="99"/>
    <n v="4"/>
    <n v="396"/>
    <x v="0"/>
    <x v="0"/>
    <x v="3"/>
  </r>
  <r>
    <d v="2018-09-15T00:00:00"/>
    <x v="1"/>
    <x v="0"/>
    <x v="1"/>
    <n v="299"/>
    <n v="1"/>
    <n v="299"/>
    <x v="0"/>
    <x v="0"/>
    <x v="4"/>
  </r>
  <r>
    <d v="2018-09-16T00:00:00"/>
    <x v="0"/>
    <x v="6"/>
    <x v="2"/>
    <n v="99"/>
    <n v="8"/>
    <n v="792"/>
    <x v="0"/>
    <x v="0"/>
    <x v="4"/>
  </r>
  <r>
    <d v="2018-09-17T00:00:00"/>
    <x v="1"/>
    <x v="4"/>
    <x v="4"/>
    <n v="399"/>
    <n v="5"/>
    <n v="1995"/>
    <x v="1"/>
    <x v="0"/>
    <x v="2"/>
  </r>
  <r>
    <d v="2018-09-17T00:00:00"/>
    <x v="0"/>
    <x v="5"/>
    <x v="0"/>
    <n v="199"/>
    <n v="8"/>
    <n v="1592"/>
    <x v="1"/>
    <x v="0"/>
    <x v="1"/>
  </r>
  <r>
    <d v="2018-09-18T00:00:00"/>
    <x v="0"/>
    <x v="6"/>
    <x v="1"/>
    <n v="299"/>
    <n v="5"/>
    <n v="1495"/>
    <x v="0"/>
    <x v="0"/>
    <x v="2"/>
  </r>
  <r>
    <d v="2018-09-18T00:00:00"/>
    <x v="1"/>
    <x v="5"/>
    <x v="4"/>
    <n v="399"/>
    <n v="10"/>
    <n v="3990"/>
    <x v="0"/>
    <x v="0"/>
    <x v="2"/>
  </r>
  <r>
    <d v="2018-09-19T00:00:00"/>
    <x v="0"/>
    <x v="6"/>
    <x v="4"/>
    <n v="399"/>
    <n v="8"/>
    <n v="3192"/>
    <x v="0"/>
    <x v="0"/>
    <x v="3"/>
  </r>
  <r>
    <d v="2018-09-19T00:00:00"/>
    <x v="2"/>
    <x v="0"/>
    <x v="0"/>
    <n v="199"/>
    <n v="1"/>
    <n v="199"/>
    <x v="0"/>
    <x v="0"/>
    <x v="0"/>
  </r>
  <r>
    <d v="2018-09-19T00:00:00"/>
    <x v="0"/>
    <x v="2"/>
    <x v="2"/>
    <n v="99"/>
    <n v="3"/>
    <n v="297"/>
    <x v="1"/>
    <x v="0"/>
    <x v="0"/>
  </r>
  <r>
    <d v="2018-09-19T00:00:00"/>
    <x v="1"/>
    <x v="3"/>
    <x v="1"/>
    <n v="299"/>
    <n v="2"/>
    <n v="598"/>
    <x v="0"/>
    <x v="0"/>
    <x v="4"/>
  </r>
  <r>
    <d v="2018-09-19T00:00:00"/>
    <x v="1"/>
    <x v="1"/>
    <x v="2"/>
    <n v="99"/>
    <n v="10"/>
    <n v="990"/>
    <x v="1"/>
    <x v="0"/>
    <x v="3"/>
  </r>
  <r>
    <d v="2018-09-19T00:00:00"/>
    <x v="1"/>
    <x v="4"/>
    <x v="2"/>
    <n v="99"/>
    <n v="4"/>
    <n v="396"/>
    <x v="1"/>
    <x v="0"/>
    <x v="1"/>
  </r>
  <r>
    <d v="2018-09-19T00:00:00"/>
    <x v="2"/>
    <x v="6"/>
    <x v="1"/>
    <n v="299"/>
    <n v="3"/>
    <n v="897"/>
    <x v="1"/>
    <x v="0"/>
    <x v="0"/>
  </r>
  <r>
    <d v="2018-09-20T00:00:00"/>
    <x v="2"/>
    <x v="4"/>
    <x v="2"/>
    <n v="99"/>
    <n v="2"/>
    <n v="198"/>
    <x v="0"/>
    <x v="0"/>
    <x v="2"/>
  </r>
  <r>
    <d v="2018-09-20T00:00:00"/>
    <x v="0"/>
    <x v="2"/>
    <x v="0"/>
    <n v="199"/>
    <n v="8"/>
    <n v="1592"/>
    <x v="0"/>
    <x v="0"/>
    <x v="4"/>
  </r>
  <r>
    <d v="2018-09-20T00:00:00"/>
    <x v="0"/>
    <x v="4"/>
    <x v="2"/>
    <n v="99"/>
    <n v="4"/>
    <n v="396"/>
    <x v="0"/>
    <x v="1"/>
    <x v="3"/>
  </r>
  <r>
    <d v="2018-09-20T00:00:00"/>
    <x v="0"/>
    <x v="6"/>
    <x v="1"/>
    <n v="299"/>
    <n v="5"/>
    <n v="1495"/>
    <x v="0"/>
    <x v="0"/>
    <x v="2"/>
  </r>
  <r>
    <d v="2018-09-20T00:00:00"/>
    <x v="1"/>
    <x v="5"/>
    <x v="0"/>
    <n v="199"/>
    <n v="10"/>
    <n v="1990"/>
    <x v="0"/>
    <x v="0"/>
    <x v="1"/>
  </r>
  <r>
    <d v="2018-09-20T00:00:00"/>
    <x v="2"/>
    <x v="2"/>
    <x v="2"/>
    <n v="99"/>
    <n v="3"/>
    <n v="297"/>
    <x v="0"/>
    <x v="0"/>
    <x v="3"/>
  </r>
  <r>
    <d v="2018-09-21T00:00:00"/>
    <x v="0"/>
    <x v="2"/>
    <x v="0"/>
    <n v="199"/>
    <n v="2"/>
    <n v="398"/>
    <x v="1"/>
    <x v="0"/>
    <x v="3"/>
  </r>
  <r>
    <d v="2018-09-21T00:00:00"/>
    <x v="0"/>
    <x v="6"/>
    <x v="4"/>
    <n v="399"/>
    <n v="7"/>
    <n v="2793"/>
    <x v="0"/>
    <x v="0"/>
    <x v="3"/>
  </r>
  <r>
    <d v="2018-09-21T00:00:00"/>
    <x v="2"/>
    <x v="4"/>
    <x v="0"/>
    <n v="199"/>
    <n v="5"/>
    <n v="995"/>
    <x v="0"/>
    <x v="0"/>
    <x v="2"/>
  </r>
  <r>
    <d v="2018-09-21T00:00:00"/>
    <x v="0"/>
    <x v="0"/>
    <x v="3"/>
    <n v="499"/>
    <n v="3"/>
    <n v="1497"/>
    <x v="1"/>
    <x v="0"/>
    <x v="4"/>
  </r>
  <r>
    <d v="2018-09-22T00:00:00"/>
    <x v="0"/>
    <x v="3"/>
    <x v="0"/>
    <n v="199"/>
    <n v="6"/>
    <n v="1194"/>
    <x v="0"/>
    <x v="0"/>
    <x v="4"/>
  </r>
  <r>
    <d v="2018-09-22T00:00:00"/>
    <x v="0"/>
    <x v="5"/>
    <x v="2"/>
    <n v="99"/>
    <n v="9"/>
    <n v="891"/>
    <x v="0"/>
    <x v="0"/>
    <x v="2"/>
  </r>
  <r>
    <d v="2018-09-22T00:00:00"/>
    <x v="0"/>
    <x v="6"/>
    <x v="3"/>
    <n v="499"/>
    <n v="5"/>
    <n v="2495"/>
    <x v="1"/>
    <x v="1"/>
    <x v="3"/>
  </r>
  <r>
    <d v="2018-09-23T00:00:00"/>
    <x v="0"/>
    <x v="6"/>
    <x v="1"/>
    <n v="299"/>
    <n v="7"/>
    <n v="2093"/>
    <x v="0"/>
    <x v="0"/>
    <x v="2"/>
  </r>
  <r>
    <d v="2018-09-23T00:00:00"/>
    <x v="1"/>
    <x v="2"/>
    <x v="4"/>
    <n v="399"/>
    <n v="5"/>
    <n v="1995"/>
    <x v="0"/>
    <x v="0"/>
    <x v="2"/>
  </r>
  <r>
    <d v="2018-09-23T00:00:00"/>
    <x v="0"/>
    <x v="3"/>
    <x v="3"/>
    <n v="499"/>
    <n v="10"/>
    <n v="4990"/>
    <x v="0"/>
    <x v="0"/>
    <x v="0"/>
  </r>
  <r>
    <d v="2018-09-23T00:00:00"/>
    <x v="0"/>
    <x v="6"/>
    <x v="0"/>
    <n v="199"/>
    <n v="10"/>
    <n v="1990"/>
    <x v="0"/>
    <x v="0"/>
    <x v="0"/>
  </r>
  <r>
    <d v="2018-09-23T00:00:00"/>
    <x v="2"/>
    <x v="1"/>
    <x v="2"/>
    <n v="99"/>
    <n v="4"/>
    <n v="396"/>
    <x v="0"/>
    <x v="0"/>
    <x v="2"/>
  </r>
  <r>
    <d v="2018-09-23T00:00:00"/>
    <x v="1"/>
    <x v="5"/>
    <x v="3"/>
    <n v="499"/>
    <n v="8"/>
    <n v="3992"/>
    <x v="0"/>
    <x v="0"/>
    <x v="3"/>
  </r>
  <r>
    <d v="2018-09-24T00:00:00"/>
    <x v="2"/>
    <x v="4"/>
    <x v="4"/>
    <n v="399"/>
    <n v="9"/>
    <n v="3591"/>
    <x v="0"/>
    <x v="0"/>
    <x v="0"/>
  </r>
  <r>
    <d v="2018-09-24T00:00:00"/>
    <x v="1"/>
    <x v="1"/>
    <x v="0"/>
    <n v="199"/>
    <n v="9"/>
    <n v="1791"/>
    <x v="1"/>
    <x v="0"/>
    <x v="1"/>
  </r>
  <r>
    <d v="2018-09-24T00:00:00"/>
    <x v="1"/>
    <x v="1"/>
    <x v="3"/>
    <n v="499"/>
    <n v="4"/>
    <n v="1996"/>
    <x v="1"/>
    <x v="0"/>
    <x v="4"/>
  </r>
  <r>
    <d v="2018-09-24T00:00:00"/>
    <x v="2"/>
    <x v="5"/>
    <x v="4"/>
    <n v="399"/>
    <n v="5"/>
    <n v="1995"/>
    <x v="1"/>
    <x v="0"/>
    <x v="2"/>
  </r>
  <r>
    <d v="2018-09-24T00:00:00"/>
    <x v="0"/>
    <x v="0"/>
    <x v="3"/>
    <n v="499"/>
    <n v="4"/>
    <n v="1996"/>
    <x v="0"/>
    <x v="0"/>
    <x v="4"/>
  </r>
  <r>
    <d v="2018-09-24T00:00:00"/>
    <x v="2"/>
    <x v="3"/>
    <x v="2"/>
    <n v="99"/>
    <n v="1"/>
    <n v="99"/>
    <x v="1"/>
    <x v="0"/>
    <x v="1"/>
  </r>
  <r>
    <d v="2018-09-24T00:00:00"/>
    <x v="2"/>
    <x v="5"/>
    <x v="1"/>
    <n v="299"/>
    <n v="5"/>
    <n v="1495"/>
    <x v="1"/>
    <x v="0"/>
    <x v="2"/>
  </r>
  <r>
    <d v="2018-09-25T00:00:00"/>
    <x v="0"/>
    <x v="0"/>
    <x v="1"/>
    <n v="299"/>
    <n v="4"/>
    <n v="1196"/>
    <x v="1"/>
    <x v="0"/>
    <x v="4"/>
  </r>
  <r>
    <d v="2018-09-25T00:00:00"/>
    <x v="2"/>
    <x v="4"/>
    <x v="3"/>
    <n v="499"/>
    <n v="6"/>
    <n v="2994"/>
    <x v="1"/>
    <x v="0"/>
    <x v="4"/>
  </r>
  <r>
    <d v="2018-09-25T00:00:00"/>
    <x v="0"/>
    <x v="2"/>
    <x v="4"/>
    <n v="399"/>
    <n v="4"/>
    <n v="1596"/>
    <x v="0"/>
    <x v="0"/>
    <x v="2"/>
  </r>
  <r>
    <d v="2018-09-25T00:00:00"/>
    <x v="0"/>
    <x v="1"/>
    <x v="4"/>
    <n v="399"/>
    <n v="7"/>
    <n v="2793"/>
    <x v="0"/>
    <x v="0"/>
    <x v="2"/>
  </r>
  <r>
    <d v="2018-09-26T00:00:00"/>
    <x v="0"/>
    <x v="6"/>
    <x v="2"/>
    <n v="99"/>
    <n v="5"/>
    <n v="495"/>
    <x v="0"/>
    <x v="0"/>
    <x v="2"/>
  </r>
  <r>
    <d v="2018-09-26T00:00:00"/>
    <x v="2"/>
    <x v="6"/>
    <x v="1"/>
    <n v="299"/>
    <n v="2"/>
    <n v="598"/>
    <x v="1"/>
    <x v="0"/>
    <x v="3"/>
  </r>
  <r>
    <d v="2018-09-26T00:00:00"/>
    <x v="0"/>
    <x v="2"/>
    <x v="4"/>
    <n v="399"/>
    <n v="9"/>
    <n v="3591"/>
    <x v="0"/>
    <x v="0"/>
    <x v="0"/>
  </r>
  <r>
    <d v="2018-09-26T00:00:00"/>
    <x v="0"/>
    <x v="4"/>
    <x v="0"/>
    <n v="199"/>
    <n v="8"/>
    <n v="1592"/>
    <x v="0"/>
    <x v="0"/>
    <x v="2"/>
  </r>
  <r>
    <d v="2018-09-26T00:00:00"/>
    <x v="2"/>
    <x v="3"/>
    <x v="2"/>
    <n v="99"/>
    <n v="6"/>
    <n v="594"/>
    <x v="0"/>
    <x v="0"/>
    <x v="1"/>
  </r>
  <r>
    <d v="2018-09-26T00:00:00"/>
    <x v="1"/>
    <x v="6"/>
    <x v="2"/>
    <n v="99"/>
    <n v="2"/>
    <n v="198"/>
    <x v="1"/>
    <x v="0"/>
    <x v="3"/>
  </r>
  <r>
    <d v="2018-09-26T00:00:00"/>
    <x v="1"/>
    <x v="5"/>
    <x v="2"/>
    <n v="99"/>
    <n v="4"/>
    <n v="396"/>
    <x v="0"/>
    <x v="0"/>
    <x v="0"/>
  </r>
  <r>
    <d v="2018-09-26T00:00:00"/>
    <x v="0"/>
    <x v="6"/>
    <x v="4"/>
    <n v="399"/>
    <n v="7"/>
    <n v="2793"/>
    <x v="0"/>
    <x v="0"/>
    <x v="4"/>
  </r>
  <r>
    <d v="2018-09-26T00:00:00"/>
    <x v="2"/>
    <x v="1"/>
    <x v="0"/>
    <n v="199"/>
    <n v="6"/>
    <n v="1194"/>
    <x v="0"/>
    <x v="0"/>
    <x v="3"/>
  </r>
  <r>
    <d v="2018-09-26T00:00:00"/>
    <x v="2"/>
    <x v="1"/>
    <x v="0"/>
    <n v="199"/>
    <n v="6"/>
    <n v="1194"/>
    <x v="0"/>
    <x v="0"/>
    <x v="2"/>
  </r>
  <r>
    <d v="2018-09-27T00:00:00"/>
    <x v="0"/>
    <x v="6"/>
    <x v="3"/>
    <n v="499"/>
    <n v="8"/>
    <n v="3992"/>
    <x v="0"/>
    <x v="0"/>
    <x v="1"/>
  </r>
  <r>
    <d v="2018-09-27T00:00:00"/>
    <x v="0"/>
    <x v="3"/>
    <x v="2"/>
    <n v="99"/>
    <n v="5"/>
    <n v="495"/>
    <x v="1"/>
    <x v="0"/>
    <x v="2"/>
  </r>
  <r>
    <d v="2018-09-27T00:00:00"/>
    <x v="2"/>
    <x v="0"/>
    <x v="4"/>
    <n v="399"/>
    <n v="6"/>
    <n v="2394"/>
    <x v="0"/>
    <x v="0"/>
    <x v="1"/>
  </r>
  <r>
    <d v="2018-09-27T00:00:00"/>
    <x v="2"/>
    <x v="4"/>
    <x v="2"/>
    <n v="99"/>
    <n v="2"/>
    <n v="198"/>
    <x v="0"/>
    <x v="0"/>
    <x v="2"/>
  </r>
  <r>
    <d v="2018-09-28T00:00:00"/>
    <x v="2"/>
    <x v="1"/>
    <x v="1"/>
    <n v="299"/>
    <n v="10"/>
    <n v="2990"/>
    <x v="0"/>
    <x v="0"/>
    <x v="2"/>
  </r>
  <r>
    <d v="2018-09-28T00:00:00"/>
    <x v="1"/>
    <x v="0"/>
    <x v="2"/>
    <n v="99"/>
    <n v="9"/>
    <n v="891"/>
    <x v="0"/>
    <x v="0"/>
    <x v="0"/>
  </r>
  <r>
    <d v="2018-09-28T00:00:00"/>
    <x v="2"/>
    <x v="0"/>
    <x v="3"/>
    <n v="499"/>
    <n v="3"/>
    <n v="1497"/>
    <x v="0"/>
    <x v="0"/>
    <x v="2"/>
  </r>
  <r>
    <d v="2018-09-28T00:00:00"/>
    <x v="2"/>
    <x v="6"/>
    <x v="4"/>
    <n v="399"/>
    <n v="9"/>
    <n v="3591"/>
    <x v="1"/>
    <x v="1"/>
    <x v="1"/>
  </r>
  <r>
    <d v="2018-09-28T00:00:00"/>
    <x v="1"/>
    <x v="4"/>
    <x v="1"/>
    <n v="299"/>
    <n v="10"/>
    <n v="2990"/>
    <x v="0"/>
    <x v="0"/>
    <x v="2"/>
  </r>
  <r>
    <d v="2018-09-28T00:00:00"/>
    <x v="0"/>
    <x v="3"/>
    <x v="4"/>
    <n v="399"/>
    <n v="9"/>
    <n v="3591"/>
    <x v="0"/>
    <x v="0"/>
    <x v="3"/>
  </r>
  <r>
    <d v="2018-09-28T00:00:00"/>
    <x v="2"/>
    <x v="6"/>
    <x v="0"/>
    <n v="199"/>
    <n v="7"/>
    <n v="1393"/>
    <x v="1"/>
    <x v="0"/>
    <x v="2"/>
  </r>
  <r>
    <d v="2018-09-28T00:00:00"/>
    <x v="0"/>
    <x v="0"/>
    <x v="2"/>
    <n v="99"/>
    <n v="6"/>
    <n v="594"/>
    <x v="1"/>
    <x v="0"/>
    <x v="3"/>
  </r>
  <r>
    <d v="2018-09-29T00:00:00"/>
    <x v="1"/>
    <x v="6"/>
    <x v="1"/>
    <n v="299"/>
    <n v="5"/>
    <n v="1495"/>
    <x v="0"/>
    <x v="0"/>
    <x v="0"/>
  </r>
  <r>
    <d v="2018-09-30T00:00:00"/>
    <x v="0"/>
    <x v="2"/>
    <x v="1"/>
    <n v="299"/>
    <n v="3"/>
    <n v="897"/>
    <x v="0"/>
    <x v="0"/>
    <x v="3"/>
  </r>
  <r>
    <d v="2018-09-30T00:00:00"/>
    <x v="2"/>
    <x v="6"/>
    <x v="1"/>
    <n v="299"/>
    <n v="7"/>
    <n v="2093"/>
    <x v="0"/>
    <x v="0"/>
    <x v="3"/>
  </r>
  <r>
    <d v="2018-09-30T00:00:00"/>
    <x v="0"/>
    <x v="4"/>
    <x v="0"/>
    <n v="199"/>
    <n v="3"/>
    <n v="597"/>
    <x v="0"/>
    <x v="0"/>
    <x v="4"/>
  </r>
  <r>
    <d v="2018-09-30T00:00:00"/>
    <x v="0"/>
    <x v="5"/>
    <x v="1"/>
    <n v="299"/>
    <n v="6"/>
    <n v="1794"/>
    <x v="0"/>
    <x v="0"/>
    <x v="2"/>
  </r>
  <r>
    <d v="2018-09-30T00:00:00"/>
    <x v="1"/>
    <x v="4"/>
    <x v="0"/>
    <n v="199"/>
    <n v="2"/>
    <n v="398"/>
    <x v="0"/>
    <x v="0"/>
    <x v="2"/>
  </r>
  <r>
    <d v="2018-09-30T00:00:00"/>
    <x v="1"/>
    <x v="4"/>
    <x v="0"/>
    <n v="199"/>
    <n v="2"/>
    <n v="398"/>
    <x v="0"/>
    <x v="0"/>
    <x v="2"/>
  </r>
  <r>
    <d v="2018-09-30T00:00:00"/>
    <x v="1"/>
    <x v="3"/>
    <x v="2"/>
    <n v="99"/>
    <n v="8"/>
    <n v="792"/>
    <x v="0"/>
    <x v="0"/>
    <x v="0"/>
  </r>
  <r>
    <d v="2018-10-01T00:00:00"/>
    <x v="2"/>
    <x v="1"/>
    <x v="0"/>
    <n v="199"/>
    <n v="2"/>
    <n v="398"/>
    <x v="0"/>
    <x v="0"/>
    <x v="0"/>
  </r>
  <r>
    <d v="2018-10-01T00:00:00"/>
    <x v="1"/>
    <x v="6"/>
    <x v="0"/>
    <n v="199"/>
    <n v="4"/>
    <n v="796"/>
    <x v="1"/>
    <x v="0"/>
    <x v="3"/>
  </r>
  <r>
    <d v="2018-10-01T00:00:00"/>
    <x v="0"/>
    <x v="0"/>
    <x v="0"/>
    <n v="199"/>
    <n v="10"/>
    <n v="1990"/>
    <x v="1"/>
    <x v="0"/>
    <x v="0"/>
  </r>
  <r>
    <d v="2018-10-01T00:00:00"/>
    <x v="1"/>
    <x v="5"/>
    <x v="4"/>
    <n v="399"/>
    <n v="1"/>
    <n v="399"/>
    <x v="0"/>
    <x v="0"/>
    <x v="4"/>
  </r>
  <r>
    <d v="2018-10-01T00:00:00"/>
    <x v="1"/>
    <x v="2"/>
    <x v="3"/>
    <n v="499"/>
    <n v="1"/>
    <n v="499"/>
    <x v="0"/>
    <x v="0"/>
    <x v="2"/>
  </r>
  <r>
    <d v="2018-10-01T00:00:00"/>
    <x v="1"/>
    <x v="3"/>
    <x v="2"/>
    <n v="99"/>
    <n v="7"/>
    <n v="693"/>
    <x v="1"/>
    <x v="0"/>
    <x v="2"/>
  </r>
  <r>
    <d v="2018-10-01T00:00:00"/>
    <x v="1"/>
    <x v="2"/>
    <x v="0"/>
    <n v="199"/>
    <n v="2"/>
    <n v="398"/>
    <x v="0"/>
    <x v="1"/>
    <x v="2"/>
  </r>
  <r>
    <d v="2018-10-02T00:00:00"/>
    <x v="1"/>
    <x v="0"/>
    <x v="3"/>
    <n v="499"/>
    <n v="10"/>
    <n v="4990"/>
    <x v="1"/>
    <x v="0"/>
    <x v="2"/>
  </r>
  <r>
    <d v="2018-10-02T00:00:00"/>
    <x v="2"/>
    <x v="2"/>
    <x v="4"/>
    <n v="399"/>
    <n v="3"/>
    <n v="1197"/>
    <x v="0"/>
    <x v="0"/>
    <x v="0"/>
  </r>
  <r>
    <d v="2018-10-03T00:00:00"/>
    <x v="0"/>
    <x v="0"/>
    <x v="1"/>
    <n v="299"/>
    <n v="2"/>
    <n v="598"/>
    <x v="1"/>
    <x v="0"/>
    <x v="2"/>
  </r>
  <r>
    <d v="2018-10-03T00:00:00"/>
    <x v="1"/>
    <x v="0"/>
    <x v="0"/>
    <n v="199"/>
    <n v="6"/>
    <n v="1194"/>
    <x v="1"/>
    <x v="0"/>
    <x v="2"/>
  </r>
  <r>
    <d v="2018-10-03T00:00:00"/>
    <x v="1"/>
    <x v="1"/>
    <x v="3"/>
    <n v="499"/>
    <n v="5"/>
    <n v="2495"/>
    <x v="1"/>
    <x v="1"/>
    <x v="3"/>
  </r>
  <r>
    <d v="2018-10-03T00:00:00"/>
    <x v="2"/>
    <x v="0"/>
    <x v="2"/>
    <n v="99"/>
    <n v="6"/>
    <n v="594"/>
    <x v="1"/>
    <x v="0"/>
    <x v="2"/>
  </r>
  <r>
    <d v="2018-10-03T00:00:00"/>
    <x v="0"/>
    <x v="1"/>
    <x v="2"/>
    <n v="99"/>
    <n v="7"/>
    <n v="693"/>
    <x v="1"/>
    <x v="0"/>
    <x v="0"/>
  </r>
  <r>
    <d v="2018-10-03T00:00:00"/>
    <x v="2"/>
    <x v="3"/>
    <x v="3"/>
    <n v="499"/>
    <n v="1"/>
    <n v="499"/>
    <x v="1"/>
    <x v="1"/>
    <x v="1"/>
  </r>
  <r>
    <d v="2018-10-04T00:00:00"/>
    <x v="0"/>
    <x v="0"/>
    <x v="4"/>
    <n v="399"/>
    <n v="5"/>
    <n v="1995"/>
    <x v="1"/>
    <x v="0"/>
    <x v="4"/>
  </r>
  <r>
    <d v="2018-10-04T00:00:00"/>
    <x v="2"/>
    <x v="6"/>
    <x v="2"/>
    <n v="99"/>
    <n v="10"/>
    <n v="990"/>
    <x v="0"/>
    <x v="0"/>
    <x v="4"/>
  </r>
  <r>
    <d v="2018-10-05T00:00:00"/>
    <x v="0"/>
    <x v="5"/>
    <x v="1"/>
    <n v="299"/>
    <n v="1"/>
    <n v="299"/>
    <x v="0"/>
    <x v="0"/>
    <x v="1"/>
  </r>
  <r>
    <d v="2018-10-05T00:00:00"/>
    <x v="1"/>
    <x v="6"/>
    <x v="0"/>
    <n v="199"/>
    <n v="6"/>
    <n v="1194"/>
    <x v="0"/>
    <x v="0"/>
    <x v="2"/>
  </r>
  <r>
    <d v="2018-10-05T00:00:00"/>
    <x v="1"/>
    <x v="1"/>
    <x v="4"/>
    <n v="399"/>
    <n v="8"/>
    <n v="3192"/>
    <x v="1"/>
    <x v="0"/>
    <x v="2"/>
  </r>
  <r>
    <d v="2018-10-05T00:00:00"/>
    <x v="0"/>
    <x v="1"/>
    <x v="1"/>
    <n v="299"/>
    <n v="4"/>
    <n v="1196"/>
    <x v="0"/>
    <x v="0"/>
    <x v="1"/>
  </r>
  <r>
    <d v="2018-10-05T00:00:00"/>
    <x v="2"/>
    <x v="5"/>
    <x v="1"/>
    <n v="299"/>
    <n v="3"/>
    <n v="897"/>
    <x v="1"/>
    <x v="0"/>
    <x v="2"/>
  </r>
  <r>
    <d v="2018-10-05T00:00:00"/>
    <x v="2"/>
    <x v="0"/>
    <x v="1"/>
    <n v="299"/>
    <n v="1"/>
    <n v="299"/>
    <x v="1"/>
    <x v="0"/>
    <x v="2"/>
  </r>
  <r>
    <d v="2018-10-05T00:00:00"/>
    <x v="0"/>
    <x v="2"/>
    <x v="2"/>
    <n v="99"/>
    <n v="4"/>
    <n v="396"/>
    <x v="0"/>
    <x v="0"/>
    <x v="3"/>
  </r>
  <r>
    <d v="2018-10-05T00:00:00"/>
    <x v="0"/>
    <x v="2"/>
    <x v="2"/>
    <n v="99"/>
    <n v="7"/>
    <n v="693"/>
    <x v="1"/>
    <x v="0"/>
    <x v="0"/>
  </r>
  <r>
    <d v="2018-10-05T00:00:00"/>
    <x v="1"/>
    <x v="0"/>
    <x v="3"/>
    <n v="499"/>
    <n v="3"/>
    <n v="1497"/>
    <x v="0"/>
    <x v="0"/>
    <x v="1"/>
  </r>
  <r>
    <d v="2018-10-05T00:00:00"/>
    <x v="0"/>
    <x v="5"/>
    <x v="2"/>
    <n v="99"/>
    <n v="4"/>
    <n v="396"/>
    <x v="0"/>
    <x v="0"/>
    <x v="1"/>
  </r>
  <r>
    <d v="2018-10-05T00:00:00"/>
    <x v="1"/>
    <x v="6"/>
    <x v="2"/>
    <n v="99"/>
    <n v="2"/>
    <n v="198"/>
    <x v="0"/>
    <x v="0"/>
    <x v="2"/>
  </r>
  <r>
    <d v="2018-10-05T00:00:00"/>
    <x v="2"/>
    <x v="4"/>
    <x v="4"/>
    <n v="399"/>
    <n v="7"/>
    <n v="2793"/>
    <x v="0"/>
    <x v="0"/>
    <x v="4"/>
  </r>
  <r>
    <d v="2018-10-05T00:00:00"/>
    <x v="1"/>
    <x v="6"/>
    <x v="0"/>
    <n v="199"/>
    <n v="9"/>
    <n v="1791"/>
    <x v="1"/>
    <x v="0"/>
    <x v="0"/>
  </r>
  <r>
    <d v="2018-10-05T00:00:00"/>
    <x v="2"/>
    <x v="1"/>
    <x v="3"/>
    <n v="499"/>
    <n v="4"/>
    <n v="1996"/>
    <x v="1"/>
    <x v="0"/>
    <x v="4"/>
  </r>
  <r>
    <d v="2018-10-05T00:00:00"/>
    <x v="2"/>
    <x v="3"/>
    <x v="2"/>
    <n v="99"/>
    <n v="1"/>
    <n v="99"/>
    <x v="0"/>
    <x v="0"/>
    <x v="3"/>
  </r>
  <r>
    <d v="2018-10-05T00:00:00"/>
    <x v="2"/>
    <x v="5"/>
    <x v="0"/>
    <n v="199"/>
    <n v="5"/>
    <n v="995"/>
    <x v="0"/>
    <x v="0"/>
    <x v="3"/>
  </r>
  <r>
    <d v="2018-10-05T00:00:00"/>
    <x v="2"/>
    <x v="5"/>
    <x v="3"/>
    <n v="499"/>
    <n v="1"/>
    <n v="499"/>
    <x v="0"/>
    <x v="0"/>
    <x v="2"/>
  </r>
  <r>
    <d v="2018-10-06T00:00:00"/>
    <x v="0"/>
    <x v="1"/>
    <x v="4"/>
    <n v="399"/>
    <n v="1"/>
    <n v="399"/>
    <x v="1"/>
    <x v="0"/>
    <x v="2"/>
  </r>
  <r>
    <d v="2018-10-06T00:00:00"/>
    <x v="2"/>
    <x v="3"/>
    <x v="2"/>
    <n v="99"/>
    <n v="10"/>
    <n v="990"/>
    <x v="0"/>
    <x v="1"/>
    <x v="2"/>
  </r>
  <r>
    <d v="2018-10-06T00:00:00"/>
    <x v="0"/>
    <x v="5"/>
    <x v="3"/>
    <n v="499"/>
    <n v="8"/>
    <n v="3992"/>
    <x v="0"/>
    <x v="0"/>
    <x v="4"/>
  </r>
  <r>
    <d v="2018-10-06T00:00:00"/>
    <x v="2"/>
    <x v="5"/>
    <x v="1"/>
    <n v="299"/>
    <n v="7"/>
    <n v="2093"/>
    <x v="0"/>
    <x v="0"/>
    <x v="4"/>
  </r>
  <r>
    <d v="2018-10-06T00:00:00"/>
    <x v="0"/>
    <x v="2"/>
    <x v="2"/>
    <n v="99"/>
    <n v="4"/>
    <n v="396"/>
    <x v="0"/>
    <x v="1"/>
    <x v="2"/>
  </r>
  <r>
    <d v="2018-10-06T00:00:00"/>
    <x v="1"/>
    <x v="3"/>
    <x v="4"/>
    <n v="399"/>
    <n v="9"/>
    <n v="3591"/>
    <x v="0"/>
    <x v="0"/>
    <x v="4"/>
  </r>
  <r>
    <d v="2018-10-06T00:00:00"/>
    <x v="1"/>
    <x v="6"/>
    <x v="4"/>
    <n v="399"/>
    <n v="7"/>
    <n v="2793"/>
    <x v="0"/>
    <x v="1"/>
    <x v="0"/>
  </r>
  <r>
    <d v="2018-10-06T00:00:00"/>
    <x v="2"/>
    <x v="3"/>
    <x v="1"/>
    <n v="299"/>
    <n v="7"/>
    <n v="2093"/>
    <x v="1"/>
    <x v="0"/>
    <x v="2"/>
  </r>
  <r>
    <d v="2018-10-06T00:00:00"/>
    <x v="0"/>
    <x v="5"/>
    <x v="4"/>
    <n v="399"/>
    <n v="1"/>
    <n v="399"/>
    <x v="0"/>
    <x v="1"/>
    <x v="0"/>
  </r>
  <r>
    <d v="2018-10-06T00:00:00"/>
    <x v="2"/>
    <x v="1"/>
    <x v="3"/>
    <n v="499"/>
    <n v="5"/>
    <n v="2495"/>
    <x v="1"/>
    <x v="1"/>
    <x v="2"/>
  </r>
  <r>
    <d v="2018-10-06T00:00:00"/>
    <x v="1"/>
    <x v="1"/>
    <x v="3"/>
    <n v="499"/>
    <n v="10"/>
    <n v="4990"/>
    <x v="1"/>
    <x v="0"/>
    <x v="3"/>
  </r>
  <r>
    <d v="2018-10-07T00:00:00"/>
    <x v="1"/>
    <x v="0"/>
    <x v="3"/>
    <n v="499"/>
    <n v="9"/>
    <n v="4491"/>
    <x v="1"/>
    <x v="0"/>
    <x v="2"/>
  </r>
  <r>
    <d v="2018-10-07T00:00:00"/>
    <x v="2"/>
    <x v="3"/>
    <x v="0"/>
    <n v="199"/>
    <n v="1"/>
    <n v="199"/>
    <x v="1"/>
    <x v="0"/>
    <x v="1"/>
  </r>
  <r>
    <d v="2018-10-07T00:00:00"/>
    <x v="1"/>
    <x v="4"/>
    <x v="2"/>
    <n v="99"/>
    <n v="8"/>
    <n v="792"/>
    <x v="0"/>
    <x v="0"/>
    <x v="3"/>
  </r>
  <r>
    <d v="2018-10-07T00:00:00"/>
    <x v="0"/>
    <x v="2"/>
    <x v="2"/>
    <n v="99"/>
    <n v="6"/>
    <n v="594"/>
    <x v="1"/>
    <x v="0"/>
    <x v="2"/>
  </r>
  <r>
    <d v="2018-10-07T00:00:00"/>
    <x v="1"/>
    <x v="1"/>
    <x v="0"/>
    <n v="199"/>
    <n v="3"/>
    <n v="597"/>
    <x v="0"/>
    <x v="0"/>
    <x v="2"/>
  </r>
  <r>
    <d v="2018-10-07T00:00:00"/>
    <x v="0"/>
    <x v="3"/>
    <x v="3"/>
    <n v="499"/>
    <n v="5"/>
    <n v="2495"/>
    <x v="0"/>
    <x v="0"/>
    <x v="2"/>
  </r>
  <r>
    <d v="2018-10-07T00:00:00"/>
    <x v="2"/>
    <x v="4"/>
    <x v="0"/>
    <n v="199"/>
    <n v="8"/>
    <n v="1592"/>
    <x v="0"/>
    <x v="0"/>
    <x v="0"/>
  </r>
  <r>
    <d v="2018-10-08T00:00:00"/>
    <x v="2"/>
    <x v="4"/>
    <x v="1"/>
    <n v="299"/>
    <n v="4"/>
    <n v="1196"/>
    <x v="0"/>
    <x v="0"/>
    <x v="2"/>
  </r>
  <r>
    <d v="2018-10-08T00:00:00"/>
    <x v="1"/>
    <x v="5"/>
    <x v="1"/>
    <n v="299"/>
    <n v="8"/>
    <n v="2392"/>
    <x v="1"/>
    <x v="0"/>
    <x v="2"/>
  </r>
  <r>
    <d v="2018-10-08T00:00:00"/>
    <x v="1"/>
    <x v="6"/>
    <x v="0"/>
    <n v="199"/>
    <n v="10"/>
    <n v="1990"/>
    <x v="0"/>
    <x v="0"/>
    <x v="1"/>
  </r>
  <r>
    <d v="2018-10-08T00:00:00"/>
    <x v="1"/>
    <x v="1"/>
    <x v="0"/>
    <n v="199"/>
    <n v="3"/>
    <n v="597"/>
    <x v="0"/>
    <x v="0"/>
    <x v="0"/>
  </r>
  <r>
    <d v="2018-10-09T00:00:00"/>
    <x v="2"/>
    <x v="3"/>
    <x v="2"/>
    <n v="99"/>
    <n v="4"/>
    <n v="396"/>
    <x v="1"/>
    <x v="0"/>
    <x v="0"/>
  </r>
  <r>
    <d v="2018-10-09T00:00:00"/>
    <x v="1"/>
    <x v="3"/>
    <x v="0"/>
    <n v="199"/>
    <n v="3"/>
    <n v="597"/>
    <x v="1"/>
    <x v="1"/>
    <x v="3"/>
  </r>
  <r>
    <d v="2018-10-09T00:00:00"/>
    <x v="1"/>
    <x v="0"/>
    <x v="4"/>
    <n v="399"/>
    <n v="6"/>
    <n v="2394"/>
    <x v="1"/>
    <x v="0"/>
    <x v="0"/>
  </r>
  <r>
    <d v="2018-10-09T00:00:00"/>
    <x v="2"/>
    <x v="1"/>
    <x v="1"/>
    <n v="299"/>
    <n v="2"/>
    <n v="598"/>
    <x v="1"/>
    <x v="0"/>
    <x v="0"/>
  </r>
  <r>
    <d v="2018-10-10T00:00:00"/>
    <x v="1"/>
    <x v="4"/>
    <x v="0"/>
    <n v="199"/>
    <n v="3"/>
    <n v="597"/>
    <x v="0"/>
    <x v="0"/>
    <x v="0"/>
  </r>
  <r>
    <d v="2018-10-10T00:00:00"/>
    <x v="1"/>
    <x v="3"/>
    <x v="4"/>
    <n v="399"/>
    <n v="6"/>
    <n v="2394"/>
    <x v="0"/>
    <x v="0"/>
    <x v="0"/>
  </r>
  <r>
    <d v="2018-10-10T00:00:00"/>
    <x v="2"/>
    <x v="3"/>
    <x v="2"/>
    <n v="99"/>
    <n v="2"/>
    <n v="198"/>
    <x v="0"/>
    <x v="0"/>
    <x v="2"/>
  </r>
  <r>
    <d v="2018-10-11T00:00:00"/>
    <x v="2"/>
    <x v="4"/>
    <x v="4"/>
    <n v="399"/>
    <n v="5"/>
    <n v="1995"/>
    <x v="1"/>
    <x v="0"/>
    <x v="3"/>
  </r>
  <r>
    <d v="2018-10-11T00:00:00"/>
    <x v="0"/>
    <x v="3"/>
    <x v="0"/>
    <n v="199"/>
    <n v="3"/>
    <n v="597"/>
    <x v="0"/>
    <x v="0"/>
    <x v="0"/>
  </r>
  <r>
    <d v="2018-10-11T00:00:00"/>
    <x v="1"/>
    <x v="4"/>
    <x v="0"/>
    <n v="199"/>
    <n v="8"/>
    <n v="1592"/>
    <x v="0"/>
    <x v="0"/>
    <x v="2"/>
  </r>
  <r>
    <d v="2018-10-11T00:00:00"/>
    <x v="1"/>
    <x v="0"/>
    <x v="3"/>
    <n v="499"/>
    <n v="7"/>
    <n v="3493"/>
    <x v="1"/>
    <x v="0"/>
    <x v="1"/>
  </r>
  <r>
    <d v="2018-10-11T00:00:00"/>
    <x v="0"/>
    <x v="2"/>
    <x v="2"/>
    <n v="99"/>
    <n v="10"/>
    <n v="990"/>
    <x v="0"/>
    <x v="0"/>
    <x v="2"/>
  </r>
  <r>
    <d v="2018-10-11T00:00:00"/>
    <x v="0"/>
    <x v="3"/>
    <x v="4"/>
    <n v="399"/>
    <n v="1"/>
    <n v="399"/>
    <x v="1"/>
    <x v="0"/>
    <x v="0"/>
  </r>
  <r>
    <d v="2018-10-11T00:00:00"/>
    <x v="2"/>
    <x v="5"/>
    <x v="1"/>
    <n v="299"/>
    <n v="7"/>
    <n v="2093"/>
    <x v="0"/>
    <x v="0"/>
    <x v="3"/>
  </r>
  <r>
    <d v="2018-10-11T00:00:00"/>
    <x v="0"/>
    <x v="3"/>
    <x v="3"/>
    <n v="499"/>
    <n v="10"/>
    <n v="4990"/>
    <x v="0"/>
    <x v="0"/>
    <x v="3"/>
  </r>
  <r>
    <d v="2018-10-11T00:00:00"/>
    <x v="2"/>
    <x v="2"/>
    <x v="4"/>
    <n v="399"/>
    <n v="7"/>
    <n v="2793"/>
    <x v="0"/>
    <x v="0"/>
    <x v="2"/>
  </r>
  <r>
    <d v="2018-10-12T00:00:00"/>
    <x v="0"/>
    <x v="2"/>
    <x v="4"/>
    <n v="399"/>
    <n v="6"/>
    <n v="2394"/>
    <x v="0"/>
    <x v="0"/>
    <x v="0"/>
  </r>
  <r>
    <d v="2018-10-12T00:00:00"/>
    <x v="1"/>
    <x v="2"/>
    <x v="2"/>
    <n v="99"/>
    <n v="1"/>
    <n v="99"/>
    <x v="0"/>
    <x v="0"/>
    <x v="4"/>
  </r>
  <r>
    <d v="2018-10-12T00:00:00"/>
    <x v="1"/>
    <x v="6"/>
    <x v="1"/>
    <n v="299"/>
    <n v="1"/>
    <n v="299"/>
    <x v="0"/>
    <x v="0"/>
    <x v="3"/>
  </r>
  <r>
    <d v="2018-10-12T00:00:00"/>
    <x v="0"/>
    <x v="2"/>
    <x v="1"/>
    <n v="299"/>
    <n v="4"/>
    <n v="1196"/>
    <x v="0"/>
    <x v="0"/>
    <x v="2"/>
  </r>
  <r>
    <d v="2018-10-13T00:00:00"/>
    <x v="1"/>
    <x v="6"/>
    <x v="1"/>
    <n v="299"/>
    <n v="8"/>
    <n v="2392"/>
    <x v="0"/>
    <x v="0"/>
    <x v="0"/>
  </r>
  <r>
    <d v="2018-10-13T00:00:00"/>
    <x v="2"/>
    <x v="1"/>
    <x v="2"/>
    <n v="99"/>
    <n v="1"/>
    <n v="99"/>
    <x v="0"/>
    <x v="0"/>
    <x v="0"/>
  </r>
  <r>
    <d v="2018-10-13T00:00:00"/>
    <x v="0"/>
    <x v="2"/>
    <x v="1"/>
    <n v="299"/>
    <n v="7"/>
    <n v="2093"/>
    <x v="0"/>
    <x v="0"/>
    <x v="4"/>
  </r>
  <r>
    <d v="2018-10-13T00:00:00"/>
    <x v="1"/>
    <x v="5"/>
    <x v="1"/>
    <n v="299"/>
    <n v="1"/>
    <n v="299"/>
    <x v="1"/>
    <x v="0"/>
    <x v="1"/>
  </r>
  <r>
    <d v="2018-10-14T00:00:00"/>
    <x v="0"/>
    <x v="5"/>
    <x v="1"/>
    <n v="299"/>
    <n v="6"/>
    <n v="1794"/>
    <x v="1"/>
    <x v="0"/>
    <x v="3"/>
  </r>
  <r>
    <d v="2018-10-15T00:00:00"/>
    <x v="2"/>
    <x v="0"/>
    <x v="2"/>
    <n v="99"/>
    <n v="5"/>
    <n v="495"/>
    <x v="0"/>
    <x v="0"/>
    <x v="0"/>
  </r>
  <r>
    <d v="2018-10-15T00:00:00"/>
    <x v="2"/>
    <x v="4"/>
    <x v="4"/>
    <n v="399"/>
    <n v="9"/>
    <n v="3591"/>
    <x v="0"/>
    <x v="0"/>
    <x v="2"/>
  </r>
  <r>
    <d v="2018-10-15T00:00:00"/>
    <x v="2"/>
    <x v="3"/>
    <x v="3"/>
    <n v="499"/>
    <n v="7"/>
    <n v="3493"/>
    <x v="0"/>
    <x v="0"/>
    <x v="2"/>
  </r>
  <r>
    <d v="2018-10-15T00:00:00"/>
    <x v="2"/>
    <x v="6"/>
    <x v="3"/>
    <n v="499"/>
    <n v="9"/>
    <n v="4491"/>
    <x v="0"/>
    <x v="0"/>
    <x v="2"/>
  </r>
  <r>
    <d v="2018-10-15T00:00:00"/>
    <x v="0"/>
    <x v="3"/>
    <x v="2"/>
    <n v="99"/>
    <n v="3"/>
    <n v="297"/>
    <x v="0"/>
    <x v="0"/>
    <x v="0"/>
  </r>
  <r>
    <d v="2018-10-15T00:00:00"/>
    <x v="0"/>
    <x v="3"/>
    <x v="3"/>
    <n v="499"/>
    <n v="5"/>
    <n v="2495"/>
    <x v="1"/>
    <x v="1"/>
    <x v="2"/>
  </r>
  <r>
    <d v="2018-10-15T00:00:00"/>
    <x v="2"/>
    <x v="1"/>
    <x v="4"/>
    <n v="399"/>
    <n v="1"/>
    <n v="399"/>
    <x v="0"/>
    <x v="0"/>
    <x v="1"/>
  </r>
  <r>
    <d v="2018-10-15T00:00:00"/>
    <x v="2"/>
    <x v="3"/>
    <x v="1"/>
    <n v="299"/>
    <n v="5"/>
    <n v="1495"/>
    <x v="0"/>
    <x v="0"/>
    <x v="1"/>
  </r>
  <r>
    <d v="2018-10-15T00:00:00"/>
    <x v="1"/>
    <x v="2"/>
    <x v="2"/>
    <n v="99"/>
    <n v="3"/>
    <n v="297"/>
    <x v="0"/>
    <x v="0"/>
    <x v="3"/>
  </r>
  <r>
    <d v="2018-10-16T00:00:00"/>
    <x v="1"/>
    <x v="1"/>
    <x v="4"/>
    <n v="399"/>
    <n v="4"/>
    <n v="1596"/>
    <x v="0"/>
    <x v="1"/>
    <x v="0"/>
  </r>
  <r>
    <d v="2018-10-17T00:00:00"/>
    <x v="2"/>
    <x v="3"/>
    <x v="1"/>
    <n v="299"/>
    <n v="2"/>
    <n v="598"/>
    <x v="0"/>
    <x v="0"/>
    <x v="2"/>
  </r>
  <r>
    <d v="2018-10-17T00:00:00"/>
    <x v="2"/>
    <x v="0"/>
    <x v="1"/>
    <n v="299"/>
    <n v="5"/>
    <n v="1495"/>
    <x v="0"/>
    <x v="0"/>
    <x v="2"/>
  </r>
  <r>
    <d v="2018-10-17T00:00:00"/>
    <x v="2"/>
    <x v="6"/>
    <x v="2"/>
    <n v="99"/>
    <n v="4"/>
    <n v="396"/>
    <x v="0"/>
    <x v="0"/>
    <x v="2"/>
  </r>
  <r>
    <d v="2018-10-17T00:00:00"/>
    <x v="2"/>
    <x v="1"/>
    <x v="0"/>
    <n v="199"/>
    <n v="5"/>
    <n v="995"/>
    <x v="1"/>
    <x v="0"/>
    <x v="2"/>
  </r>
  <r>
    <d v="2018-10-17T00:00:00"/>
    <x v="2"/>
    <x v="2"/>
    <x v="1"/>
    <n v="299"/>
    <n v="8"/>
    <n v="2392"/>
    <x v="0"/>
    <x v="0"/>
    <x v="2"/>
  </r>
  <r>
    <d v="2018-10-17T00:00:00"/>
    <x v="1"/>
    <x v="5"/>
    <x v="3"/>
    <n v="499"/>
    <n v="6"/>
    <n v="2994"/>
    <x v="0"/>
    <x v="0"/>
    <x v="2"/>
  </r>
  <r>
    <d v="2018-10-17T00:00:00"/>
    <x v="0"/>
    <x v="0"/>
    <x v="2"/>
    <n v="99"/>
    <n v="5"/>
    <n v="495"/>
    <x v="1"/>
    <x v="0"/>
    <x v="3"/>
  </r>
  <r>
    <d v="2018-10-17T00:00:00"/>
    <x v="2"/>
    <x v="6"/>
    <x v="0"/>
    <n v="199"/>
    <n v="9"/>
    <n v="1791"/>
    <x v="0"/>
    <x v="0"/>
    <x v="2"/>
  </r>
  <r>
    <d v="2018-10-17T00:00:00"/>
    <x v="2"/>
    <x v="5"/>
    <x v="3"/>
    <n v="499"/>
    <n v="10"/>
    <n v="4990"/>
    <x v="1"/>
    <x v="0"/>
    <x v="3"/>
  </r>
  <r>
    <d v="2018-10-17T00:00:00"/>
    <x v="0"/>
    <x v="0"/>
    <x v="1"/>
    <n v="299"/>
    <n v="8"/>
    <n v="2392"/>
    <x v="1"/>
    <x v="0"/>
    <x v="2"/>
  </r>
  <r>
    <d v="2018-10-17T00:00:00"/>
    <x v="2"/>
    <x v="3"/>
    <x v="4"/>
    <n v="399"/>
    <n v="7"/>
    <n v="2793"/>
    <x v="1"/>
    <x v="0"/>
    <x v="1"/>
  </r>
  <r>
    <d v="2018-10-17T00:00:00"/>
    <x v="1"/>
    <x v="1"/>
    <x v="0"/>
    <n v="199"/>
    <n v="2"/>
    <n v="398"/>
    <x v="0"/>
    <x v="0"/>
    <x v="3"/>
  </r>
  <r>
    <d v="2018-10-17T00:00:00"/>
    <x v="2"/>
    <x v="5"/>
    <x v="0"/>
    <n v="199"/>
    <n v="5"/>
    <n v="995"/>
    <x v="0"/>
    <x v="0"/>
    <x v="2"/>
  </r>
  <r>
    <d v="2018-10-17T00:00:00"/>
    <x v="0"/>
    <x v="5"/>
    <x v="2"/>
    <n v="99"/>
    <n v="1"/>
    <n v="99"/>
    <x v="0"/>
    <x v="0"/>
    <x v="4"/>
  </r>
  <r>
    <d v="2018-10-17T00:00:00"/>
    <x v="1"/>
    <x v="3"/>
    <x v="3"/>
    <n v="499"/>
    <n v="6"/>
    <n v="2994"/>
    <x v="0"/>
    <x v="0"/>
    <x v="3"/>
  </r>
  <r>
    <d v="2018-10-17T00:00:00"/>
    <x v="1"/>
    <x v="5"/>
    <x v="4"/>
    <n v="399"/>
    <n v="6"/>
    <n v="2394"/>
    <x v="0"/>
    <x v="0"/>
    <x v="2"/>
  </r>
  <r>
    <d v="2018-10-17T00:00:00"/>
    <x v="2"/>
    <x v="0"/>
    <x v="0"/>
    <n v="199"/>
    <n v="4"/>
    <n v="796"/>
    <x v="0"/>
    <x v="0"/>
    <x v="0"/>
  </r>
  <r>
    <d v="2018-10-17T00:00:00"/>
    <x v="1"/>
    <x v="2"/>
    <x v="1"/>
    <n v="299"/>
    <n v="2"/>
    <n v="598"/>
    <x v="0"/>
    <x v="0"/>
    <x v="2"/>
  </r>
  <r>
    <d v="2018-10-17T00:00:00"/>
    <x v="2"/>
    <x v="3"/>
    <x v="2"/>
    <n v="99"/>
    <n v="4"/>
    <n v="396"/>
    <x v="0"/>
    <x v="0"/>
    <x v="2"/>
  </r>
  <r>
    <d v="2018-10-17T00:00:00"/>
    <x v="2"/>
    <x v="6"/>
    <x v="0"/>
    <n v="199"/>
    <n v="8"/>
    <n v="1592"/>
    <x v="0"/>
    <x v="0"/>
    <x v="2"/>
  </r>
  <r>
    <d v="2018-10-17T00:00:00"/>
    <x v="2"/>
    <x v="6"/>
    <x v="4"/>
    <n v="399"/>
    <n v="5"/>
    <n v="1995"/>
    <x v="0"/>
    <x v="0"/>
    <x v="3"/>
  </r>
  <r>
    <d v="2018-10-17T00:00:00"/>
    <x v="2"/>
    <x v="5"/>
    <x v="3"/>
    <n v="499"/>
    <n v="2"/>
    <n v="998"/>
    <x v="0"/>
    <x v="0"/>
    <x v="0"/>
  </r>
  <r>
    <d v="2018-10-17T00:00:00"/>
    <x v="1"/>
    <x v="1"/>
    <x v="0"/>
    <n v="199"/>
    <n v="8"/>
    <n v="1592"/>
    <x v="0"/>
    <x v="0"/>
    <x v="2"/>
  </r>
  <r>
    <d v="2018-10-17T00:00:00"/>
    <x v="0"/>
    <x v="5"/>
    <x v="1"/>
    <n v="299"/>
    <n v="7"/>
    <n v="2093"/>
    <x v="0"/>
    <x v="1"/>
    <x v="0"/>
  </r>
  <r>
    <d v="2018-10-17T00:00:00"/>
    <x v="1"/>
    <x v="3"/>
    <x v="3"/>
    <n v="499"/>
    <n v="7"/>
    <n v="3493"/>
    <x v="1"/>
    <x v="0"/>
    <x v="4"/>
  </r>
  <r>
    <d v="2018-10-17T00:00:00"/>
    <x v="0"/>
    <x v="6"/>
    <x v="2"/>
    <n v="99"/>
    <n v="9"/>
    <n v="891"/>
    <x v="0"/>
    <x v="0"/>
    <x v="3"/>
  </r>
  <r>
    <d v="2018-10-17T00:00:00"/>
    <x v="0"/>
    <x v="4"/>
    <x v="0"/>
    <n v="199"/>
    <n v="8"/>
    <n v="1592"/>
    <x v="0"/>
    <x v="0"/>
    <x v="0"/>
  </r>
  <r>
    <d v="2018-10-17T00:00:00"/>
    <x v="2"/>
    <x v="3"/>
    <x v="2"/>
    <n v="99"/>
    <n v="4"/>
    <n v="396"/>
    <x v="0"/>
    <x v="0"/>
    <x v="0"/>
  </r>
  <r>
    <d v="2018-10-18T00:00:00"/>
    <x v="2"/>
    <x v="1"/>
    <x v="3"/>
    <n v="499"/>
    <n v="9"/>
    <n v="4491"/>
    <x v="0"/>
    <x v="0"/>
    <x v="2"/>
  </r>
  <r>
    <d v="2018-10-18T00:00:00"/>
    <x v="2"/>
    <x v="0"/>
    <x v="3"/>
    <n v="499"/>
    <n v="2"/>
    <n v="998"/>
    <x v="0"/>
    <x v="0"/>
    <x v="3"/>
  </r>
  <r>
    <d v="2018-10-18T00:00:00"/>
    <x v="0"/>
    <x v="4"/>
    <x v="0"/>
    <n v="199"/>
    <n v="3"/>
    <n v="597"/>
    <x v="1"/>
    <x v="1"/>
    <x v="2"/>
  </r>
  <r>
    <d v="2018-10-18T00:00:00"/>
    <x v="0"/>
    <x v="1"/>
    <x v="2"/>
    <n v="99"/>
    <n v="6"/>
    <n v="594"/>
    <x v="1"/>
    <x v="0"/>
    <x v="0"/>
  </r>
  <r>
    <d v="2018-10-19T00:00:00"/>
    <x v="0"/>
    <x v="0"/>
    <x v="4"/>
    <n v="399"/>
    <n v="1"/>
    <n v="399"/>
    <x v="0"/>
    <x v="0"/>
    <x v="0"/>
  </r>
  <r>
    <d v="2018-10-19T00:00:00"/>
    <x v="2"/>
    <x v="5"/>
    <x v="1"/>
    <n v="299"/>
    <n v="1"/>
    <n v="299"/>
    <x v="0"/>
    <x v="0"/>
    <x v="2"/>
  </r>
  <r>
    <d v="2018-10-19T00:00:00"/>
    <x v="0"/>
    <x v="1"/>
    <x v="2"/>
    <n v="99"/>
    <n v="1"/>
    <n v="99"/>
    <x v="1"/>
    <x v="0"/>
    <x v="2"/>
  </r>
  <r>
    <d v="2018-10-20T00:00:00"/>
    <x v="2"/>
    <x v="1"/>
    <x v="1"/>
    <n v="299"/>
    <n v="4"/>
    <n v="1196"/>
    <x v="0"/>
    <x v="0"/>
    <x v="4"/>
  </r>
  <r>
    <d v="2018-10-20T00:00:00"/>
    <x v="0"/>
    <x v="0"/>
    <x v="1"/>
    <n v="299"/>
    <n v="2"/>
    <n v="598"/>
    <x v="1"/>
    <x v="0"/>
    <x v="0"/>
  </r>
  <r>
    <d v="2018-10-21T00:00:00"/>
    <x v="0"/>
    <x v="4"/>
    <x v="2"/>
    <n v="99"/>
    <n v="4"/>
    <n v="396"/>
    <x v="0"/>
    <x v="0"/>
    <x v="3"/>
  </r>
  <r>
    <d v="2018-10-21T00:00:00"/>
    <x v="0"/>
    <x v="1"/>
    <x v="1"/>
    <n v="299"/>
    <n v="3"/>
    <n v="897"/>
    <x v="0"/>
    <x v="1"/>
    <x v="3"/>
  </r>
  <r>
    <d v="2018-10-21T00:00:00"/>
    <x v="1"/>
    <x v="3"/>
    <x v="0"/>
    <n v="199"/>
    <n v="5"/>
    <n v="995"/>
    <x v="1"/>
    <x v="0"/>
    <x v="2"/>
  </r>
  <r>
    <d v="2018-10-21T00:00:00"/>
    <x v="1"/>
    <x v="2"/>
    <x v="4"/>
    <n v="399"/>
    <n v="9"/>
    <n v="3591"/>
    <x v="0"/>
    <x v="0"/>
    <x v="3"/>
  </r>
  <r>
    <d v="2018-10-21T00:00:00"/>
    <x v="1"/>
    <x v="4"/>
    <x v="4"/>
    <n v="399"/>
    <n v="1"/>
    <n v="399"/>
    <x v="0"/>
    <x v="0"/>
    <x v="2"/>
  </r>
  <r>
    <d v="2018-10-22T00:00:00"/>
    <x v="0"/>
    <x v="1"/>
    <x v="1"/>
    <n v="299"/>
    <n v="7"/>
    <n v="2093"/>
    <x v="0"/>
    <x v="0"/>
    <x v="3"/>
  </r>
  <r>
    <d v="2018-10-22T00:00:00"/>
    <x v="2"/>
    <x v="4"/>
    <x v="0"/>
    <n v="199"/>
    <n v="9"/>
    <n v="1791"/>
    <x v="0"/>
    <x v="0"/>
    <x v="3"/>
  </r>
  <r>
    <d v="2018-10-22T00:00:00"/>
    <x v="2"/>
    <x v="6"/>
    <x v="3"/>
    <n v="499"/>
    <n v="4"/>
    <n v="1996"/>
    <x v="0"/>
    <x v="0"/>
    <x v="0"/>
  </r>
  <r>
    <d v="2018-10-23T00:00:00"/>
    <x v="1"/>
    <x v="5"/>
    <x v="3"/>
    <n v="499"/>
    <n v="10"/>
    <n v="4990"/>
    <x v="0"/>
    <x v="0"/>
    <x v="2"/>
  </r>
  <r>
    <d v="2018-10-24T00:00:00"/>
    <x v="1"/>
    <x v="0"/>
    <x v="3"/>
    <n v="499"/>
    <n v="1"/>
    <n v="499"/>
    <x v="0"/>
    <x v="0"/>
    <x v="4"/>
  </r>
  <r>
    <d v="2018-10-24T00:00:00"/>
    <x v="0"/>
    <x v="0"/>
    <x v="3"/>
    <n v="499"/>
    <n v="6"/>
    <n v="2994"/>
    <x v="0"/>
    <x v="0"/>
    <x v="3"/>
  </r>
  <r>
    <d v="2018-10-24T00:00:00"/>
    <x v="0"/>
    <x v="3"/>
    <x v="0"/>
    <n v="199"/>
    <n v="4"/>
    <n v="796"/>
    <x v="1"/>
    <x v="0"/>
    <x v="1"/>
  </r>
  <r>
    <d v="2018-10-24T00:00:00"/>
    <x v="2"/>
    <x v="3"/>
    <x v="1"/>
    <n v="299"/>
    <n v="1"/>
    <n v="299"/>
    <x v="1"/>
    <x v="0"/>
    <x v="2"/>
  </r>
  <r>
    <d v="2018-10-24T00:00:00"/>
    <x v="0"/>
    <x v="0"/>
    <x v="4"/>
    <n v="399"/>
    <n v="6"/>
    <n v="2394"/>
    <x v="0"/>
    <x v="0"/>
    <x v="3"/>
  </r>
  <r>
    <d v="2018-10-25T00:00:00"/>
    <x v="1"/>
    <x v="1"/>
    <x v="4"/>
    <n v="399"/>
    <n v="4"/>
    <n v="1596"/>
    <x v="0"/>
    <x v="0"/>
    <x v="2"/>
  </r>
  <r>
    <d v="2018-10-25T00:00:00"/>
    <x v="0"/>
    <x v="6"/>
    <x v="1"/>
    <n v="299"/>
    <n v="8"/>
    <n v="2392"/>
    <x v="0"/>
    <x v="0"/>
    <x v="3"/>
  </r>
  <r>
    <d v="2018-10-25T00:00:00"/>
    <x v="1"/>
    <x v="6"/>
    <x v="2"/>
    <n v="99"/>
    <n v="3"/>
    <n v="297"/>
    <x v="0"/>
    <x v="0"/>
    <x v="2"/>
  </r>
  <r>
    <d v="2018-10-25T00:00:00"/>
    <x v="0"/>
    <x v="5"/>
    <x v="0"/>
    <n v="199"/>
    <n v="1"/>
    <n v="199"/>
    <x v="1"/>
    <x v="0"/>
    <x v="4"/>
  </r>
  <r>
    <d v="2018-10-25T00:00:00"/>
    <x v="0"/>
    <x v="4"/>
    <x v="4"/>
    <n v="399"/>
    <n v="1"/>
    <n v="399"/>
    <x v="1"/>
    <x v="0"/>
    <x v="3"/>
  </r>
  <r>
    <d v="2018-10-25T00:00:00"/>
    <x v="2"/>
    <x v="4"/>
    <x v="1"/>
    <n v="299"/>
    <n v="7"/>
    <n v="2093"/>
    <x v="0"/>
    <x v="0"/>
    <x v="1"/>
  </r>
  <r>
    <d v="2018-10-25T00:00:00"/>
    <x v="1"/>
    <x v="1"/>
    <x v="3"/>
    <n v="499"/>
    <n v="4"/>
    <n v="1996"/>
    <x v="0"/>
    <x v="0"/>
    <x v="4"/>
  </r>
  <r>
    <d v="2018-10-25T00:00:00"/>
    <x v="2"/>
    <x v="2"/>
    <x v="3"/>
    <n v="499"/>
    <n v="3"/>
    <n v="1497"/>
    <x v="0"/>
    <x v="0"/>
    <x v="2"/>
  </r>
  <r>
    <d v="2018-10-25T00:00:00"/>
    <x v="2"/>
    <x v="0"/>
    <x v="3"/>
    <n v="499"/>
    <n v="9"/>
    <n v="4491"/>
    <x v="1"/>
    <x v="0"/>
    <x v="2"/>
  </r>
  <r>
    <d v="2018-10-25T00:00:00"/>
    <x v="2"/>
    <x v="2"/>
    <x v="1"/>
    <n v="299"/>
    <n v="8"/>
    <n v="2392"/>
    <x v="0"/>
    <x v="0"/>
    <x v="1"/>
  </r>
  <r>
    <d v="2018-10-25T00:00:00"/>
    <x v="0"/>
    <x v="4"/>
    <x v="2"/>
    <n v="99"/>
    <n v="5"/>
    <n v="495"/>
    <x v="1"/>
    <x v="0"/>
    <x v="2"/>
  </r>
  <r>
    <d v="2018-10-26T00:00:00"/>
    <x v="0"/>
    <x v="0"/>
    <x v="0"/>
    <n v="199"/>
    <n v="3"/>
    <n v="597"/>
    <x v="0"/>
    <x v="0"/>
    <x v="2"/>
  </r>
  <r>
    <d v="2018-10-26T00:00:00"/>
    <x v="0"/>
    <x v="4"/>
    <x v="0"/>
    <n v="199"/>
    <n v="4"/>
    <n v="796"/>
    <x v="0"/>
    <x v="0"/>
    <x v="0"/>
  </r>
  <r>
    <d v="2018-10-26T00:00:00"/>
    <x v="1"/>
    <x v="0"/>
    <x v="1"/>
    <n v="299"/>
    <n v="1"/>
    <n v="299"/>
    <x v="1"/>
    <x v="0"/>
    <x v="2"/>
  </r>
  <r>
    <d v="2018-10-26T00:00:00"/>
    <x v="1"/>
    <x v="0"/>
    <x v="0"/>
    <n v="199"/>
    <n v="3"/>
    <n v="597"/>
    <x v="1"/>
    <x v="0"/>
    <x v="3"/>
  </r>
  <r>
    <d v="2018-10-27T00:00:00"/>
    <x v="0"/>
    <x v="4"/>
    <x v="0"/>
    <n v="199"/>
    <n v="9"/>
    <n v="1791"/>
    <x v="0"/>
    <x v="0"/>
    <x v="2"/>
  </r>
  <r>
    <d v="2018-10-27T00:00:00"/>
    <x v="0"/>
    <x v="5"/>
    <x v="2"/>
    <n v="99"/>
    <n v="7"/>
    <n v="693"/>
    <x v="0"/>
    <x v="0"/>
    <x v="1"/>
  </r>
  <r>
    <d v="2018-10-27T00:00:00"/>
    <x v="0"/>
    <x v="4"/>
    <x v="2"/>
    <n v="99"/>
    <n v="5"/>
    <n v="495"/>
    <x v="0"/>
    <x v="0"/>
    <x v="2"/>
  </r>
  <r>
    <d v="2018-10-27T00:00:00"/>
    <x v="0"/>
    <x v="4"/>
    <x v="3"/>
    <n v="499"/>
    <n v="8"/>
    <n v="3992"/>
    <x v="0"/>
    <x v="0"/>
    <x v="4"/>
  </r>
  <r>
    <d v="2018-10-27T00:00:00"/>
    <x v="0"/>
    <x v="3"/>
    <x v="2"/>
    <n v="99"/>
    <n v="1"/>
    <n v="99"/>
    <x v="0"/>
    <x v="0"/>
    <x v="1"/>
  </r>
  <r>
    <d v="2018-10-27T00:00:00"/>
    <x v="1"/>
    <x v="4"/>
    <x v="3"/>
    <n v="499"/>
    <n v="7"/>
    <n v="3493"/>
    <x v="0"/>
    <x v="0"/>
    <x v="3"/>
  </r>
  <r>
    <d v="2018-10-27T00:00:00"/>
    <x v="2"/>
    <x v="4"/>
    <x v="4"/>
    <n v="399"/>
    <n v="9"/>
    <n v="3591"/>
    <x v="1"/>
    <x v="0"/>
    <x v="4"/>
  </r>
  <r>
    <d v="2018-10-27T00:00:00"/>
    <x v="2"/>
    <x v="3"/>
    <x v="0"/>
    <n v="199"/>
    <n v="9"/>
    <n v="1791"/>
    <x v="1"/>
    <x v="0"/>
    <x v="2"/>
  </r>
  <r>
    <d v="2018-10-27T00:00:00"/>
    <x v="0"/>
    <x v="0"/>
    <x v="2"/>
    <n v="99"/>
    <n v="7"/>
    <n v="693"/>
    <x v="1"/>
    <x v="0"/>
    <x v="3"/>
  </r>
  <r>
    <d v="2018-10-27T00:00:00"/>
    <x v="1"/>
    <x v="6"/>
    <x v="3"/>
    <n v="499"/>
    <n v="2"/>
    <n v="998"/>
    <x v="0"/>
    <x v="0"/>
    <x v="2"/>
  </r>
  <r>
    <d v="2018-10-28T00:00:00"/>
    <x v="1"/>
    <x v="1"/>
    <x v="0"/>
    <n v="199"/>
    <n v="2"/>
    <n v="398"/>
    <x v="0"/>
    <x v="0"/>
    <x v="1"/>
  </r>
  <r>
    <d v="2018-10-28T00:00:00"/>
    <x v="2"/>
    <x v="6"/>
    <x v="1"/>
    <n v="299"/>
    <n v="5"/>
    <n v="1495"/>
    <x v="0"/>
    <x v="0"/>
    <x v="2"/>
  </r>
  <r>
    <d v="2018-10-28T00:00:00"/>
    <x v="0"/>
    <x v="2"/>
    <x v="0"/>
    <n v="199"/>
    <n v="7"/>
    <n v="1393"/>
    <x v="0"/>
    <x v="0"/>
    <x v="2"/>
  </r>
  <r>
    <d v="2018-10-28T00:00:00"/>
    <x v="2"/>
    <x v="1"/>
    <x v="3"/>
    <n v="499"/>
    <n v="1"/>
    <n v="499"/>
    <x v="0"/>
    <x v="0"/>
    <x v="0"/>
  </r>
  <r>
    <d v="2018-10-28T00:00:00"/>
    <x v="1"/>
    <x v="6"/>
    <x v="2"/>
    <n v="99"/>
    <n v="4"/>
    <n v="396"/>
    <x v="0"/>
    <x v="0"/>
    <x v="2"/>
  </r>
  <r>
    <d v="2018-10-29T00:00:00"/>
    <x v="1"/>
    <x v="3"/>
    <x v="3"/>
    <n v="499"/>
    <n v="5"/>
    <n v="2495"/>
    <x v="0"/>
    <x v="0"/>
    <x v="2"/>
  </r>
  <r>
    <d v="2018-10-30T00:00:00"/>
    <x v="1"/>
    <x v="6"/>
    <x v="1"/>
    <n v="299"/>
    <n v="9"/>
    <n v="2691"/>
    <x v="1"/>
    <x v="0"/>
    <x v="3"/>
  </r>
  <r>
    <d v="2018-10-31T00:00:00"/>
    <x v="1"/>
    <x v="0"/>
    <x v="1"/>
    <n v="299"/>
    <n v="5"/>
    <n v="1495"/>
    <x v="0"/>
    <x v="0"/>
    <x v="1"/>
  </r>
  <r>
    <d v="2018-10-31T00:00:00"/>
    <x v="0"/>
    <x v="6"/>
    <x v="0"/>
    <n v="199"/>
    <n v="2"/>
    <n v="398"/>
    <x v="0"/>
    <x v="0"/>
    <x v="2"/>
  </r>
  <r>
    <d v="2018-10-31T00:00:00"/>
    <x v="1"/>
    <x v="5"/>
    <x v="3"/>
    <n v="499"/>
    <n v="9"/>
    <n v="4491"/>
    <x v="0"/>
    <x v="0"/>
    <x v="2"/>
  </r>
  <r>
    <d v="2018-10-31T00:00:00"/>
    <x v="1"/>
    <x v="0"/>
    <x v="1"/>
    <n v="299"/>
    <n v="3"/>
    <n v="897"/>
    <x v="0"/>
    <x v="0"/>
    <x v="4"/>
  </r>
  <r>
    <d v="2018-10-31T00:00:00"/>
    <x v="2"/>
    <x v="4"/>
    <x v="3"/>
    <n v="499"/>
    <n v="1"/>
    <n v="499"/>
    <x v="0"/>
    <x v="0"/>
    <x v="2"/>
  </r>
  <r>
    <d v="2018-11-01T00:00:00"/>
    <x v="2"/>
    <x v="2"/>
    <x v="3"/>
    <n v="499"/>
    <n v="7"/>
    <n v="3493"/>
    <x v="0"/>
    <x v="0"/>
    <x v="2"/>
  </r>
  <r>
    <d v="2018-11-01T00:00:00"/>
    <x v="2"/>
    <x v="2"/>
    <x v="0"/>
    <n v="199"/>
    <n v="5"/>
    <n v="995"/>
    <x v="0"/>
    <x v="0"/>
    <x v="4"/>
  </r>
  <r>
    <d v="2018-11-01T00:00:00"/>
    <x v="0"/>
    <x v="5"/>
    <x v="0"/>
    <n v="199"/>
    <n v="8"/>
    <n v="1592"/>
    <x v="0"/>
    <x v="0"/>
    <x v="2"/>
  </r>
  <r>
    <d v="2018-11-01T00:00:00"/>
    <x v="0"/>
    <x v="5"/>
    <x v="0"/>
    <n v="199"/>
    <n v="8"/>
    <n v="1592"/>
    <x v="0"/>
    <x v="0"/>
    <x v="4"/>
  </r>
  <r>
    <d v="2018-11-01T00:00:00"/>
    <x v="0"/>
    <x v="0"/>
    <x v="0"/>
    <n v="199"/>
    <n v="7"/>
    <n v="1393"/>
    <x v="0"/>
    <x v="1"/>
    <x v="0"/>
  </r>
  <r>
    <d v="2018-11-01T00:00:00"/>
    <x v="1"/>
    <x v="4"/>
    <x v="4"/>
    <n v="399"/>
    <n v="2"/>
    <n v="798"/>
    <x v="1"/>
    <x v="0"/>
    <x v="0"/>
  </r>
  <r>
    <d v="2018-11-01T00:00:00"/>
    <x v="0"/>
    <x v="6"/>
    <x v="2"/>
    <n v="99"/>
    <n v="3"/>
    <n v="297"/>
    <x v="1"/>
    <x v="0"/>
    <x v="3"/>
  </r>
  <r>
    <d v="2018-11-01T00:00:00"/>
    <x v="1"/>
    <x v="2"/>
    <x v="2"/>
    <n v="99"/>
    <n v="7"/>
    <n v="693"/>
    <x v="1"/>
    <x v="0"/>
    <x v="1"/>
  </r>
  <r>
    <d v="2018-11-01T00:00:00"/>
    <x v="1"/>
    <x v="0"/>
    <x v="2"/>
    <n v="99"/>
    <n v="1"/>
    <n v="99"/>
    <x v="0"/>
    <x v="0"/>
    <x v="4"/>
  </r>
  <r>
    <d v="2018-11-01T00:00:00"/>
    <x v="2"/>
    <x v="3"/>
    <x v="4"/>
    <n v="399"/>
    <n v="9"/>
    <n v="3591"/>
    <x v="1"/>
    <x v="0"/>
    <x v="3"/>
  </r>
  <r>
    <d v="2018-11-02T00:00:00"/>
    <x v="2"/>
    <x v="4"/>
    <x v="3"/>
    <n v="499"/>
    <n v="7"/>
    <n v="3493"/>
    <x v="0"/>
    <x v="0"/>
    <x v="2"/>
  </r>
  <r>
    <d v="2018-11-03T00:00:00"/>
    <x v="2"/>
    <x v="3"/>
    <x v="1"/>
    <n v="299"/>
    <n v="6"/>
    <n v="1794"/>
    <x v="1"/>
    <x v="0"/>
    <x v="0"/>
  </r>
  <r>
    <d v="2018-11-03T00:00:00"/>
    <x v="0"/>
    <x v="0"/>
    <x v="0"/>
    <n v="199"/>
    <n v="9"/>
    <n v="1791"/>
    <x v="1"/>
    <x v="0"/>
    <x v="0"/>
  </r>
  <r>
    <d v="2018-11-03T00:00:00"/>
    <x v="0"/>
    <x v="0"/>
    <x v="1"/>
    <n v="299"/>
    <n v="6"/>
    <n v="1794"/>
    <x v="0"/>
    <x v="0"/>
    <x v="1"/>
  </r>
  <r>
    <d v="2018-11-03T00:00:00"/>
    <x v="2"/>
    <x v="5"/>
    <x v="3"/>
    <n v="499"/>
    <n v="9"/>
    <n v="4491"/>
    <x v="1"/>
    <x v="0"/>
    <x v="3"/>
  </r>
  <r>
    <d v="2018-11-03T00:00:00"/>
    <x v="1"/>
    <x v="3"/>
    <x v="4"/>
    <n v="399"/>
    <n v="3"/>
    <n v="1197"/>
    <x v="0"/>
    <x v="0"/>
    <x v="3"/>
  </r>
  <r>
    <d v="2018-11-04T00:00:00"/>
    <x v="1"/>
    <x v="3"/>
    <x v="0"/>
    <n v="199"/>
    <n v="9"/>
    <n v="1791"/>
    <x v="0"/>
    <x v="0"/>
    <x v="2"/>
  </r>
  <r>
    <d v="2018-11-04T00:00:00"/>
    <x v="1"/>
    <x v="6"/>
    <x v="0"/>
    <n v="199"/>
    <n v="2"/>
    <n v="398"/>
    <x v="1"/>
    <x v="0"/>
    <x v="2"/>
  </r>
  <r>
    <d v="2018-11-04T00:00:00"/>
    <x v="0"/>
    <x v="4"/>
    <x v="3"/>
    <n v="499"/>
    <n v="7"/>
    <n v="3493"/>
    <x v="0"/>
    <x v="0"/>
    <x v="2"/>
  </r>
  <r>
    <d v="2018-11-05T00:00:00"/>
    <x v="1"/>
    <x v="6"/>
    <x v="2"/>
    <n v="99"/>
    <n v="9"/>
    <n v="891"/>
    <x v="1"/>
    <x v="0"/>
    <x v="2"/>
  </r>
  <r>
    <d v="2018-11-06T00:00:00"/>
    <x v="2"/>
    <x v="3"/>
    <x v="2"/>
    <n v="99"/>
    <n v="1"/>
    <n v="99"/>
    <x v="0"/>
    <x v="0"/>
    <x v="2"/>
  </r>
  <r>
    <d v="2018-11-06T00:00:00"/>
    <x v="1"/>
    <x v="0"/>
    <x v="2"/>
    <n v="99"/>
    <n v="5"/>
    <n v="495"/>
    <x v="0"/>
    <x v="0"/>
    <x v="4"/>
  </r>
  <r>
    <d v="2018-11-06T00:00:00"/>
    <x v="1"/>
    <x v="1"/>
    <x v="4"/>
    <n v="399"/>
    <n v="2"/>
    <n v="798"/>
    <x v="0"/>
    <x v="1"/>
    <x v="3"/>
  </r>
  <r>
    <d v="2018-11-07T00:00:00"/>
    <x v="2"/>
    <x v="2"/>
    <x v="4"/>
    <n v="399"/>
    <n v="2"/>
    <n v="798"/>
    <x v="0"/>
    <x v="0"/>
    <x v="2"/>
  </r>
  <r>
    <d v="2018-11-07T00:00:00"/>
    <x v="0"/>
    <x v="4"/>
    <x v="0"/>
    <n v="199"/>
    <n v="4"/>
    <n v="796"/>
    <x v="1"/>
    <x v="0"/>
    <x v="0"/>
  </r>
  <r>
    <d v="2018-11-07T00:00:00"/>
    <x v="0"/>
    <x v="0"/>
    <x v="2"/>
    <n v="99"/>
    <n v="5"/>
    <n v="495"/>
    <x v="1"/>
    <x v="0"/>
    <x v="2"/>
  </r>
  <r>
    <d v="2018-11-07T00:00:00"/>
    <x v="1"/>
    <x v="6"/>
    <x v="1"/>
    <n v="299"/>
    <n v="2"/>
    <n v="598"/>
    <x v="0"/>
    <x v="0"/>
    <x v="0"/>
  </r>
  <r>
    <d v="2018-11-07T00:00:00"/>
    <x v="2"/>
    <x v="0"/>
    <x v="4"/>
    <n v="399"/>
    <n v="1"/>
    <n v="399"/>
    <x v="0"/>
    <x v="0"/>
    <x v="2"/>
  </r>
  <r>
    <d v="2018-11-07T00:00:00"/>
    <x v="2"/>
    <x v="6"/>
    <x v="1"/>
    <n v="299"/>
    <n v="6"/>
    <n v="1794"/>
    <x v="1"/>
    <x v="0"/>
    <x v="2"/>
  </r>
  <r>
    <d v="2018-11-07T00:00:00"/>
    <x v="2"/>
    <x v="5"/>
    <x v="0"/>
    <n v="199"/>
    <n v="10"/>
    <n v="1990"/>
    <x v="0"/>
    <x v="0"/>
    <x v="2"/>
  </r>
  <r>
    <d v="2018-11-07T00:00:00"/>
    <x v="1"/>
    <x v="6"/>
    <x v="3"/>
    <n v="499"/>
    <n v="6"/>
    <n v="2994"/>
    <x v="0"/>
    <x v="0"/>
    <x v="2"/>
  </r>
  <r>
    <d v="2018-11-07T00:00:00"/>
    <x v="1"/>
    <x v="0"/>
    <x v="0"/>
    <n v="199"/>
    <n v="5"/>
    <n v="995"/>
    <x v="0"/>
    <x v="0"/>
    <x v="4"/>
  </r>
  <r>
    <d v="2018-11-07T00:00:00"/>
    <x v="2"/>
    <x v="5"/>
    <x v="0"/>
    <n v="199"/>
    <n v="7"/>
    <n v="1393"/>
    <x v="0"/>
    <x v="0"/>
    <x v="2"/>
  </r>
  <r>
    <d v="2018-11-08T00:00:00"/>
    <x v="2"/>
    <x v="1"/>
    <x v="0"/>
    <n v="199"/>
    <n v="10"/>
    <n v="1990"/>
    <x v="1"/>
    <x v="0"/>
    <x v="3"/>
  </r>
  <r>
    <d v="2018-11-09T00:00:00"/>
    <x v="1"/>
    <x v="2"/>
    <x v="4"/>
    <n v="399"/>
    <n v="4"/>
    <n v="1596"/>
    <x v="0"/>
    <x v="0"/>
    <x v="2"/>
  </r>
  <r>
    <d v="2018-11-09T00:00:00"/>
    <x v="1"/>
    <x v="0"/>
    <x v="0"/>
    <n v="199"/>
    <n v="3"/>
    <n v="597"/>
    <x v="0"/>
    <x v="0"/>
    <x v="0"/>
  </r>
  <r>
    <d v="2018-11-09T00:00:00"/>
    <x v="0"/>
    <x v="4"/>
    <x v="0"/>
    <n v="199"/>
    <n v="6"/>
    <n v="1194"/>
    <x v="0"/>
    <x v="0"/>
    <x v="3"/>
  </r>
  <r>
    <d v="2018-11-10T00:00:00"/>
    <x v="0"/>
    <x v="6"/>
    <x v="3"/>
    <n v="499"/>
    <n v="4"/>
    <n v="1996"/>
    <x v="0"/>
    <x v="1"/>
    <x v="3"/>
  </r>
  <r>
    <d v="2018-11-10T00:00:00"/>
    <x v="2"/>
    <x v="2"/>
    <x v="1"/>
    <n v="299"/>
    <n v="4"/>
    <n v="1196"/>
    <x v="0"/>
    <x v="0"/>
    <x v="2"/>
  </r>
  <r>
    <d v="2018-11-10T00:00:00"/>
    <x v="0"/>
    <x v="1"/>
    <x v="4"/>
    <n v="399"/>
    <n v="5"/>
    <n v="1995"/>
    <x v="0"/>
    <x v="0"/>
    <x v="3"/>
  </r>
  <r>
    <d v="2018-11-10T00:00:00"/>
    <x v="0"/>
    <x v="5"/>
    <x v="4"/>
    <n v="399"/>
    <n v="1"/>
    <n v="399"/>
    <x v="1"/>
    <x v="1"/>
    <x v="4"/>
  </r>
  <r>
    <d v="2018-11-10T00:00:00"/>
    <x v="2"/>
    <x v="4"/>
    <x v="1"/>
    <n v="299"/>
    <n v="1"/>
    <n v="299"/>
    <x v="0"/>
    <x v="0"/>
    <x v="2"/>
  </r>
  <r>
    <d v="2018-11-10T00:00:00"/>
    <x v="0"/>
    <x v="4"/>
    <x v="3"/>
    <n v="499"/>
    <n v="5"/>
    <n v="2495"/>
    <x v="0"/>
    <x v="0"/>
    <x v="2"/>
  </r>
  <r>
    <d v="2018-11-10T00:00:00"/>
    <x v="1"/>
    <x v="0"/>
    <x v="0"/>
    <n v="199"/>
    <n v="10"/>
    <n v="1990"/>
    <x v="1"/>
    <x v="0"/>
    <x v="0"/>
  </r>
  <r>
    <d v="2018-11-10T00:00:00"/>
    <x v="2"/>
    <x v="1"/>
    <x v="3"/>
    <n v="499"/>
    <n v="3"/>
    <n v="1497"/>
    <x v="0"/>
    <x v="0"/>
    <x v="2"/>
  </r>
  <r>
    <d v="2018-11-10T00:00:00"/>
    <x v="0"/>
    <x v="3"/>
    <x v="1"/>
    <n v="299"/>
    <n v="10"/>
    <n v="2990"/>
    <x v="0"/>
    <x v="0"/>
    <x v="0"/>
  </r>
  <r>
    <d v="2018-11-11T00:00:00"/>
    <x v="0"/>
    <x v="5"/>
    <x v="4"/>
    <n v="399"/>
    <n v="7"/>
    <n v="2793"/>
    <x v="1"/>
    <x v="0"/>
    <x v="4"/>
  </r>
  <r>
    <d v="2018-11-11T00:00:00"/>
    <x v="2"/>
    <x v="1"/>
    <x v="0"/>
    <n v="199"/>
    <n v="5"/>
    <n v="995"/>
    <x v="1"/>
    <x v="0"/>
    <x v="3"/>
  </r>
  <r>
    <d v="2018-11-12T00:00:00"/>
    <x v="0"/>
    <x v="5"/>
    <x v="4"/>
    <n v="399"/>
    <n v="10"/>
    <n v="3990"/>
    <x v="0"/>
    <x v="0"/>
    <x v="2"/>
  </r>
  <r>
    <d v="2018-11-12T00:00:00"/>
    <x v="1"/>
    <x v="0"/>
    <x v="0"/>
    <n v="199"/>
    <n v="10"/>
    <n v="1990"/>
    <x v="0"/>
    <x v="0"/>
    <x v="2"/>
  </r>
  <r>
    <d v="2018-11-12T00:00:00"/>
    <x v="1"/>
    <x v="0"/>
    <x v="2"/>
    <n v="99"/>
    <n v="8"/>
    <n v="792"/>
    <x v="0"/>
    <x v="0"/>
    <x v="2"/>
  </r>
  <r>
    <d v="2018-11-12T00:00:00"/>
    <x v="1"/>
    <x v="1"/>
    <x v="3"/>
    <n v="499"/>
    <n v="2"/>
    <n v="998"/>
    <x v="0"/>
    <x v="0"/>
    <x v="0"/>
  </r>
  <r>
    <d v="2018-11-12T00:00:00"/>
    <x v="2"/>
    <x v="3"/>
    <x v="0"/>
    <n v="199"/>
    <n v="10"/>
    <n v="1990"/>
    <x v="0"/>
    <x v="0"/>
    <x v="0"/>
  </r>
  <r>
    <d v="2018-11-13T00:00:00"/>
    <x v="0"/>
    <x v="0"/>
    <x v="4"/>
    <n v="399"/>
    <n v="10"/>
    <n v="3990"/>
    <x v="1"/>
    <x v="0"/>
    <x v="2"/>
  </r>
  <r>
    <d v="2018-11-13T00:00:00"/>
    <x v="1"/>
    <x v="1"/>
    <x v="2"/>
    <n v="99"/>
    <n v="8"/>
    <n v="792"/>
    <x v="1"/>
    <x v="0"/>
    <x v="0"/>
  </r>
  <r>
    <d v="2018-11-13T00:00:00"/>
    <x v="2"/>
    <x v="4"/>
    <x v="2"/>
    <n v="99"/>
    <n v="8"/>
    <n v="792"/>
    <x v="1"/>
    <x v="0"/>
    <x v="3"/>
  </r>
  <r>
    <d v="2018-11-13T00:00:00"/>
    <x v="2"/>
    <x v="5"/>
    <x v="1"/>
    <n v="299"/>
    <n v="4"/>
    <n v="1196"/>
    <x v="0"/>
    <x v="0"/>
    <x v="2"/>
  </r>
  <r>
    <d v="2018-11-13T00:00:00"/>
    <x v="0"/>
    <x v="3"/>
    <x v="3"/>
    <n v="499"/>
    <n v="9"/>
    <n v="4491"/>
    <x v="0"/>
    <x v="1"/>
    <x v="2"/>
  </r>
  <r>
    <d v="2018-11-13T00:00:00"/>
    <x v="0"/>
    <x v="0"/>
    <x v="2"/>
    <n v="99"/>
    <n v="5"/>
    <n v="495"/>
    <x v="0"/>
    <x v="0"/>
    <x v="1"/>
  </r>
  <r>
    <d v="2018-11-13T00:00:00"/>
    <x v="0"/>
    <x v="1"/>
    <x v="4"/>
    <n v="399"/>
    <n v="2"/>
    <n v="798"/>
    <x v="0"/>
    <x v="0"/>
    <x v="1"/>
  </r>
  <r>
    <d v="2018-11-13T00:00:00"/>
    <x v="1"/>
    <x v="5"/>
    <x v="3"/>
    <n v="499"/>
    <n v="10"/>
    <n v="4990"/>
    <x v="0"/>
    <x v="0"/>
    <x v="2"/>
  </r>
  <r>
    <d v="2018-11-14T00:00:00"/>
    <x v="0"/>
    <x v="1"/>
    <x v="0"/>
    <n v="199"/>
    <n v="6"/>
    <n v="1194"/>
    <x v="0"/>
    <x v="1"/>
    <x v="2"/>
  </r>
  <r>
    <d v="2018-11-14T00:00:00"/>
    <x v="0"/>
    <x v="6"/>
    <x v="3"/>
    <n v="499"/>
    <n v="10"/>
    <n v="4990"/>
    <x v="1"/>
    <x v="0"/>
    <x v="0"/>
  </r>
  <r>
    <d v="2018-11-14T00:00:00"/>
    <x v="1"/>
    <x v="5"/>
    <x v="3"/>
    <n v="499"/>
    <n v="4"/>
    <n v="1996"/>
    <x v="0"/>
    <x v="0"/>
    <x v="2"/>
  </r>
  <r>
    <d v="2018-11-14T00:00:00"/>
    <x v="0"/>
    <x v="1"/>
    <x v="1"/>
    <n v="299"/>
    <n v="7"/>
    <n v="2093"/>
    <x v="0"/>
    <x v="0"/>
    <x v="2"/>
  </r>
  <r>
    <d v="2018-11-14T00:00:00"/>
    <x v="2"/>
    <x v="5"/>
    <x v="3"/>
    <n v="499"/>
    <n v="1"/>
    <n v="499"/>
    <x v="1"/>
    <x v="0"/>
    <x v="3"/>
  </r>
  <r>
    <d v="2018-11-14T00:00:00"/>
    <x v="1"/>
    <x v="3"/>
    <x v="2"/>
    <n v="99"/>
    <n v="10"/>
    <n v="990"/>
    <x v="1"/>
    <x v="0"/>
    <x v="2"/>
  </r>
  <r>
    <d v="2018-11-14T00:00:00"/>
    <x v="0"/>
    <x v="1"/>
    <x v="3"/>
    <n v="499"/>
    <n v="4"/>
    <n v="1996"/>
    <x v="0"/>
    <x v="0"/>
    <x v="2"/>
  </r>
  <r>
    <d v="2018-11-15T00:00:00"/>
    <x v="0"/>
    <x v="6"/>
    <x v="2"/>
    <n v="99"/>
    <n v="5"/>
    <n v="495"/>
    <x v="1"/>
    <x v="0"/>
    <x v="3"/>
  </r>
  <r>
    <d v="2018-11-15T00:00:00"/>
    <x v="0"/>
    <x v="5"/>
    <x v="3"/>
    <n v="499"/>
    <n v="2"/>
    <n v="998"/>
    <x v="1"/>
    <x v="0"/>
    <x v="0"/>
  </r>
  <r>
    <d v="2018-11-16T00:00:00"/>
    <x v="0"/>
    <x v="6"/>
    <x v="1"/>
    <n v="299"/>
    <n v="4"/>
    <n v="1196"/>
    <x v="1"/>
    <x v="0"/>
    <x v="3"/>
  </r>
  <r>
    <d v="2018-11-17T00:00:00"/>
    <x v="2"/>
    <x v="5"/>
    <x v="3"/>
    <n v="499"/>
    <n v="9"/>
    <n v="4491"/>
    <x v="0"/>
    <x v="1"/>
    <x v="2"/>
  </r>
  <r>
    <d v="2018-11-17T00:00:00"/>
    <x v="2"/>
    <x v="4"/>
    <x v="2"/>
    <n v="99"/>
    <n v="2"/>
    <n v="198"/>
    <x v="0"/>
    <x v="0"/>
    <x v="2"/>
  </r>
  <r>
    <d v="2018-11-17T00:00:00"/>
    <x v="2"/>
    <x v="0"/>
    <x v="2"/>
    <n v="99"/>
    <n v="8"/>
    <n v="792"/>
    <x v="0"/>
    <x v="1"/>
    <x v="2"/>
  </r>
  <r>
    <d v="2018-11-17T00:00:00"/>
    <x v="0"/>
    <x v="1"/>
    <x v="1"/>
    <n v="299"/>
    <n v="3"/>
    <n v="897"/>
    <x v="1"/>
    <x v="0"/>
    <x v="4"/>
  </r>
  <r>
    <d v="2018-11-17T00:00:00"/>
    <x v="1"/>
    <x v="4"/>
    <x v="4"/>
    <n v="399"/>
    <n v="8"/>
    <n v="3192"/>
    <x v="0"/>
    <x v="0"/>
    <x v="0"/>
  </r>
  <r>
    <d v="2018-11-17T00:00:00"/>
    <x v="2"/>
    <x v="4"/>
    <x v="1"/>
    <n v="299"/>
    <n v="7"/>
    <n v="2093"/>
    <x v="0"/>
    <x v="0"/>
    <x v="1"/>
  </r>
  <r>
    <d v="2018-11-17T00:00:00"/>
    <x v="2"/>
    <x v="5"/>
    <x v="1"/>
    <n v="299"/>
    <n v="9"/>
    <n v="2691"/>
    <x v="1"/>
    <x v="0"/>
    <x v="1"/>
  </r>
  <r>
    <d v="2018-11-18T00:00:00"/>
    <x v="0"/>
    <x v="5"/>
    <x v="4"/>
    <n v="399"/>
    <n v="5"/>
    <n v="1995"/>
    <x v="0"/>
    <x v="0"/>
    <x v="2"/>
  </r>
  <r>
    <d v="2018-11-18T00:00:00"/>
    <x v="0"/>
    <x v="1"/>
    <x v="2"/>
    <n v="99"/>
    <n v="2"/>
    <n v="198"/>
    <x v="1"/>
    <x v="0"/>
    <x v="3"/>
  </r>
  <r>
    <d v="2018-11-19T00:00:00"/>
    <x v="1"/>
    <x v="3"/>
    <x v="3"/>
    <n v="499"/>
    <n v="10"/>
    <n v="4990"/>
    <x v="0"/>
    <x v="0"/>
    <x v="0"/>
  </r>
  <r>
    <d v="2018-11-19T00:00:00"/>
    <x v="1"/>
    <x v="6"/>
    <x v="3"/>
    <n v="499"/>
    <n v="3"/>
    <n v="1497"/>
    <x v="0"/>
    <x v="0"/>
    <x v="2"/>
  </r>
  <r>
    <d v="2018-11-20T00:00:00"/>
    <x v="2"/>
    <x v="2"/>
    <x v="2"/>
    <n v="99"/>
    <n v="9"/>
    <n v="891"/>
    <x v="1"/>
    <x v="0"/>
    <x v="3"/>
  </r>
  <r>
    <d v="2018-11-21T00:00:00"/>
    <x v="2"/>
    <x v="6"/>
    <x v="1"/>
    <n v="299"/>
    <n v="9"/>
    <n v="2691"/>
    <x v="1"/>
    <x v="0"/>
    <x v="3"/>
  </r>
  <r>
    <d v="2018-11-21T00:00:00"/>
    <x v="1"/>
    <x v="3"/>
    <x v="1"/>
    <n v="299"/>
    <n v="10"/>
    <n v="2990"/>
    <x v="1"/>
    <x v="0"/>
    <x v="2"/>
  </r>
  <r>
    <d v="2018-11-21T00:00:00"/>
    <x v="0"/>
    <x v="4"/>
    <x v="2"/>
    <n v="99"/>
    <n v="10"/>
    <n v="990"/>
    <x v="1"/>
    <x v="0"/>
    <x v="4"/>
  </r>
  <r>
    <d v="2018-11-21T00:00:00"/>
    <x v="0"/>
    <x v="1"/>
    <x v="4"/>
    <n v="399"/>
    <n v="4"/>
    <n v="1596"/>
    <x v="1"/>
    <x v="0"/>
    <x v="0"/>
  </r>
  <r>
    <d v="2018-11-21T00:00:00"/>
    <x v="0"/>
    <x v="6"/>
    <x v="3"/>
    <n v="499"/>
    <n v="8"/>
    <n v="3992"/>
    <x v="0"/>
    <x v="0"/>
    <x v="4"/>
  </r>
  <r>
    <d v="2018-11-21T00:00:00"/>
    <x v="0"/>
    <x v="6"/>
    <x v="2"/>
    <n v="99"/>
    <n v="5"/>
    <n v="495"/>
    <x v="1"/>
    <x v="0"/>
    <x v="4"/>
  </r>
  <r>
    <d v="2018-11-21T00:00:00"/>
    <x v="0"/>
    <x v="3"/>
    <x v="0"/>
    <n v="199"/>
    <n v="9"/>
    <n v="1791"/>
    <x v="1"/>
    <x v="0"/>
    <x v="0"/>
  </r>
  <r>
    <d v="2018-11-22T00:00:00"/>
    <x v="2"/>
    <x v="3"/>
    <x v="1"/>
    <n v="299"/>
    <n v="9"/>
    <n v="2691"/>
    <x v="1"/>
    <x v="0"/>
    <x v="0"/>
  </r>
  <r>
    <d v="2018-11-22T00:00:00"/>
    <x v="1"/>
    <x v="2"/>
    <x v="4"/>
    <n v="399"/>
    <n v="9"/>
    <n v="3591"/>
    <x v="0"/>
    <x v="1"/>
    <x v="2"/>
  </r>
  <r>
    <d v="2018-11-22T00:00:00"/>
    <x v="1"/>
    <x v="4"/>
    <x v="3"/>
    <n v="499"/>
    <n v="4"/>
    <n v="1996"/>
    <x v="0"/>
    <x v="0"/>
    <x v="2"/>
  </r>
  <r>
    <d v="2018-11-23T00:00:00"/>
    <x v="1"/>
    <x v="2"/>
    <x v="3"/>
    <n v="499"/>
    <n v="8"/>
    <n v="3992"/>
    <x v="1"/>
    <x v="0"/>
    <x v="2"/>
  </r>
  <r>
    <d v="2018-11-23T00:00:00"/>
    <x v="1"/>
    <x v="0"/>
    <x v="0"/>
    <n v="199"/>
    <n v="3"/>
    <n v="597"/>
    <x v="0"/>
    <x v="0"/>
    <x v="2"/>
  </r>
  <r>
    <d v="2018-11-23T00:00:00"/>
    <x v="1"/>
    <x v="6"/>
    <x v="4"/>
    <n v="399"/>
    <n v="9"/>
    <n v="3591"/>
    <x v="1"/>
    <x v="0"/>
    <x v="3"/>
  </r>
  <r>
    <d v="2018-11-24T00:00:00"/>
    <x v="1"/>
    <x v="5"/>
    <x v="0"/>
    <n v="199"/>
    <n v="8"/>
    <n v="1592"/>
    <x v="0"/>
    <x v="0"/>
    <x v="2"/>
  </r>
  <r>
    <d v="2018-11-24T00:00:00"/>
    <x v="2"/>
    <x v="5"/>
    <x v="4"/>
    <n v="399"/>
    <n v="7"/>
    <n v="2793"/>
    <x v="0"/>
    <x v="0"/>
    <x v="2"/>
  </r>
  <r>
    <d v="2018-11-24T00:00:00"/>
    <x v="2"/>
    <x v="0"/>
    <x v="4"/>
    <n v="399"/>
    <n v="5"/>
    <n v="1995"/>
    <x v="1"/>
    <x v="0"/>
    <x v="2"/>
  </r>
  <r>
    <d v="2018-11-24T00:00:00"/>
    <x v="0"/>
    <x v="1"/>
    <x v="4"/>
    <n v="399"/>
    <n v="9"/>
    <n v="3591"/>
    <x v="0"/>
    <x v="0"/>
    <x v="2"/>
  </r>
  <r>
    <d v="2018-11-24T00:00:00"/>
    <x v="1"/>
    <x v="4"/>
    <x v="1"/>
    <n v="299"/>
    <n v="4"/>
    <n v="1196"/>
    <x v="1"/>
    <x v="0"/>
    <x v="0"/>
  </r>
  <r>
    <d v="2018-11-24T00:00:00"/>
    <x v="0"/>
    <x v="6"/>
    <x v="4"/>
    <n v="399"/>
    <n v="5"/>
    <n v="1995"/>
    <x v="0"/>
    <x v="0"/>
    <x v="2"/>
  </r>
  <r>
    <d v="2018-11-24T00:00:00"/>
    <x v="0"/>
    <x v="0"/>
    <x v="4"/>
    <n v="399"/>
    <n v="5"/>
    <n v="1995"/>
    <x v="0"/>
    <x v="1"/>
    <x v="2"/>
  </r>
  <r>
    <d v="2018-11-24T00:00:00"/>
    <x v="1"/>
    <x v="3"/>
    <x v="4"/>
    <n v="399"/>
    <n v="7"/>
    <n v="2793"/>
    <x v="0"/>
    <x v="0"/>
    <x v="0"/>
  </r>
  <r>
    <d v="2018-11-24T00:00:00"/>
    <x v="2"/>
    <x v="2"/>
    <x v="2"/>
    <n v="99"/>
    <n v="2"/>
    <n v="198"/>
    <x v="1"/>
    <x v="0"/>
    <x v="0"/>
  </r>
  <r>
    <d v="2018-11-24T00:00:00"/>
    <x v="0"/>
    <x v="5"/>
    <x v="4"/>
    <n v="399"/>
    <n v="10"/>
    <n v="3990"/>
    <x v="1"/>
    <x v="0"/>
    <x v="0"/>
  </r>
  <r>
    <d v="2018-11-24T00:00:00"/>
    <x v="2"/>
    <x v="6"/>
    <x v="0"/>
    <n v="199"/>
    <n v="2"/>
    <n v="398"/>
    <x v="1"/>
    <x v="0"/>
    <x v="4"/>
  </r>
  <r>
    <d v="2018-11-24T00:00:00"/>
    <x v="1"/>
    <x v="4"/>
    <x v="0"/>
    <n v="199"/>
    <n v="3"/>
    <n v="597"/>
    <x v="0"/>
    <x v="0"/>
    <x v="4"/>
  </r>
  <r>
    <d v="2018-11-25T00:00:00"/>
    <x v="2"/>
    <x v="3"/>
    <x v="3"/>
    <n v="499"/>
    <n v="1"/>
    <n v="499"/>
    <x v="1"/>
    <x v="0"/>
    <x v="1"/>
  </r>
  <r>
    <d v="2018-11-25T00:00:00"/>
    <x v="1"/>
    <x v="1"/>
    <x v="3"/>
    <n v="499"/>
    <n v="3"/>
    <n v="1497"/>
    <x v="1"/>
    <x v="0"/>
    <x v="4"/>
  </r>
  <r>
    <d v="2018-11-25T00:00:00"/>
    <x v="2"/>
    <x v="3"/>
    <x v="0"/>
    <n v="199"/>
    <n v="3"/>
    <n v="597"/>
    <x v="0"/>
    <x v="0"/>
    <x v="2"/>
  </r>
  <r>
    <d v="2018-11-25T00:00:00"/>
    <x v="2"/>
    <x v="5"/>
    <x v="2"/>
    <n v="99"/>
    <n v="5"/>
    <n v="495"/>
    <x v="0"/>
    <x v="0"/>
    <x v="2"/>
  </r>
  <r>
    <d v="2018-11-25T00:00:00"/>
    <x v="2"/>
    <x v="4"/>
    <x v="0"/>
    <n v="199"/>
    <n v="1"/>
    <n v="199"/>
    <x v="1"/>
    <x v="0"/>
    <x v="0"/>
  </r>
  <r>
    <d v="2018-11-25T00:00:00"/>
    <x v="2"/>
    <x v="5"/>
    <x v="2"/>
    <n v="99"/>
    <n v="2"/>
    <n v="198"/>
    <x v="0"/>
    <x v="0"/>
    <x v="0"/>
  </r>
  <r>
    <d v="2018-11-25T00:00:00"/>
    <x v="2"/>
    <x v="4"/>
    <x v="3"/>
    <n v="499"/>
    <n v="10"/>
    <n v="4990"/>
    <x v="0"/>
    <x v="0"/>
    <x v="2"/>
  </r>
  <r>
    <d v="2018-11-25T00:00:00"/>
    <x v="0"/>
    <x v="2"/>
    <x v="1"/>
    <n v="299"/>
    <n v="2"/>
    <n v="598"/>
    <x v="0"/>
    <x v="0"/>
    <x v="2"/>
  </r>
  <r>
    <d v="2018-11-25T00:00:00"/>
    <x v="2"/>
    <x v="4"/>
    <x v="4"/>
    <n v="399"/>
    <n v="9"/>
    <n v="3591"/>
    <x v="0"/>
    <x v="0"/>
    <x v="4"/>
  </r>
  <r>
    <d v="2018-11-25T00:00:00"/>
    <x v="1"/>
    <x v="4"/>
    <x v="0"/>
    <n v="199"/>
    <n v="6"/>
    <n v="1194"/>
    <x v="0"/>
    <x v="0"/>
    <x v="0"/>
  </r>
  <r>
    <d v="2018-11-25T00:00:00"/>
    <x v="1"/>
    <x v="6"/>
    <x v="0"/>
    <n v="199"/>
    <n v="9"/>
    <n v="1791"/>
    <x v="0"/>
    <x v="0"/>
    <x v="2"/>
  </r>
  <r>
    <d v="2018-11-25T00:00:00"/>
    <x v="1"/>
    <x v="2"/>
    <x v="1"/>
    <n v="299"/>
    <n v="4"/>
    <n v="1196"/>
    <x v="1"/>
    <x v="0"/>
    <x v="1"/>
  </r>
  <r>
    <d v="2018-11-25T00:00:00"/>
    <x v="0"/>
    <x v="6"/>
    <x v="1"/>
    <n v="299"/>
    <n v="5"/>
    <n v="1495"/>
    <x v="0"/>
    <x v="0"/>
    <x v="4"/>
  </r>
  <r>
    <d v="2018-11-25T00:00:00"/>
    <x v="1"/>
    <x v="6"/>
    <x v="1"/>
    <n v="299"/>
    <n v="3"/>
    <n v="897"/>
    <x v="0"/>
    <x v="1"/>
    <x v="3"/>
  </r>
  <r>
    <d v="2018-11-25T00:00:00"/>
    <x v="2"/>
    <x v="1"/>
    <x v="0"/>
    <n v="199"/>
    <n v="2"/>
    <n v="398"/>
    <x v="0"/>
    <x v="0"/>
    <x v="4"/>
  </r>
  <r>
    <d v="2018-11-25T00:00:00"/>
    <x v="1"/>
    <x v="4"/>
    <x v="4"/>
    <n v="399"/>
    <n v="10"/>
    <n v="3990"/>
    <x v="1"/>
    <x v="1"/>
    <x v="3"/>
  </r>
  <r>
    <d v="2018-11-25T00:00:00"/>
    <x v="0"/>
    <x v="6"/>
    <x v="0"/>
    <n v="199"/>
    <n v="9"/>
    <n v="1791"/>
    <x v="1"/>
    <x v="0"/>
    <x v="2"/>
  </r>
  <r>
    <d v="2018-11-25T00:00:00"/>
    <x v="0"/>
    <x v="4"/>
    <x v="2"/>
    <n v="99"/>
    <n v="5"/>
    <n v="495"/>
    <x v="1"/>
    <x v="0"/>
    <x v="2"/>
  </r>
  <r>
    <d v="2018-11-25T00:00:00"/>
    <x v="1"/>
    <x v="5"/>
    <x v="4"/>
    <n v="399"/>
    <n v="6"/>
    <n v="2394"/>
    <x v="1"/>
    <x v="0"/>
    <x v="0"/>
  </r>
  <r>
    <d v="2018-11-25T00:00:00"/>
    <x v="2"/>
    <x v="5"/>
    <x v="1"/>
    <n v="299"/>
    <n v="9"/>
    <n v="2691"/>
    <x v="0"/>
    <x v="0"/>
    <x v="0"/>
  </r>
  <r>
    <d v="2018-11-25T00:00:00"/>
    <x v="1"/>
    <x v="6"/>
    <x v="0"/>
    <n v="199"/>
    <n v="8"/>
    <n v="1592"/>
    <x v="1"/>
    <x v="0"/>
    <x v="2"/>
  </r>
  <r>
    <d v="2018-11-26T00:00:00"/>
    <x v="1"/>
    <x v="6"/>
    <x v="0"/>
    <n v="199"/>
    <n v="8"/>
    <n v="1592"/>
    <x v="1"/>
    <x v="0"/>
    <x v="0"/>
  </r>
  <r>
    <d v="2018-11-26T00:00:00"/>
    <x v="0"/>
    <x v="6"/>
    <x v="0"/>
    <n v="199"/>
    <n v="1"/>
    <n v="199"/>
    <x v="0"/>
    <x v="1"/>
    <x v="4"/>
  </r>
  <r>
    <d v="2018-11-27T00:00:00"/>
    <x v="0"/>
    <x v="3"/>
    <x v="0"/>
    <n v="199"/>
    <n v="9"/>
    <n v="1791"/>
    <x v="0"/>
    <x v="1"/>
    <x v="2"/>
  </r>
  <r>
    <d v="2018-11-27T00:00:00"/>
    <x v="2"/>
    <x v="5"/>
    <x v="1"/>
    <n v="299"/>
    <n v="4"/>
    <n v="1196"/>
    <x v="0"/>
    <x v="0"/>
    <x v="4"/>
  </r>
  <r>
    <d v="2018-11-27T00:00:00"/>
    <x v="1"/>
    <x v="3"/>
    <x v="1"/>
    <n v="299"/>
    <n v="3"/>
    <n v="897"/>
    <x v="1"/>
    <x v="0"/>
    <x v="4"/>
  </r>
  <r>
    <d v="2018-11-27T00:00:00"/>
    <x v="2"/>
    <x v="5"/>
    <x v="1"/>
    <n v="299"/>
    <n v="6"/>
    <n v="1794"/>
    <x v="0"/>
    <x v="0"/>
    <x v="2"/>
  </r>
  <r>
    <d v="2018-11-28T00:00:00"/>
    <x v="2"/>
    <x v="5"/>
    <x v="2"/>
    <n v="99"/>
    <n v="1"/>
    <n v="99"/>
    <x v="0"/>
    <x v="0"/>
    <x v="2"/>
  </r>
  <r>
    <d v="2018-11-28T00:00:00"/>
    <x v="2"/>
    <x v="5"/>
    <x v="3"/>
    <n v="499"/>
    <n v="3"/>
    <n v="1497"/>
    <x v="0"/>
    <x v="1"/>
    <x v="2"/>
  </r>
  <r>
    <d v="2018-11-28T00:00:00"/>
    <x v="1"/>
    <x v="0"/>
    <x v="4"/>
    <n v="399"/>
    <n v="8"/>
    <n v="3192"/>
    <x v="1"/>
    <x v="0"/>
    <x v="4"/>
  </r>
  <r>
    <d v="2018-11-28T00:00:00"/>
    <x v="1"/>
    <x v="3"/>
    <x v="1"/>
    <n v="299"/>
    <n v="10"/>
    <n v="2990"/>
    <x v="1"/>
    <x v="0"/>
    <x v="0"/>
  </r>
  <r>
    <d v="2018-11-28T00:00:00"/>
    <x v="0"/>
    <x v="0"/>
    <x v="1"/>
    <n v="299"/>
    <n v="2"/>
    <n v="598"/>
    <x v="0"/>
    <x v="0"/>
    <x v="3"/>
  </r>
  <r>
    <d v="2018-11-28T00:00:00"/>
    <x v="1"/>
    <x v="3"/>
    <x v="4"/>
    <n v="399"/>
    <n v="6"/>
    <n v="2394"/>
    <x v="1"/>
    <x v="0"/>
    <x v="2"/>
  </r>
  <r>
    <d v="2018-11-28T00:00:00"/>
    <x v="0"/>
    <x v="1"/>
    <x v="2"/>
    <n v="99"/>
    <n v="2"/>
    <n v="198"/>
    <x v="0"/>
    <x v="0"/>
    <x v="3"/>
  </r>
  <r>
    <d v="2018-11-28T00:00:00"/>
    <x v="0"/>
    <x v="1"/>
    <x v="3"/>
    <n v="499"/>
    <n v="2"/>
    <n v="998"/>
    <x v="0"/>
    <x v="0"/>
    <x v="3"/>
  </r>
  <r>
    <d v="2018-11-28T00:00:00"/>
    <x v="2"/>
    <x v="3"/>
    <x v="2"/>
    <n v="99"/>
    <n v="2"/>
    <n v="198"/>
    <x v="0"/>
    <x v="0"/>
    <x v="2"/>
  </r>
  <r>
    <d v="2018-11-29T00:00:00"/>
    <x v="1"/>
    <x v="1"/>
    <x v="3"/>
    <n v="499"/>
    <n v="1"/>
    <n v="499"/>
    <x v="0"/>
    <x v="0"/>
    <x v="2"/>
  </r>
  <r>
    <d v="2018-11-29T00:00:00"/>
    <x v="1"/>
    <x v="5"/>
    <x v="3"/>
    <n v="499"/>
    <n v="5"/>
    <n v="2495"/>
    <x v="0"/>
    <x v="0"/>
    <x v="3"/>
  </r>
  <r>
    <d v="2018-11-29T00:00:00"/>
    <x v="1"/>
    <x v="4"/>
    <x v="2"/>
    <n v="99"/>
    <n v="1"/>
    <n v="99"/>
    <x v="0"/>
    <x v="0"/>
    <x v="3"/>
  </r>
  <r>
    <d v="2018-11-30T00:00:00"/>
    <x v="2"/>
    <x v="3"/>
    <x v="1"/>
    <n v="299"/>
    <n v="10"/>
    <n v="2990"/>
    <x v="1"/>
    <x v="0"/>
    <x v="4"/>
  </r>
  <r>
    <d v="2018-11-30T00:00:00"/>
    <x v="2"/>
    <x v="2"/>
    <x v="1"/>
    <n v="299"/>
    <n v="8"/>
    <n v="2392"/>
    <x v="0"/>
    <x v="0"/>
    <x v="4"/>
  </r>
  <r>
    <d v="2018-12-01T00:00:00"/>
    <x v="2"/>
    <x v="5"/>
    <x v="4"/>
    <n v="399"/>
    <n v="6"/>
    <n v="2394"/>
    <x v="0"/>
    <x v="0"/>
    <x v="2"/>
  </r>
  <r>
    <d v="2018-12-01T00:00:00"/>
    <x v="1"/>
    <x v="5"/>
    <x v="0"/>
    <n v="199"/>
    <n v="6"/>
    <n v="1194"/>
    <x v="0"/>
    <x v="0"/>
    <x v="0"/>
  </r>
  <r>
    <d v="2018-12-01T00:00:00"/>
    <x v="0"/>
    <x v="3"/>
    <x v="2"/>
    <n v="99"/>
    <n v="6"/>
    <n v="594"/>
    <x v="0"/>
    <x v="0"/>
    <x v="1"/>
  </r>
  <r>
    <d v="2018-12-01T00:00:00"/>
    <x v="2"/>
    <x v="6"/>
    <x v="1"/>
    <n v="299"/>
    <n v="6"/>
    <n v="1794"/>
    <x v="0"/>
    <x v="0"/>
    <x v="2"/>
  </r>
  <r>
    <d v="2018-12-01T00:00:00"/>
    <x v="0"/>
    <x v="0"/>
    <x v="0"/>
    <n v="199"/>
    <n v="3"/>
    <n v="597"/>
    <x v="0"/>
    <x v="0"/>
    <x v="2"/>
  </r>
  <r>
    <d v="2018-12-01T00:00:00"/>
    <x v="1"/>
    <x v="0"/>
    <x v="1"/>
    <n v="299"/>
    <n v="6"/>
    <n v="1794"/>
    <x v="1"/>
    <x v="0"/>
    <x v="1"/>
  </r>
  <r>
    <d v="2018-12-01T00:00:00"/>
    <x v="1"/>
    <x v="6"/>
    <x v="1"/>
    <n v="299"/>
    <n v="7"/>
    <n v="2093"/>
    <x v="1"/>
    <x v="0"/>
    <x v="4"/>
  </r>
  <r>
    <d v="2018-12-01T00:00:00"/>
    <x v="2"/>
    <x v="4"/>
    <x v="4"/>
    <n v="399"/>
    <n v="3"/>
    <n v="1197"/>
    <x v="0"/>
    <x v="0"/>
    <x v="2"/>
  </r>
  <r>
    <d v="2018-12-01T00:00:00"/>
    <x v="0"/>
    <x v="6"/>
    <x v="0"/>
    <n v="199"/>
    <n v="6"/>
    <n v="1194"/>
    <x v="0"/>
    <x v="0"/>
    <x v="0"/>
  </r>
  <r>
    <d v="2018-12-02T00:00:00"/>
    <x v="0"/>
    <x v="4"/>
    <x v="4"/>
    <n v="399"/>
    <n v="10"/>
    <n v="3990"/>
    <x v="0"/>
    <x v="0"/>
    <x v="2"/>
  </r>
  <r>
    <d v="2018-12-02T00:00:00"/>
    <x v="0"/>
    <x v="5"/>
    <x v="4"/>
    <n v="399"/>
    <n v="4"/>
    <n v="1596"/>
    <x v="1"/>
    <x v="0"/>
    <x v="2"/>
  </r>
  <r>
    <d v="2018-12-02T00:00:00"/>
    <x v="2"/>
    <x v="2"/>
    <x v="2"/>
    <n v="99"/>
    <n v="9"/>
    <n v="891"/>
    <x v="0"/>
    <x v="1"/>
    <x v="1"/>
  </r>
  <r>
    <d v="2018-12-02T00:00:00"/>
    <x v="2"/>
    <x v="5"/>
    <x v="2"/>
    <n v="99"/>
    <n v="4"/>
    <n v="396"/>
    <x v="0"/>
    <x v="0"/>
    <x v="3"/>
  </r>
  <r>
    <d v="2018-12-02T00:00:00"/>
    <x v="0"/>
    <x v="6"/>
    <x v="0"/>
    <n v="199"/>
    <n v="7"/>
    <n v="1393"/>
    <x v="0"/>
    <x v="1"/>
    <x v="3"/>
  </r>
  <r>
    <d v="2018-12-02T00:00:00"/>
    <x v="1"/>
    <x v="1"/>
    <x v="2"/>
    <n v="99"/>
    <n v="5"/>
    <n v="495"/>
    <x v="0"/>
    <x v="0"/>
    <x v="2"/>
  </r>
  <r>
    <d v="2018-12-02T00:00:00"/>
    <x v="2"/>
    <x v="0"/>
    <x v="4"/>
    <n v="399"/>
    <n v="3"/>
    <n v="1197"/>
    <x v="0"/>
    <x v="0"/>
    <x v="0"/>
  </r>
  <r>
    <d v="2018-12-02T00:00:00"/>
    <x v="0"/>
    <x v="3"/>
    <x v="4"/>
    <n v="399"/>
    <n v="6"/>
    <n v="2394"/>
    <x v="1"/>
    <x v="0"/>
    <x v="0"/>
  </r>
  <r>
    <d v="2018-12-02T00:00:00"/>
    <x v="1"/>
    <x v="1"/>
    <x v="1"/>
    <n v="299"/>
    <n v="7"/>
    <n v="2093"/>
    <x v="0"/>
    <x v="1"/>
    <x v="4"/>
  </r>
  <r>
    <d v="2018-12-02T00:00:00"/>
    <x v="0"/>
    <x v="4"/>
    <x v="0"/>
    <n v="199"/>
    <n v="9"/>
    <n v="1791"/>
    <x v="0"/>
    <x v="0"/>
    <x v="0"/>
  </r>
  <r>
    <d v="2018-12-02T00:00:00"/>
    <x v="0"/>
    <x v="2"/>
    <x v="2"/>
    <n v="99"/>
    <n v="4"/>
    <n v="396"/>
    <x v="0"/>
    <x v="0"/>
    <x v="1"/>
  </r>
  <r>
    <d v="2018-12-03T00:00:00"/>
    <x v="0"/>
    <x v="4"/>
    <x v="2"/>
    <n v="99"/>
    <n v="10"/>
    <n v="990"/>
    <x v="0"/>
    <x v="0"/>
    <x v="2"/>
  </r>
  <r>
    <d v="2018-12-03T00:00:00"/>
    <x v="1"/>
    <x v="2"/>
    <x v="4"/>
    <n v="399"/>
    <n v="9"/>
    <n v="3591"/>
    <x v="1"/>
    <x v="0"/>
    <x v="1"/>
  </r>
  <r>
    <d v="2018-12-04T00:00:00"/>
    <x v="1"/>
    <x v="5"/>
    <x v="1"/>
    <n v="299"/>
    <n v="6"/>
    <n v="1794"/>
    <x v="0"/>
    <x v="0"/>
    <x v="2"/>
  </r>
  <r>
    <d v="2018-12-04T00:00:00"/>
    <x v="2"/>
    <x v="3"/>
    <x v="3"/>
    <n v="499"/>
    <n v="1"/>
    <n v="499"/>
    <x v="0"/>
    <x v="0"/>
    <x v="0"/>
  </r>
  <r>
    <d v="2018-12-04T00:00:00"/>
    <x v="0"/>
    <x v="3"/>
    <x v="3"/>
    <n v="499"/>
    <n v="7"/>
    <n v="3493"/>
    <x v="1"/>
    <x v="0"/>
    <x v="2"/>
  </r>
  <r>
    <d v="2018-12-05T00:00:00"/>
    <x v="1"/>
    <x v="0"/>
    <x v="0"/>
    <n v="199"/>
    <n v="1"/>
    <n v="199"/>
    <x v="0"/>
    <x v="0"/>
    <x v="3"/>
  </r>
  <r>
    <d v="2018-12-05T00:00:00"/>
    <x v="2"/>
    <x v="0"/>
    <x v="1"/>
    <n v="299"/>
    <n v="4"/>
    <n v="1196"/>
    <x v="0"/>
    <x v="0"/>
    <x v="1"/>
  </r>
  <r>
    <d v="2018-12-06T00:00:00"/>
    <x v="2"/>
    <x v="0"/>
    <x v="3"/>
    <n v="499"/>
    <n v="2"/>
    <n v="998"/>
    <x v="0"/>
    <x v="1"/>
    <x v="0"/>
  </r>
  <r>
    <d v="2018-12-06T00:00:00"/>
    <x v="0"/>
    <x v="2"/>
    <x v="0"/>
    <n v="199"/>
    <n v="4"/>
    <n v="796"/>
    <x v="0"/>
    <x v="0"/>
    <x v="2"/>
  </r>
  <r>
    <d v="2018-12-06T00:00:00"/>
    <x v="2"/>
    <x v="4"/>
    <x v="2"/>
    <n v="99"/>
    <n v="2"/>
    <n v="198"/>
    <x v="1"/>
    <x v="0"/>
    <x v="2"/>
  </r>
  <r>
    <d v="2018-12-06T00:00:00"/>
    <x v="2"/>
    <x v="4"/>
    <x v="0"/>
    <n v="199"/>
    <n v="3"/>
    <n v="597"/>
    <x v="1"/>
    <x v="0"/>
    <x v="2"/>
  </r>
  <r>
    <d v="2018-12-07T00:00:00"/>
    <x v="2"/>
    <x v="5"/>
    <x v="2"/>
    <n v="99"/>
    <n v="8"/>
    <n v="792"/>
    <x v="0"/>
    <x v="0"/>
    <x v="2"/>
  </r>
  <r>
    <d v="2018-12-07T00:00:00"/>
    <x v="1"/>
    <x v="4"/>
    <x v="0"/>
    <n v="199"/>
    <n v="2"/>
    <n v="398"/>
    <x v="0"/>
    <x v="0"/>
    <x v="3"/>
  </r>
  <r>
    <d v="2018-12-07T00:00:00"/>
    <x v="1"/>
    <x v="4"/>
    <x v="0"/>
    <n v="199"/>
    <n v="2"/>
    <n v="398"/>
    <x v="0"/>
    <x v="0"/>
    <x v="2"/>
  </r>
  <r>
    <d v="2018-12-07T00:00:00"/>
    <x v="0"/>
    <x v="1"/>
    <x v="2"/>
    <n v="99"/>
    <n v="2"/>
    <n v="198"/>
    <x v="1"/>
    <x v="0"/>
    <x v="4"/>
  </r>
  <r>
    <d v="2018-12-07T00:00:00"/>
    <x v="0"/>
    <x v="0"/>
    <x v="4"/>
    <n v="399"/>
    <n v="7"/>
    <n v="2793"/>
    <x v="1"/>
    <x v="0"/>
    <x v="2"/>
  </r>
  <r>
    <d v="2018-12-07T00:00:00"/>
    <x v="2"/>
    <x v="2"/>
    <x v="4"/>
    <n v="399"/>
    <n v="8"/>
    <n v="3192"/>
    <x v="0"/>
    <x v="0"/>
    <x v="1"/>
  </r>
  <r>
    <d v="2018-12-07T00:00:00"/>
    <x v="0"/>
    <x v="1"/>
    <x v="3"/>
    <n v="499"/>
    <n v="9"/>
    <n v="4491"/>
    <x v="0"/>
    <x v="0"/>
    <x v="2"/>
  </r>
  <r>
    <d v="2018-12-08T00:00:00"/>
    <x v="1"/>
    <x v="6"/>
    <x v="4"/>
    <n v="399"/>
    <n v="9"/>
    <n v="3591"/>
    <x v="0"/>
    <x v="0"/>
    <x v="0"/>
  </r>
  <r>
    <d v="2018-12-08T00:00:00"/>
    <x v="0"/>
    <x v="0"/>
    <x v="2"/>
    <n v="99"/>
    <n v="8"/>
    <n v="792"/>
    <x v="0"/>
    <x v="1"/>
    <x v="2"/>
  </r>
  <r>
    <d v="2018-12-08T00:00:00"/>
    <x v="1"/>
    <x v="2"/>
    <x v="1"/>
    <n v="299"/>
    <n v="3"/>
    <n v="897"/>
    <x v="0"/>
    <x v="0"/>
    <x v="3"/>
  </r>
  <r>
    <d v="2018-12-08T00:00:00"/>
    <x v="2"/>
    <x v="0"/>
    <x v="3"/>
    <n v="499"/>
    <n v="4"/>
    <n v="1996"/>
    <x v="1"/>
    <x v="0"/>
    <x v="4"/>
  </r>
  <r>
    <d v="2018-12-08T00:00:00"/>
    <x v="2"/>
    <x v="2"/>
    <x v="3"/>
    <n v="499"/>
    <n v="4"/>
    <n v="1996"/>
    <x v="1"/>
    <x v="1"/>
    <x v="2"/>
  </r>
  <r>
    <d v="2018-12-08T00:00:00"/>
    <x v="0"/>
    <x v="1"/>
    <x v="0"/>
    <n v="199"/>
    <n v="10"/>
    <n v="1990"/>
    <x v="0"/>
    <x v="0"/>
    <x v="1"/>
  </r>
  <r>
    <d v="2018-12-09T00:00:00"/>
    <x v="2"/>
    <x v="0"/>
    <x v="4"/>
    <n v="399"/>
    <n v="6"/>
    <n v="2394"/>
    <x v="1"/>
    <x v="0"/>
    <x v="2"/>
  </r>
  <r>
    <d v="2018-12-10T00:00:00"/>
    <x v="2"/>
    <x v="0"/>
    <x v="0"/>
    <n v="199"/>
    <n v="4"/>
    <n v="796"/>
    <x v="1"/>
    <x v="0"/>
    <x v="0"/>
  </r>
  <r>
    <d v="2018-12-10T00:00:00"/>
    <x v="2"/>
    <x v="1"/>
    <x v="4"/>
    <n v="399"/>
    <n v="6"/>
    <n v="2394"/>
    <x v="0"/>
    <x v="0"/>
    <x v="2"/>
  </r>
  <r>
    <d v="2018-12-10T00:00:00"/>
    <x v="1"/>
    <x v="6"/>
    <x v="2"/>
    <n v="99"/>
    <n v="3"/>
    <n v="297"/>
    <x v="1"/>
    <x v="0"/>
    <x v="3"/>
  </r>
  <r>
    <d v="2018-12-10T00:00:00"/>
    <x v="2"/>
    <x v="6"/>
    <x v="3"/>
    <n v="499"/>
    <n v="4"/>
    <n v="1996"/>
    <x v="0"/>
    <x v="0"/>
    <x v="2"/>
  </r>
  <r>
    <d v="2018-12-11T00:00:00"/>
    <x v="1"/>
    <x v="0"/>
    <x v="4"/>
    <n v="399"/>
    <n v="9"/>
    <n v="3591"/>
    <x v="1"/>
    <x v="0"/>
    <x v="3"/>
  </r>
  <r>
    <d v="2018-12-12T00:00:00"/>
    <x v="1"/>
    <x v="4"/>
    <x v="2"/>
    <n v="99"/>
    <n v="3"/>
    <n v="297"/>
    <x v="0"/>
    <x v="0"/>
    <x v="2"/>
  </r>
  <r>
    <d v="2018-12-12T00:00:00"/>
    <x v="1"/>
    <x v="4"/>
    <x v="2"/>
    <n v="99"/>
    <n v="5"/>
    <n v="495"/>
    <x v="1"/>
    <x v="0"/>
    <x v="0"/>
  </r>
  <r>
    <d v="2018-12-13T00:00:00"/>
    <x v="0"/>
    <x v="1"/>
    <x v="0"/>
    <n v="199"/>
    <n v="8"/>
    <n v="1592"/>
    <x v="1"/>
    <x v="0"/>
    <x v="1"/>
  </r>
  <r>
    <d v="2018-12-14T00:00:00"/>
    <x v="1"/>
    <x v="4"/>
    <x v="2"/>
    <n v="99"/>
    <n v="8"/>
    <n v="792"/>
    <x v="1"/>
    <x v="0"/>
    <x v="0"/>
  </r>
  <r>
    <d v="2018-12-14T00:00:00"/>
    <x v="1"/>
    <x v="0"/>
    <x v="1"/>
    <n v="299"/>
    <n v="6"/>
    <n v="1794"/>
    <x v="0"/>
    <x v="0"/>
    <x v="1"/>
  </r>
  <r>
    <d v="2018-12-14T00:00:00"/>
    <x v="0"/>
    <x v="1"/>
    <x v="2"/>
    <n v="99"/>
    <n v="5"/>
    <n v="495"/>
    <x v="0"/>
    <x v="1"/>
    <x v="2"/>
  </r>
  <r>
    <d v="2018-12-14T00:00:00"/>
    <x v="1"/>
    <x v="4"/>
    <x v="0"/>
    <n v="199"/>
    <n v="6"/>
    <n v="1194"/>
    <x v="0"/>
    <x v="0"/>
    <x v="0"/>
  </r>
  <r>
    <d v="2018-12-14T00:00:00"/>
    <x v="0"/>
    <x v="4"/>
    <x v="2"/>
    <n v="99"/>
    <n v="9"/>
    <n v="891"/>
    <x v="0"/>
    <x v="0"/>
    <x v="4"/>
  </r>
  <r>
    <d v="2018-12-15T00:00:00"/>
    <x v="0"/>
    <x v="4"/>
    <x v="3"/>
    <n v="499"/>
    <n v="2"/>
    <n v="998"/>
    <x v="0"/>
    <x v="0"/>
    <x v="2"/>
  </r>
  <r>
    <d v="2018-12-15T00:00:00"/>
    <x v="0"/>
    <x v="4"/>
    <x v="1"/>
    <n v="299"/>
    <n v="3"/>
    <n v="897"/>
    <x v="1"/>
    <x v="0"/>
    <x v="2"/>
  </r>
  <r>
    <d v="2018-12-15T00:00:00"/>
    <x v="0"/>
    <x v="0"/>
    <x v="1"/>
    <n v="299"/>
    <n v="8"/>
    <n v="2392"/>
    <x v="0"/>
    <x v="0"/>
    <x v="4"/>
  </r>
  <r>
    <d v="2018-12-15T00:00:00"/>
    <x v="2"/>
    <x v="1"/>
    <x v="3"/>
    <n v="499"/>
    <n v="3"/>
    <n v="1497"/>
    <x v="1"/>
    <x v="1"/>
    <x v="2"/>
  </r>
  <r>
    <d v="2018-12-15T00:00:00"/>
    <x v="2"/>
    <x v="5"/>
    <x v="4"/>
    <n v="399"/>
    <n v="2"/>
    <n v="798"/>
    <x v="0"/>
    <x v="0"/>
    <x v="3"/>
  </r>
  <r>
    <d v="2018-12-15T00:00:00"/>
    <x v="0"/>
    <x v="1"/>
    <x v="3"/>
    <n v="499"/>
    <n v="8"/>
    <n v="3992"/>
    <x v="1"/>
    <x v="0"/>
    <x v="2"/>
  </r>
  <r>
    <d v="2018-12-16T00:00:00"/>
    <x v="0"/>
    <x v="4"/>
    <x v="1"/>
    <n v="299"/>
    <n v="3"/>
    <n v="897"/>
    <x v="0"/>
    <x v="0"/>
    <x v="3"/>
  </r>
  <r>
    <d v="2018-12-16T00:00:00"/>
    <x v="2"/>
    <x v="0"/>
    <x v="4"/>
    <n v="399"/>
    <n v="8"/>
    <n v="3192"/>
    <x v="1"/>
    <x v="0"/>
    <x v="1"/>
  </r>
  <r>
    <d v="2018-12-16T00:00:00"/>
    <x v="0"/>
    <x v="3"/>
    <x v="1"/>
    <n v="299"/>
    <n v="3"/>
    <n v="897"/>
    <x v="0"/>
    <x v="0"/>
    <x v="3"/>
  </r>
  <r>
    <d v="2018-12-16T00:00:00"/>
    <x v="0"/>
    <x v="3"/>
    <x v="1"/>
    <n v="299"/>
    <n v="8"/>
    <n v="2392"/>
    <x v="0"/>
    <x v="0"/>
    <x v="2"/>
  </r>
  <r>
    <d v="2018-12-16T00:00:00"/>
    <x v="2"/>
    <x v="0"/>
    <x v="1"/>
    <n v="299"/>
    <n v="9"/>
    <n v="2691"/>
    <x v="0"/>
    <x v="0"/>
    <x v="2"/>
  </r>
  <r>
    <d v="2018-12-16T00:00:00"/>
    <x v="1"/>
    <x v="5"/>
    <x v="3"/>
    <n v="499"/>
    <n v="3"/>
    <n v="1497"/>
    <x v="1"/>
    <x v="0"/>
    <x v="2"/>
  </r>
  <r>
    <d v="2018-12-16T00:00:00"/>
    <x v="2"/>
    <x v="1"/>
    <x v="0"/>
    <n v="199"/>
    <n v="6"/>
    <n v="1194"/>
    <x v="0"/>
    <x v="0"/>
    <x v="0"/>
  </r>
  <r>
    <d v="2018-12-16T00:00:00"/>
    <x v="2"/>
    <x v="2"/>
    <x v="4"/>
    <n v="399"/>
    <n v="3"/>
    <n v="1197"/>
    <x v="0"/>
    <x v="0"/>
    <x v="3"/>
  </r>
  <r>
    <d v="2018-12-17T00:00:00"/>
    <x v="2"/>
    <x v="3"/>
    <x v="2"/>
    <n v="99"/>
    <n v="5"/>
    <n v="495"/>
    <x v="1"/>
    <x v="0"/>
    <x v="2"/>
  </r>
  <r>
    <d v="2018-12-17T00:00:00"/>
    <x v="2"/>
    <x v="4"/>
    <x v="2"/>
    <n v="99"/>
    <n v="8"/>
    <n v="792"/>
    <x v="0"/>
    <x v="0"/>
    <x v="4"/>
  </r>
  <r>
    <d v="2018-12-17T00:00:00"/>
    <x v="2"/>
    <x v="0"/>
    <x v="3"/>
    <n v="499"/>
    <n v="9"/>
    <n v="4491"/>
    <x v="0"/>
    <x v="0"/>
    <x v="2"/>
  </r>
  <r>
    <d v="2018-12-17T00:00:00"/>
    <x v="0"/>
    <x v="1"/>
    <x v="0"/>
    <n v="199"/>
    <n v="1"/>
    <n v="199"/>
    <x v="1"/>
    <x v="1"/>
    <x v="2"/>
  </r>
  <r>
    <d v="2018-12-17T00:00:00"/>
    <x v="2"/>
    <x v="1"/>
    <x v="4"/>
    <n v="399"/>
    <n v="2"/>
    <n v="798"/>
    <x v="1"/>
    <x v="0"/>
    <x v="3"/>
  </r>
  <r>
    <d v="2018-12-17T00:00:00"/>
    <x v="1"/>
    <x v="5"/>
    <x v="4"/>
    <n v="399"/>
    <n v="10"/>
    <n v="3990"/>
    <x v="0"/>
    <x v="0"/>
    <x v="1"/>
  </r>
  <r>
    <d v="2018-12-17T00:00:00"/>
    <x v="1"/>
    <x v="0"/>
    <x v="4"/>
    <n v="399"/>
    <n v="1"/>
    <n v="399"/>
    <x v="0"/>
    <x v="0"/>
    <x v="0"/>
  </r>
  <r>
    <d v="2018-12-18T00:00:00"/>
    <x v="2"/>
    <x v="0"/>
    <x v="2"/>
    <n v="99"/>
    <n v="3"/>
    <n v="297"/>
    <x v="0"/>
    <x v="1"/>
    <x v="4"/>
  </r>
  <r>
    <d v="2018-12-18T00:00:00"/>
    <x v="1"/>
    <x v="5"/>
    <x v="0"/>
    <n v="199"/>
    <n v="7"/>
    <n v="1393"/>
    <x v="0"/>
    <x v="0"/>
    <x v="2"/>
  </r>
  <r>
    <d v="2018-12-18T00:00:00"/>
    <x v="1"/>
    <x v="1"/>
    <x v="1"/>
    <n v="299"/>
    <n v="10"/>
    <n v="2990"/>
    <x v="1"/>
    <x v="0"/>
    <x v="0"/>
  </r>
  <r>
    <d v="2018-12-18T00:00:00"/>
    <x v="0"/>
    <x v="5"/>
    <x v="3"/>
    <n v="499"/>
    <n v="2"/>
    <n v="998"/>
    <x v="1"/>
    <x v="0"/>
    <x v="3"/>
  </r>
  <r>
    <d v="2018-12-18T00:00:00"/>
    <x v="1"/>
    <x v="3"/>
    <x v="3"/>
    <n v="499"/>
    <n v="6"/>
    <n v="2994"/>
    <x v="1"/>
    <x v="0"/>
    <x v="2"/>
  </r>
  <r>
    <d v="2018-12-18T00:00:00"/>
    <x v="0"/>
    <x v="3"/>
    <x v="2"/>
    <n v="99"/>
    <n v="1"/>
    <n v="99"/>
    <x v="0"/>
    <x v="0"/>
    <x v="2"/>
  </r>
  <r>
    <d v="2018-12-18T00:00:00"/>
    <x v="0"/>
    <x v="5"/>
    <x v="2"/>
    <n v="99"/>
    <n v="7"/>
    <n v="693"/>
    <x v="0"/>
    <x v="0"/>
    <x v="4"/>
  </r>
  <r>
    <d v="2018-12-18T00:00:00"/>
    <x v="1"/>
    <x v="4"/>
    <x v="0"/>
    <n v="199"/>
    <n v="10"/>
    <n v="1990"/>
    <x v="0"/>
    <x v="0"/>
    <x v="2"/>
  </r>
  <r>
    <d v="2018-12-18T00:00:00"/>
    <x v="2"/>
    <x v="6"/>
    <x v="1"/>
    <n v="299"/>
    <n v="10"/>
    <n v="2990"/>
    <x v="0"/>
    <x v="0"/>
    <x v="0"/>
  </r>
  <r>
    <d v="2018-12-19T00:00:00"/>
    <x v="0"/>
    <x v="3"/>
    <x v="1"/>
    <n v="299"/>
    <n v="1"/>
    <n v="299"/>
    <x v="1"/>
    <x v="0"/>
    <x v="2"/>
  </r>
  <r>
    <d v="2018-12-19T00:00:00"/>
    <x v="2"/>
    <x v="0"/>
    <x v="1"/>
    <n v="299"/>
    <n v="8"/>
    <n v="2392"/>
    <x v="1"/>
    <x v="0"/>
    <x v="2"/>
  </r>
  <r>
    <d v="2018-12-19T00:00:00"/>
    <x v="2"/>
    <x v="4"/>
    <x v="2"/>
    <n v="99"/>
    <n v="5"/>
    <n v="495"/>
    <x v="0"/>
    <x v="0"/>
    <x v="0"/>
  </r>
  <r>
    <d v="2018-12-19T00:00:00"/>
    <x v="2"/>
    <x v="0"/>
    <x v="3"/>
    <n v="499"/>
    <n v="4"/>
    <n v="1996"/>
    <x v="0"/>
    <x v="1"/>
    <x v="1"/>
  </r>
  <r>
    <d v="2018-12-20T00:00:00"/>
    <x v="0"/>
    <x v="6"/>
    <x v="0"/>
    <n v="199"/>
    <n v="7"/>
    <n v="1393"/>
    <x v="1"/>
    <x v="0"/>
    <x v="2"/>
  </r>
  <r>
    <d v="2018-12-20T00:00:00"/>
    <x v="1"/>
    <x v="2"/>
    <x v="2"/>
    <n v="99"/>
    <n v="5"/>
    <n v="495"/>
    <x v="0"/>
    <x v="0"/>
    <x v="4"/>
  </r>
  <r>
    <d v="2018-12-20T00:00:00"/>
    <x v="0"/>
    <x v="4"/>
    <x v="0"/>
    <n v="199"/>
    <n v="5"/>
    <n v="995"/>
    <x v="0"/>
    <x v="0"/>
    <x v="1"/>
  </r>
  <r>
    <d v="2018-12-20T00:00:00"/>
    <x v="1"/>
    <x v="5"/>
    <x v="2"/>
    <n v="99"/>
    <n v="8"/>
    <n v="792"/>
    <x v="0"/>
    <x v="0"/>
    <x v="2"/>
  </r>
  <r>
    <d v="2018-12-20T00:00:00"/>
    <x v="0"/>
    <x v="6"/>
    <x v="1"/>
    <n v="299"/>
    <n v="9"/>
    <n v="2691"/>
    <x v="1"/>
    <x v="0"/>
    <x v="4"/>
  </r>
  <r>
    <d v="2018-12-20T00:00:00"/>
    <x v="0"/>
    <x v="1"/>
    <x v="2"/>
    <n v="99"/>
    <n v="5"/>
    <n v="495"/>
    <x v="0"/>
    <x v="0"/>
    <x v="0"/>
  </r>
  <r>
    <d v="2018-12-20T00:00:00"/>
    <x v="1"/>
    <x v="2"/>
    <x v="3"/>
    <n v="499"/>
    <n v="10"/>
    <n v="4990"/>
    <x v="0"/>
    <x v="0"/>
    <x v="2"/>
  </r>
  <r>
    <d v="2018-12-20T00:00:00"/>
    <x v="0"/>
    <x v="1"/>
    <x v="1"/>
    <n v="299"/>
    <n v="9"/>
    <n v="2691"/>
    <x v="0"/>
    <x v="0"/>
    <x v="2"/>
  </r>
  <r>
    <d v="2018-12-21T00:00:00"/>
    <x v="0"/>
    <x v="0"/>
    <x v="4"/>
    <n v="399"/>
    <n v="4"/>
    <n v="1596"/>
    <x v="0"/>
    <x v="0"/>
    <x v="4"/>
  </r>
  <r>
    <d v="2018-12-22T00:00:00"/>
    <x v="0"/>
    <x v="0"/>
    <x v="0"/>
    <n v="199"/>
    <n v="7"/>
    <n v="1393"/>
    <x v="0"/>
    <x v="0"/>
    <x v="3"/>
  </r>
  <r>
    <d v="2018-12-22T00:00:00"/>
    <x v="1"/>
    <x v="2"/>
    <x v="0"/>
    <n v="199"/>
    <n v="8"/>
    <n v="1592"/>
    <x v="0"/>
    <x v="0"/>
    <x v="0"/>
  </r>
  <r>
    <d v="2018-12-22T00:00:00"/>
    <x v="1"/>
    <x v="2"/>
    <x v="1"/>
    <n v="299"/>
    <n v="8"/>
    <n v="2392"/>
    <x v="0"/>
    <x v="1"/>
    <x v="3"/>
  </r>
  <r>
    <d v="2018-12-22T00:00:00"/>
    <x v="1"/>
    <x v="1"/>
    <x v="2"/>
    <n v="99"/>
    <n v="3"/>
    <n v="297"/>
    <x v="1"/>
    <x v="0"/>
    <x v="4"/>
  </r>
  <r>
    <d v="2018-12-22T00:00:00"/>
    <x v="2"/>
    <x v="5"/>
    <x v="2"/>
    <n v="99"/>
    <n v="2"/>
    <n v="198"/>
    <x v="1"/>
    <x v="0"/>
    <x v="2"/>
  </r>
  <r>
    <d v="2018-12-22T00:00:00"/>
    <x v="2"/>
    <x v="2"/>
    <x v="4"/>
    <n v="399"/>
    <n v="10"/>
    <n v="3990"/>
    <x v="0"/>
    <x v="0"/>
    <x v="2"/>
  </r>
  <r>
    <d v="2018-12-22T00:00:00"/>
    <x v="2"/>
    <x v="2"/>
    <x v="2"/>
    <n v="99"/>
    <n v="3"/>
    <n v="297"/>
    <x v="1"/>
    <x v="0"/>
    <x v="0"/>
  </r>
  <r>
    <d v="2018-12-23T00:00:00"/>
    <x v="0"/>
    <x v="2"/>
    <x v="2"/>
    <n v="99"/>
    <n v="4"/>
    <n v="396"/>
    <x v="0"/>
    <x v="0"/>
    <x v="0"/>
  </r>
  <r>
    <d v="2018-12-23T00:00:00"/>
    <x v="1"/>
    <x v="4"/>
    <x v="2"/>
    <n v="99"/>
    <n v="7"/>
    <n v="693"/>
    <x v="0"/>
    <x v="1"/>
    <x v="0"/>
  </r>
  <r>
    <d v="2018-12-23T00:00:00"/>
    <x v="1"/>
    <x v="5"/>
    <x v="4"/>
    <n v="399"/>
    <n v="3"/>
    <n v="1197"/>
    <x v="0"/>
    <x v="1"/>
    <x v="1"/>
  </r>
  <r>
    <d v="2018-12-24T00:00:00"/>
    <x v="2"/>
    <x v="5"/>
    <x v="3"/>
    <n v="499"/>
    <n v="3"/>
    <n v="1497"/>
    <x v="0"/>
    <x v="0"/>
    <x v="2"/>
  </r>
  <r>
    <d v="2018-12-24T00:00:00"/>
    <x v="2"/>
    <x v="6"/>
    <x v="3"/>
    <n v="499"/>
    <n v="6"/>
    <n v="2994"/>
    <x v="0"/>
    <x v="0"/>
    <x v="2"/>
  </r>
  <r>
    <d v="2018-12-24T00:00:00"/>
    <x v="0"/>
    <x v="3"/>
    <x v="1"/>
    <n v="299"/>
    <n v="2"/>
    <n v="598"/>
    <x v="0"/>
    <x v="0"/>
    <x v="4"/>
  </r>
  <r>
    <d v="2018-12-24T00:00:00"/>
    <x v="0"/>
    <x v="3"/>
    <x v="3"/>
    <n v="499"/>
    <n v="6"/>
    <n v="2994"/>
    <x v="0"/>
    <x v="0"/>
    <x v="1"/>
  </r>
  <r>
    <d v="2018-12-24T00:00:00"/>
    <x v="0"/>
    <x v="5"/>
    <x v="2"/>
    <n v="99"/>
    <n v="7"/>
    <n v="693"/>
    <x v="0"/>
    <x v="1"/>
    <x v="2"/>
  </r>
  <r>
    <d v="2018-12-24T00:00:00"/>
    <x v="1"/>
    <x v="4"/>
    <x v="3"/>
    <n v="499"/>
    <n v="9"/>
    <n v="4491"/>
    <x v="1"/>
    <x v="0"/>
    <x v="4"/>
  </r>
  <r>
    <d v="2018-12-25T00:00:00"/>
    <x v="0"/>
    <x v="6"/>
    <x v="3"/>
    <n v="499"/>
    <n v="6"/>
    <n v="2994"/>
    <x v="0"/>
    <x v="0"/>
    <x v="4"/>
  </r>
  <r>
    <d v="2018-12-25T00:00:00"/>
    <x v="1"/>
    <x v="4"/>
    <x v="2"/>
    <n v="99"/>
    <n v="10"/>
    <n v="990"/>
    <x v="0"/>
    <x v="0"/>
    <x v="1"/>
  </r>
  <r>
    <d v="2018-12-26T00:00:00"/>
    <x v="0"/>
    <x v="3"/>
    <x v="2"/>
    <n v="99"/>
    <n v="5"/>
    <n v="495"/>
    <x v="0"/>
    <x v="1"/>
    <x v="2"/>
  </r>
  <r>
    <d v="2018-12-26T00:00:00"/>
    <x v="2"/>
    <x v="6"/>
    <x v="0"/>
    <n v="199"/>
    <n v="1"/>
    <n v="199"/>
    <x v="1"/>
    <x v="0"/>
    <x v="0"/>
  </r>
  <r>
    <d v="2018-12-26T00:00:00"/>
    <x v="0"/>
    <x v="2"/>
    <x v="1"/>
    <n v="299"/>
    <n v="8"/>
    <n v="2392"/>
    <x v="1"/>
    <x v="0"/>
    <x v="3"/>
  </r>
  <r>
    <d v="2018-12-27T00:00:00"/>
    <x v="1"/>
    <x v="0"/>
    <x v="4"/>
    <n v="399"/>
    <n v="3"/>
    <n v="1197"/>
    <x v="0"/>
    <x v="1"/>
    <x v="2"/>
  </r>
  <r>
    <d v="2018-12-27T00:00:00"/>
    <x v="1"/>
    <x v="2"/>
    <x v="3"/>
    <n v="499"/>
    <n v="6"/>
    <n v="2994"/>
    <x v="0"/>
    <x v="0"/>
    <x v="1"/>
  </r>
  <r>
    <d v="2018-12-27T00:00:00"/>
    <x v="1"/>
    <x v="3"/>
    <x v="3"/>
    <n v="499"/>
    <n v="1"/>
    <n v="499"/>
    <x v="1"/>
    <x v="0"/>
    <x v="2"/>
  </r>
  <r>
    <d v="2018-12-27T00:00:00"/>
    <x v="0"/>
    <x v="5"/>
    <x v="2"/>
    <n v="99"/>
    <n v="6"/>
    <n v="594"/>
    <x v="0"/>
    <x v="0"/>
    <x v="3"/>
  </r>
  <r>
    <d v="2018-12-27T00:00:00"/>
    <x v="2"/>
    <x v="3"/>
    <x v="1"/>
    <n v="299"/>
    <n v="4"/>
    <n v="1196"/>
    <x v="0"/>
    <x v="0"/>
    <x v="0"/>
  </r>
  <r>
    <d v="2018-12-27T00:00:00"/>
    <x v="0"/>
    <x v="6"/>
    <x v="2"/>
    <n v="99"/>
    <n v="8"/>
    <n v="792"/>
    <x v="1"/>
    <x v="0"/>
    <x v="2"/>
  </r>
  <r>
    <d v="2018-12-27T00:00:00"/>
    <x v="1"/>
    <x v="0"/>
    <x v="0"/>
    <n v="199"/>
    <n v="10"/>
    <n v="1990"/>
    <x v="0"/>
    <x v="0"/>
    <x v="4"/>
  </r>
  <r>
    <d v="2018-12-27T00:00:00"/>
    <x v="0"/>
    <x v="4"/>
    <x v="4"/>
    <n v="399"/>
    <n v="1"/>
    <n v="399"/>
    <x v="1"/>
    <x v="0"/>
    <x v="2"/>
  </r>
  <r>
    <d v="2018-12-28T00:00:00"/>
    <x v="0"/>
    <x v="2"/>
    <x v="2"/>
    <n v="99"/>
    <n v="2"/>
    <n v="198"/>
    <x v="0"/>
    <x v="0"/>
    <x v="0"/>
  </r>
  <r>
    <d v="2018-12-29T00:00:00"/>
    <x v="1"/>
    <x v="0"/>
    <x v="4"/>
    <n v="399"/>
    <n v="1"/>
    <n v="399"/>
    <x v="0"/>
    <x v="0"/>
    <x v="2"/>
  </r>
  <r>
    <d v="2018-12-29T00:00:00"/>
    <x v="1"/>
    <x v="1"/>
    <x v="3"/>
    <n v="499"/>
    <n v="5"/>
    <n v="2495"/>
    <x v="0"/>
    <x v="0"/>
    <x v="2"/>
  </r>
  <r>
    <d v="2018-12-29T00:00:00"/>
    <x v="2"/>
    <x v="6"/>
    <x v="4"/>
    <n v="399"/>
    <n v="2"/>
    <n v="798"/>
    <x v="0"/>
    <x v="0"/>
    <x v="2"/>
  </r>
  <r>
    <d v="2018-12-29T00:00:00"/>
    <x v="0"/>
    <x v="1"/>
    <x v="0"/>
    <n v="199"/>
    <n v="6"/>
    <n v="1194"/>
    <x v="0"/>
    <x v="0"/>
    <x v="0"/>
  </r>
  <r>
    <d v="2018-12-29T00:00:00"/>
    <x v="2"/>
    <x v="1"/>
    <x v="0"/>
    <n v="199"/>
    <n v="3"/>
    <n v="597"/>
    <x v="0"/>
    <x v="0"/>
    <x v="1"/>
  </r>
  <r>
    <d v="2018-12-29T00:00:00"/>
    <x v="0"/>
    <x v="3"/>
    <x v="1"/>
    <n v="299"/>
    <n v="5"/>
    <n v="1495"/>
    <x v="0"/>
    <x v="0"/>
    <x v="2"/>
  </r>
  <r>
    <d v="2018-12-29T00:00:00"/>
    <x v="1"/>
    <x v="6"/>
    <x v="4"/>
    <n v="399"/>
    <n v="6"/>
    <n v="2394"/>
    <x v="1"/>
    <x v="0"/>
    <x v="0"/>
  </r>
  <r>
    <d v="2018-12-29T00:00:00"/>
    <x v="0"/>
    <x v="5"/>
    <x v="2"/>
    <n v="99"/>
    <n v="5"/>
    <n v="495"/>
    <x v="0"/>
    <x v="0"/>
    <x v="2"/>
  </r>
  <r>
    <d v="2018-12-30T00:00:00"/>
    <x v="1"/>
    <x v="0"/>
    <x v="0"/>
    <n v="199"/>
    <n v="4"/>
    <n v="796"/>
    <x v="0"/>
    <x v="0"/>
    <x v="2"/>
  </r>
  <r>
    <d v="2018-12-30T00:00:00"/>
    <x v="1"/>
    <x v="4"/>
    <x v="0"/>
    <n v="199"/>
    <n v="1"/>
    <n v="199"/>
    <x v="0"/>
    <x v="0"/>
    <x v="2"/>
  </r>
  <r>
    <d v="2018-12-30T00:00:00"/>
    <x v="0"/>
    <x v="6"/>
    <x v="4"/>
    <n v="399"/>
    <n v="4"/>
    <n v="1596"/>
    <x v="1"/>
    <x v="0"/>
    <x v="3"/>
  </r>
  <r>
    <d v="2018-12-30T00:00:00"/>
    <x v="1"/>
    <x v="6"/>
    <x v="1"/>
    <n v="299"/>
    <n v="9"/>
    <n v="2691"/>
    <x v="0"/>
    <x v="0"/>
    <x v="2"/>
  </r>
  <r>
    <d v="2018-12-30T00:00:00"/>
    <x v="1"/>
    <x v="3"/>
    <x v="4"/>
    <n v="399"/>
    <n v="3"/>
    <n v="1197"/>
    <x v="0"/>
    <x v="0"/>
    <x v="2"/>
  </r>
  <r>
    <d v="2018-12-30T00:00:00"/>
    <x v="0"/>
    <x v="3"/>
    <x v="4"/>
    <n v="399"/>
    <n v="10"/>
    <n v="3990"/>
    <x v="0"/>
    <x v="0"/>
    <x v="2"/>
  </r>
  <r>
    <d v="2018-12-30T00:00:00"/>
    <x v="0"/>
    <x v="0"/>
    <x v="4"/>
    <n v="399"/>
    <n v="4"/>
    <n v="1596"/>
    <x v="0"/>
    <x v="0"/>
    <x v="0"/>
  </r>
  <r>
    <d v="2018-12-30T00:00:00"/>
    <x v="0"/>
    <x v="5"/>
    <x v="4"/>
    <n v="399"/>
    <n v="6"/>
    <n v="2394"/>
    <x v="1"/>
    <x v="0"/>
    <x v="0"/>
  </r>
  <r>
    <d v="2018-12-30T00:00:00"/>
    <x v="1"/>
    <x v="5"/>
    <x v="2"/>
    <n v="99"/>
    <n v="9"/>
    <n v="891"/>
    <x v="0"/>
    <x v="0"/>
    <x v="4"/>
  </r>
  <r>
    <d v="2018-12-30T00:00:00"/>
    <x v="2"/>
    <x v="4"/>
    <x v="3"/>
    <n v="499"/>
    <n v="2"/>
    <n v="998"/>
    <x v="1"/>
    <x v="0"/>
    <x v="0"/>
  </r>
  <r>
    <d v="2018-12-30T00:00:00"/>
    <x v="0"/>
    <x v="6"/>
    <x v="4"/>
    <n v="399"/>
    <n v="5"/>
    <n v="1995"/>
    <x v="0"/>
    <x v="0"/>
    <x v="2"/>
  </r>
  <r>
    <d v="2018-12-30T00:00:00"/>
    <x v="2"/>
    <x v="5"/>
    <x v="3"/>
    <n v="499"/>
    <n v="5"/>
    <n v="2495"/>
    <x v="1"/>
    <x v="0"/>
    <x v="2"/>
  </r>
  <r>
    <d v="2018-12-30T00:00:00"/>
    <x v="1"/>
    <x v="2"/>
    <x v="0"/>
    <n v="199"/>
    <n v="1"/>
    <n v="199"/>
    <x v="0"/>
    <x v="0"/>
    <x v="3"/>
  </r>
  <r>
    <d v="2018-12-30T00:00:00"/>
    <x v="1"/>
    <x v="6"/>
    <x v="3"/>
    <n v="499"/>
    <n v="6"/>
    <n v="2994"/>
    <x v="0"/>
    <x v="0"/>
    <x v="2"/>
  </r>
  <r>
    <d v="2018-12-30T00:00:00"/>
    <x v="2"/>
    <x v="1"/>
    <x v="4"/>
    <n v="399"/>
    <n v="7"/>
    <n v="2793"/>
    <x v="0"/>
    <x v="0"/>
    <x v="2"/>
  </r>
  <r>
    <d v="2018-12-30T00:00:00"/>
    <x v="1"/>
    <x v="3"/>
    <x v="3"/>
    <n v="499"/>
    <n v="6"/>
    <n v="2994"/>
    <x v="0"/>
    <x v="0"/>
    <x v="1"/>
  </r>
  <r>
    <d v="2018-12-30T00:00:00"/>
    <x v="2"/>
    <x v="4"/>
    <x v="1"/>
    <n v="299"/>
    <n v="7"/>
    <n v="2093"/>
    <x v="0"/>
    <x v="0"/>
    <x v="2"/>
  </r>
  <r>
    <d v="2018-12-30T00:00:00"/>
    <x v="2"/>
    <x v="3"/>
    <x v="2"/>
    <n v="99"/>
    <n v="1"/>
    <n v="99"/>
    <x v="1"/>
    <x v="0"/>
    <x v="4"/>
  </r>
  <r>
    <d v="2018-12-30T00:00:00"/>
    <x v="0"/>
    <x v="1"/>
    <x v="3"/>
    <n v="499"/>
    <n v="8"/>
    <n v="3992"/>
    <x v="0"/>
    <x v="0"/>
    <x v="0"/>
  </r>
  <r>
    <d v="2018-12-31T00:00:00"/>
    <x v="1"/>
    <x v="6"/>
    <x v="2"/>
    <n v="99"/>
    <n v="8"/>
    <n v="792"/>
    <x v="0"/>
    <x v="0"/>
    <x v="2"/>
  </r>
  <r>
    <d v="2018-12-31T00:00:00"/>
    <x v="2"/>
    <x v="1"/>
    <x v="3"/>
    <n v="499"/>
    <n v="8"/>
    <n v="3992"/>
    <x v="0"/>
    <x v="0"/>
    <x v="2"/>
  </r>
  <r>
    <d v="2018-12-31T00:00:00"/>
    <x v="2"/>
    <x v="2"/>
    <x v="4"/>
    <n v="399"/>
    <n v="6"/>
    <n v="2394"/>
    <x v="1"/>
    <x v="0"/>
    <x v="3"/>
  </r>
  <r>
    <d v="2018-12-31T00:00:00"/>
    <x v="2"/>
    <x v="3"/>
    <x v="0"/>
    <n v="199"/>
    <n v="8"/>
    <n v="1592"/>
    <x v="0"/>
    <x v="0"/>
    <x v="2"/>
  </r>
  <r>
    <d v="2018-12-31T00:00:00"/>
    <x v="2"/>
    <x v="4"/>
    <x v="4"/>
    <n v="399"/>
    <n v="9"/>
    <n v="3591"/>
    <x v="0"/>
    <x v="0"/>
    <x v="3"/>
  </r>
  <r>
    <d v="2018-12-31T00:00:00"/>
    <x v="2"/>
    <x v="1"/>
    <x v="1"/>
    <n v="299"/>
    <n v="2"/>
    <n v="598"/>
    <x v="0"/>
    <x v="0"/>
    <x v="1"/>
  </r>
  <r>
    <d v="2018-12-31T00:00:00"/>
    <x v="2"/>
    <x v="6"/>
    <x v="3"/>
    <n v="499"/>
    <n v="10"/>
    <n v="4990"/>
    <x v="1"/>
    <x v="0"/>
    <x v="2"/>
  </r>
  <r>
    <d v="2019-01-01T00:00:00"/>
    <x v="0"/>
    <x v="6"/>
    <x v="4"/>
    <n v="399"/>
    <n v="6"/>
    <n v="2394"/>
    <x v="1"/>
    <x v="0"/>
    <x v="3"/>
  </r>
  <r>
    <d v="2019-01-01T00:00:00"/>
    <x v="0"/>
    <x v="0"/>
    <x v="3"/>
    <n v="499"/>
    <n v="8"/>
    <n v="3992"/>
    <x v="1"/>
    <x v="0"/>
    <x v="1"/>
  </r>
  <r>
    <d v="2019-01-01T00:00:00"/>
    <x v="2"/>
    <x v="2"/>
    <x v="1"/>
    <n v="299"/>
    <n v="8"/>
    <n v="2392"/>
    <x v="0"/>
    <x v="0"/>
    <x v="3"/>
  </r>
  <r>
    <d v="2019-01-02T00:00:00"/>
    <x v="0"/>
    <x v="2"/>
    <x v="3"/>
    <n v="499"/>
    <n v="3"/>
    <n v="1497"/>
    <x v="1"/>
    <x v="0"/>
    <x v="3"/>
  </r>
  <r>
    <d v="2019-01-02T00:00:00"/>
    <x v="2"/>
    <x v="2"/>
    <x v="1"/>
    <n v="299"/>
    <n v="10"/>
    <n v="2990"/>
    <x v="0"/>
    <x v="0"/>
    <x v="2"/>
  </r>
  <r>
    <d v="2019-01-02T00:00:00"/>
    <x v="2"/>
    <x v="5"/>
    <x v="3"/>
    <n v="499"/>
    <n v="6"/>
    <n v="2994"/>
    <x v="0"/>
    <x v="0"/>
    <x v="2"/>
  </r>
  <r>
    <d v="2019-01-02T00:00:00"/>
    <x v="1"/>
    <x v="3"/>
    <x v="0"/>
    <n v="199"/>
    <n v="6"/>
    <n v="1194"/>
    <x v="0"/>
    <x v="0"/>
    <x v="0"/>
  </r>
  <r>
    <d v="2019-01-03T00:00:00"/>
    <x v="0"/>
    <x v="2"/>
    <x v="4"/>
    <n v="399"/>
    <n v="2"/>
    <n v="798"/>
    <x v="0"/>
    <x v="0"/>
    <x v="3"/>
  </r>
  <r>
    <d v="2019-01-04T00:00:00"/>
    <x v="2"/>
    <x v="3"/>
    <x v="0"/>
    <n v="199"/>
    <n v="10"/>
    <n v="1990"/>
    <x v="0"/>
    <x v="0"/>
    <x v="3"/>
  </r>
  <r>
    <d v="2019-01-05T00:00:00"/>
    <x v="2"/>
    <x v="3"/>
    <x v="4"/>
    <n v="399"/>
    <n v="10"/>
    <n v="3990"/>
    <x v="0"/>
    <x v="0"/>
    <x v="0"/>
  </r>
  <r>
    <d v="2019-01-05T00:00:00"/>
    <x v="0"/>
    <x v="2"/>
    <x v="4"/>
    <n v="399"/>
    <n v="3"/>
    <n v="1197"/>
    <x v="0"/>
    <x v="0"/>
    <x v="2"/>
  </r>
  <r>
    <d v="2019-01-05T00:00:00"/>
    <x v="1"/>
    <x v="4"/>
    <x v="1"/>
    <n v="299"/>
    <n v="9"/>
    <n v="2691"/>
    <x v="0"/>
    <x v="0"/>
    <x v="0"/>
  </r>
  <r>
    <d v="2019-01-05T00:00:00"/>
    <x v="0"/>
    <x v="0"/>
    <x v="1"/>
    <n v="299"/>
    <n v="5"/>
    <n v="1495"/>
    <x v="0"/>
    <x v="0"/>
    <x v="3"/>
  </r>
  <r>
    <d v="2019-01-05T00:00:00"/>
    <x v="1"/>
    <x v="1"/>
    <x v="2"/>
    <n v="99"/>
    <n v="10"/>
    <n v="990"/>
    <x v="0"/>
    <x v="0"/>
    <x v="0"/>
  </r>
  <r>
    <d v="2019-01-05T00:00:00"/>
    <x v="1"/>
    <x v="3"/>
    <x v="3"/>
    <n v="499"/>
    <n v="10"/>
    <n v="4990"/>
    <x v="0"/>
    <x v="0"/>
    <x v="3"/>
  </r>
  <r>
    <d v="2019-01-05T00:00:00"/>
    <x v="1"/>
    <x v="6"/>
    <x v="3"/>
    <n v="499"/>
    <n v="10"/>
    <n v="4990"/>
    <x v="0"/>
    <x v="0"/>
    <x v="2"/>
  </r>
  <r>
    <d v="2019-01-05T00:00:00"/>
    <x v="2"/>
    <x v="6"/>
    <x v="4"/>
    <n v="399"/>
    <n v="4"/>
    <n v="1596"/>
    <x v="1"/>
    <x v="0"/>
    <x v="2"/>
  </r>
  <r>
    <d v="2019-01-05T00:00:00"/>
    <x v="1"/>
    <x v="3"/>
    <x v="0"/>
    <n v="199"/>
    <n v="5"/>
    <n v="995"/>
    <x v="1"/>
    <x v="0"/>
    <x v="3"/>
  </r>
  <r>
    <d v="2019-01-06T00:00:00"/>
    <x v="1"/>
    <x v="4"/>
    <x v="3"/>
    <n v="499"/>
    <n v="6"/>
    <n v="2994"/>
    <x v="0"/>
    <x v="0"/>
    <x v="3"/>
  </r>
  <r>
    <d v="2019-01-06T00:00:00"/>
    <x v="1"/>
    <x v="1"/>
    <x v="1"/>
    <n v="299"/>
    <n v="6"/>
    <n v="1794"/>
    <x v="0"/>
    <x v="0"/>
    <x v="4"/>
  </r>
  <r>
    <d v="2019-01-06T00:00:00"/>
    <x v="1"/>
    <x v="4"/>
    <x v="2"/>
    <n v="99"/>
    <n v="6"/>
    <n v="594"/>
    <x v="0"/>
    <x v="0"/>
    <x v="0"/>
  </r>
  <r>
    <d v="2019-01-07T00:00:00"/>
    <x v="1"/>
    <x v="5"/>
    <x v="4"/>
    <n v="399"/>
    <n v="4"/>
    <n v="1596"/>
    <x v="1"/>
    <x v="0"/>
    <x v="2"/>
  </r>
  <r>
    <d v="2019-01-07T00:00:00"/>
    <x v="2"/>
    <x v="4"/>
    <x v="3"/>
    <n v="499"/>
    <n v="9"/>
    <n v="4491"/>
    <x v="0"/>
    <x v="0"/>
    <x v="2"/>
  </r>
  <r>
    <d v="2019-01-08T00:00:00"/>
    <x v="2"/>
    <x v="6"/>
    <x v="3"/>
    <n v="499"/>
    <n v="5"/>
    <n v="2495"/>
    <x v="0"/>
    <x v="0"/>
    <x v="0"/>
  </r>
  <r>
    <d v="2019-01-09T00:00:00"/>
    <x v="0"/>
    <x v="5"/>
    <x v="2"/>
    <n v="99"/>
    <n v="10"/>
    <n v="990"/>
    <x v="0"/>
    <x v="0"/>
    <x v="4"/>
  </r>
  <r>
    <d v="2019-01-09T00:00:00"/>
    <x v="0"/>
    <x v="0"/>
    <x v="1"/>
    <n v="299"/>
    <n v="6"/>
    <n v="1794"/>
    <x v="0"/>
    <x v="0"/>
    <x v="2"/>
  </r>
  <r>
    <d v="2019-01-09T00:00:00"/>
    <x v="0"/>
    <x v="1"/>
    <x v="4"/>
    <n v="399"/>
    <n v="9"/>
    <n v="3591"/>
    <x v="1"/>
    <x v="0"/>
    <x v="1"/>
  </r>
  <r>
    <d v="2019-01-09T00:00:00"/>
    <x v="1"/>
    <x v="5"/>
    <x v="1"/>
    <n v="299"/>
    <n v="7"/>
    <n v="2093"/>
    <x v="0"/>
    <x v="0"/>
    <x v="2"/>
  </r>
  <r>
    <d v="2019-01-09T00:00:00"/>
    <x v="0"/>
    <x v="5"/>
    <x v="3"/>
    <n v="499"/>
    <n v="5"/>
    <n v="2495"/>
    <x v="1"/>
    <x v="1"/>
    <x v="3"/>
  </r>
  <r>
    <d v="2019-01-09T00:00:00"/>
    <x v="2"/>
    <x v="1"/>
    <x v="3"/>
    <n v="499"/>
    <n v="1"/>
    <n v="499"/>
    <x v="0"/>
    <x v="0"/>
    <x v="2"/>
  </r>
  <r>
    <d v="2019-01-09T00:00:00"/>
    <x v="1"/>
    <x v="3"/>
    <x v="1"/>
    <n v="299"/>
    <n v="4"/>
    <n v="1196"/>
    <x v="0"/>
    <x v="0"/>
    <x v="1"/>
  </r>
  <r>
    <d v="2019-01-10T00:00:00"/>
    <x v="2"/>
    <x v="1"/>
    <x v="4"/>
    <n v="399"/>
    <n v="1"/>
    <n v="399"/>
    <x v="1"/>
    <x v="0"/>
    <x v="3"/>
  </r>
  <r>
    <d v="2019-01-10T00:00:00"/>
    <x v="0"/>
    <x v="6"/>
    <x v="3"/>
    <n v="499"/>
    <n v="10"/>
    <n v="4990"/>
    <x v="1"/>
    <x v="0"/>
    <x v="2"/>
  </r>
  <r>
    <d v="2019-01-10T00:00:00"/>
    <x v="1"/>
    <x v="5"/>
    <x v="2"/>
    <n v="99"/>
    <n v="6"/>
    <n v="594"/>
    <x v="0"/>
    <x v="1"/>
    <x v="3"/>
  </r>
  <r>
    <d v="2019-01-10T00:00:00"/>
    <x v="2"/>
    <x v="6"/>
    <x v="3"/>
    <n v="499"/>
    <n v="4"/>
    <n v="1996"/>
    <x v="0"/>
    <x v="0"/>
    <x v="4"/>
  </r>
  <r>
    <d v="2019-01-10T00:00:00"/>
    <x v="0"/>
    <x v="2"/>
    <x v="1"/>
    <n v="299"/>
    <n v="5"/>
    <n v="1495"/>
    <x v="0"/>
    <x v="0"/>
    <x v="1"/>
  </r>
  <r>
    <d v="2019-01-10T00:00:00"/>
    <x v="2"/>
    <x v="2"/>
    <x v="0"/>
    <n v="199"/>
    <n v="5"/>
    <n v="995"/>
    <x v="0"/>
    <x v="0"/>
    <x v="1"/>
  </r>
  <r>
    <d v="2019-01-11T00:00:00"/>
    <x v="1"/>
    <x v="6"/>
    <x v="1"/>
    <n v="299"/>
    <n v="2"/>
    <n v="598"/>
    <x v="1"/>
    <x v="0"/>
    <x v="1"/>
  </r>
  <r>
    <d v="2019-01-11T00:00:00"/>
    <x v="1"/>
    <x v="2"/>
    <x v="2"/>
    <n v="99"/>
    <n v="7"/>
    <n v="693"/>
    <x v="0"/>
    <x v="0"/>
    <x v="0"/>
  </r>
  <r>
    <d v="2019-01-11T00:00:00"/>
    <x v="2"/>
    <x v="2"/>
    <x v="3"/>
    <n v="499"/>
    <n v="10"/>
    <n v="4990"/>
    <x v="1"/>
    <x v="0"/>
    <x v="4"/>
  </r>
  <r>
    <d v="2019-01-11T00:00:00"/>
    <x v="2"/>
    <x v="0"/>
    <x v="3"/>
    <n v="499"/>
    <n v="8"/>
    <n v="3992"/>
    <x v="1"/>
    <x v="0"/>
    <x v="2"/>
  </r>
  <r>
    <d v="2019-01-11T00:00:00"/>
    <x v="1"/>
    <x v="3"/>
    <x v="0"/>
    <n v="199"/>
    <n v="7"/>
    <n v="1393"/>
    <x v="0"/>
    <x v="0"/>
    <x v="3"/>
  </r>
  <r>
    <d v="2019-01-11T00:00:00"/>
    <x v="0"/>
    <x v="5"/>
    <x v="0"/>
    <n v="199"/>
    <n v="4"/>
    <n v="796"/>
    <x v="0"/>
    <x v="0"/>
    <x v="2"/>
  </r>
  <r>
    <d v="2019-01-11T00:00:00"/>
    <x v="0"/>
    <x v="0"/>
    <x v="4"/>
    <n v="399"/>
    <n v="3"/>
    <n v="1197"/>
    <x v="0"/>
    <x v="0"/>
    <x v="1"/>
  </r>
  <r>
    <d v="2019-01-11T00:00:00"/>
    <x v="2"/>
    <x v="0"/>
    <x v="1"/>
    <n v="299"/>
    <n v="8"/>
    <n v="2392"/>
    <x v="0"/>
    <x v="0"/>
    <x v="3"/>
  </r>
  <r>
    <d v="2019-01-11T00:00:00"/>
    <x v="0"/>
    <x v="1"/>
    <x v="0"/>
    <n v="199"/>
    <n v="10"/>
    <n v="1990"/>
    <x v="1"/>
    <x v="1"/>
    <x v="0"/>
  </r>
  <r>
    <d v="2019-01-12T00:00:00"/>
    <x v="0"/>
    <x v="1"/>
    <x v="2"/>
    <n v="99"/>
    <n v="2"/>
    <n v="198"/>
    <x v="0"/>
    <x v="1"/>
    <x v="4"/>
  </r>
  <r>
    <d v="2019-01-12T00:00:00"/>
    <x v="1"/>
    <x v="0"/>
    <x v="4"/>
    <n v="399"/>
    <n v="3"/>
    <n v="1197"/>
    <x v="0"/>
    <x v="0"/>
    <x v="2"/>
  </r>
  <r>
    <d v="2019-01-12T00:00:00"/>
    <x v="0"/>
    <x v="0"/>
    <x v="0"/>
    <n v="199"/>
    <n v="4"/>
    <n v="796"/>
    <x v="1"/>
    <x v="0"/>
    <x v="2"/>
  </r>
  <r>
    <d v="2019-01-12T00:00:00"/>
    <x v="0"/>
    <x v="5"/>
    <x v="0"/>
    <n v="199"/>
    <n v="1"/>
    <n v="199"/>
    <x v="0"/>
    <x v="0"/>
    <x v="1"/>
  </r>
  <r>
    <d v="2019-01-12T00:00:00"/>
    <x v="2"/>
    <x v="5"/>
    <x v="0"/>
    <n v="199"/>
    <n v="2"/>
    <n v="398"/>
    <x v="0"/>
    <x v="0"/>
    <x v="0"/>
  </r>
  <r>
    <d v="2019-01-12T00:00:00"/>
    <x v="2"/>
    <x v="6"/>
    <x v="4"/>
    <n v="399"/>
    <n v="1"/>
    <n v="399"/>
    <x v="1"/>
    <x v="0"/>
    <x v="0"/>
  </r>
  <r>
    <d v="2019-01-12T00:00:00"/>
    <x v="2"/>
    <x v="1"/>
    <x v="2"/>
    <n v="99"/>
    <n v="6"/>
    <n v="594"/>
    <x v="1"/>
    <x v="0"/>
    <x v="2"/>
  </r>
  <r>
    <d v="2019-01-12T00:00:00"/>
    <x v="2"/>
    <x v="1"/>
    <x v="2"/>
    <n v="99"/>
    <n v="8"/>
    <n v="792"/>
    <x v="1"/>
    <x v="1"/>
    <x v="2"/>
  </r>
  <r>
    <d v="2019-01-13T00:00:00"/>
    <x v="1"/>
    <x v="4"/>
    <x v="3"/>
    <n v="499"/>
    <n v="1"/>
    <n v="499"/>
    <x v="0"/>
    <x v="0"/>
    <x v="3"/>
  </r>
  <r>
    <d v="2019-01-13T00:00:00"/>
    <x v="1"/>
    <x v="5"/>
    <x v="0"/>
    <n v="199"/>
    <n v="5"/>
    <n v="995"/>
    <x v="1"/>
    <x v="0"/>
    <x v="0"/>
  </r>
  <r>
    <d v="2019-01-13T00:00:00"/>
    <x v="1"/>
    <x v="6"/>
    <x v="2"/>
    <n v="99"/>
    <n v="2"/>
    <n v="198"/>
    <x v="0"/>
    <x v="0"/>
    <x v="1"/>
  </r>
  <r>
    <d v="2019-01-13T00:00:00"/>
    <x v="1"/>
    <x v="6"/>
    <x v="0"/>
    <n v="199"/>
    <n v="1"/>
    <n v="199"/>
    <x v="0"/>
    <x v="0"/>
    <x v="2"/>
  </r>
  <r>
    <d v="2019-01-13T00:00:00"/>
    <x v="0"/>
    <x v="1"/>
    <x v="4"/>
    <n v="399"/>
    <n v="9"/>
    <n v="3591"/>
    <x v="0"/>
    <x v="0"/>
    <x v="4"/>
  </r>
  <r>
    <d v="2019-01-13T00:00:00"/>
    <x v="0"/>
    <x v="5"/>
    <x v="4"/>
    <n v="399"/>
    <n v="4"/>
    <n v="1596"/>
    <x v="0"/>
    <x v="0"/>
    <x v="2"/>
  </r>
  <r>
    <d v="2019-01-13T00:00:00"/>
    <x v="0"/>
    <x v="3"/>
    <x v="0"/>
    <n v="199"/>
    <n v="2"/>
    <n v="398"/>
    <x v="0"/>
    <x v="1"/>
    <x v="2"/>
  </r>
  <r>
    <d v="2019-01-14T00:00:00"/>
    <x v="2"/>
    <x v="4"/>
    <x v="3"/>
    <n v="499"/>
    <n v="8"/>
    <n v="3992"/>
    <x v="0"/>
    <x v="1"/>
    <x v="3"/>
  </r>
  <r>
    <d v="2019-01-15T00:00:00"/>
    <x v="0"/>
    <x v="0"/>
    <x v="4"/>
    <n v="399"/>
    <n v="6"/>
    <n v="2394"/>
    <x v="0"/>
    <x v="0"/>
    <x v="2"/>
  </r>
  <r>
    <d v="2019-01-15T00:00:00"/>
    <x v="2"/>
    <x v="0"/>
    <x v="2"/>
    <n v="99"/>
    <n v="7"/>
    <n v="693"/>
    <x v="1"/>
    <x v="0"/>
    <x v="3"/>
  </r>
  <r>
    <d v="2019-01-16T00:00:00"/>
    <x v="0"/>
    <x v="5"/>
    <x v="2"/>
    <n v="99"/>
    <n v="5"/>
    <n v="495"/>
    <x v="0"/>
    <x v="1"/>
    <x v="2"/>
  </r>
  <r>
    <d v="2019-01-16T00:00:00"/>
    <x v="2"/>
    <x v="2"/>
    <x v="0"/>
    <n v="199"/>
    <n v="9"/>
    <n v="1791"/>
    <x v="1"/>
    <x v="0"/>
    <x v="2"/>
  </r>
  <r>
    <d v="2019-01-17T00:00:00"/>
    <x v="0"/>
    <x v="5"/>
    <x v="4"/>
    <n v="399"/>
    <n v="9"/>
    <n v="3591"/>
    <x v="0"/>
    <x v="0"/>
    <x v="2"/>
  </r>
  <r>
    <d v="2019-01-17T00:00:00"/>
    <x v="1"/>
    <x v="3"/>
    <x v="4"/>
    <n v="399"/>
    <n v="3"/>
    <n v="1197"/>
    <x v="1"/>
    <x v="0"/>
    <x v="0"/>
  </r>
  <r>
    <d v="2019-01-17T00:00:00"/>
    <x v="1"/>
    <x v="6"/>
    <x v="1"/>
    <n v="299"/>
    <n v="10"/>
    <n v="2990"/>
    <x v="0"/>
    <x v="1"/>
    <x v="0"/>
  </r>
  <r>
    <d v="2019-01-17T00:00:00"/>
    <x v="1"/>
    <x v="5"/>
    <x v="2"/>
    <n v="99"/>
    <n v="3"/>
    <n v="297"/>
    <x v="0"/>
    <x v="0"/>
    <x v="3"/>
  </r>
  <r>
    <d v="2019-01-17T00:00:00"/>
    <x v="2"/>
    <x v="3"/>
    <x v="0"/>
    <n v="199"/>
    <n v="9"/>
    <n v="1791"/>
    <x v="0"/>
    <x v="0"/>
    <x v="3"/>
  </r>
  <r>
    <d v="2019-01-17T00:00:00"/>
    <x v="2"/>
    <x v="3"/>
    <x v="0"/>
    <n v="199"/>
    <n v="2"/>
    <n v="398"/>
    <x v="0"/>
    <x v="0"/>
    <x v="1"/>
  </r>
  <r>
    <d v="2019-01-17T00:00:00"/>
    <x v="2"/>
    <x v="2"/>
    <x v="0"/>
    <n v="199"/>
    <n v="5"/>
    <n v="995"/>
    <x v="0"/>
    <x v="0"/>
    <x v="0"/>
  </r>
  <r>
    <d v="2019-01-17T00:00:00"/>
    <x v="0"/>
    <x v="6"/>
    <x v="1"/>
    <n v="299"/>
    <n v="8"/>
    <n v="2392"/>
    <x v="0"/>
    <x v="0"/>
    <x v="0"/>
  </r>
  <r>
    <d v="2019-01-17T00:00:00"/>
    <x v="0"/>
    <x v="2"/>
    <x v="4"/>
    <n v="399"/>
    <n v="5"/>
    <n v="1995"/>
    <x v="1"/>
    <x v="0"/>
    <x v="2"/>
  </r>
  <r>
    <d v="2019-01-17T00:00:00"/>
    <x v="0"/>
    <x v="3"/>
    <x v="3"/>
    <n v="499"/>
    <n v="2"/>
    <n v="998"/>
    <x v="0"/>
    <x v="0"/>
    <x v="3"/>
  </r>
  <r>
    <d v="2019-01-17T00:00:00"/>
    <x v="0"/>
    <x v="0"/>
    <x v="2"/>
    <n v="99"/>
    <n v="10"/>
    <n v="990"/>
    <x v="1"/>
    <x v="0"/>
    <x v="0"/>
  </r>
  <r>
    <d v="2019-01-17T00:00:00"/>
    <x v="2"/>
    <x v="5"/>
    <x v="2"/>
    <n v="99"/>
    <n v="5"/>
    <n v="495"/>
    <x v="0"/>
    <x v="0"/>
    <x v="0"/>
  </r>
  <r>
    <d v="2019-01-17T00:00:00"/>
    <x v="1"/>
    <x v="6"/>
    <x v="2"/>
    <n v="99"/>
    <n v="4"/>
    <n v="396"/>
    <x v="0"/>
    <x v="0"/>
    <x v="2"/>
  </r>
  <r>
    <d v="2019-01-17T00:00:00"/>
    <x v="1"/>
    <x v="2"/>
    <x v="1"/>
    <n v="299"/>
    <n v="2"/>
    <n v="598"/>
    <x v="0"/>
    <x v="0"/>
    <x v="2"/>
  </r>
  <r>
    <d v="2019-01-17T00:00:00"/>
    <x v="1"/>
    <x v="3"/>
    <x v="3"/>
    <n v="499"/>
    <n v="4"/>
    <n v="1996"/>
    <x v="0"/>
    <x v="1"/>
    <x v="2"/>
  </r>
  <r>
    <d v="2019-01-17T00:00:00"/>
    <x v="0"/>
    <x v="2"/>
    <x v="0"/>
    <n v="199"/>
    <n v="1"/>
    <n v="199"/>
    <x v="0"/>
    <x v="0"/>
    <x v="0"/>
  </r>
  <r>
    <d v="2019-01-18T00:00:00"/>
    <x v="0"/>
    <x v="0"/>
    <x v="4"/>
    <n v="399"/>
    <n v="7"/>
    <n v="2793"/>
    <x v="0"/>
    <x v="0"/>
    <x v="1"/>
  </r>
  <r>
    <d v="2019-01-18T00:00:00"/>
    <x v="1"/>
    <x v="6"/>
    <x v="3"/>
    <n v="499"/>
    <n v="2"/>
    <n v="998"/>
    <x v="1"/>
    <x v="0"/>
    <x v="2"/>
  </r>
  <r>
    <d v="2019-01-19T00:00:00"/>
    <x v="0"/>
    <x v="2"/>
    <x v="3"/>
    <n v="499"/>
    <n v="6"/>
    <n v="2994"/>
    <x v="0"/>
    <x v="0"/>
    <x v="2"/>
  </r>
  <r>
    <d v="2019-01-19T00:00:00"/>
    <x v="0"/>
    <x v="1"/>
    <x v="0"/>
    <n v="199"/>
    <n v="6"/>
    <n v="1194"/>
    <x v="0"/>
    <x v="0"/>
    <x v="2"/>
  </r>
  <r>
    <d v="2019-01-19T00:00:00"/>
    <x v="2"/>
    <x v="1"/>
    <x v="0"/>
    <n v="199"/>
    <n v="3"/>
    <n v="597"/>
    <x v="0"/>
    <x v="0"/>
    <x v="2"/>
  </r>
  <r>
    <d v="2019-01-19T00:00:00"/>
    <x v="2"/>
    <x v="0"/>
    <x v="0"/>
    <n v="199"/>
    <n v="10"/>
    <n v="1990"/>
    <x v="0"/>
    <x v="0"/>
    <x v="2"/>
  </r>
  <r>
    <d v="2019-01-19T00:00:00"/>
    <x v="2"/>
    <x v="1"/>
    <x v="4"/>
    <n v="399"/>
    <n v="5"/>
    <n v="1995"/>
    <x v="1"/>
    <x v="0"/>
    <x v="2"/>
  </r>
  <r>
    <d v="2019-01-19T00:00:00"/>
    <x v="1"/>
    <x v="5"/>
    <x v="4"/>
    <n v="399"/>
    <n v="10"/>
    <n v="3990"/>
    <x v="0"/>
    <x v="0"/>
    <x v="0"/>
  </r>
  <r>
    <d v="2019-01-19T00:00:00"/>
    <x v="2"/>
    <x v="2"/>
    <x v="0"/>
    <n v="199"/>
    <n v="10"/>
    <n v="1990"/>
    <x v="0"/>
    <x v="0"/>
    <x v="2"/>
  </r>
  <r>
    <d v="2019-01-19T00:00:00"/>
    <x v="0"/>
    <x v="2"/>
    <x v="4"/>
    <n v="399"/>
    <n v="6"/>
    <n v="2394"/>
    <x v="1"/>
    <x v="0"/>
    <x v="1"/>
  </r>
  <r>
    <d v="2019-01-19T00:00:00"/>
    <x v="2"/>
    <x v="4"/>
    <x v="2"/>
    <n v="99"/>
    <n v="10"/>
    <n v="990"/>
    <x v="1"/>
    <x v="0"/>
    <x v="2"/>
  </r>
  <r>
    <d v="2019-01-19T00:00:00"/>
    <x v="0"/>
    <x v="6"/>
    <x v="4"/>
    <n v="399"/>
    <n v="10"/>
    <n v="3990"/>
    <x v="1"/>
    <x v="0"/>
    <x v="0"/>
  </r>
  <r>
    <d v="2019-01-19T00:00:00"/>
    <x v="1"/>
    <x v="0"/>
    <x v="1"/>
    <n v="299"/>
    <n v="8"/>
    <n v="2392"/>
    <x v="0"/>
    <x v="0"/>
    <x v="0"/>
  </r>
  <r>
    <d v="2019-01-19T00:00:00"/>
    <x v="2"/>
    <x v="0"/>
    <x v="3"/>
    <n v="499"/>
    <n v="8"/>
    <n v="3992"/>
    <x v="1"/>
    <x v="0"/>
    <x v="3"/>
  </r>
  <r>
    <d v="2019-01-19T00:00:00"/>
    <x v="1"/>
    <x v="4"/>
    <x v="1"/>
    <n v="299"/>
    <n v="10"/>
    <n v="2990"/>
    <x v="0"/>
    <x v="0"/>
    <x v="3"/>
  </r>
  <r>
    <d v="2019-01-19T00:00:00"/>
    <x v="1"/>
    <x v="0"/>
    <x v="1"/>
    <n v="299"/>
    <n v="7"/>
    <n v="2093"/>
    <x v="0"/>
    <x v="0"/>
    <x v="1"/>
  </r>
  <r>
    <d v="2019-01-19T00:00:00"/>
    <x v="0"/>
    <x v="1"/>
    <x v="3"/>
    <n v="499"/>
    <n v="5"/>
    <n v="2495"/>
    <x v="0"/>
    <x v="0"/>
    <x v="2"/>
  </r>
  <r>
    <d v="2019-01-19T00:00:00"/>
    <x v="0"/>
    <x v="1"/>
    <x v="4"/>
    <n v="399"/>
    <n v="6"/>
    <n v="2394"/>
    <x v="0"/>
    <x v="0"/>
    <x v="2"/>
  </r>
  <r>
    <d v="2019-01-19T00:00:00"/>
    <x v="2"/>
    <x v="0"/>
    <x v="3"/>
    <n v="499"/>
    <n v="4"/>
    <n v="1996"/>
    <x v="1"/>
    <x v="0"/>
    <x v="2"/>
  </r>
  <r>
    <d v="2019-01-19T00:00:00"/>
    <x v="1"/>
    <x v="0"/>
    <x v="2"/>
    <n v="99"/>
    <n v="9"/>
    <n v="891"/>
    <x v="1"/>
    <x v="0"/>
    <x v="2"/>
  </r>
  <r>
    <d v="2019-01-20T00:00:00"/>
    <x v="0"/>
    <x v="0"/>
    <x v="0"/>
    <n v="199"/>
    <n v="1"/>
    <n v="199"/>
    <x v="0"/>
    <x v="0"/>
    <x v="3"/>
  </r>
  <r>
    <d v="2019-01-20T00:00:00"/>
    <x v="0"/>
    <x v="4"/>
    <x v="0"/>
    <n v="199"/>
    <n v="9"/>
    <n v="1791"/>
    <x v="0"/>
    <x v="0"/>
    <x v="1"/>
  </r>
  <r>
    <d v="2019-01-20T00:00:00"/>
    <x v="1"/>
    <x v="1"/>
    <x v="2"/>
    <n v="99"/>
    <n v="2"/>
    <n v="198"/>
    <x v="0"/>
    <x v="0"/>
    <x v="2"/>
  </r>
  <r>
    <d v="2019-01-20T00:00:00"/>
    <x v="0"/>
    <x v="0"/>
    <x v="1"/>
    <n v="299"/>
    <n v="5"/>
    <n v="1495"/>
    <x v="0"/>
    <x v="0"/>
    <x v="2"/>
  </r>
  <r>
    <d v="2019-01-20T00:00:00"/>
    <x v="1"/>
    <x v="4"/>
    <x v="4"/>
    <n v="399"/>
    <n v="5"/>
    <n v="1995"/>
    <x v="0"/>
    <x v="0"/>
    <x v="0"/>
  </r>
  <r>
    <d v="2019-01-20T00:00:00"/>
    <x v="1"/>
    <x v="5"/>
    <x v="0"/>
    <n v="199"/>
    <n v="6"/>
    <n v="1194"/>
    <x v="0"/>
    <x v="1"/>
    <x v="2"/>
  </r>
  <r>
    <d v="2019-01-21T00:00:00"/>
    <x v="1"/>
    <x v="3"/>
    <x v="0"/>
    <n v="199"/>
    <n v="2"/>
    <n v="398"/>
    <x v="1"/>
    <x v="0"/>
    <x v="1"/>
  </r>
  <r>
    <d v="2019-01-21T00:00:00"/>
    <x v="2"/>
    <x v="4"/>
    <x v="4"/>
    <n v="399"/>
    <n v="5"/>
    <n v="1995"/>
    <x v="0"/>
    <x v="0"/>
    <x v="4"/>
  </r>
  <r>
    <d v="2019-01-21T00:00:00"/>
    <x v="2"/>
    <x v="3"/>
    <x v="3"/>
    <n v="499"/>
    <n v="6"/>
    <n v="2994"/>
    <x v="0"/>
    <x v="0"/>
    <x v="2"/>
  </r>
  <r>
    <d v="2019-01-21T00:00:00"/>
    <x v="2"/>
    <x v="0"/>
    <x v="4"/>
    <n v="399"/>
    <n v="6"/>
    <n v="2394"/>
    <x v="0"/>
    <x v="0"/>
    <x v="2"/>
  </r>
  <r>
    <d v="2019-01-22T00:00:00"/>
    <x v="0"/>
    <x v="1"/>
    <x v="3"/>
    <n v="499"/>
    <n v="4"/>
    <n v="1996"/>
    <x v="1"/>
    <x v="0"/>
    <x v="2"/>
  </r>
  <r>
    <d v="2019-01-22T00:00:00"/>
    <x v="1"/>
    <x v="2"/>
    <x v="4"/>
    <n v="399"/>
    <n v="7"/>
    <n v="2793"/>
    <x v="0"/>
    <x v="0"/>
    <x v="0"/>
  </r>
  <r>
    <d v="2019-01-22T00:00:00"/>
    <x v="0"/>
    <x v="0"/>
    <x v="2"/>
    <n v="99"/>
    <n v="3"/>
    <n v="297"/>
    <x v="1"/>
    <x v="0"/>
    <x v="0"/>
  </r>
  <r>
    <d v="2019-01-22T00:00:00"/>
    <x v="0"/>
    <x v="3"/>
    <x v="3"/>
    <n v="499"/>
    <n v="7"/>
    <n v="3493"/>
    <x v="0"/>
    <x v="0"/>
    <x v="2"/>
  </r>
  <r>
    <d v="2019-01-23T00:00:00"/>
    <x v="2"/>
    <x v="6"/>
    <x v="2"/>
    <n v="99"/>
    <n v="6"/>
    <n v="594"/>
    <x v="0"/>
    <x v="0"/>
    <x v="2"/>
  </r>
  <r>
    <d v="2019-01-23T00:00:00"/>
    <x v="0"/>
    <x v="5"/>
    <x v="2"/>
    <n v="99"/>
    <n v="10"/>
    <n v="990"/>
    <x v="0"/>
    <x v="0"/>
    <x v="3"/>
  </r>
  <r>
    <d v="2019-01-23T00:00:00"/>
    <x v="2"/>
    <x v="2"/>
    <x v="3"/>
    <n v="499"/>
    <n v="5"/>
    <n v="2495"/>
    <x v="0"/>
    <x v="0"/>
    <x v="2"/>
  </r>
  <r>
    <d v="2019-01-24T00:00:00"/>
    <x v="0"/>
    <x v="1"/>
    <x v="3"/>
    <n v="499"/>
    <n v="10"/>
    <n v="4990"/>
    <x v="0"/>
    <x v="0"/>
    <x v="0"/>
  </r>
  <r>
    <d v="2019-01-24T00:00:00"/>
    <x v="2"/>
    <x v="4"/>
    <x v="2"/>
    <n v="99"/>
    <n v="7"/>
    <n v="693"/>
    <x v="1"/>
    <x v="0"/>
    <x v="3"/>
  </r>
  <r>
    <d v="2019-01-24T00:00:00"/>
    <x v="0"/>
    <x v="5"/>
    <x v="0"/>
    <n v="199"/>
    <n v="4"/>
    <n v="796"/>
    <x v="0"/>
    <x v="1"/>
    <x v="1"/>
  </r>
  <r>
    <d v="2019-01-25T00:00:00"/>
    <x v="1"/>
    <x v="0"/>
    <x v="4"/>
    <n v="399"/>
    <n v="1"/>
    <n v="399"/>
    <x v="1"/>
    <x v="0"/>
    <x v="0"/>
  </r>
  <r>
    <d v="2019-01-26T00:00:00"/>
    <x v="1"/>
    <x v="6"/>
    <x v="4"/>
    <n v="399"/>
    <n v="3"/>
    <n v="1197"/>
    <x v="1"/>
    <x v="0"/>
    <x v="2"/>
  </r>
  <r>
    <d v="2019-01-26T00:00:00"/>
    <x v="0"/>
    <x v="2"/>
    <x v="1"/>
    <n v="299"/>
    <n v="7"/>
    <n v="2093"/>
    <x v="0"/>
    <x v="0"/>
    <x v="0"/>
  </r>
  <r>
    <d v="2019-01-26T00:00:00"/>
    <x v="1"/>
    <x v="0"/>
    <x v="1"/>
    <n v="299"/>
    <n v="8"/>
    <n v="2392"/>
    <x v="0"/>
    <x v="1"/>
    <x v="2"/>
  </r>
  <r>
    <d v="2019-01-27T00:00:00"/>
    <x v="1"/>
    <x v="0"/>
    <x v="1"/>
    <n v="299"/>
    <n v="10"/>
    <n v="2990"/>
    <x v="0"/>
    <x v="0"/>
    <x v="2"/>
  </r>
  <r>
    <d v="2019-01-28T00:00:00"/>
    <x v="0"/>
    <x v="2"/>
    <x v="1"/>
    <n v="299"/>
    <n v="5"/>
    <n v="1495"/>
    <x v="1"/>
    <x v="0"/>
    <x v="3"/>
  </r>
  <r>
    <d v="2019-01-29T00:00:00"/>
    <x v="1"/>
    <x v="6"/>
    <x v="2"/>
    <n v="99"/>
    <n v="5"/>
    <n v="495"/>
    <x v="0"/>
    <x v="0"/>
    <x v="2"/>
  </r>
  <r>
    <d v="2019-01-29T00:00:00"/>
    <x v="0"/>
    <x v="6"/>
    <x v="2"/>
    <n v="99"/>
    <n v="10"/>
    <n v="990"/>
    <x v="0"/>
    <x v="0"/>
    <x v="2"/>
  </r>
  <r>
    <d v="2019-01-29T00:00:00"/>
    <x v="0"/>
    <x v="5"/>
    <x v="2"/>
    <n v="99"/>
    <n v="1"/>
    <n v="99"/>
    <x v="1"/>
    <x v="0"/>
    <x v="4"/>
  </r>
  <r>
    <d v="2019-01-29T00:00:00"/>
    <x v="2"/>
    <x v="3"/>
    <x v="4"/>
    <n v="399"/>
    <n v="5"/>
    <n v="1995"/>
    <x v="0"/>
    <x v="0"/>
    <x v="2"/>
  </r>
  <r>
    <d v="2019-01-29T00:00:00"/>
    <x v="2"/>
    <x v="3"/>
    <x v="3"/>
    <n v="499"/>
    <n v="9"/>
    <n v="4491"/>
    <x v="1"/>
    <x v="1"/>
    <x v="2"/>
  </r>
  <r>
    <d v="2019-01-29T00:00:00"/>
    <x v="2"/>
    <x v="4"/>
    <x v="1"/>
    <n v="299"/>
    <n v="10"/>
    <n v="2990"/>
    <x v="0"/>
    <x v="1"/>
    <x v="3"/>
  </r>
  <r>
    <d v="2019-01-29T00:00:00"/>
    <x v="0"/>
    <x v="2"/>
    <x v="2"/>
    <n v="99"/>
    <n v="4"/>
    <n v="396"/>
    <x v="0"/>
    <x v="0"/>
    <x v="1"/>
  </r>
  <r>
    <d v="2019-01-29T00:00:00"/>
    <x v="1"/>
    <x v="3"/>
    <x v="3"/>
    <n v="499"/>
    <n v="2"/>
    <n v="998"/>
    <x v="0"/>
    <x v="0"/>
    <x v="1"/>
  </r>
  <r>
    <d v="2019-01-29T00:00:00"/>
    <x v="2"/>
    <x v="4"/>
    <x v="1"/>
    <n v="299"/>
    <n v="10"/>
    <n v="2990"/>
    <x v="1"/>
    <x v="0"/>
    <x v="0"/>
  </r>
  <r>
    <d v="2019-01-29T00:00:00"/>
    <x v="0"/>
    <x v="2"/>
    <x v="0"/>
    <n v="199"/>
    <n v="7"/>
    <n v="1393"/>
    <x v="0"/>
    <x v="0"/>
    <x v="3"/>
  </r>
  <r>
    <d v="2019-01-29T00:00:00"/>
    <x v="2"/>
    <x v="3"/>
    <x v="0"/>
    <n v="199"/>
    <n v="6"/>
    <n v="1194"/>
    <x v="0"/>
    <x v="1"/>
    <x v="0"/>
  </r>
  <r>
    <d v="2019-01-29T00:00:00"/>
    <x v="2"/>
    <x v="2"/>
    <x v="3"/>
    <n v="499"/>
    <n v="6"/>
    <n v="2994"/>
    <x v="0"/>
    <x v="0"/>
    <x v="3"/>
  </r>
  <r>
    <d v="2019-01-29T00:00:00"/>
    <x v="0"/>
    <x v="1"/>
    <x v="0"/>
    <n v="199"/>
    <n v="5"/>
    <n v="995"/>
    <x v="0"/>
    <x v="0"/>
    <x v="0"/>
  </r>
  <r>
    <d v="2019-01-29T00:00:00"/>
    <x v="2"/>
    <x v="3"/>
    <x v="4"/>
    <n v="399"/>
    <n v="10"/>
    <n v="3990"/>
    <x v="0"/>
    <x v="0"/>
    <x v="3"/>
  </r>
  <r>
    <d v="2019-01-29T00:00:00"/>
    <x v="1"/>
    <x v="6"/>
    <x v="2"/>
    <n v="99"/>
    <n v="9"/>
    <n v="891"/>
    <x v="0"/>
    <x v="0"/>
    <x v="1"/>
  </r>
  <r>
    <d v="2019-01-29T00:00:00"/>
    <x v="0"/>
    <x v="0"/>
    <x v="3"/>
    <n v="499"/>
    <n v="5"/>
    <n v="2495"/>
    <x v="0"/>
    <x v="0"/>
    <x v="2"/>
  </r>
  <r>
    <d v="2019-01-29T00:00:00"/>
    <x v="2"/>
    <x v="5"/>
    <x v="1"/>
    <n v="299"/>
    <n v="4"/>
    <n v="1196"/>
    <x v="0"/>
    <x v="0"/>
    <x v="0"/>
  </r>
  <r>
    <d v="2019-01-30T00:00:00"/>
    <x v="2"/>
    <x v="4"/>
    <x v="1"/>
    <n v="299"/>
    <n v="7"/>
    <n v="2093"/>
    <x v="0"/>
    <x v="0"/>
    <x v="0"/>
  </r>
  <r>
    <d v="2019-01-31T00:00:00"/>
    <x v="2"/>
    <x v="0"/>
    <x v="4"/>
    <n v="399"/>
    <n v="9"/>
    <n v="3591"/>
    <x v="1"/>
    <x v="0"/>
    <x v="3"/>
  </r>
  <r>
    <d v="2019-01-31T00:00:00"/>
    <x v="2"/>
    <x v="4"/>
    <x v="3"/>
    <n v="499"/>
    <n v="8"/>
    <n v="3992"/>
    <x v="0"/>
    <x v="0"/>
    <x v="2"/>
  </r>
  <r>
    <d v="2019-01-31T00:00:00"/>
    <x v="0"/>
    <x v="3"/>
    <x v="4"/>
    <n v="399"/>
    <n v="6"/>
    <n v="2394"/>
    <x v="1"/>
    <x v="0"/>
    <x v="0"/>
  </r>
  <r>
    <d v="2019-01-31T00:00:00"/>
    <x v="2"/>
    <x v="4"/>
    <x v="4"/>
    <n v="399"/>
    <n v="9"/>
    <n v="3591"/>
    <x v="1"/>
    <x v="0"/>
    <x v="3"/>
  </r>
  <r>
    <d v="2019-01-31T00:00:00"/>
    <x v="1"/>
    <x v="5"/>
    <x v="3"/>
    <n v="499"/>
    <n v="7"/>
    <n v="3493"/>
    <x v="0"/>
    <x v="0"/>
    <x v="0"/>
  </r>
  <r>
    <d v="2019-01-31T00:00:00"/>
    <x v="1"/>
    <x v="1"/>
    <x v="4"/>
    <n v="399"/>
    <n v="5"/>
    <n v="1995"/>
    <x v="0"/>
    <x v="1"/>
    <x v="0"/>
  </r>
  <r>
    <d v="2019-01-31T00:00:00"/>
    <x v="1"/>
    <x v="4"/>
    <x v="1"/>
    <n v="299"/>
    <n v="10"/>
    <n v="2990"/>
    <x v="0"/>
    <x v="0"/>
    <x v="0"/>
  </r>
  <r>
    <d v="2019-01-31T00:00:00"/>
    <x v="2"/>
    <x v="2"/>
    <x v="1"/>
    <n v="299"/>
    <n v="4"/>
    <n v="1196"/>
    <x v="0"/>
    <x v="0"/>
    <x v="3"/>
  </r>
  <r>
    <d v="2019-01-31T00:00:00"/>
    <x v="1"/>
    <x v="3"/>
    <x v="4"/>
    <n v="399"/>
    <n v="2"/>
    <n v="798"/>
    <x v="0"/>
    <x v="0"/>
    <x v="2"/>
  </r>
  <r>
    <d v="2019-01-31T00:00:00"/>
    <x v="2"/>
    <x v="1"/>
    <x v="2"/>
    <n v="99"/>
    <n v="5"/>
    <n v="495"/>
    <x v="0"/>
    <x v="0"/>
    <x v="0"/>
  </r>
  <r>
    <d v="2019-01-31T00:00:00"/>
    <x v="0"/>
    <x v="5"/>
    <x v="2"/>
    <n v="99"/>
    <n v="5"/>
    <n v="495"/>
    <x v="0"/>
    <x v="0"/>
    <x v="0"/>
  </r>
  <r>
    <d v="2019-01-31T00:00:00"/>
    <x v="1"/>
    <x v="1"/>
    <x v="4"/>
    <n v="399"/>
    <n v="1"/>
    <n v="399"/>
    <x v="1"/>
    <x v="1"/>
    <x v="2"/>
  </r>
  <r>
    <d v="2019-01-31T00:00:00"/>
    <x v="0"/>
    <x v="5"/>
    <x v="2"/>
    <n v="99"/>
    <n v="2"/>
    <n v="198"/>
    <x v="0"/>
    <x v="0"/>
    <x v="0"/>
  </r>
  <r>
    <d v="2019-01-31T00:00:00"/>
    <x v="2"/>
    <x v="6"/>
    <x v="2"/>
    <n v="99"/>
    <n v="6"/>
    <n v="594"/>
    <x v="0"/>
    <x v="0"/>
    <x v="3"/>
  </r>
  <r>
    <d v="2019-01-31T00:00:00"/>
    <x v="1"/>
    <x v="4"/>
    <x v="0"/>
    <n v="199"/>
    <n v="10"/>
    <n v="1990"/>
    <x v="0"/>
    <x v="1"/>
    <x v="4"/>
  </r>
  <r>
    <d v="2019-02-01T00:00:00"/>
    <x v="0"/>
    <x v="4"/>
    <x v="1"/>
    <n v="299"/>
    <n v="9"/>
    <n v="2691"/>
    <x v="0"/>
    <x v="0"/>
    <x v="1"/>
  </r>
  <r>
    <d v="2019-02-01T00:00:00"/>
    <x v="2"/>
    <x v="2"/>
    <x v="1"/>
    <n v="299"/>
    <n v="7"/>
    <n v="2093"/>
    <x v="0"/>
    <x v="0"/>
    <x v="3"/>
  </r>
  <r>
    <d v="2019-02-01T00:00:00"/>
    <x v="2"/>
    <x v="2"/>
    <x v="2"/>
    <n v="99"/>
    <n v="8"/>
    <n v="792"/>
    <x v="1"/>
    <x v="0"/>
    <x v="2"/>
  </r>
  <r>
    <d v="2019-02-01T00:00:00"/>
    <x v="2"/>
    <x v="2"/>
    <x v="0"/>
    <n v="199"/>
    <n v="5"/>
    <n v="995"/>
    <x v="1"/>
    <x v="0"/>
    <x v="3"/>
  </r>
  <r>
    <d v="2019-02-01T00:00:00"/>
    <x v="1"/>
    <x v="4"/>
    <x v="3"/>
    <n v="499"/>
    <n v="7"/>
    <n v="3493"/>
    <x v="0"/>
    <x v="0"/>
    <x v="2"/>
  </r>
  <r>
    <d v="2019-02-01T00:00:00"/>
    <x v="1"/>
    <x v="2"/>
    <x v="0"/>
    <n v="199"/>
    <n v="6"/>
    <n v="1194"/>
    <x v="1"/>
    <x v="0"/>
    <x v="3"/>
  </r>
  <r>
    <d v="2019-02-01T00:00:00"/>
    <x v="0"/>
    <x v="1"/>
    <x v="2"/>
    <n v="99"/>
    <n v="10"/>
    <n v="990"/>
    <x v="0"/>
    <x v="0"/>
    <x v="3"/>
  </r>
  <r>
    <d v="2019-02-02T00:00:00"/>
    <x v="2"/>
    <x v="1"/>
    <x v="2"/>
    <n v="99"/>
    <n v="7"/>
    <n v="693"/>
    <x v="0"/>
    <x v="0"/>
    <x v="2"/>
  </r>
  <r>
    <d v="2019-02-02T00:00:00"/>
    <x v="1"/>
    <x v="5"/>
    <x v="4"/>
    <n v="399"/>
    <n v="4"/>
    <n v="1596"/>
    <x v="0"/>
    <x v="0"/>
    <x v="4"/>
  </r>
  <r>
    <d v="2019-02-02T00:00:00"/>
    <x v="2"/>
    <x v="5"/>
    <x v="4"/>
    <n v="399"/>
    <n v="7"/>
    <n v="2793"/>
    <x v="1"/>
    <x v="0"/>
    <x v="3"/>
  </r>
  <r>
    <d v="2019-02-02T00:00:00"/>
    <x v="0"/>
    <x v="2"/>
    <x v="4"/>
    <n v="399"/>
    <n v="10"/>
    <n v="3990"/>
    <x v="0"/>
    <x v="0"/>
    <x v="2"/>
  </r>
  <r>
    <d v="2019-02-02T00:00:00"/>
    <x v="1"/>
    <x v="0"/>
    <x v="2"/>
    <n v="99"/>
    <n v="7"/>
    <n v="693"/>
    <x v="0"/>
    <x v="0"/>
    <x v="1"/>
  </r>
  <r>
    <d v="2019-02-03T00:00:00"/>
    <x v="0"/>
    <x v="6"/>
    <x v="2"/>
    <n v="99"/>
    <n v="10"/>
    <n v="990"/>
    <x v="0"/>
    <x v="0"/>
    <x v="2"/>
  </r>
  <r>
    <d v="2019-02-03T00:00:00"/>
    <x v="0"/>
    <x v="1"/>
    <x v="2"/>
    <n v="99"/>
    <n v="1"/>
    <n v="99"/>
    <x v="0"/>
    <x v="0"/>
    <x v="4"/>
  </r>
  <r>
    <d v="2019-02-03T00:00:00"/>
    <x v="2"/>
    <x v="4"/>
    <x v="3"/>
    <n v="499"/>
    <n v="9"/>
    <n v="4491"/>
    <x v="0"/>
    <x v="0"/>
    <x v="2"/>
  </r>
  <r>
    <d v="2019-02-03T00:00:00"/>
    <x v="2"/>
    <x v="2"/>
    <x v="3"/>
    <n v="499"/>
    <n v="4"/>
    <n v="1996"/>
    <x v="0"/>
    <x v="0"/>
    <x v="0"/>
  </r>
  <r>
    <d v="2019-02-03T00:00:00"/>
    <x v="1"/>
    <x v="2"/>
    <x v="4"/>
    <n v="399"/>
    <n v="3"/>
    <n v="1197"/>
    <x v="1"/>
    <x v="0"/>
    <x v="0"/>
  </r>
  <r>
    <d v="2019-02-03T00:00:00"/>
    <x v="1"/>
    <x v="3"/>
    <x v="1"/>
    <n v="299"/>
    <n v="5"/>
    <n v="1495"/>
    <x v="0"/>
    <x v="0"/>
    <x v="4"/>
  </r>
  <r>
    <d v="2019-02-03T00:00:00"/>
    <x v="0"/>
    <x v="3"/>
    <x v="2"/>
    <n v="99"/>
    <n v="4"/>
    <n v="396"/>
    <x v="0"/>
    <x v="0"/>
    <x v="2"/>
  </r>
  <r>
    <d v="2019-02-04T00:00:00"/>
    <x v="1"/>
    <x v="2"/>
    <x v="0"/>
    <n v="199"/>
    <n v="6"/>
    <n v="1194"/>
    <x v="0"/>
    <x v="0"/>
    <x v="2"/>
  </r>
  <r>
    <d v="2019-02-05T00:00:00"/>
    <x v="0"/>
    <x v="3"/>
    <x v="3"/>
    <n v="499"/>
    <n v="3"/>
    <n v="1497"/>
    <x v="1"/>
    <x v="1"/>
    <x v="2"/>
  </r>
  <r>
    <d v="2019-02-05T00:00:00"/>
    <x v="0"/>
    <x v="1"/>
    <x v="0"/>
    <n v="199"/>
    <n v="10"/>
    <n v="1990"/>
    <x v="0"/>
    <x v="0"/>
    <x v="0"/>
  </r>
  <r>
    <d v="2019-02-05T00:00:00"/>
    <x v="1"/>
    <x v="3"/>
    <x v="1"/>
    <n v="299"/>
    <n v="6"/>
    <n v="1794"/>
    <x v="0"/>
    <x v="0"/>
    <x v="4"/>
  </r>
  <r>
    <d v="2019-02-06T00:00:00"/>
    <x v="2"/>
    <x v="1"/>
    <x v="4"/>
    <n v="399"/>
    <n v="2"/>
    <n v="798"/>
    <x v="0"/>
    <x v="0"/>
    <x v="1"/>
  </r>
  <r>
    <d v="2019-02-06T00:00:00"/>
    <x v="2"/>
    <x v="0"/>
    <x v="1"/>
    <n v="299"/>
    <n v="9"/>
    <n v="2691"/>
    <x v="0"/>
    <x v="0"/>
    <x v="2"/>
  </r>
  <r>
    <d v="2019-02-06T00:00:00"/>
    <x v="0"/>
    <x v="2"/>
    <x v="0"/>
    <n v="199"/>
    <n v="3"/>
    <n v="597"/>
    <x v="0"/>
    <x v="0"/>
    <x v="0"/>
  </r>
  <r>
    <d v="2019-02-07T00:00:00"/>
    <x v="1"/>
    <x v="0"/>
    <x v="1"/>
    <n v="299"/>
    <n v="2"/>
    <n v="598"/>
    <x v="0"/>
    <x v="0"/>
    <x v="2"/>
  </r>
  <r>
    <d v="2019-02-07T00:00:00"/>
    <x v="0"/>
    <x v="1"/>
    <x v="3"/>
    <n v="499"/>
    <n v="3"/>
    <n v="1497"/>
    <x v="0"/>
    <x v="0"/>
    <x v="2"/>
  </r>
  <r>
    <d v="2019-02-08T00:00:00"/>
    <x v="0"/>
    <x v="6"/>
    <x v="0"/>
    <n v="199"/>
    <n v="8"/>
    <n v="1592"/>
    <x v="0"/>
    <x v="0"/>
    <x v="3"/>
  </r>
  <r>
    <d v="2019-02-09T00:00:00"/>
    <x v="1"/>
    <x v="3"/>
    <x v="0"/>
    <n v="199"/>
    <n v="5"/>
    <n v="995"/>
    <x v="0"/>
    <x v="0"/>
    <x v="2"/>
  </r>
  <r>
    <d v="2019-02-10T00:00:00"/>
    <x v="1"/>
    <x v="2"/>
    <x v="2"/>
    <n v="99"/>
    <n v="3"/>
    <n v="297"/>
    <x v="0"/>
    <x v="0"/>
    <x v="2"/>
  </r>
  <r>
    <d v="2019-02-11T00:00:00"/>
    <x v="0"/>
    <x v="0"/>
    <x v="3"/>
    <n v="499"/>
    <n v="5"/>
    <n v="2495"/>
    <x v="0"/>
    <x v="0"/>
    <x v="2"/>
  </r>
  <r>
    <d v="2019-02-11T00:00:00"/>
    <x v="1"/>
    <x v="1"/>
    <x v="0"/>
    <n v="199"/>
    <n v="2"/>
    <n v="398"/>
    <x v="0"/>
    <x v="1"/>
    <x v="2"/>
  </r>
  <r>
    <d v="2019-02-11T00:00:00"/>
    <x v="2"/>
    <x v="1"/>
    <x v="2"/>
    <n v="99"/>
    <n v="3"/>
    <n v="297"/>
    <x v="0"/>
    <x v="0"/>
    <x v="0"/>
  </r>
  <r>
    <d v="2019-02-11T00:00:00"/>
    <x v="0"/>
    <x v="6"/>
    <x v="0"/>
    <n v="199"/>
    <n v="7"/>
    <n v="1393"/>
    <x v="0"/>
    <x v="0"/>
    <x v="2"/>
  </r>
  <r>
    <d v="2019-02-11T00:00:00"/>
    <x v="0"/>
    <x v="3"/>
    <x v="2"/>
    <n v="99"/>
    <n v="10"/>
    <n v="990"/>
    <x v="1"/>
    <x v="0"/>
    <x v="2"/>
  </r>
  <r>
    <d v="2019-02-11T00:00:00"/>
    <x v="0"/>
    <x v="5"/>
    <x v="2"/>
    <n v="99"/>
    <n v="8"/>
    <n v="792"/>
    <x v="0"/>
    <x v="0"/>
    <x v="3"/>
  </r>
  <r>
    <d v="2019-02-11T00:00:00"/>
    <x v="0"/>
    <x v="2"/>
    <x v="0"/>
    <n v="199"/>
    <n v="8"/>
    <n v="1592"/>
    <x v="1"/>
    <x v="0"/>
    <x v="1"/>
  </r>
  <r>
    <d v="2019-02-11T00:00:00"/>
    <x v="0"/>
    <x v="1"/>
    <x v="3"/>
    <n v="499"/>
    <n v="3"/>
    <n v="1497"/>
    <x v="0"/>
    <x v="1"/>
    <x v="2"/>
  </r>
  <r>
    <d v="2019-02-12T00:00:00"/>
    <x v="1"/>
    <x v="2"/>
    <x v="3"/>
    <n v="499"/>
    <n v="5"/>
    <n v="2495"/>
    <x v="0"/>
    <x v="0"/>
    <x v="4"/>
  </r>
  <r>
    <d v="2019-02-12T00:00:00"/>
    <x v="2"/>
    <x v="5"/>
    <x v="0"/>
    <n v="199"/>
    <n v="7"/>
    <n v="1393"/>
    <x v="1"/>
    <x v="0"/>
    <x v="1"/>
  </r>
  <r>
    <d v="2019-02-12T00:00:00"/>
    <x v="1"/>
    <x v="5"/>
    <x v="4"/>
    <n v="399"/>
    <n v="9"/>
    <n v="3591"/>
    <x v="1"/>
    <x v="0"/>
    <x v="2"/>
  </r>
  <r>
    <d v="2019-02-13T00:00:00"/>
    <x v="2"/>
    <x v="4"/>
    <x v="1"/>
    <n v="299"/>
    <n v="10"/>
    <n v="2990"/>
    <x v="0"/>
    <x v="0"/>
    <x v="3"/>
  </r>
  <r>
    <d v="2019-02-13T00:00:00"/>
    <x v="2"/>
    <x v="1"/>
    <x v="0"/>
    <n v="199"/>
    <n v="10"/>
    <n v="1990"/>
    <x v="0"/>
    <x v="0"/>
    <x v="0"/>
  </r>
  <r>
    <d v="2019-02-14T00:00:00"/>
    <x v="2"/>
    <x v="6"/>
    <x v="1"/>
    <n v="299"/>
    <n v="6"/>
    <n v="1794"/>
    <x v="0"/>
    <x v="0"/>
    <x v="1"/>
  </r>
  <r>
    <d v="2019-02-14T00:00:00"/>
    <x v="1"/>
    <x v="3"/>
    <x v="4"/>
    <n v="399"/>
    <n v="3"/>
    <n v="1197"/>
    <x v="1"/>
    <x v="0"/>
    <x v="0"/>
  </r>
  <r>
    <d v="2019-02-14T00:00:00"/>
    <x v="2"/>
    <x v="2"/>
    <x v="3"/>
    <n v="499"/>
    <n v="8"/>
    <n v="3992"/>
    <x v="0"/>
    <x v="0"/>
    <x v="0"/>
  </r>
  <r>
    <d v="2019-02-14T00:00:00"/>
    <x v="2"/>
    <x v="4"/>
    <x v="3"/>
    <n v="499"/>
    <n v="4"/>
    <n v="1996"/>
    <x v="0"/>
    <x v="0"/>
    <x v="2"/>
  </r>
  <r>
    <d v="2019-02-14T00:00:00"/>
    <x v="0"/>
    <x v="2"/>
    <x v="4"/>
    <n v="399"/>
    <n v="5"/>
    <n v="1995"/>
    <x v="0"/>
    <x v="1"/>
    <x v="4"/>
  </r>
  <r>
    <d v="2019-02-15T00:00:00"/>
    <x v="1"/>
    <x v="1"/>
    <x v="0"/>
    <n v="199"/>
    <n v="2"/>
    <n v="398"/>
    <x v="0"/>
    <x v="0"/>
    <x v="2"/>
  </r>
  <r>
    <d v="2019-02-15T00:00:00"/>
    <x v="0"/>
    <x v="1"/>
    <x v="0"/>
    <n v="199"/>
    <n v="5"/>
    <n v="995"/>
    <x v="0"/>
    <x v="0"/>
    <x v="0"/>
  </r>
  <r>
    <d v="2019-02-15T00:00:00"/>
    <x v="0"/>
    <x v="3"/>
    <x v="4"/>
    <n v="399"/>
    <n v="6"/>
    <n v="2394"/>
    <x v="1"/>
    <x v="0"/>
    <x v="3"/>
  </r>
  <r>
    <d v="2019-02-15T00:00:00"/>
    <x v="1"/>
    <x v="6"/>
    <x v="4"/>
    <n v="399"/>
    <n v="2"/>
    <n v="798"/>
    <x v="1"/>
    <x v="0"/>
    <x v="2"/>
  </r>
  <r>
    <d v="2019-02-15T00:00:00"/>
    <x v="0"/>
    <x v="5"/>
    <x v="4"/>
    <n v="399"/>
    <n v="2"/>
    <n v="798"/>
    <x v="1"/>
    <x v="0"/>
    <x v="2"/>
  </r>
  <r>
    <d v="2019-02-15T00:00:00"/>
    <x v="0"/>
    <x v="1"/>
    <x v="2"/>
    <n v="99"/>
    <n v="1"/>
    <n v="99"/>
    <x v="0"/>
    <x v="0"/>
    <x v="3"/>
  </r>
  <r>
    <d v="2019-02-15T00:00:00"/>
    <x v="2"/>
    <x v="6"/>
    <x v="1"/>
    <n v="299"/>
    <n v="5"/>
    <n v="1495"/>
    <x v="0"/>
    <x v="0"/>
    <x v="0"/>
  </r>
  <r>
    <d v="2019-02-15T00:00:00"/>
    <x v="2"/>
    <x v="2"/>
    <x v="1"/>
    <n v="299"/>
    <n v="8"/>
    <n v="2392"/>
    <x v="0"/>
    <x v="0"/>
    <x v="4"/>
  </r>
  <r>
    <d v="2019-02-16T00:00:00"/>
    <x v="2"/>
    <x v="3"/>
    <x v="4"/>
    <n v="399"/>
    <n v="4"/>
    <n v="1596"/>
    <x v="0"/>
    <x v="0"/>
    <x v="0"/>
  </r>
  <r>
    <d v="2019-02-16T00:00:00"/>
    <x v="1"/>
    <x v="0"/>
    <x v="4"/>
    <n v="399"/>
    <n v="4"/>
    <n v="1596"/>
    <x v="1"/>
    <x v="0"/>
    <x v="3"/>
  </r>
  <r>
    <d v="2019-02-16T00:00:00"/>
    <x v="2"/>
    <x v="5"/>
    <x v="4"/>
    <n v="399"/>
    <n v="1"/>
    <n v="399"/>
    <x v="1"/>
    <x v="0"/>
    <x v="2"/>
  </r>
  <r>
    <d v="2019-02-17T00:00:00"/>
    <x v="1"/>
    <x v="2"/>
    <x v="0"/>
    <n v="199"/>
    <n v="1"/>
    <n v="199"/>
    <x v="1"/>
    <x v="0"/>
    <x v="3"/>
  </r>
  <r>
    <d v="2019-02-17T00:00:00"/>
    <x v="2"/>
    <x v="2"/>
    <x v="0"/>
    <n v="199"/>
    <n v="7"/>
    <n v="1393"/>
    <x v="0"/>
    <x v="0"/>
    <x v="3"/>
  </r>
  <r>
    <d v="2019-02-18T00:00:00"/>
    <x v="1"/>
    <x v="5"/>
    <x v="1"/>
    <n v="299"/>
    <n v="4"/>
    <n v="1196"/>
    <x v="0"/>
    <x v="0"/>
    <x v="0"/>
  </r>
  <r>
    <d v="2019-02-19T00:00:00"/>
    <x v="0"/>
    <x v="2"/>
    <x v="0"/>
    <n v="199"/>
    <n v="1"/>
    <n v="199"/>
    <x v="0"/>
    <x v="0"/>
    <x v="3"/>
  </r>
  <r>
    <d v="2019-02-19T00:00:00"/>
    <x v="2"/>
    <x v="3"/>
    <x v="4"/>
    <n v="399"/>
    <n v="1"/>
    <n v="399"/>
    <x v="0"/>
    <x v="0"/>
    <x v="3"/>
  </r>
  <r>
    <d v="2019-02-19T00:00:00"/>
    <x v="2"/>
    <x v="3"/>
    <x v="3"/>
    <n v="499"/>
    <n v="10"/>
    <n v="4990"/>
    <x v="1"/>
    <x v="0"/>
    <x v="3"/>
  </r>
  <r>
    <d v="2019-02-19T00:00:00"/>
    <x v="1"/>
    <x v="4"/>
    <x v="2"/>
    <n v="99"/>
    <n v="10"/>
    <n v="990"/>
    <x v="0"/>
    <x v="0"/>
    <x v="0"/>
  </r>
  <r>
    <d v="2019-02-19T00:00:00"/>
    <x v="1"/>
    <x v="6"/>
    <x v="2"/>
    <n v="99"/>
    <n v="5"/>
    <n v="495"/>
    <x v="1"/>
    <x v="0"/>
    <x v="3"/>
  </r>
  <r>
    <d v="2019-02-19T00:00:00"/>
    <x v="0"/>
    <x v="4"/>
    <x v="4"/>
    <n v="399"/>
    <n v="5"/>
    <n v="1995"/>
    <x v="0"/>
    <x v="0"/>
    <x v="4"/>
  </r>
  <r>
    <d v="2019-02-19T00:00:00"/>
    <x v="0"/>
    <x v="2"/>
    <x v="1"/>
    <n v="299"/>
    <n v="1"/>
    <n v="299"/>
    <x v="0"/>
    <x v="0"/>
    <x v="3"/>
  </r>
  <r>
    <d v="2019-02-19T00:00:00"/>
    <x v="0"/>
    <x v="3"/>
    <x v="1"/>
    <n v="299"/>
    <n v="1"/>
    <n v="299"/>
    <x v="0"/>
    <x v="0"/>
    <x v="2"/>
  </r>
  <r>
    <d v="2019-02-19T00:00:00"/>
    <x v="0"/>
    <x v="0"/>
    <x v="4"/>
    <n v="399"/>
    <n v="3"/>
    <n v="1197"/>
    <x v="0"/>
    <x v="0"/>
    <x v="4"/>
  </r>
  <r>
    <d v="2019-02-19T00:00:00"/>
    <x v="1"/>
    <x v="2"/>
    <x v="2"/>
    <n v="99"/>
    <n v="4"/>
    <n v="396"/>
    <x v="1"/>
    <x v="0"/>
    <x v="1"/>
  </r>
  <r>
    <d v="2019-02-19T00:00:00"/>
    <x v="2"/>
    <x v="3"/>
    <x v="0"/>
    <n v="199"/>
    <n v="10"/>
    <n v="1990"/>
    <x v="0"/>
    <x v="0"/>
    <x v="4"/>
  </r>
  <r>
    <d v="2019-02-20T00:00:00"/>
    <x v="2"/>
    <x v="2"/>
    <x v="2"/>
    <n v="99"/>
    <n v="5"/>
    <n v="495"/>
    <x v="0"/>
    <x v="0"/>
    <x v="1"/>
  </r>
  <r>
    <d v="2019-02-20T00:00:00"/>
    <x v="2"/>
    <x v="3"/>
    <x v="0"/>
    <n v="199"/>
    <n v="3"/>
    <n v="597"/>
    <x v="1"/>
    <x v="0"/>
    <x v="2"/>
  </r>
  <r>
    <d v="2019-02-20T00:00:00"/>
    <x v="1"/>
    <x v="1"/>
    <x v="3"/>
    <n v="499"/>
    <n v="6"/>
    <n v="2994"/>
    <x v="0"/>
    <x v="0"/>
    <x v="2"/>
  </r>
  <r>
    <d v="2019-02-20T00:00:00"/>
    <x v="1"/>
    <x v="3"/>
    <x v="1"/>
    <n v="299"/>
    <n v="6"/>
    <n v="1794"/>
    <x v="1"/>
    <x v="0"/>
    <x v="4"/>
  </r>
  <r>
    <d v="2019-02-20T00:00:00"/>
    <x v="2"/>
    <x v="4"/>
    <x v="4"/>
    <n v="399"/>
    <n v="2"/>
    <n v="798"/>
    <x v="0"/>
    <x v="0"/>
    <x v="3"/>
  </r>
  <r>
    <d v="2019-02-20T00:00:00"/>
    <x v="1"/>
    <x v="5"/>
    <x v="1"/>
    <n v="299"/>
    <n v="5"/>
    <n v="1495"/>
    <x v="1"/>
    <x v="0"/>
    <x v="2"/>
  </r>
  <r>
    <d v="2019-02-20T00:00:00"/>
    <x v="0"/>
    <x v="5"/>
    <x v="3"/>
    <n v="499"/>
    <n v="1"/>
    <n v="499"/>
    <x v="1"/>
    <x v="0"/>
    <x v="3"/>
  </r>
  <r>
    <d v="2019-02-21T00:00:00"/>
    <x v="0"/>
    <x v="0"/>
    <x v="1"/>
    <n v="299"/>
    <n v="8"/>
    <n v="2392"/>
    <x v="1"/>
    <x v="0"/>
    <x v="2"/>
  </r>
  <r>
    <d v="2019-02-21T00:00:00"/>
    <x v="2"/>
    <x v="1"/>
    <x v="1"/>
    <n v="299"/>
    <n v="1"/>
    <n v="299"/>
    <x v="0"/>
    <x v="0"/>
    <x v="1"/>
  </r>
  <r>
    <d v="2019-02-21T00:00:00"/>
    <x v="2"/>
    <x v="0"/>
    <x v="4"/>
    <n v="399"/>
    <n v="7"/>
    <n v="2793"/>
    <x v="0"/>
    <x v="0"/>
    <x v="3"/>
  </r>
  <r>
    <d v="2019-02-21T00:00:00"/>
    <x v="2"/>
    <x v="0"/>
    <x v="2"/>
    <n v="99"/>
    <n v="7"/>
    <n v="693"/>
    <x v="1"/>
    <x v="0"/>
    <x v="0"/>
  </r>
  <r>
    <d v="2019-02-21T00:00:00"/>
    <x v="0"/>
    <x v="2"/>
    <x v="4"/>
    <n v="399"/>
    <n v="5"/>
    <n v="1995"/>
    <x v="1"/>
    <x v="0"/>
    <x v="2"/>
  </r>
  <r>
    <d v="2019-02-22T00:00:00"/>
    <x v="1"/>
    <x v="1"/>
    <x v="4"/>
    <n v="399"/>
    <n v="2"/>
    <n v="798"/>
    <x v="0"/>
    <x v="0"/>
    <x v="2"/>
  </r>
  <r>
    <d v="2019-02-22T00:00:00"/>
    <x v="2"/>
    <x v="5"/>
    <x v="1"/>
    <n v="299"/>
    <n v="8"/>
    <n v="2392"/>
    <x v="1"/>
    <x v="0"/>
    <x v="4"/>
  </r>
  <r>
    <d v="2019-02-22T00:00:00"/>
    <x v="0"/>
    <x v="5"/>
    <x v="3"/>
    <n v="499"/>
    <n v="3"/>
    <n v="1497"/>
    <x v="1"/>
    <x v="0"/>
    <x v="2"/>
  </r>
  <r>
    <d v="2019-02-22T00:00:00"/>
    <x v="0"/>
    <x v="0"/>
    <x v="4"/>
    <n v="399"/>
    <n v="6"/>
    <n v="2394"/>
    <x v="0"/>
    <x v="0"/>
    <x v="3"/>
  </r>
  <r>
    <d v="2019-02-23T00:00:00"/>
    <x v="1"/>
    <x v="1"/>
    <x v="3"/>
    <n v="499"/>
    <n v="2"/>
    <n v="998"/>
    <x v="0"/>
    <x v="0"/>
    <x v="0"/>
  </r>
  <r>
    <d v="2019-02-23T00:00:00"/>
    <x v="2"/>
    <x v="6"/>
    <x v="3"/>
    <n v="499"/>
    <n v="9"/>
    <n v="4491"/>
    <x v="1"/>
    <x v="0"/>
    <x v="3"/>
  </r>
  <r>
    <d v="2019-02-23T00:00:00"/>
    <x v="2"/>
    <x v="3"/>
    <x v="0"/>
    <n v="199"/>
    <n v="10"/>
    <n v="1990"/>
    <x v="0"/>
    <x v="0"/>
    <x v="3"/>
  </r>
  <r>
    <d v="2019-02-24T00:00:00"/>
    <x v="1"/>
    <x v="5"/>
    <x v="2"/>
    <n v="99"/>
    <n v="10"/>
    <n v="990"/>
    <x v="1"/>
    <x v="0"/>
    <x v="3"/>
  </r>
  <r>
    <d v="2019-02-24T00:00:00"/>
    <x v="2"/>
    <x v="3"/>
    <x v="3"/>
    <n v="499"/>
    <n v="1"/>
    <n v="499"/>
    <x v="0"/>
    <x v="0"/>
    <x v="3"/>
  </r>
  <r>
    <d v="2019-02-24T00:00:00"/>
    <x v="0"/>
    <x v="1"/>
    <x v="4"/>
    <n v="399"/>
    <n v="6"/>
    <n v="2394"/>
    <x v="0"/>
    <x v="0"/>
    <x v="2"/>
  </r>
  <r>
    <d v="2019-02-25T00:00:00"/>
    <x v="1"/>
    <x v="1"/>
    <x v="0"/>
    <n v="199"/>
    <n v="5"/>
    <n v="995"/>
    <x v="0"/>
    <x v="0"/>
    <x v="4"/>
  </r>
  <r>
    <d v="2019-02-25T00:00:00"/>
    <x v="1"/>
    <x v="3"/>
    <x v="3"/>
    <n v="499"/>
    <n v="6"/>
    <n v="2994"/>
    <x v="0"/>
    <x v="1"/>
    <x v="4"/>
  </r>
  <r>
    <d v="2019-02-26T00:00:00"/>
    <x v="0"/>
    <x v="2"/>
    <x v="4"/>
    <n v="399"/>
    <n v="9"/>
    <n v="3591"/>
    <x v="0"/>
    <x v="0"/>
    <x v="4"/>
  </r>
  <r>
    <d v="2019-02-27T00:00:00"/>
    <x v="1"/>
    <x v="2"/>
    <x v="4"/>
    <n v="399"/>
    <n v="1"/>
    <n v="399"/>
    <x v="0"/>
    <x v="0"/>
    <x v="2"/>
  </r>
  <r>
    <d v="2019-02-27T00:00:00"/>
    <x v="0"/>
    <x v="3"/>
    <x v="3"/>
    <n v="499"/>
    <n v="7"/>
    <n v="3493"/>
    <x v="0"/>
    <x v="0"/>
    <x v="0"/>
  </r>
  <r>
    <d v="2019-02-27T00:00:00"/>
    <x v="2"/>
    <x v="0"/>
    <x v="3"/>
    <n v="499"/>
    <n v="4"/>
    <n v="1996"/>
    <x v="0"/>
    <x v="0"/>
    <x v="3"/>
  </r>
  <r>
    <d v="2019-02-27T00:00:00"/>
    <x v="0"/>
    <x v="4"/>
    <x v="1"/>
    <n v="299"/>
    <n v="4"/>
    <n v="1196"/>
    <x v="0"/>
    <x v="0"/>
    <x v="4"/>
  </r>
  <r>
    <d v="2019-02-27T00:00:00"/>
    <x v="0"/>
    <x v="4"/>
    <x v="3"/>
    <n v="499"/>
    <n v="1"/>
    <n v="499"/>
    <x v="0"/>
    <x v="0"/>
    <x v="2"/>
  </r>
  <r>
    <d v="2019-02-27T00:00:00"/>
    <x v="1"/>
    <x v="0"/>
    <x v="2"/>
    <n v="99"/>
    <n v="7"/>
    <n v="693"/>
    <x v="1"/>
    <x v="0"/>
    <x v="1"/>
  </r>
  <r>
    <d v="2019-02-27T00:00:00"/>
    <x v="0"/>
    <x v="1"/>
    <x v="4"/>
    <n v="399"/>
    <n v="2"/>
    <n v="798"/>
    <x v="0"/>
    <x v="1"/>
    <x v="2"/>
  </r>
  <r>
    <d v="2019-02-27T00:00:00"/>
    <x v="0"/>
    <x v="2"/>
    <x v="4"/>
    <n v="399"/>
    <n v="5"/>
    <n v="1995"/>
    <x v="0"/>
    <x v="0"/>
    <x v="0"/>
  </r>
  <r>
    <d v="2019-02-27T00:00:00"/>
    <x v="1"/>
    <x v="0"/>
    <x v="1"/>
    <n v="299"/>
    <n v="7"/>
    <n v="2093"/>
    <x v="0"/>
    <x v="0"/>
    <x v="2"/>
  </r>
  <r>
    <d v="2019-02-27T00:00:00"/>
    <x v="1"/>
    <x v="6"/>
    <x v="0"/>
    <n v="199"/>
    <n v="2"/>
    <n v="398"/>
    <x v="1"/>
    <x v="0"/>
    <x v="4"/>
  </r>
  <r>
    <d v="2019-02-27T00:00:00"/>
    <x v="0"/>
    <x v="3"/>
    <x v="1"/>
    <n v="299"/>
    <n v="9"/>
    <n v="2691"/>
    <x v="0"/>
    <x v="0"/>
    <x v="0"/>
  </r>
  <r>
    <d v="2019-02-28T00:00:00"/>
    <x v="0"/>
    <x v="2"/>
    <x v="0"/>
    <n v="199"/>
    <n v="2"/>
    <n v="398"/>
    <x v="0"/>
    <x v="0"/>
    <x v="2"/>
  </r>
  <r>
    <d v="2019-02-28T00:00:00"/>
    <x v="2"/>
    <x v="5"/>
    <x v="0"/>
    <n v="199"/>
    <n v="6"/>
    <n v="1194"/>
    <x v="0"/>
    <x v="0"/>
    <x v="3"/>
  </r>
  <r>
    <d v="2019-03-01T00:00:00"/>
    <x v="1"/>
    <x v="3"/>
    <x v="4"/>
    <n v="399"/>
    <n v="2"/>
    <n v="798"/>
    <x v="0"/>
    <x v="0"/>
    <x v="2"/>
  </r>
  <r>
    <d v="2019-03-01T00:00:00"/>
    <x v="2"/>
    <x v="4"/>
    <x v="4"/>
    <n v="399"/>
    <n v="5"/>
    <n v="1995"/>
    <x v="0"/>
    <x v="0"/>
    <x v="2"/>
  </r>
  <r>
    <d v="2019-03-01T00:00:00"/>
    <x v="1"/>
    <x v="5"/>
    <x v="2"/>
    <n v="99"/>
    <n v="3"/>
    <n v="297"/>
    <x v="0"/>
    <x v="0"/>
    <x v="3"/>
  </r>
  <r>
    <d v="2019-03-01T00:00:00"/>
    <x v="0"/>
    <x v="6"/>
    <x v="0"/>
    <n v="199"/>
    <n v="8"/>
    <n v="1592"/>
    <x v="0"/>
    <x v="0"/>
    <x v="1"/>
  </r>
  <r>
    <d v="2019-03-01T00:00:00"/>
    <x v="2"/>
    <x v="1"/>
    <x v="0"/>
    <n v="199"/>
    <n v="6"/>
    <n v="1194"/>
    <x v="1"/>
    <x v="0"/>
    <x v="4"/>
  </r>
  <r>
    <d v="2019-03-02T00:00:00"/>
    <x v="2"/>
    <x v="1"/>
    <x v="3"/>
    <n v="499"/>
    <n v="8"/>
    <n v="3992"/>
    <x v="0"/>
    <x v="1"/>
    <x v="2"/>
  </r>
  <r>
    <d v="2019-03-02T00:00:00"/>
    <x v="2"/>
    <x v="0"/>
    <x v="3"/>
    <n v="499"/>
    <n v="8"/>
    <n v="3992"/>
    <x v="0"/>
    <x v="0"/>
    <x v="4"/>
  </r>
  <r>
    <d v="2019-03-02T00:00:00"/>
    <x v="0"/>
    <x v="1"/>
    <x v="2"/>
    <n v="99"/>
    <n v="2"/>
    <n v="198"/>
    <x v="0"/>
    <x v="1"/>
    <x v="0"/>
  </r>
  <r>
    <d v="2019-03-03T00:00:00"/>
    <x v="2"/>
    <x v="5"/>
    <x v="2"/>
    <n v="99"/>
    <n v="4"/>
    <n v="396"/>
    <x v="1"/>
    <x v="0"/>
    <x v="3"/>
  </r>
  <r>
    <d v="2019-03-03T00:00:00"/>
    <x v="2"/>
    <x v="6"/>
    <x v="0"/>
    <n v="199"/>
    <n v="8"/>
    <n v="1592"/>
    <x v="0"/>
    <x v="0"/>
    <x v="2"/>
  </r>
  <r>
    <d v="2019-03-04T00:00:00"/>
    <x v="2"/>
    <x v="6"/>
    <x v="0"/>
    <n v="199"/>
    <n v="5"/>
    <n v="995"/>
    <x v="1"/>
    <x v="0"/>
    <x v="2"/>
  </r>
  <r>
    <d v="2019-03-04T00:00:00"/>
    <x v="2"/>
    <x v="2"/>
    <x v="1"/>
    <n v="299"/>
    <n v="7"/>
    <n v="2093"/>
    <x v="0"/>
    <x v="0"/>
    <x v="2"/>
  </r>
  <r>
    <d v="2019-03-04T00:00:00"/>
    <x v="0"/>
    <x v="4"/>
    <x v="3"/>
    <n v="499"/>
    <n v="3"/>
    <n v="1497"/>
    <x v="0"/>
    <x v="0"/>
    <x v="3"/>
  </r>
  <r>
    <d v="2019-03-04T00:00:00"/>
    <x v="0"/>
    <x v="2"/>
    <x v="0"/>
    <n v="199"/>
    <n v="3"/>
    <n v="597"/>
    <x v="0"/>
    <x v="0"/>
    <x v="0"/>
  </r>
  <r>
    <d v="2019-03-04T00:00:00"/>
    <x v="0"/>
    <x v="0"/>
    <x v="2"/>
    <n v="99"/>
    <n v="4"/>
    <n v="396"/>
    <x v="0"/>
    <x v="1"/>
    <x v="2"/>
  </r>
  <r>
    <d v="2019-03-04T00:00:00"/>
    <x v="2"/>
    <x v="1"/>
    <x v="2"/>
    <n v="99"/>
    <n v="2"/>
    <n v="198"/>
    <x v="0"/>
    <x v="0"/>
    <x v="2"/>
  </r>
  <r>
    <d v="2019-03-04T00:00:00"/>
    <x v="0"/>
    <x v="4"/>
    <x v="1"/>
    <n v="299"/>
    <n v="4"/>
    <n v="1196"/>
    <x v="1"/>
    <x v="0"/>
    <x v="0"/>
  </r>
  <r>
    <d v="2019-03-04T00:00:00"/>
    <x v="2"/>
    <x v="4"/>
    <x v="3"/>
    <n v="499"/>
    <n v="3"/>
    <n v="1497"/>
    <x v="0"/>
    <x v="0"/>
    <x v="2"/>
  </r>
  <r>
    <d v="2019-03-04T00:00:00"/>
    <x v="2"/>
    <x v="1"/>
    <x v="4"/>
    <n v="399"/>
    <n v="3"/>
    <n v="1197"/>
    <x v="0"/>
    <x v="1"/>
    <x v="2"/>
  </r>
  <r>
    <d v="2019-03-05T00:00:00"/>
    <x v="0"/>
    <x v="1"/>
    <x v="0"/>
    <n v="199"/>
    <n v="7"/>
    <n v="1393"/>
    <x v="0"/>
    <x v="0"/>
    <x v="2"/>
  </r>
  <r>
    <d v="2019-03-05T00:00:00"/>
    <x v="1"/>
    <x v="6"/>
    <x v="3"/>
    <n v="499"/>
    <n v="4"/>
    <n v="1996"/>
    <x v="0"/>
    <x v="0"/>
    <x v="2"/>
  </r>
  <r>
    <d v="2019-03-06T00:00:00"/>
    <x v="0"/>
    <x v="3"/>
    <x v="3"/>
    <n v="499"/>
    <n v="7"/>
    <n v="3493"/>
    <x v="1"/>
    <x v="0"/>
    <x v="0"/>
  </r>
  <r>
    <d v="2019-03-07T00:00:00"/>
    <x v="2"/>
    <x v="3"/>
    <x v="1"/>
    <n v="299"/>
    <n v="2"/>
    <n v="598"/>
    <x v="1"/>
    <x v="0"/>
    <x v="2"/>
  </r>
  <r>
    <d v="2019-03-07T00:00:00"/>
    <x v="2"/>
    <x v="6"/>
    <x v="1"/>
    <n v="299"/>
    <n v="10"/>
    <n v="2990"/>
    <x v="1"/>
    <x v="0"/>
    <x v="0"/>
  </r>
  <r>
    <d v="2019-03-08T00:00:00"/>
    <x v="1"/>
    <x v="6"/>
    <x v="2"/>
    <n v="99"/>
    <n v="4"/>
    <n v="396"/>
    <x v="1"/>
    <x v="0"/>
    <x v="4"/>
  </r>
  <r>
    <d v="2019-03-08T00:00:00"/>
    <x v="2"/>
    <x v="6"/>
    <x v="4"/>
    <n v="399"/>
    <n v="4"/>
    <n v="1596"/>
    <x v="0"/>
    <x v="0"/>
    <x v="3"/>
  </r>
  <r>
    <d v="2019-03-08T00:00:00"/>
    <x v="1"/>
    <x v="5"/>
    <x v="3"/>
    <n v="499"/>
    <n v="10"/>
    <n v="4990"/>
    <x v="0"/>
    <x v="0"/>
    <x v="2"/>
  </r>
  <r>
    <d v="2019-03-09T00:00:00"/>
    <x v="1"/>
    <x v="0"/>
    <x v="3"/>
    <n v="499"/>
    <n v="10"/>
    <n v="4990"/>
    <x v="1"/>
    <x v="0"/>
    <x v="1"/>
  </r>
  <r>
    <d v="2019-03-09T00:00:00"/>
    <x v="1"/>
    <x v="2"/>
    <x v="1"/>
    <n v="299"/>
    <n v="3"/>
    <n v="897"/>
    <x v="0"/>
    <x v="0"/>
    <x v="2"/>
  </r>
  <r>
    <d v="2019-03-10T00:00:00"/>
    <x v="1"/>
    <x v="3"/>
    <x v="4"/>
    <n v="399"/>
    <n v="2"/>
    <n v="798"/>
    <x v="0"/>
    <x v="0"/>
    <x v="3"/>
  </r>
  <r>
    <d v="2019-03-11T00:00:00"/>
    <x v="2"/>
    <x v="2"/>
    <x v="2"/>
    <n v="99"/>
    <n v="6"/>
    <n v="594"/>
    <x v="0"/>
    <x v="0"/>
    <x v="3"/>
  </r>
  <r>
    <d v="2019-03-11T00:00:00"/>
    <x v="2"/>
    <x v="5"/>
    <x v="0"/>
    <n v="199"/>
    <n v="6"/>
    <n v="1194"/>
    <x v="0"/>
    <x v="0"/>
    <x v="2"/>
  </r>
  <r>
    <d v="2019-03-11T00:00:00"/>
    <x v="2"/>
    <x v="0"/>
    <x v="1"/>
    <n v="299"/>
    <n v="9"/>
    <n v="2691"/>
    <x v="0"/>
    <x v="0"/>
    <x v="1"/>
  </r>
  <r>
    <d v="2019-03-11T00:00:00"/>
    <x v="2"/>
    <x v="5"/>
    <x v="2"/>
    <n v="99"/>
    <n v="2"/>
    <n v="198"/>
    <x v="1"/>
    <x v="0"/>
    <x v="2"/>
  </r>
  <r>
    <d v="2019-03-12T00:00:00"/>
    <x v="1"/>
    <x v="3"/>
    <x v="2"/>
    <n v="99"/>
    <n v="9"/>
    <n v="891"/>
    <x v="0"/>
    <x v="0"/>
    <x v="2"/>
  </r>
  <r>
    <d v="2019-03-12T00:00:00"/>
    <x v="0"/>
    <x v="2"/>
    <x v="4"/>
    <n v="399"/>
    <n v="9"/>
    <n v="3591"/>
    <x v="1"/>
    <x v="0"/>
    <x v="3"/>
  </r>
  <r>
    <d v="2019-03-12T00:00:00"/>
    <x v="1"/>
    <x v="0"/>
    <x v="2"/>
    <n v="99"/>
    <n v="1"/>
    <n v="99"/>
    <x v="0"/>
    <x v="0"/>
    <x v="2"/>
  </r>
  <r>
    <d v="2019-03-12T00:00:00"/>
    <x v="0"/>
    <x v="4"/>
    <x v="2"/>
    <n v="99"/>
    <n v="1"/>
    <n v="99"/>
    <x v="0"/>
    <x v="0"/>
    <x v="2"/>
  </r>
  <r>
    <d v="2019-03-12T00:00:00"/>
    <x v="0"/>
    <x v="5"/>
    <x v="4"/>
    <n v="399"/>
    <n v="8"/>
    <n v="3192"/>
    <x v="0"/>
    <x v="0"/>
    <x v="2"/>
  </r>
  <r>
    <d v="2019-03-12T00:00:00"/>
    <x v="1"/>
    <x v="5"/>
    <x v="0"/>
    <n v="199"/>
    <n v="5"/>
    <n v="995"/>
    <x v="1"/>
    <x v="0"/>
    <x v="2"/>
  </r>
  <r>
    <d v="2019-03-12T00:00:00"/>
    <x v="1"/>
    <x v="6"/>
    <x v="3"/>
    <n v="499"/>
    <n v="9"/>
    <n v="4491"/>
    <x v="0"/>
    <x v="0"/>
    <x v="0"/>
  </r>
  <r>
    <d v="2019-03-12T00:00:00"/>
    <x v="1"/>
    <x v="2"/>
    <x v="4"/>
    <n v="399"/>
    <n v="10"/>
    <n v="3990"/>
    <x v="1"/>
    <x v="0"/>
    <x v="1"/>
  </r>
  <r>
    <d v="2019-03-13T00:00:00"/>
    <x v="0"/>
    <x v="2"/>
    <x v="0"/>
    <n v="199"/>
    <n v="3"/>
    <n v="597"/>
    <x v="0"/>
    <x v="0"/>
    <x v="2"/>
  </r>
  <r>
    <d v="2019-03-13T00:00:00"/>
    <x v="1"/>
    <x v="2"/>
    <x v="0"/>
    <n v="199"/>
    <n v="5"/>
    <n v="995"/>
    <x v="0"/>
    <x v="0"/>
    <x v="2"/>
  </r>
  <r>
    <d v="2019-03-13T00:00:00"/>
    <x v="0"/>
    <x v="5"/>
    <x v="2"/>
    <n v="99"/>
    <n v="2"/>
    <n v="198"/>
    <x v="0"/>
    <x v="0"/>
    <x v="2"/>
  </r>
  <r>
    <d v="2019-03-13T00:00:00"/>
    <x v="0"/>
    <x v="3"/>
    <x v="0"/>
    <n v="199"/>
    <n v="6"/>
    <n v="1194"/>
    <x v="0"/>
    <x v="0"/>
    <x v="4"/>
  </r>
  <r>
    <d v="2019-03-13T00:00:00"/>
    <x v="2"/>
    <x v="3"/>
    <x v="4"/>
    <n v="399"/>
    <n v="1"/>
    <n v="399"/>
    <x v="0"/>
    <x v="1"/>
    <x v="3"/>
  </r>
  <r>
    <d v="2019-03-13T00:00:00"/>
    <x v="0"/>
    <x v="2"/>
    <x v="4"/>
    <n v="399"/>
    <n v="8"/>
    <n v="3192"/>
    <x v="1"/>
    <x v="1"/>
    <x v="3"/>
  </r>
  <r>
    <d v="2019-03-13T00:00:00"/>
    <x v="1"/>
    <x v="0"/>
    <x v="2"/>
    <n v="99"/>
    <n v="8"/>
    <n v="792"/>
    <x v="1"/>
    <x v="0"/>
    <x v="0"/>
  </r>
  <r>
    <d v="2019-03-13T00:00:00"/>
    <x v="2"/>
    <x v="1"/>
    <x v="2"/>
    <n v="99"/>
    <n v="10"/>
    <n v="990"/>
    <x v="1"/>
    <x v="0"/>
    <x v="2"/>
  </r>
  <r>
    <d v="2019-03-13T00:00:00"/>
    <x v="2"/>
    <x v="5"/>
    <x v="4"/>
    <n v="399"/>
    <n v="2"/>
    <n v="798"/>
    <x v="1"/>
    <x v="0"/>
    <x v="0"/>
  </r>
  <r>
    <d v="2019-03-13T00:00:00"/>
    <x v="0"/>
    <x v="4"/>
    <x v="3"/>
    <n v="499"/>
    <n v="3"/>
    <n v="1497"/>
    <x v="0"/>
    <x v="0"/>
    <x v="4"/>
  </r>
  <r>
    <d v="2019-03-13T00:00:00"/>
    <x v="0"/>
    <x v="0"/>
    <x v="4"/>
    <n v="399"/>
    <n v="7"/>
    <n v="2793"/>
    <x v="0"/>
    <x v="0"/>
    <x v="2"/>
  </r>
  <r>
    <d v="2019-03-13T00:00:00"/>
    <x v="1"/>
    <x v="2"/>
    <x v="0"/>
    <n v="199"/>
    <n v="10"/>
    <n v="1990"/>
    <x v="0"/>
    <x v="0"/>
    <x v="0"/>
  </r>
  <r>
    <d v="2019-03-13T00:00:00"/>
    <x v="1"/>
    <x v="2"/>
    <x v="0"/>
    <n v="199"/>
    <n v="6"/>
    <n v="1194"/>
    <x v="1"/>
    <x v="1"/>
    <x v="4"/>
  </r>
  <r>
    <d v="2019-03-13T00:00:00"/>
    <x v="1"/>
    <x v="4"/>
    <x v="0"/>
    <n v="199"/>
    <n v="8"/>
    <n v="1592"/>
    <x v="1"/>
    <x v="0"/>
    <x v="2"/>
  </r>
  <r>
    <d v="2019-03-13T00:00:00"/>
    <x v="2"/>
    <x v="3"/>
    <x v="1"/>
    <n v="299"/>
    <n v="7"/>
    <n v="2093"/>
    <x v="1"/>
    <x v="0"/>
    <x v="3"/>
  </r>
  <r>
    <d v="2019-03-13T00:00:00"/>
    <x v="0"/>
    <x v="3"/>
    <x v="0"/>
    <n v="199"/>
    <n v="5"/>
    <n v="995"/>
    <x v="0"/>
    <x v="0"/>
    <x v="2"/>
  </r>
  <r>
    <d v="2019-03-13T00:00:00"/>
    <x v="2"/>
    <x v="3"/>
    <x v="4"/>
    <n v="399"/>
    <n v="1"/>
    <n v="399"/>
    <x v="0"/>
    <x v="1"/>
    <x v="2"/>
  </r>
  <r>
    <d v="2019-03-14T00:00:00"/>
    <x v="1"/>
    <x v="0"/>
    <x v="3"/>
    <n v="499"/>
    <n v="3"/>
    <n v="1497"/>
    <x v="0"/>
    <x v="0"/>
    <x v="3"/>
  </r>
  <r>
    <d v="2019-03-14T00:00:00"/>
    <x v="2"/>
    <x v="3"/>
    <x v="1"/>
    <n v="299"/>
    <n v="9"/>
    <n v="2691"/>
    <x v="1"/>
    <x v="0"/>
    <x v="2"/>
  </r>
  <r>
    <d v="2019-03-14T00:00:00"/>
    <x v="1"/>
    <x v="1"/>
    <x v="1"/>
    <n v="299"/>
    <n v="5"/>
    <n v="1495"/>
    <x v="1"/>
    <x v="0"/>
    <x v="3"/>
  </r>
  <r>
    <d v="2019-03-14T00:00:00"/>
    <x v="1"/>
    <x v="3"/>
    <x v="4"/>
    <n v="399"/>
    <n v="6"/>
    <n v="2394"/>
    <x v="0"/>
    <x v="0"/>
    <x v="2"/>
  </r>
  <r>
    <d v="2019-03-15T00:00:00"/>
    <x v="1"/>
    <x v="3"/>
    <x v="1"/>
    <n v="299"/>
    <n v="7"/>
    <n v="2093"/>
    <x v="1"/>
    <x v="0"/>
    <x v="2"/>
  </r>
  <r>
    <d v="2019-03-15T00:00:00"/>
    <x v="1"/>
    <x v="4"/>
    <x v="4"/>
    <n v="399"/>
    <n v="10"/>
    <n v="3990"/>
    <x v="0"/>
    <x v="0"/>
    <x v="2"/>
  </r>
  <r>
    <d v="2019-03-15T00:00:00"/>
    <x v="2"/>
    <x v="6"/>
    <x v="4"/>
    <n v="399"/>
    <n v="9"/>
    <n v="3591"/>
    <x v="0"/>
    <x v="0"/>
    <x v="2"/>
  </r>
  <r>
    <d v="2019-03-15T00:00:00"/>
    <x v="1"/>
    <x v="5"/>
    <x v="1"/>
    <n v="299"/>
    <n v="1"/>
    <n v="299"/>
    <x v="1"/>
    <x v="0"/>
    <x v="4"/>
  </r>
  <r>
    <d v="2019-03-15T00:00:00"/>
    <x v="2"/>
    <x v="2"/>
    <x v="4"/>
    <n v="399"/>
    <n v="10"/>
    <n v="3990"/>
    <x v="0"/>
    <x v="0"/>
    <x v="4"/>
  </r>
  <r>
    <d v="2019-03-15T00:00:00"/>
    <x v="2"/>
    <x v="6"/>
    <x v="4"/>
    <n v="399"/>
    <n v="1"/>
    <n v="399"/>
    <x v="1"/>
    <x v="0"/>
    <x v="1"/>
  </r>
  <r>
    <d v="2019-03-15T00:00:00"/>
    <x v="0"/>
    <x v="4"/>
    <x v="2"/>
    <n v="99"/>
    <n v="4"/>
    <n v="396"/>
    <x v="0"/>
    <x v="0"/>
    <x v="2"/>
  </r>
  <r>
    <d v="2019-03-16T00:00:00"/>
    <x v="0"/>
    <x v="6"/>
    <x v="1"/>
    <n v="299"/>
    <n v="5"/>
    <n v="1495"/>
    <x v="1"/>
    <x v="0"/>
    <x v="3"/>
  </r>
  <r>
    <d v="2019-03-16T00:00:00"/>
    <x v="0"/>
    <x v="6"/>
    <x v="0"/>
    <n v="199"/>
    <n v="9"/>
    <n v="1791"/>
    <x v="0"/>
    <x v="0"/>
    <x v="2"/>
  </r>
  <r>
    <d v="2019-03-16T00:00:00"/>
    <x v="1"/>
    <x v="5"/>
    <x v="0"/>
    <n v="199"/>
    <n v="10"/>
    <n v="1990"/>
    <x v="0"/>
    <x v="0"/>
    <x v="2"/>
  </r>
  <r>
    <d v="2019-03-16T00:00:00"/>
    <x v="2"/>
    <x v="2"/>
    <x v="4"/>
    <n v="399"/>
    <n v="2"/>
    <n v="798"/>
    <x v="0"/>
    <x v="0"/>
    <x v="3"/>
  </r>
  <r>
    <d v="2019-03-16T00:00:00"/>
    <x v="2"/>
    <x v="5"/>
    <x v="3"/>
    <n v="499"/>
    <n v="6"/>
    <n v="2994"/>
    <x v="0"/>
    <x v="1"/>
    <x v="2"/>
  </r>
  <r>
    <d v="2019-03-16T00:00:00"/>
    <x v="2"/>
    <x v="2"/>
    <x v="0"/>
    <n v="199"/>
    <n v="4"/>
    <n v="796"/>
    <x v="0"/>
    <x v="0"/>
    <x v="1"/>
  </r>
  <r>
    <d v="2019-03-16T00:00:00"/>
    <x v="0"/>
    <x v="4"/>
    <x v="3"/>
    <n v="499"/>
    <n v="5"/>
    <n v="2495"/>
    <x v="0"/>
    <x v="0"/>
    <x v="2"/>
  </r>
  <r>
    <d v="2019-03-17T00:00:00"/>
    <x v="0"/>
    <x v="5"/>
    <x v="1"/>
    <n v="299"/>
    <n v="9"/>
    <n v="2691"/>
    <x v="1"/>
    <x v="0"/>
    <x v="0"/>
  </r>
  <r>
    <d v="2019-03-18T00:00:00"/>
    <x v="1"/>
    <x v="5"/>
    <x v="3"/>
    <n v="499"/>
    <n v="3"/>
    <n v="1497"/>
    <x v="1"/>
    <x v="0"/>
    <x v="0"/>
  </r>
  <r>
    <d v="2019-03-18T00:00:00"/>
    <x v="0"/>
    <x v="6"/>
    <x v="0"/>
    <n v="199"/>
    <n v="4"/>
    <n v="796"/>
    <x v="0"/>
    <x v="1"/>
    <x v="2"/>
  </r>
  <r>
    <d v="2019-03-19T00:00:00"/>
    <x v="1"/>
    <x v="5"/>
    <x v="1"/>
    <n v="299"/>
    <n v="7"/>
    <n v="2093"/>
    <x v="0"/>
    <x v="0"/>
    <x v="0"/>
  </r>
  <r>
    <d v="2019-03-19T00:00:00"/>
    <x v="2"/>
    <x v="6"/>
    <x v="1"/>
    <n v="299"/>
    <n v="7"/>
    <n v="2093"/>
    <x v="0"/>
    <x v="0"/>
    <x v="3"/>
  </r>
  <r>
    <d v="2019-03-19T00:00:00"/>
    <x v="0"/>
    <x v="5"/>
    <x v="2"/>
    <n v="99"/>
    <n v="6"/>
    <n v="594"/>
    <x v="0"/>
    <x v="0"/>
    <x v="3"/>
  </r>
  <r>
    <d v="2019-03-19T00:00:00"/>
    <x v="1"/>
    <x v="1"/>
    <x v="0"/>
    <n v="199"/>
    <n v="9"/>
    <n v="1791"/>
    <x v="0"/>
    <x v="0"/>
    <x v="3"/>
  </r>
  <r>
    <d v="2019-03-19T00:00:00"/>
    <x v="2"/>
    <x v="2"/>
    <x v="1"/>
    <n v="299"/>
    <n v="4"/>
    <n v="1196"/>
    <x v="1"/>
    <x v="0"/>
    <x v="2"/>
  </r>
  <r>
    <d v="2019-03-19T00:00:00"/>
    <x v="0"/>
    <x v="3"/>
    <x v="4"/>
    <n v="399"/>
    <n v="3"/>
    <n v="1197"/>
    <x v="0"/>
    <x v="0"/>
    <x v="2"/>
  </r>
  <r>
    <d v="2019-03-20T00:00:00"/>
    <x v="0"/>
    <x v="2"/>
    <x v="2"/>
    <n v="99"/>
    <n v="5"/>
    <n v="495"/>
    <x v="0"/>
    <x v="0"/>
    <x v="0"/>
  </r>
  <r>
    <d v="2019-03-21T00:00:00"/>
    <x v="2"/>
    <x v="5"/>
    <x v="0"/>
    <n v="199"/>
    <n v="7"/>
    <n v="1393"/>
    <x v="1"/>
    <x v="0"/>
    <x v="0"/>
  </r>
  <r>
    <d v="2019-03-21T00:00:00"/>
    <x v="1"/>
    <x v="3"/>
    <x v="3"/>
    <n v="499"/>
    <n v="5"/>
    <n v="2495"/>
    <x v="0"/>
    <x v="0"/>
    <x v="2"/>
  </r>
  <r>
    <d v="2019-03-21T00:00:00"/>
    <x v="1"/>
    <x v="6"/>
    <x v="4"/>
    <n v="399"/>
    <n v="8"/>
    <n v="3192"/>
    <x v="0"/>
    <x v="0"/>
    <x v="2"/>
  </r>
  <r>
    <d v="2019-03-21T00:00:00"/>
    <x v="2"/>
    <x v="5"/>
    <x v="1"/>
    <n v="299"/>
    <n v="7"/>
    <n v="2093"/>
    <x v="1"/>
    <x v="0"/>
    <x v="2"/>
  </r>
  <r>
    <d v="2019-03-21T00:00:00"/>
    <x v="1"/>
    <x v="0"/>
    <x v="0"/>
    <n v="199"/>
    <n v="7"/>
    <n v="1393"/>
    <x v="1"/>
    <x v="0"/>
    <x v="1"/>
  </r>
  <r>
    <d v="2019-03-21T00:00:00"/>
    <x v="1"/>
    <x v="4"/>
    <x v="0"/>
    <n v="199"/>
    <n v="10"/>
    <n v="1990"/>
    <x v="0"/>
    <x v="0"/>
    <x v="3"/>
  </r>
  <r>
    <d v="2019-03-22T00:00:00"/>
    <x v="1"/>
    <x v="6"/>
    <x v="0"/>
    <n v="199"/>
    <n v="9"/>
    <n v="1791"/>
    <x v="0"/>
    <x v="0"/>
    <x v="0"/>
  </r>
  <r>
    <d v="2019-03-22T00:00:00"/>
    <x v="0"/>
    <x v="1"/>
    <x v="3"/>
    <n v="499"/>
    <n v="1"/>
    <n v="499"/>
    <x v="1"/>
    <x v="0"/>
    <x v="2"/>
  </r>
  <r>
    <d v="2019-03-22T00:00:00"/>
    <x v="2"/>
    <x v="4"/>
    <x v="0"/>
    <n v="199"/>
    <n v="9"/>
    <n v="1791"/>
    <x v="0"/>
    <x v="0"/>
    <x v="1"/>
  </r>
  <r>
    <d v="2019-03-22T00:00:00"/>
    <x v="1"/>
    <x v="3"/>
    <x v="0"/>
    <n v="199"/>
    <n v="7"/>
    <n v="1393"/>
    <x v="0"/>
    <x v="0"/>
    <x v="1"/>
  </r>
  <r>
    <d v="2019-03-22T00:00:00"/>
    <x v="1"/>
    <x v="2"/>
    <x v="0"/>
    <n v="199"/>
    <n v="6"/>
    <n v="1194"/>
    <x v="1"/>
    <x v="0"/>
    <x v="0"/>
  </r>
  <r>
    <d v="2019-03-22T00:00:00"/>
    <x v="2"/>
    <x v="4"/>
    <x v="3"/>
    <n v="499"/>
    <n v="8"/>
    <n v="3992"/>
    <x v="1"/>
    <x v="0"/>
    <x v="2"/>
  </r>
  <r>
    <d v="2019-03-23T00:00:00"/>
    <x v="0"/>
    <x v="6"/>
    <x v="0"/>
    <n v="199"/>
    <n v="1"/>
    <n v="199"/>
    <x v="0"/>
    <x v="0"/>
    <x v="2"/>
  </r>
  <r>
    <d v="2019-03-23T00:00:00"/>
    <x v="0"/>
    <x v="4"/>
    <x v="4"/>
    <n v="399"/>
    <n v="6"/>
    <n v="2394"/>
    <x v="0"/>
    <x v="0"/>
    <x v="2"/>
  </r>
  <r>
    <d v="2019-03-23T00:00:00"/>
    <x v="2"/>
    <x v="1"/>
    <x v="4"/>
    <n v="399"/>
    <n v="8"/>
    <n v="3192"/>
    <x v="0"/>
    <x v="0"/>
    <x v="4"/>
  </r>
  <r>
    <d v="2019-03-23T00:00:00"/>
    <x v="0"/>
    <x v="3"/>
    <x v="3"/>
    <n v="499"/>
    <n v="6"/>
    <n v="2994"/>
    <x v="0"/>
    <x v="0"/>
    <x v="0"/>
  </r>
  <r>
    <d v="2019-03-23T00:00:00"/>
    <x v="2"/>
    <x v="1"/>
    <x v="1"/>
    <n v="299"/>
    <n v="2"/>
    <n v="598"/>
    <x v="1"/>
    <x v="0"/>
    <x v="1"/>
  </r>
  <r>
    <d v="2019-03-23T00:00:00"/>
    <x v="1"/>
    <x v="0"/>
    <x v="0"/>
    <n v="199"/>
    <n v="5"/>
    <n v="995"/>
    <x v="1"/>
    <x v="0"/>
    <x v="2"/>
  </r>
  <r>
    <d v="2019-03-23T00:00:00"/>
    <x v="0"/>
    <x v="6"/>
    <x v="0"/>
    <n v="199"/>
    <n v="4"/>
    <n v="796"/>
    <x v="0"/>
    <x v="0"/>
    <x v="1"/>
  </r>
  <r>
    <d v="2019-03-24T00:00:00"/>
    <x v="2"/>
    <x v="5"/>
    <x v="2"/>
    <n v="99"/>
    <n v="4"/>
    <n v="396"/>
    <x v="0"/>
    <x v="0"/>
    <x v="2"/>
  </r>
  <r>
    <d v="2019-03-24T00:00:00"/>
    <x v="2"/>
    <x v="6"/>
    <x v="2"/>
    <n v="99"/>
    <n v="3"/>
    <n v="297"/>
    <x v="0"/>
    <x v="0"/>
    <x v="4"/>
  </r>
  <r>
    <d v="2019-03-24T00:00:00"/>
    <x v="0"/>
    <x v="3"/>
    <x v="0"/>
    <n v="199"/>
    <n v="4"/>
    <n v="796"/>
    <x v="0"/>
    <x v="0"/>
    <x v="1"/>
  </r>
  <r>
    <d v="2019-03-24T00:00:00"/>
    <x v="2"/>
    <x v="0"/>
    <x v="3"/>
    <n v="499"/>
    <n v="3"/>
    <n v="1497"/>
    <x v="0"/>
    <x v="0"/>
    <x v="3"/>
  </r>
  <r>
    <d v="2019-03-24T00:00:00"/>
    <x v="1"/>
    <x v="1"/>
    <x v="3"/>
    <n v="499"/>
    <n v="1"/>
    <n v="499"/>
    <x v="1"/>
    <x v="0"/>
    <x v="2"/>
  </r>
  <r>
    <d v="2019-03-24T00:00:00"/>
    <x v="0"/>
    <x v="5"/>
    <x v="0"/>
    <n v="199"/>
    <n v="1"/>
    <n v="199"/>
    <x v="0"/>
    <x v="0"/>
    <x v="3"/>
  </r>
  <r>
    <d v="2019-03-24T00:00:00"/>
    <x v="2"/>
    <x v="6"/>
    <x v="0"/>
    <n v="199"/>
    <n v="1"/>
    <n v="199"/>
    <x v="1"/>
    <x v="0"/>
    <x v="1"/>
  </r>
  <r>
    <d v="2019-03-24T00:00:00"/>
    <x v="0"/>
    <x v="3"/>
    <x v="2"/>
    <n v="99"/>
    <n v="4"/>
    <n v="396"/>
    <x v="0"/>
    <x v="0"/>
    <x v="2"/>
  </r>
  <r>
    <d v="2019-03-24T00:00:00"/>
    <x v="1"/>
    <x v="6"/>
    <x v="3"/>
    <n v="499"/>
    <n v="6"/>
    <n v="2994"/>
    <x v="1"/>
    <x v="0"/>
    <x v="0"/>
  </r>
  <r>
    <d v="2019-03-24T00:00:00"/>
    <x v="0"/>
    <x v="2"/>
    <x v="4"/>
    <n v="399"/>
    <n v="5"/>
    <n v="1995"/>
    <x v="1"/>
    <x v="0"/>
    <x v="0"/>
  </r>
  <r>
    <d v="2019-03-25T00:00:00"/>
    <x v="2"/>
    <x v="0"/>
    <x v="3"/>
    <n v="499"/>
    <n v="7"/>
    <n v="3493"/>
    <x v="0"/>
    <x v="1"/>
    <x v="0"/>
  </r>
  <r>
    <d v="2019-03-26T00:00:00"/>
    <x v="2"/>
    <x v="0"/>
    <x v="4"/>
    <n v="399"/>
    <n v="7"/>
    <n v="2793"/>
    <x v="1"/>
    <x v="0"/>
    <x v="0"/>
  </r>
  <r>
    <d v="2019-03-26T00:00:00"/>
    <x v="0"/>
    <x v="4"/>
    <x v="0"/>
    <n v="199"/>
    <n v="8"/>
    <n v="1592"/>
    <x v="0"/>
    <x v="0"/>
    <x v="2"/>
  </r>
  <r>
    <d v="2019-03-26T00:00:00"/>
    <x v="2"/>
    <x v="0"/>
    <x v="2"/>
    <n v="99"/>
    <n v="6"/>
    <n v="594"/>
    <x v="1"/>
    <x v="0"/>
    <x v="0"/>
  </r>
  <r>
    <d v="2019-03-27T00:00:00"/>
    <x v="0"/>
    <x v="0"/>
    <x v="1"/>
    <n v="299"/>
    <n v="9"/>
    <n v="2691"/>
    <x v="1"/>
    <x v="1"/>
    <x v="1"/>
  </r>
  <r>
    <d v="2019-03-27T00:00:00"/>
    <x v="1"/>
    <x v="1"/>
    <x v="4"/>
    <n v="399"/>
    <n v="10"/>
    <n v="3990"/>
    <x v="0"/>
    <x v="0"/>
    <x v="3"/>
  </r>
  <r>
    <d v="2019-03-27T00:00:00"/>
    <x v="2"/>
    <x v="4"/>
    <x v="3"/>
    <n v="499"/>
    <n v="7"/>
    <n v="3493"/>
    <x v="1"/>
    <x v="0"/>
    <x v="2"/>
  </r>
  <r>
    <d v="2019-03-28T00:00:00"/>
    <x v="2"/>
    <x v="3"/>
    <x v="4"/>
    <n v="399"/>
    <n v="1"/>
    <n v="399"/>
    <x v="0"/>
    <x v="0"/>
    <x v="3"/>
  </r>
  <r>
    <d v="2019-03-28T00:00:00"/>
    <x v="0"/>
    <x v="5"/>
    <x v="3"/>
    <n v="499"/>
    <n v="7"/>
    <n v="3493"/>
    <x v="1"/>
    <x v="0"/>
    <x v="4"/>
  </r>
  <r>
    <d v="2019-03-28T00:00:00"/>
    <x v="2"/>
    <x v="3"/>
    <x v="2"/>
    <n v="99"/>
    <n v="2"/>
    <n v="198"/>
    <x v="1"/>
    <x v="0"/>
    <x v="4"/>
  </r>
  <r>
    <d v="2019-03-28T00:00:00"/>
    <x v="1"/>
    <x v="3"/>
    <x v="4"/>
    <n v="399"/>
    <n v="1"/>
    <n v="399"/>
    <x v="0"/>
    <x v="0"/>
    <x v="4"/>
  </r>
  <r>
    <d v="2019-03-28T00:00:00"/>
    <x v="0"/>
    <x v="6"/>
    <x v="0"/>
    <n v="199"/>
    <n v="10"/>
    <n v="1990"/>
    <x v="0"/>
    <x v="0"/>
    <x v="1"/>
  </r>
  <r>
    <d v="2019-03-28T00:00:00"/>
    <x v="1"/>
    <x v="6"/>
    <x v="1"/>
    <n v="299"/>
    <n v="9"/>
    <n v="2691"/>
    <x v="0"/>
    <x v="0"/>
    <x v="2"/>
  </r>
  <r>
    <d v="2019-03-28T00:00:00"/>
    <x v="2"/>
    <x v="1"/>
    <x v="3"/>
    <n v="499"/>
    <n v="3"/>
    <n v="1497"/>
    <x v="0"/>
    <x v="0"/>
    <x v="0"/>
  </r>
  <r>
    <d v="2019-03-28T00:00:00"/>
    <x v="1"/>
    <x v="4"/>
    <x v="2"/>
    <n v="99"/>
    <n v="10"/>
    <n v="990"/>
    <x v="0"/>
    <x v="0"/>
    <x v="3"/>
  </r>
  <r>
    <d v="2019-03-28T00:00:00"/>
    <x v="0"/>
    <x v="5"/>
    <x v="4"/>
    <n v="399"/>
    <n v="2"/>
    <n v="798"/>
    <x v="0"/>
    <x v="0"/>
    <x v="2"/>
  </r>
  <r>
    <d v="2019-03-28T00:00:00"/>
    <x v="2"/>
    <x v="1"/>
    <x v="2"/>
    <n v="99"/>
    <n v="6"/>
    <n v="594"/>
    <x v="0"/>
    <x v="0"/>
    <x v="3"/>
  </r>
  <r>
    <d v="2019-03-29T00:00:00"/>
    <x v="0"/>
    <x v="2"/>
    <x v="1"/>
    <n v="299"/>
    <n v="1"/>
    <n v="299"/>
    <x v="1"/>
    <x v="1"/>
    <x v="4"/>
  </r>
  <r>
    <d v="2019-03-29T00:00:00"/>
    <x v="0"/>
    <x v="5"/>
    <x v="0"/>
    <n v="199"/>
    <n v="2"/>
    <n v="398"/>
    <x v="0"/>
    <x v="0"/>
    <x v="2"/>
  </r>
  <r>
    <d v="2019-03-30T00:00:00"/>
    <x v="0"/>
    <x v="4"/>
    <x v="3"/>
    <n v="499"/>
    <n v="6"/>
    <n v="2994"/>
    <x v="0"/>
    <x v="0"/>
    <x v="3"/>
  </r>
  <r>
    <d v="2019-03-30T00:00:00"/>
    <x v="2"/>
    <x v="4"/>
    <x v="3"/>
    <n v="499"/>
    <n v="6"/>
    <n v="2994"/>
    <x v="0"/>
    <x v="0"/>
    <x v="3"/>
  </r>
  <r>
    <d v="2019-03-31T00:00:00"/>
    <x v="2"/>
    <x v="5"/>
    <x v="4"/>
    <n v="399"/>
    <n v="6"/>
    <n v="2394"/>
    <x v="0"/>
    <x v="0"/>
    <x v="2"/>
  </r>
  <r>
    <d v="2019-03-31T00:00:00"/>
    <x v="2"/>
    <x v="6"/>
    <x v="3"/>
    <n v="499"/>
    <n v="7"/>
    <n v="3493"/>
    <x v="0"/>
    <x v="0"/>
    <x v="2"/>
  </r>
  <r>
    <d v="2019-03-31T00:00:00"/>
    <x v="2"/>
    <x v="5"/>
    <x v="1"/>
    <n v="299"/>
    <n v="1"/>
    <n v="299"/>
    <x v="0"/>
    <x v="1"/>
    <x v="2"/>
  </r>
  <r>
    <d v="2019-03-31T00:00:00"/>
    <x v="1"/>
    <x v="6"/>
    <x v="1"/>
    <n v="299"/>
    <n v="8"/>
    <n v="2392"/>
    <x v="0"/>
    <x v="0"/>
    <x v="2"/>
  </r>
  <r>
    <d v="2019-03-31T00:00:00"/>
    <x v="0"/>
    <x v="0"/>
    <x v="3"/>
    <n v="499"/>
    <n v="6"/>
    <n v="2994"/>
    <x v="1"/>
    <x v="0"/>
    <x v="3"/>
  </r>
  <r>
    <d v="2019-03-31T00:00:00"/>
    <x v="2"/>
    <x v="2"/>
    <x v="2"/>
    <n v="99"/>
    <n v="3"/>
    <n v="297"/>
    <x v="1"/>
    <x v="0"/>
    <x v="3"/>
  </r>
  <r>
    <d v="2019-03-31T00:00:00"/>
    <x v="1"/>
    <x v="1"/>
    <x v="0"/>
    <n v="199"/>
    <n v="7"/>
    <n v="1393"/>
    <x v="1"/>
    <x v="0"/>
    <x v="2"/>
  </r>
  <r>
    <d v="2019-03-31T00:00:00"/>
    <x v="1"/>
    <x v="3"/>
    <x v="4"/>
    <n v="399"/>
    <n v="1"/>
    <n v="399"/>
    <x v="0"/>
    <x v="0"/>
    <x v="4"/>
  </r>
  <r>
    <d v="2019-03-31T00:00:00"/>
    <x v="1"/>
    <x v="2"/>
    <x v="3"/>
    <n v="499"/>
    <n v="2"/>
    <n v="998"/>
    <x v="1"/>
    <x v="0"/>
    <x v="3"/>
  </r>
  <r>
    <d v="2019-03-31T00:00:00"/>
    <x v="0"/>
    <x v="3"/>
    <x v="1"/>
    <n v="299"/>
    <n v="1"/>
    <n v="299"/>
    <x v="0"/>
    <x v="0"/>
    <x v="2"/>
  </r>
  <r>
    <d v="2019-03-31T00:00:00"/>
    <x v="1"/>
    <x v="0"/>
    <x v="2"/>
    <n v="99"/>
    <n v="2"/>
    <n v="198"/>
    <x v="0"/>
    <x v="0"/>
    <x v="3"/>
  </r>
  <r>
    <d v="2019-04-01T00:00:00"/>
    <x v="2"/>
    <x v="0"/>
    <x v="0"/>
    <n v="199"/>
    <n v="4"/>
    <n v="796"/>
    <x v="1"/>
    <x v="0"/>
    <x v="1"/>
  </r>
  <r>
    <d v="2019-04-01T00:00:00"/>
    <x v="0"/>
    <x v="2"/>
    <x v="3"/>
    <n v="499"/>
    <n v="10"/>
    <n v="4990"/>
    <x v="0"/>
    <x v="0"/>
    <x v="2"/>
  </r>
  <r>
    <d v="2019-04-02T00:00:00"/>
    <x v="1"/>
    <x v="2"/>
    <x v="1"/>
    <n v="299"/>
    <n v="7"/>
    <n v="2093"/>
    <x v="0"/>
    <x v="1"/>
    <x v="3"/>
  </r>
  <r>
    <d v="2019-04-02T00:00:00"/>
    <x v="1"/>
    <x v="6"/>
    <x v="1"/>
    <n v="299"/>
    <n v="4"/>
    <n v="1196"/>
    <x v="0"/>
    <x v="0"/>
    <x v="3"/>
  </r>
  <r>
    <d v="2019-04-02T00:00:00"/>
    <x v="0"/>
    <x v="3"/>
    <x v="4"/>
    <n v="399"/>
    <n v="7"/>
    <n v="2793"/>
    <x v="0"/>
    <x v="0"/>
    <x v="2"/>
  </r>
  <r>
    <d v="2019-04-02T00:00:00"/>
    <x v="0"/>
    <x v="3"/>
    <x v="3"/>
    <n v="499"/>
    <n v="2"/>
    <n v="998"/>
    <x v="1"/>
    <x v="1"/>
    <x v="2"/>
  </r>
  <r>
    <d v="2019-04-02T00:00:00"/>
    <x v="2"/>
    <x v="4"/>
    <x v="1"/>
    <n v="299"/>
    <n v="3"/>
    <n v="897"/>
    <x v="0"/>
    <x v="0"/>
    <x v="0"/>
  </r>
  <r>
    <d v="2019-04-03T00:00:00"/>
    <x v="2"/>
    <x v="1"/>
    <x v="2"/>
    <n v="99"/>
    <n v="5"/>
    <n v="495"/>
    <x v="1"/>
    <x v="0"/>
    <x v="3"/>
  </r>
  <r>
    <d v="2019-04-03T00:00:00"/>
    <x v="0"/>
    <x v="1"/>
    <x v="1"/>
    <n v="299"/>
    <n v="8"/>
    <n v="2392"/>
    <x v="0"/>
    <x v="0"/>
    <x v="1"/>
  </r>
  <r>
    <d v="2019-04-03T00:00:00"/>
    <x v="0"/>
    <x v="6"/>
    <x v="0"/>
    <n v="199"/>
    <n v="6"/>
    <n v="1194"/>
    <x v="0"/>
    <x v="0"/>
    <x v="0"/>
  </r>
  <r>
    <d v="2019-04-03T00:00:00"/>
    <x v="2"/>
    <x v="2"/>
    <x v="2"/>
    <n v="99"/>
    <n v="7"/>
    <n v="693"/>
    <x v="0"/>
    <x v="0"/>
    <x v="0"/>
  </r>
  <r>
    <d v="2019-04-03T00:00:00"/>
    <x v="2"/>
    <x v="3"/>
    <x v="2"/>
    <n v="99"/>
    <n v="1"/>
    <n v="99"/>
    <x v="0"/>
    <x v="0"/>
    <x v="2"/>
  </r>
  <r>
    <d v="2019-04-04T00:00:00"/>
    <x v="1"/>
    <x v="5"/>
    <x v="1"/>
    <n v="299"/>
    <n v="7"/>
    <n v="2093"/>
    <x v="0"/>
    <x v="0"/>
    <x v="2"/>
  </r>
  <r>
    <d v="2019-04-04T00:00:00"/>
    <x v="2"/>
    <x v="2"/>
    <x v="0"/>
    <n v="199"/>
    <n v="10"/>
    <n v="1990"/>
    <x v="0"/>
    <x v="0"/>
    <x v="2"/>
  </r>
  <r>
    <d v="2019-04-04T00:00:00"/>
    <x v="0"/>
    <x v="5"/>
    <x v="4"/>
    <n v="399"/>
    <n v="7"/>
    <n v="2793"/>
    <x v="0"/>
    <x v="0"/>
    <x v="0"/>
  </r>
  <r>
    <d v="2019-04-04T00:00:00"/>
    <x v="0"/>
    <x v="4"/>
    <x v="4"/>
    <n v="399"/>
    <n v="4"/>
    <n v="1596"/>
    <x v="0"/>
    <x v="0"/>
    <x v="4"/>
  </r>
  <r>
    <d v="2019-04-04T00:00:00"/>
    <x v="1"/>
    <x v="3"/>
    <x v="1"/>
    <n v="299"/>
    <n v="1"/>
    <n v="299"/>
    <x v="1"/>
    <x v="0"/>
    <x v="0"/>
  </r>
  <r>
    <d v="2019-04-04T00:00:00"/>
    <x v="1"/>
    <x v="0"/>
    <x v="1"/>
    <n v="299"/>
    <n v="5"/>
    <n v="1495"/>
    <x v="0"/>
    <x v="0"/>
    <x v="0"/>
  </r>
  <r>
    <d v="2019-04-04T00:00:00"/>
    <x v="1"/>
    <x v="2"/>
    <x v="1"/>
    <n v="299"/>
    <n v="4"/>
    <n v="1196"/>
    <x v="0"/>
    <x v="0"/>
    <x v="2"/>
  </r>
  <r>
    <d v="2019-04-04T00:00:00"/>
    <x v="0"/>
    <x v="4"/>
    <x v="4"/>
    <n v="399"/>
    <n v="10"/>
    <n v="3990"/>
    <x v="0"/>
    <x v="0"/>
    <x v="1"/>
  </r>
  <r>
    <d v="2019-04-04T00:00:00"/>
    <x v="0"/>
    <x v="4"/>
    <x v="2"/>
    <n v="99"/>
    <n v="2"/>
    <n v="198"/>
    <x v="1"/>
    <x v="0"/>
    <x v="3"/>
  </r>
  <r>
    <d v="2019-04-04T00:00:00"/>
    <x v="0"/>
    <x v="4"/>
    <x v="4"/>
    <n v="399"/>
    <n v="8"/>
    <n v="3192"/>
    <x v="0"/>
    <x v="0"/>
    <x v="2"/>
  </r>
  <r>
    <d v="2019-04-04T00:00:00"/>
    <x v="0"/>
    <x v="5"/>
    <x v="0"/>
    <n v="199"/>
    <n v="6"/>
    <n v="1194"/>
    <x v="1"/>
    <x v="0"/>
    <x v="0"/>
  </r>
  <r>
    <d v="2019-04-04T00:00:00"/>
    <x v="0"/>
    <x v="1"/>
    <x v="2"/>
    <n v="99"/>
    <n v="1"/>
    <n v="99"/>
    <x v="1"/>
    <x v="0"/>
    <x v="0"/>
  </r>
  <r>
    <d v="2019-04-05T00:00:00"/>
    <x v="0"/>
    <x v="0"/>
    <x v="0"/>
    <n v="199"/>
    <n v="7"/>
    <n v="1393"/>
    <x v="0"/>
    <x v="0"/>
    <x v="0"/>
  </r>
  <r>
    <d v="2019-04-05T00:00:00"/>
    <x v="0"/>
    <x v="0"/>
    <x v="0"/>
    <n v="199"/>
    <n v="10"/>
    <n v="1990"/>
    <x v="0"/>
    <x v="0"/>
    <x v="0"/>
  </r>
  <r>
    <d v="2019-04-06T00:00:00"/>
    <x v="0"/>
    <x v="4"/>
    <x v="1"/>
    <n v="299"/>
    <n v="1"/>
    <n v="299"/>
    <x v="0"/>
    <x v="0"/>
    <x v="1"/>
  </r>
  <r>
    <d v="2019-04-07T00:00:00"/>
    <x v="2"/>
    <x v="5"/>
    <x v="4"/>
    <n v="399"/>
    <n v="3"/>
    <n v="1197"/>
    <x v="0"/>
    <x v="0"/>
    <x v="2"/>
  </r>
  <r>
    <d v="2019-04-07T00:00:00"/>
    <x v="1"/>
    <x v="3"/>
    <x v="0"/>
    <n v="199"/>
    <n v="6"/>
    <n v="1194"/>
    <x v="1"/>
    <x v="0"/>
    <x v="2"/>
  </r>
  <r>
    <d v="2019-04-07T00:00:00"/>
    <x v="0"/>
    <x v="3"/>
    <x v="4"/>
    <n v="399"/>
    <n v="9"/>
    <n v="3591"/>
    <x v="0"/>
    <x v="0"/>
    <x v="2"/>
  </r>
  <r>
    <d v="2019-04-07T00:00:00"/>
    <x v="2"/>
    <x v="5"/>
    <x v="4"/>
    <n v="399"/>
    <n v="10"/>
    <n v="3990"/>
    <x v="1"/>
    <x v="0"/>
    <x v="3"/>
  </r>
  <r>
    <d v="2019-04-08T00:00:00"/>
    <x v="2"/>
    <x v="4"/>
    <x v="4"/>
    <n v="399"/>
    <n v="8"/>
    <n v="3192"/>
    <x v="1"/>
    <x v="0"/>
    <x v="4"/>
  </r>
  <r>
    <d v="2019-04-08T00:00:00"/>
    <x v="0"/>
    <x v="1"/>
    <x v="1"/>
    <n v="299"/>
    <n v="7"/>
    <n v="2093"/>
    <x v="0"/>
    <x v="0"/>
    <x v="3"/>
  </r>
  <r>
    <d v="2019-04-08T00:00:00"/>
    <x v="0"/>
    <x v="1"/>
    <x v="2"/>
    <n v="99"/>
    <n v="4"/>
    <n v="396"/>
    <x v="0"/>
    <x v="0"/>
    <x v="3"/>
  </r>
  <r>
    <d v="2019-04-09T00:00:00"/>
    <x v="0"/>
    <x v="1"/>
    <x v="1"/>
    <n v="299"/>
    <n v="2"/>
    <n v="598"/>
    <x v="0"/>
    <x v="0"/>
    <x v="4"/>
  </r>
  <r>
    <d v="2019-04-09T00:00:00"/>
    <x v="2"/>
    <x v="0"/>
    <x v="1"/>
    <n v="299"/>
    <n v="4"/>
    <n v="1196"/>
    <x v="0"/>
    <x v="0"/>
    <x v="3"/>
  </r>
  <r>
    <d v="2019-04-10T00:00:00"/>
    <x v="0"/>
    <x v="5"/>
    <x v="4"/>
    <n v="399"/>
    <n v="1"/>
    <n v="399"/>
    <x v="0"/>
    <x v="0"/>
    <x v="0"/>
  </r>
  <r>
    <d v="2019-04-10T00:00:00"/>
    <x v="0"/>
    <x v="3"/>
    <x v="2"/>
    <n v="99"/>
    <n v="5"/>
    <n v="495"/>
    <x v="1"/>
    <x v="0"/>
    <x v="3"/>
  </r>
  <r>
    <d v="2019-04-10T00:00:00"/>
    <x v="0"/>
    <x v="0"/>
    <x v="2"/>
    <n v="99"/>
    <n v="4"/>
    <n v="396"/>
    <x v="1"/>
    <x v="0"/>
    <x v="4"/>
  </r>
  <r>
    <d v="2019-04-10T00:00:00"/>
    <x v="2"/>
    <x v="0"/>
    <x v="3"/>
    <n v="499"/>
    <n v="9"/>
    <n v="4491"/>
    <x v="0"/>
    <x v="0"/>
    <x v="2"/>
  </r>
  <r>
    <d v="2019-04-11T00:00:00"/>
    <x v="0"/>
    <x v="4"/>
    <x v="4"/>
    <n v="399"/>
    <n v="5"/>
    <n v="1995"/>
    <x v="0"/>
    <x v="0"/>
    <x v="4"/>
  </r>
  <r>
    <d v="2019-04-11T00:00:00"/>
    <x v="2"/>
    <x v="1"/>
    <x v="3"/>
    <n v="499"/>
    <n v="10"/>
    <n v="4990"/>
    <x v="1"/>
    <x v="0"/>
    <x v="4"/>
  </r>
  <r>
    <d v="2019-04-11T00:00:00"/>
    <x v="0"/>
    <x v="6"/>
    <x v="3"/>
    <n v="499"/>
    <n v="7"/>
    <n v="3493"/>
    <x v="0"/>
    <x v="0"/>
    <x v="2"/>
  </r>
  <r>
    <d v="2019-04-11T00:00:00"/>
    <x v="1"/>
    <x v="6"/>
    <x v="0"/>
    <n v="199"/>
    <n v="3"/>
    <n v="597"/>
    <x v="0"/>
    <x v="0"/>
    <x v="0"/>
  </r>
  <r>
    <d v="2019-04-11T00:00:00"/>
    <x v="0"/>
    <x v="6"/>
    <x v="0"/>
    <n v="199"/>
    <n v="9"/>
    <n v="1791"/>
    <x v="1"/>
    <x v="0"/>
    <x v="3"/>
  </r>
  <r>
    <d v="2019-04-12T00:00:00"/>
    <x v="1"/>
    <x v="6"/>
    <x v="2"/>
    <n v="99"/>
    <n v="8"/>
    <n v="792"/>
    <x v="1"/>
    <x v="0"/>
    <x v="2"/>
  </r>
  <r>
    <d v="2019-04-13T00:00:00"/>
    <x v="2"/>
    <x v="3"/>
    <x v="3"/>
    <n v="499"/>
    <n v="10"/>
    <n v="4990"/>
    <x v="0"/>
    <x v="0"/>
    <x v="2"/>
  </r>
  <r>
    <d v="2019-04-13T00:00:00"/>
    <x v="1"/>
    <x v="0"/>
    <x v="0"/>
    <n v="199"/>
    <n v="5"/>
    <n v="995"/>
    <x v="0"/>
    <x v="0"/>
    <x v="3"/>
  </r>
  <r>
    <d v="2019-04-14T00:00:00"/>
    <x v="1"/>
    <x v="2"/>
    <x v="3"/>
    <n v="499"/>
    <n v="2"/>
    <n v="998"/>
    <x v="1"/>
    <x v="0"/>
    <x v="2"/>
  </r>
  <r>
    <d v="2019-04-14T00:00:00"/>
    <x v="0"/>
    <x v="4"/>
    <x v="2"/>
    <n v="99"/>
    <n v="9"/>
    <n v="891"/>
    <x v="0"/>
    <x v="0"/>
    <x v="1"/>
  </r>
  <r>
    <d v="2019-04-14T00:00:00"/>
    <x v="0"/>
    <x v="0"/>
    <x v="1"/>
    <n v="299"/>
    <n v="1"/>
    <n v="299"/>
    <x v="0"/>
    <x v="0"/>
    <x v="3"/>
  </r>
  <r>
    <d v="2019-04-14T00:00:00"/>
    <x v="2"/>
    <x v="1"/>
    <x v="0"/>
    <n v="199"/>
    <n v="4"/>
    <n v="796"/>
    <x v="1"/>
    <x v="0"/>
    <x v="3"/>
  </r>
  <r>
    <d v="2019-04-14T00:00:00"/>
    <x v="0"/>
    <x v="5"/>
    <x v="0"/>
    <n v="199"/>
    <n v="3"/>
    <n v="597"/>
    <x v="0"/>
    <x v="0"/>
    <x v="3"/>
  </r>
  <r>
    <d v="2019-04-14T00:00:00"/>
    <x v="1"/>
    <x v="6"/>
    <x v="3"/>
    <n v="499"/>
    <n v="1"/>
    <n v="499"/>
    <x v="0"/>
    <x v="0"/>
    <x v="0"/>
  </r>
  <r>
    <d v="2019-04-15T00:00:00"/>
    <x v="1"/>
    <x v="0"/>
    <x v="1"/>
    <n v="299"/>
    <n v="9"/>
    <n v="2691"/>
    <x v="1"/>
    <x v="0"/>
    <x v="3"/>
  </r>
  <r>
    <d v="2019-04-15T00:00:00"/>
    <x v="1"/>
    <x v="0"/>
    <x v="3"/>
    <n v="499"/>
    <n v="10"/>
    <n v="4990"/>
    <x v="1"/>
    <x v="0"/>
    <x v="2"/>
  </r>
  <r>
    <d v="2019-04-16T00:00:00"/>
    <x v="2"/>
    <x v="6"/>
    <x v="3"/>
    <n v="499"/>
    <n v="1"/>
    <n v="499"/>
    <x v="0"/>
    <x v="0"/>
    <x v="2"/>
  </r>
  <r>
    <d v="2019-04-16T00:00:00"/>
    <x v="2"/>
    <x v="3"/>
    <x v="4"/>
    <n v="399"/>
    <n v="4"/>
    <n v="1596"/>
    <x v="0"/>
    <x v="0"/>
    <x v="0"/>
  </r>
  <r>
    <d v="2019-04-16T00:00:00"/>
    <x v="2"/>
    <x v="2"/>
    <x v="4"/>
    <n v="399"/>
    <n v="4"/>
    <n v="1596"/>
    <x v="1"/>
    <x v="1"/>
    <x v="1"/>
  </r>
  <r>
    <d v="2019-04-16T00:00:00"/>
    <x v="1"/>
    <x v="2"/>
    <x v="2"/>
    <n v="99"/>
    <n v="10"/>
    <n v="990"/>
    <x v="0"/>
    <x v="0"/>
    <x v="0"/>
  </r>
  <r>
    <d v="2019-04-17T00:00:00"/>
    <x v="1"/>
    <x v="6"/>
    <x v="1"/>
    <n v="299"/>
    <n v="6"/>
    <n v="1794"/>
    <x v="1"/>
    <x v="0"/>
    <x v="2"/>
  </r>
  <r>
    <d v="2019-04-17T00:00:00"/>
    <x v="2"/>
    <x v="5"/>
    <x v="3"/>
    <n v="499"/>
    <n v="7"/>
    <n v="3493"/>
    <x v="0"/>
    <x v="1"/>
    <x v="2"/>
  </r>
  <r>
    <d v="2019-04-17T00:00:00"/>
    <x v="2"/>
    <x v="2"/>
    <x v="4"/>
    <n v="399"/>
    <n v="5"/>
    <n v="1995"/>
    <x v="0"/>
    <x v="0"/>
    <x v="4"/>
  </r>
  <r>
    <d v="2019-04-17T00:00:00"/>
    <x v="1"/>
    <x v="0"/>
    <x v="0"/>
    <n v="199"/>
    <n v="5"/>
    <n v="995"/>
    <x v="0"/>
    <x v="0"/>
    <x v="2"/>
  </r>
  <r>
    <d v="2019-04-17T00:00:00"/>
    <x v="2"/>
    <x v="2"/>
    <x v="0"/>
    <n v="199"/>
    <n v="5"/>
    <n v="995"/>
    <x v="1"/>
    <x v="0"/>
    <x v="2"/>
  </r>
  <r>
    <d v="2019-04-17T00:00:00"/>
    <x v="2"/>
    <x v="1"/>
    <x v="2"/>
    <n v="99"/>
    <n v="8"/>
    <n v="792"/>
    <x v="0"/>
    <x v="0"/>
    <x v="3"/>
  </r>
  <r>
    <d v="2019-04-18T00:00:00"/>
    <x v="2"/>
    <x v="0"/>
    <x v="1"/>
    <n v="299"/>
    <n v="1"/>
    <n v="299"/>
    <x v="0"/>
    <x v="0"/>
    <x v="1"/>
  </r>
  <r>
    <d v="2019-04-18T00:00:00"/>
    <x v="2"/>
    <x v="5"/>
    <x v="4"/>
    <n v="399"/>
    <n v="3"/>
    <n v="1197"/>
    <x v="0"/>
    <x v="0"/>
    <x v="0"/>
  </r>
  <r>
    <d v="2019-04-19T00:00:00"/>
    <x v="1"/>
    <x v="1"/>
    <x v="4"/>
    <n v="399"/>
    <n v="9"/>
    <n v="3591"/>
    <x v="1"/>
    <x v="0"/>
    <x v="2"/>
  </r>
  <r>
    <d v="2019-04-19T00:00:00"/>
    <x v="0"/>
    <x v="3"/>
    <x v="2"/>
    <n v="99"/>
    <n v="7"/>
    <n v="693"/>
    <x v="0"/>
    <x v="0"/>
    <x v="2"/>
  </r>
  <r>
    <d v="2019-04-19T00:00:00"/>
    <x v="2"/>
    <x v="5"/>
    <x v="2"/>
    <n v="99"/>
    <n v="10"/>
    <n v="990"/>
    <x v="0"/>
    <x v="0"/>
    <x v="2"/>
  </r>
  <r>
    <d v="2019-04-19T00:00:00"/>
    <x v="0"/>
    <x v="1"/>
    <x v="1"/>
    <n v="299"/>
    <n v="3"/>
    <n v="897"/>
    <x v="0"/>
    <x v="0"/>
    <x v="0"/>
  </r>
  <r>
    <d v="2019-04-20T00:00:00"/>
    <x v="1"/>
    <x v="0"/>
    <x v="3"/>
    <n v="499"/>
    <n v="7"/>
    <n v="3493"/>
    <x v="1"/>
    <x v="0"/>
    <x v="3"/>
  </r>
  <r>
    <d v="2019-04-21T00:00:00"/>
    <x v="1"/>
    <x v="3"/>
    <x v="0"/>
    <n v="199"/>
    <n v="4"/>
    <n v="796"/>
    <x v="0"/>
    <x v="0"/>
    <x v="1"/>
  </r>
  <r>
    <d v="2019-04-22T00:00:00"/>
    <x v="2"/>
    <x v="4"/>
    <x v="1"/>
    <n v="299"/>
    <n v="3"/>
    <n v="897"/>
    <x v="1"/>
    <x v="0"/>
    <x v="2"/>
  </r>
  <r>
    <d v="2019-04-22T00:00:00"/>
    <x v="1"/>
    <x v="1"/>
    <x v="0"/>
    <n v="199"/>
    <n v="5"/>
    <n v="995"/>
    <x v="0"/>
    <x v="0"/>
    <x v="2"/>
  </r>
  <r>
    <d v="2019-04-22T00:00:00"/>
    <x v="2"/>
    <x v="3"/>
    <x v="4"/>
    <n v="399"/>
    <n v="6"/>
    <n v="2394"/>
    <x v="0"/>
    <x v="0"/>
    <x v="1"/>
  </r>
  <r>
    <d v="2019-04-23T00:00:00"/>
    <x v="0"/>
    <x v="5"/>
    <x v="1"/>
    <n v="299"/>
    <n v="6"/>
    <n v="1794"/>
    <x v="0"/>
    <x v="0"/>
    <x v="3"/>
  </r>
  <r>
    <d v="2019-04-23T00:00:00"/>
    <x v="0"/>
    <x v="5"/>
    <x v="3"/>
    <n v="499"/>
    <n v="7"/>
    <n v="3493"/>
    <x v="0"/>
    <x v="0"/>
    <x v="2"/>
  </r>
  <r>
    <d v="2019-04-23T00:00:00"/>
    <x v="2"/>
    <x v="1"/>
    <x v="4"/>
    <n v="399"/>
    <n v="7"/>
    <n v="2793"/>
    <x v="1"/>
    <x v="0"/>
    <x v="0"/>
  </r>
  <r>
    <d v="2019-04-23T00:00:00"/>
    <x v="1"/>
    <x v="1"/>
    <x v="0"/>
    <n v="199"/>
    <n v="8"/>
    <n v="1592"/>
    <x v="0"/>
    <x v="0"/>
    <x v="2"/>
  </r>
  <r>
    <d v="2019-04-24T00:00:00"/>
    <x v="2"/>
    <x v="0"/>
    <x v="0"/>
    <n v="199"/>
    <n v="3"/>
    <n v="597"/>
    <x v="1"/>
    <x v="1"/>
    <x v="0"/>
  </r>
  <r>
    <d v="2019-04-24T00:00:00"/>
    <x v="2"/>
    <x v="2"/>
    <x v="0"/>
    <n v="199"/>
    <n v="3"/>
    <n v="597"/>
    <x v="1"/>
    <x v="0"/>
    <x v="3"/>
  </r>
  <r>
    <d v="2019-04-24T00:00:00"/>
    <x v="0"/>
    <x v="2"/>
    <x v="2"/>
    <n v="99"/>
    <n v="9"/>
    <n v="891"/>
    <x v="0"/>
    <x v="1"/>
    <x v="3"/>
  </r>
  <r>
    <d v="2019-04-24T00:00:00"/>
    <x v="2"/>
    <x v="4"/>
    <x v="2"/>
    <n v="99"/>
    <n v="9"/>
    <n v="891"/>
    <x v="1"/>
    <x v="1"/>
    <x v="2"/>
  </r>
  <r>
    <d v="2019-04-24T00:00:00"/>
    <x v="0"/>
    <x v="4"/>
    <x v="2"/>
    <n v="99"/>
    <n v="4"/>
    <n v="396"/>
    <x v="1"/>
    <x v="0"/>
    <x v="1"/>
  </r>
  <r>
    <d v="2019-04-24T00:00:00"/>
    <x v="0"/>
    <x v="4"/>
    <x v="0"/>
    <n v="199"/>
    <n v="8"/>
    <n v="1592"/>
    <x v="0"/>
    <x v="0"/>
    <x v="2"/>
  </r>
  <r>
    <d v="2019-04-24T00:00:00"/>
    <x v="0"/>
    <x v="1"/>
    <x v="2"/>
    <n v="99"/>
    <n v="9"/>
    <n v="891"/>
    <x v="0"/>
    <x v="0"/>
    <x v="4"/>
  </r>
  <r>
    <d v="2019-04-24T00:00:00"/>
    <x v="2"/>
    <x v="5"/>
    <x v="2"/>
    <n v="99"/>
    <n v="1"/>
    <n v="99"/>
    <x v="1"/>
    <x v="0"/>
    <x v="4"/>
  </r>
  <r>
    <d v="2019-04-24T00:00:00"/>
    <x v="1"/>
    <x v="1"/>
    <x v="2"/>
    <n v="99"/>
    <n v="8"/>
    <n v="792"/>
    <x v="0"/>
    <x v="1"/>
    <x v="2"/>
  </r>
  <r>
    <d v="2019-04-25T00:00:00"/>
    <x v="1"/>
    <x v="2"/>
    <x v="3"/>
    <n v="499"/>
    <n v="3"/>
    <n v="1497"/>
    <x v="0"/>
    <x v="0"/>
    <x v="1"/>
  </r>
  <r>
    <d v="2019-04-25T00:00:00"/>
    <x v="0"/>
    <x v="4"/>
    <x v="4"/>
    <n v="399"/>
    <n v="7"/>
    <n v="2793"/>
    <x v="0"/>
    <x v="0"/>
    <x v="1"/>
  </r>
  <r>
    <d v="2019-04-25T00:00:00"/>
    <x v="2"/>
    <x v="0"/>
    <x v="1"/>
    <n v="299"/>
    <n v="1"/>
    <n v="299"/>
    <x v="0"/>
    <x v="0"/>
    <x v="4"/>
  </r>
  <r>
    <d v="2019-04-25T00:00:00"/>
    <x v="0"/>
    <x v="6"/>
    <x v="1"/>
    <n v="299"/>
    <n v="5"/>
    <n v="1495"/>
    <x v="1"/>
    <x v="0"/>
    <x v="1"/>
  </r>
  <r>
    <d v="2019-04-26T00:00:00"/>
    <x v="0"/>
    <x v="6"/>
    <x v="2"/>
    <n v="99"/>
    <n v="5"/>
    <n v="495"/>
    <x v="0"/>
    <x v="0"/>
    <x v="0"/>
  </r>
  <r>
    <d v="2019-04-26T00:00:00"/>
    <x v="0"/>
    <x v="1"/>
    <x v="3"/>
    <n v="499"/>
    <n v="2"/>
    <n v="998"/>
    <x v="0"/>
    <x v="0"/>
    <x v="2"/>
  </r>
  <r>
    <d v="2019-04-26T00:00:00"/>
    <x v="1"/>
    <x v="4"/>
    <x v="3"/>
    <n v="499"/>
    <n v="9"/>
    <n v="4491"/>
    <x v="1"/>
    <x v="0"/>
    <x v="1"/>
  </r>
  <r>
    <d v="2019-04-27T00:00:00"/>
    <x v="0"/>
    <x v="2"/>
    <x v="4"/>
    <n v="399"/>
    <n v="2"/>
    <n v="798"/>
    <x v="0"/>
    <x v="0"/>
    <x v="2"/>
  </r>
  <r>
    <d v="2019-04-27T00:00:00"/>
    <x v="1"/>
    <x v="5"/>
    <x v="3"/>
    <n v="499"/>
    <n v="5"/>
    <n v="2495"/>
    <x v="0"/>
    <x v="0"/>
    <x v="1"/>
  </r>
  <r>
    <d v="2019-04-27T00:00:00"/>
    <x v="1"/>
    <x v="4"/>
    <x v="2"/>
    <n v="99"/>
    <n v="2"/>
    <n v="198"/>
    <x v="1"/>
    <x v="0"/>
    <x v="3"/>
  </r>
  <r>
    <d v="2019-04-27T00:00:00"/>
    <x v="0"/>
    <x v="2"/>
    <x v="2"/>
    <n v="99"/>
    <n v="3"/>
    <n v="297"/>
    <x v="0"/>
    <x v="0"/>
    <x v="3"/>
  </r>
  <r>
    <d v="2019-04-28T00:00:00"/>
    <x v="0"/>
    <x v="3"/>
    <x v="3"/>
    <n v="499"/>
    <n v="10"/>
    <n v="4990"/>
    <x v="0"/>
    <x v="0"/>
    <x v="2"/>
  </r>
  <r>
    <d v="2019-04-28T00:00:00"/>
    <x v="1"/>
    <x v="0"/>
    <x v="1"/>
    <n v="299"/>
    <n v="2"/>
    <n v="598"/>
    <x v="1"/>
    <x v="1"/>
    <x v="0"/>
  </r>
  <r>
    <d v="2019-04-28T00:00:00"/>
    <x v="1"/>
    <x v="5"/>
    <x v="1"/>
    <n v="299"/>
    <n v="8"/>
    <n v="2392"/>
    <x v="1"/>
    <x v="0"/>
    <x v="2"/>
  </r>
  <r>
    <d v="2019-04-28T00:00:00"/>
    <x v="0"/>
    <x v="5"/>
    <x v="3"/>
    <n v="499"/>
    <n v="4"/>
    <n v="1996"/>
    <x v="1"/>
    <x v="0"/>
    <x v="2"/>
  </r>
  <r>
    <d v="2019-04-28T00:00:00"/>
    <x v="2"/>
    <x v="5"/>
    <x v="4"/>
    <n v="399"/>
    <n v="8"/>
    <n v="3192"/>
    <x v="0"/>
    <x v="0"/>
    <x v="2"/>
  </r>
  <r>
    <d v="2019-04-28T00:00:00"/>
    <x v="2"/>
    <x v="2"/>
    <x v="2"/>
    <n v="99"/>
    <n v="4"/>
    <n v="396"/>
    <x v="1"/>
    <x v="0"/>
    <x v="2"/>
  </r>
  <r>
    <d v="2019-04-28T00:00:00"/>
    <x v="1"/>
    <x v="3"/>
    <x v="1"/>
    <n v="299"/>
    <n v="7"/>
    <n v="2093"/>
    <x v="0"/>
    <x v="0"/>
    <x v="1"/>
  </r>
  <r>
    <d v="2019-04-29T00:00:00"/>
    <x v="1"/>
    <x v="3"/>
    <x v="0"/>
    <n v="199"/>
    <n v="9"/>
    <n v="1791"/>
    <x v="1"/>
    <x v="0"/>
    <x v="1"/>
  </r>
  <r>
    <d v="2019-04-29T00:00:00"/>
    <x v="0"/>
    <x v="4"/>
    <x v="2"/>
    <n v="99"/>
    <n v="4"/>
    <n v="396"/>
    <x v="0"/>
    <x v="1"/>
    <x v="2"/>
  </r>
  <r>
    <d v="2019-04-29T00:00:00"/>
    <x v="1"/>
    <x v="1"/>
    <x v="4"/>
    <n v="399"/>
    <n v="10"/>
    <n v="3990"/>
    <x v="0"/>
    <x v="0"/>
    <x v="2"/>
  </r>
  <r>
    <d v="2019-04-29T00:00:00"/>
    <x v="1"/>
    <x v="5"/>
    <x v="4"/>
    <n v="399"/>
    <n v="9"/>
    <n v="3591"/>
    <x v="1"/>
    <x v="0"/>
    <x v="3"/>
  </r>
  <r>
    <d v="2019-04-29T00:00:00"/>
    <x v="2"/>
    <x v="5"/>
    <x v="1"/>
    <n v="299"/>
    <n v="8"/>
    <n v="2392"/>
    <x v="1"/>
    <x v="0"/>
    <x v="2"/>
  </r>
  <r>
    <d v="2019-04-29T00:00:00"/>
    <x v="2"/>
    <x v="2"/>
    <x v="0"/>
    <n v="199"/>
    <n v="7"/>
    <n v="1393"/>
    <x v="0"/>
    <x v="0"/>
    <x v="4"/>
  </r>
  <r>
    <d v="2019-04-29T00:00:00"/>
    <x v="2"/>
    <x v="5"/>
    <x v="4"/>
    <n v="399"/>
    <n v="10"/>
    <n v="3990"/>
    <x v="0"/>
    <x v="0"/>
    <x v="3"/>
  </r>
  <r>
    <d v="2019-04-29T00:00:00"/>
    <x v="1"/>
    <x v="0"/>
    <x v="2"/>
    <n v="99"/>
    <n v="3"/>
    <n v="297"/>
    <x v="0"/>
    <x v="0"/>
    <x v="2"/>
  </r>
  <r>
    <d v="2019-04-29T00:00:00"/>
    <x v="0"/>
    <x v="4"/>
    <x v="4"/>
    <n v="399"/>
    <n v="1"/>
    <n v="399"/>
    <x v="0"/>
    <x v="0"/>
    <x v="2"/>
  </r>
  <r>
    <d v="2019-04-30T00:00:00"/>
    <x v="2"/>
    <x v="5"/>
    <x v="2"/>
    <n v="99"/>
    <n v="7"/>
    <n v="693"/>
    <x v="0"/>
    <x v="1"/>
    <x v="2"/>
  </r>
  <r>
    <d v="2019-04-30T00:00:00"/>
    <x v="0"/>
    <x v="1"/>
    <x v="3"/>
    <n v="499"/>
    <n v="2"/>
    <n v="998"/>
    <x v="0"/>
    <x v="0"/>
    <x v="1"/>
  </r>
  <r>
    <d v="2019-04-30T00:00:00"/>
    <x v="2"/>
    <x v="3"/>
    <x v="4"/>
    <n v="399"/>
    <n v="9"/>
    <n v="3591"/>
    <x v="0"/>
    <x v="0"/>
    <x v="1"/>
  </r>
  <r>
    <d v="2019-04-30T00:00:00"/>
    <x v="2"/>
    <x v="5"/>
    <x v="3"/>
    <n v="499"/>
    <n v="5"/>
    <n v="2495"/>
    <x v="0"/>
    <x v="0"/>
    <x v="0"/>
  </r>
  <r>
    <d v="2019-04-30T00:00:00"/>
    <x v="1"/>
    <x v="0"/>
    <x v="4"/>
    <n v="399"/>
    <n v="2"/>
    <n v="798"/>
    <x v="0"/>
    <x v="0"/>
    <x v="0"/>
  </r>
  <r>
    <d v="2019-04-30T00:00:00"/>
    <x v="2"/>
    <x v="3"/>
    <x v="0"/>
    <n v="199"/>
    <n v="6"/>
    <n v="1194"/>
    <x v="0"/>
    <x v="0"/>
    <x v="1"/>
  </r>
  <r>
    <d v="2019-05-01T00:00:00"/>
    <x v="1"/>
    <x v="3"/>
    <x v="0"/>
    <n v="199"/>
    <n v="4"/>
    <n v="796"/>
    <x v="0"/>
    <x v="1"/>
    <x v="2"/>
  </r>
  <r>
    <d v="2019-05-01T00:00:00"/>
    <x v="0"/>
    <x v="6"/>
    <x v="0"/>
    <n v="199"/>
    <n v="1"/>
    <n v="199"/>
    <x v="0"/>
    <x v="0"/>
    <x v="2"/>
  </r>
  <r>
    <d v="2019-05-01T00:00:00"/>
    <x v="0"/>
    <x v="6"/>
    <x v="0"/>
    <n v="199"/>
    <n v="3"/>
    <n v="597"/>
    <x v="1"/>
    <x v="0"/>
    <x v="4"/>
  </r>
  <r>
    <d v="2019-05-01T00:00:00"/>
    <x v="1"/>
    <x v="1"/>
    <x v="1"/>
    <n v="299"/>
    <n v="1"/>
    <n v="299"/>
    <x v="1"/>
    <x v="0"/>
    <x v="0"/>
  </r>
  <r>
    <d v="2019-05-01T00:00:00"/>
    <x v="0"/>
    <x v="3"/>
    <x v="0"/>
    <n v="199"/>
    <n v="9"/>
    <n v="1791"/>
    <x v="0"/>
    <x v="0"/>
    <x v="4"/>
  </r>
  <r>
    <d v="2019-05-01T00:00:00"/>
    <x v="1"/>
    <x v="6"/>
    <x v="2"/>
    <n v="99"/>
    <n v="7"/>
    <n v="693"/>
    <x v="0"/>
    <x v="1"/>
    <x v="2"/>
  </r>
  <r>
    <d v="2019-05-01T00:00:00"/>
    <x v="0"/>
    <x v="6"/>
    <x v="1"/>
    <n v="299"/>
    <n v="7"/>
    <n v="2093"/>
    <x v="1"/>
    <x v="0"/>
    <x v="0"/>
  </r>
  <r>
    <d v="2019-05-02T00:00:00"/>
    <x v="1"/>
    <x v="6"/>
    <x v="2"/>
    <n v="99"/>
    <n v="5"/>
    <n v="495"/>
    <x v="0"/>
    <x v="1"/>
    <x v="4"/>
  </r>
  <r>
    <d v="2019-05-02T00:00:00"/>
    <x v="2"/>
    <x v="2"/>
    <x v="2"/>
    <n v="99"/>
    <n v="2"/>
    <n v="198"/>
    <x v="1"/>
    <x v="0"/>
    <x v="0"/>
  </r>
  <r>
    <d v="2019-05-02T00:00:00"/>
    <x v="2"/>
    <x v="4"/>
    <x v="0"/>
    <n v="199"/>
    <n v="2"/>
    <n v="398"/>
    <x v="0"/>
    <x v="0"/>
    <x v="0"/>
  </r>
  <r>
    <d v="2019-05-03T00:00:00"/>
    <x v="1"/>
    <x v="1"/>
    <x v="2"/>
    <n v="99"/>
    <n v="3"/>
    <n v="297"/>
    <x v="1"/>
    <x v="0"/>
    <x v="0"/>
  </r>
  <r>
    <d v="2019-05-03T00:00:00"/>
    <x v="1"/>
    <x v="3"/>
    <x v="3"/>
    <n v="499"/>
    <n v="8"/>
    <n v="3992"/>
    <x v="1"/>
    <x v="0"/>
    <x v="3"/>
  </r>
  <r>
    <d v="2019-05-03T00:00:00"/>
    <x v="1"/>
    <x v="0"/>
    <x v="2"/>
    <n v="99"/>
    <n v="2"/>
    <n v="198"/>
    <x v="1"/>
    <x v="1"/>
    <x v="2"/>
  </r>
  <r>
    <d v="2019-05-04T00:00:00"/>
    <x v="2"/>
    <x v="0"/>
    <x v="4"/>
    <n v="399"/>
    <n v="6"/>
    <n v="2394"/>
    <x v="0"/>
    <x v="0"/>
    <x v="2"/>
  </r>
  <r>
    <d v="2019-05-05T00:00:00"/>
    <x v="2"/>
    <x v="5"/>
    <x v="4"/>
    <n v="399"/>
    <n v="2"/>
    <n v="798"/>
    <x v="1"/>
    <x v="0"/>
    <x v="2"/>
  </r>
  <r>
    <d v="2019-05-05T00:00:00"/>
    <x v="0"/>
    <x v="1"/>
    <x v="2"/>
    <n v="99"/>
    <n v="10"/>
    <n v="990"/>
    <x v="1"/>
    <x v="0"/>
    <x v="0"/>
  </r>
  <r>
    <d v="2019-05-06T00:00:00"/>
    <x v="0"/>
    <x v="3"/>
    <x v="0"/>
    <n v="199"/>
    <n v="9"/>
    <n v="1791"/>
    <x v="0"/>
    <x v="0"/>
    <x v="0"/>
  </r>
  <r>
    <d v="2019-05-06T00:00:00"/>
    <x v="1"/>
    <x v="6"/>
    <x v="2"/>
    <n v="99"/>
    <n v="7"/>
    <n v="693"/>
    <x v="0"/>
    <x v="0"/>
    <x v="1"/>
  </r>
  <r>
    <d v="2019-05-07T00:00:00"/>
    <x v="0"/>
    <x v="0"/>
    <x v="3"/>
    <n v="499"/>
    <n v="2"/>
    <n v="998"/>
    <x v="0"/>
    <x v="0"/>
    <x v="2"/>
  </r>
  <r>
    <d v="2019-05-07T00:00:00"/>
    <x v="2"/>
    <x v="2"/>
    <x v="1"/>
    <n v="299"/>
    <n v="8"/>
    <n v="2392"/>
    <x v="0"/>
    <x v="0"/>
    <x v="2"/>
  </r>
  <r>
    <d v="2019-05-07T00:00:00"/>
    <x v="0"/>
    <x v="0"/>
    <x v="0"/>
    <n v="199"/>
    <n v="1"/>
    <n v="199"/>
    <x v="0"/>
    <x v="0"/>
    <x v="4"/>
  </r>
  <r>
    <d v="2019-05-07T00:00:00"/>
    <x v="1"/>
    <x v="4"/>
    <x v="1"/>
    <n v="299"/>
    <n v="4"/>
    <n v="1196"/>
    <x v="0"/>
    <x v="0"/>
    <x v="2"/>
  </r>
  <r>
    <d v="2019-05-07T00:00:00"/>
    <x v="2"/>
    <x v="4"/>
    <x v="1"/>
    <n v="299"/>
    <n v="1"/>
    <n v="299"/>
    <x v="0"/>
    <x v="0"/>
    <x v="4"/>
  </r>
  <r>
    <d v="2019-05-07T00:00:00"/>
    <x v="0"/>
    <x v="5"/>
    <x v="1"/>
    <n v="299"/>
    <n v="2"/>
    <n v="598"/>
    <x v="0"/>
    <x v="0"/>
    <x v="2"/>
  </r>
  <r>
    <d v="2019-05-07T00:00:00"/>
    <x v="0"/>
    <x v="4"/>
    <x v="4"/>
    <n v="399"/>
    <n v="8"/>
    <n v="3192"/>
    <x v="0"/>
    <x v="0"/>
    <x v="0"/>
  </r>
  <r>
    <d v="2019-05-08T00:00:00"/>
    <x v="1"/>
    <x v="6"/>
    <x v="4"/>
    <n v="399"/>
    <n v="7"/>
    <n v="2793"/>
    <x v="0"/>
    <x v="0"/>
    <x v="1"/>
  </r>
  <r>
    <d v="2019-05-08T00:00:00"/>
    <x v="0"/>
    <x v="6"/>
    <x v="4"/>
    <n v="399"/>
    <n v="10"/>
    <n v="3990"/>
    <x v="0"/>
    <x v="0"/>
    <x v="1"/>
  </r>
  <r>
    <d v="2019-05-08T00:00:00"/>
    <x v="0"/>
    <x v="3"/>
    <x v="2"/>
    <n v="99"/>
    <n v="1"/>
    <n v="99"/>
    <x v="0"/>
    <x v="0"/>
    <x v="2"/>
  </r>
  <r>
    <d v="2019-05-08T00:00:00"/>
    <x v="0"/>
    <x v="5"/>
    <x v="0"/>
    <n v="199"/>
    <n v="8"/>
    <n v="1592"/>
    <x v="1"/>
    <x v="0"/>
    <x v="2"/>
  </r>
  <r>
    <d v="2019-05-08T00:00:00"/>
    <x v="0"/>
    <x v="2"/>
    <x v="0"/>
    <n v="199"/>
    <n v="5"/>
    <n v="995"/>
    <x v="0"/>
    <x v="0"/>
    <x v="2"/>
  </r>
  <r>
    <d v="2019-05-08T00:00:00"/>
    <x v="1"/>
    <x v="1"/>
    <x v="1"/>
    <n v="299"/>
    <n v="7"/>
    <n v="2093"/>
    <x v="0"/>
    <x v="0"/>
    <x v="2"/>
  </r>
  <r>
    <d v="2019-05-08T00:00:00"/>
    <x v="2"/>
    <x v="4"/>
    <x v="3"/>
    <n v="499"/>
    <n v="4"/>
    <n v="1996"/>
    <x v="0"/>
    <x v="0"/>
    <x v="3"/>
  </r>
  <r>
    <d v="2019-05-09T00:00:00"/>
    <x v="1"/>
    <x v="3"/>
    <x v="3"/>
    <n v="499"/>
    <n v="1"/>
    <n v="499"/>
    <x v="0"/>
    <x v="1"/>
    <x v="0"/>
  </r>
  <r>
    <d v="2019-05-10T00:00:00"/>
    <x v="2"/>
    <x v="3"/>
    <x v="3"/>
    <n v="499"/>
    <n v="6"/>
    <n v="2994"/>
    <x v="1"/>
    <x v="0"/>
    <x v="3"/>
  </r>
  <r>
    <d v="2019-05-10T00:00:00"/>
    <x v="2"/>
    <x v="6"/>
    <x v="0"/>
    <n v="199"/>
    <n v="1"/>
    <n v="199"/>
    <x v="0"/>
    <x v="0"/>
    <x v="2"/>
  </r>
  <r>
    <d v="2019-05-10T00:00:00"/>
    <x v="0"/>
    <x v="0"/>
    <x v="4"/>
    <n v="399"/>
    <n v="1"/>
    <n v="399"/>
    <x v="1"/>
    <x v="1"/>
    <x v="0"/>
  </r>
  <r>
    <d v="2019-05-11T00:00:00"/>
    <x v="0"/>
    <x v="5"/>
    <x v="2"/>
    <n v="99"/>
    <n v="6"/>
    <n v="594"/>
    <x v="1"/>
    <x v="0"/>
    <x v="3"/>
  </r>
  <r>
    <d v="2019-05-11T00:00:00"/>
    <x v="2"/>
    <x v="6"/>
    <x v="3"/>
    <n v="499"/>
    <n v="1"/>
    <n v="499"/>
    <x v="0"/>
    <x v="0"/>
    <x v="1"/>
  </r>
  <r>
    <d v="2019-05-11T00:00:00"/>
    <x v="2"/>
    <x v="3"/>
    <x v="0"/>
    <n v="199"/>
    <n v="1"/>
    <n v="199"/>
    <x v="1"/>
    <x v="0"/>
    <x v="2"/>
  </r>
  <r>
    <d v="2019-05-11T00:00:00"/>
    <x v="2"/>
    <x v="5"/>
    <x v="3"/>
    <n v="499"/>
    <n v="10"/>
    <n v="4990"/>
    <x v="0"/>
    <x v="0"/>
    <x v="3"/>
  </r>
  <r>
    <d v="2019-05-11T00:00:00"/>
    <x v="0"/>
    <x v="3"/>
    <x v="3"/>
    <n v="499"/>
    <n v="2"/>
    <n v="998"/>
    <x v="0"/>
    <x v="0"/>
    <x v="3"/>
  </r>
  <r>
    <d v="2019-05-11T00:00:00"/>
    <x v="2"/>
    <x v="2"/>
    <x v="2"/>
    <n v="99"/>
    <n v="6"/>
    <n v="594"/>
    <x v="1"/>
    <x v="0"/>
    <x v="0"/>
  </r>
  <r>
    <d v="2019-05-11T00:00:00"/>
    <x v="1"/>
    <x v="6"/>
    <x v="1"/>
    <n v="299"/>
    <n v="6"/>
    <n v="1794"/>
    <x v="0"/>
    <x v="0"/>
    <x v="1"/>
  </r>
  <r>
    <d v="2019-05-11T00:00:00"/>
    <x v="2"/>
    <x v="4"/>
    <x v="2"/>
    <n v="99"/>
    <n v="10"/>
    <n v="990"/>
    <x v="0"/>
    <x v="0"/>
    <x v="0"/>
  </r>
  <r>
    <d v="2019-05-11T00:00:00"/>
    <x v="2"/>
    <x v="6"/>
    <x v="0"/>
    <n v="199"/>
    <n v="7"/>
    <n v="1393"/>
    <x v="0"/>
    <x v="0"/>
    <x v="2"/>
  </r>
  <r>
    <d v="2019-05-11T00:00:00"/>
    <x v="2"/>
    <x v="4"/>
    <x v="1"/>
    <n v="299"/>
    <n v="3"/>
    <n v="897"/>
    <x v="0"/>
    <x v="0"/>
    <x v="1"/>
  </r>
  <r>
    <d v="2019-05-12T00:00:00"/>
    <x v="1"/>
    <x v="3"/>
    <x v="3"/>
    <n v="499"/>
    <n v="6"/>
    <n v="2994"/>
    <x v="1"/>
    <x v="0"/>
    <x v="3"/>
  </r>
  <r>
    <d v="2019-05-12T00:00:00"/>
    <x v="1"/>
    <x v="0"/>
    <x v="1"/>
    <n v="299"/>
    <n v="1"/>
    <n v="299"/>
    <x v="1"/>
    <x v="0"/>
    <x v="1"/>
  </r>
  <r>
    <d v="2019-05-12T00:00:00"/>
    <x v="1"/>
    <x v="3"/>
    <x v="3"/>
    <n v="499"/>
    <n v="1"/>
    <n v="499"/>
    <x v="0"/>
    <x v="0"/>
    <x v="2"/>
  </r>
  <r>
    <d v="2019-05-12T00:00:00"/>
    <x v="2"/>
    <x v="5"/>
    <x v="2"/>
    <n v="99"/>
    <n v="10"/>
    <n v="990"/>
    <x v="1"/>
    <x v="0"/>
    <x v="4"/>
  </r>
  <r>
    <d v="2019-05-12T00:00:00"/>
    <x v="1"/>
    <x v="1"/>
    <x v="4"/>
    <n v="399"/>
    <n v="10"/>
    <n v="3990"/>
    <x v="0"/>
    <x v="0"/>
    <x v="0"/>
  </r>
  <r>
    <d v="2019-05-12T00:00:00"/>
    <x v="1"/>
    <x v="3"/>
    <x v="4"/>
    <n v="399"/>
    <n v="1"/>
    <n v="399"/>
    <x v="0"/>
    <x v="0"/>
    <x v="2"/>
  </r>
  <r>
    <d v="2019-05-12T00:00:00"/>
    <x v="1"/>
    <x v="6"/>
    <x v="4"/>
    <n v="399"/>
    <n v="3"/>
    <n v="1197"/>
    <x v="0"/>
    <x v="0"/>
    <x v="2"/>
  </r>
  <r>
    <d v="2019-05-13T00:00:00"/>
    <x v="0"/>
    <x v="5"/>
    <x v="1"/>
    <n v="299"/>
    <n v="5"/>
    <n v="1495"/>
    <x v="0"/>
    <x v="0"/>
    <x v="2"/>
  </r>
  <r>
    <d v="2019-05-13T00:00:00"/>
    <x v="1"/>
    <x v="3"/>
    <x v="3"/>
    <n v="499"/>
    <n v="6"/>
    <n v="2994"/>
    <x v="1"/>
    <x v="0"/>
    <x v="2"/>
  </r>
  <r>
    <d v="2019-05-14T00:00:00"/>
    <x v="1"/>
    <x v="2"/>
    <x v="2"/>
    <n v="99"/>
    <n v="9"/>
    <n v="891"/>
    <x v="1"/>
    <x v="1"/>
    <x v="2"/>
  </r>
  <r>
    <d v="2019-05-15T00:00:00"/>
    <x v="2"/>
    <x v="0"/>
    <x v="1"/>
    <n v="299"/>
    <n v="3"/>
    <n v="897"/>
    <x v="1"/>
    <x v="0"/>
    <x v="2"/>
  </r>
  <r>
    <d v="2019-05-15T00:00:00"/>
    <x v="0"/>
    <x v="0"/>
    <x v="2"/>
    <n v="99"/>
    <n v="9"/>
    <n v="891"/>
    <x v="0"/>
    <x v="0"/>
    <x v="3"/>
  </r>
  <r>
    <d v="2019-05-15T00:00:00"/>
    <x v="0"/>
    <x v="2"/>
    <x v="1"/>
    <n v="299"/>
    <n v="3"/>
    <n v="897"/>
    <x v="1"/>
    <x v="0"/>
    <x v="0"/>
  </r>
  <r>
    <d v="2019-05-15T00:00:00"/>
    <x v="1"/>
    <x v="1"/>
    <x v="3"/>
    <n v="499"/>
    <n v="5"/>
    <n v="2495"/>
    <x v="0"/>
    <x v="1"/>
    <x v="4"/>
  </r>
  <r>
    <d v="2019-05-16T00:00:00"/>
    <x v="0"/>
    <x v="0"/>
    <x v="4"/>
    <n v="399"/>
    <n v="8"/>
    <n v="3192"/>
    <x v="0"/>
    <x v="0"/>
    <x v="2"/>
  </r>
  <r>
    <d v="2019-05-16T00:00:00"/>
    <x v="2"/>
    <x v="0"/>
    <x v="0"/>
    <n v="199"/>
    <n v="10"/>
    <n v="1990"/>
    <x v="0"/>
    <x v="0"/>
    <x v="2"/>
  </r>
  <r>
    <d v="2019-05-16T00:00:00"/>
    <x v="2"/>
    <x v="5"/>
    <x v="1"/>
    <n v="299"/>
    <n v="1"/>
    <n v="299"/>
    <x v="1"/>
    <x v="0"/>
    <x v="4"/>
  </r>
  <r>
    <d v="2019-05-16T00:00:00"/>
    <x v="0"/>
    <x v="5"/>
    <x v="4"/>
    <n v="399"/>
    <n v="8"/>
    <n v="3192"/>
    <x v="0"/>
    <x v="0"/>
    <x v="2"/>
  </r>
  <r>
    <d v="2019-05-17T00:00:00"/>
    <x v="0"/>
    <x v="3"/>
    <x v="0"/>
    <n v="199"/>
    <n v="9"/>
    <n v="1791"/>
    <x v="1"/>
    <x v="0"/>
    <x v="2"/>
  </r>
  <r>
    <d v="2019-05-17T00:00:00"/>
    <x v="1"/>
    <x v="3"/>
    <x v="1"/>
    <n v="299"/>
    <n v="7"/>
    <n v="2093"/>
    <x v="1"/>
    <x v="0"/>
    <x v="0"/>
  </r>
  <r>
    <d v="2019-05-17T00:00:00"/>
    <x v="0"/>
    <x v="0"/>
    <x v="2"/>
    <n v="99"/>
    <n v="9"/>
    <n v="891"/>
    <x v="0"/>
    <x v="0"/>
    <x v="1"/>
  </r>
  <r>
    <d v="2019-05-17T00:00:00"/>
    <x v="0"/>
    <x v="6"/>
    <x v="0"/>
    <n v="199"/>
    <n v="7"/>
    <n v="1393"/>
    <x v="0"/>
    <x v="0"/>
    <x v="1"/>
  </r>
  <r>
    <d v="2019-05-17T00:00:00"/>
    <x v="2"/>
    <x v="5"/>
    <x v="1"/>
    <n v="299"/>
    <n v="3"/>
    <n v="897"/>
    <x v="0"/>
    <x v="0"/>
    <x v="1"/>
  </r>
  <r>
    <d v="2019-05-17T00:00:00"/>
    <x v="0"/>
    <x v="4"/>
    <x v="1"/>
    <n v="299"/>
    <n v="9"/>
    <n v="2691"/>
    <x v="1"/>
    <x v="1"/>
    <x v="2"/>
  </r>
  <r>
    <d v="2019-05-17T00:00:00"/>
    <x v="1"/>
    <x v="2"/>
    <x v="1"/>
    <n v="299"/>
    <n v="5"/>
    <n v="1495"/>
    <x v="0"/>
    <x v="0"/>
    <x v="1"/>
  </r>
  <r>
    <d v="2019-05-17T00:00:00"/>
    <x v="1"/>
    <x v="0"/>
    <x v="0"/>
    <n v="199"/>
    <n v="10"/>
    <n v="1990"/>
    <x v="0"/>
    <x v="0"/>
    <x v="2"/>
  </r>
  <r>
    <d v="2019-05-17T00:00:00"/>
    <x v="0"/>
    <x v="6"/>
    <x v="4"/>
    <n v="399"/>
    <n v="1"/>
    <n v="399"/>
    <x v="1"/>
    <x v="0"/>
    <x v="3"/>
  </r>
  <r>
    <d v="2019-05-18T00:00:00"/>
    <x v="2"/>
    <x v="2"/>
    <x v="4"/>
    <n v="399"/>
    <n v="6"/>
    <n v="2394"/>
    <x v="0"/>
    <x v="0"/>
    <x v="2"/>
  </r>
  <r>
    <d v="2019-05-18T00:00:00"/>
    <x v="1"/>
    <x v="3"/>
    <x v="4"/>
    <n v="399"/>
    <n v="10"/>
    <n v="3990"/>
    <x v="0"/>
    <x v="1"/>
    <x v="2"/>
  </r>
  <r>
    <d v="2019-05-18T00:00:00"/>
    <x v="0"/>
    <x v="0"/>
    <x v="4"/>
    <n v="399"/>
    <n v="7"/>
    <n v="2793"/>
    <x v="0"/>
    <x v="0"/>
    <x v="2"/>
  </r>
  <r>
    <d v="2019-05-18T00:00:00"/>
    <x v="0"/>
    <x v="6"/>
    <x v="3"/>
    <n v="499"/>
    <n v="2"/>
    <n v="998"/>
    <x v="0"/>
    <x v="0"/>
    <x v="0"/>
  </r>
  <r>
    <d v="2019-05-18T00:00:00"/>
    <x v="0"/>
    <x v="4"/>
    <x v="4"/>
    <n v="399"/>
    <n v="6"/>
    <n v="2394"/>
    <x v="0"/>
    <x v="0"/>
    <x v="2"/>
  </r>
  <r>
    <d v="2019-05-18T00:00:00"/>
    <x v="2"/>
    <x v="4"/>
    <x v="2"/>
    <n v="99"/>
    <n v="1"/>
    <n v="99"/>
    <x v="0"/>
    <x v="0"/>
    <x v="2"/>
  </r>
  <r>
    <d v="2019-05-19T00:00:00"/>
    <x v="2"/>
    <x v="0"/>
    <x v="0"/>
    <n v="199"/>
    <n v="7"/>
    <n v="1393"/>
    <x v="1"/>
    <x v="0"/>
    <x v="3"/>
  </r>
  <r>
    <d v="2019-05-19T00:00:00"/>
    <x v="1"/>
    <x v="3"/>
    <x v="1"/>
    <n v="299"/>
    <n v="4"/>
    <n v="1196"/>
    <x v="0"/>
    <x v="0"/>
    <x v="2"/>
  </r>
  <r>
    <d v="2019-05-20T00:00:00"/>
    <x v="0"/>
    <x v="6"/>
    <x v="2"/>
    <n v="99"/>
    <n v="8"/>
    <n v="792"/>
    <x v="0"/>
    <x v="1"/>
    <x v="3"/>
  </r>
  <r>
    <d v="2019-05-21T00:00:00"/>
    <x v="2"/>
    <x v="3"/>
    <x v="3"/>
    <n v="499"/>
    <n v="8"/>
    <n v="3992"/>
    <x v="1"/>
    <x v="0"/>
    <x v="0"/>
  </r>
  <r>
    <d v="2019-05-21T00:00:00"/>
    <x v="1"/>
    <x v="1"/>
    <x v="3"/>
    <n v="499"/>
    <n v="9"/>
    <n v="4491"/>
    <x v="0"/>
    <x v="0"/>
    <x v="2"/>
  </r>
  <r>
    <d v="2019-05-22T00:00:00"/>
    <x v="1"/>
    <x v="6"/>
    <x v="4"/>
    <n v="399"/>
    <n v="6"/>
    <n v="2394"/>
    <x v="0"/>
    <x v="1"/>
    <x v="2"/>
  </r>
  <r>
    <d v="2019-05-22T00:00:00"/>
    <x v="0"/>
    <x v="1"/>
    <x v="3"/>
    <n v="499"/>
    <n v="2"/>
    <n v="998"/>
    <x v="0"/>
    <x v="0"/>
    <x v="0"/>
  </r>
  <r>
    <d v="2019-05-22T00:00:00"/>
    <x v="2"/>
    <x v="3"/>
    <x v="4"/>
    <n v="399"/>
    <n v="10"/>
    <n v="3990"/>
    <x v="0"/>
    <x v="1"/>
    <x v="2"/>
  </r>
  <r>
    <d v="2019-05-22T00:00:00"/>
    <x v="2"/>
    <x v="0"/>
    <x v="4"/>
    <n v="399"/>
    <n v="2"/>
    <n v="798"/>
    <x v="0"/>
    <x v="0"/>
    <x v="0"/>
  </r>
  <r>
    <d v="2019-05-23T00:00:00"/>
    <x v="2"/>
    <x v="2"/>
    <x v="0"/>
    <n v="199"/>
    <n v="8"/>
    <n v="1592"/>
    <x v="1"/>
    <x v="0"/>
    <x v="2"/>
  </r>
  <r>
    <d v="2019-05-23T00:00:00"/>
    <x v="2"/>
    <x v="2"/>
    <x v="0"/>
    <n v="199"/>
    <n v="6"/>
    <n v="1194"/>
    <x v="0"/>
    <x v="0"/>
    <x v="0"/>
  </r>
  <r>
    <d v="2019-05-23T00:00:00"/>
    <x v="2"/>
    <x v="2"/>
    <x v="1"/>
    <n v="299"/>
    <n v="7"/>
    <n v="2093"/>
    <x v="0"/>
    <x v="0"/>
    <x v="3"/>
  </r>
  <r>
    <d v="2019-05-24T00:00:00"/>
    <x v="2"/>
    <x v="1"/>
    <x v="0"/>
    <n v="199"/>
    <n v="5"/>
    <n v="995"/>
    <x v="0"/>
    <x v="1"/>
    <x v="0"/>
  </r>
  <r>
    <d v="2019-05-25T00:00:00"/>
    <x v="2"/>
    <x v="0"/>
    <x v="4"/>
    <n v="399"/>
    <n v="8"/>
    <n v="3192"/>
    <x v="0"/>
    <x v="0"/>
    <x v="3"/>
  </r>
  <r>
    <d v="2019-05-25T00:00:00"/>
    <x v="1"/>
    <x v="2"/>
    <x v="0"/>
    <n v="199"/>
    <n v="10"/>
    <n v="1990"/>
    <x v="0"/>
    <x v="0"/>
    <x v="2"/>
  </r>
  <r>
    <d v="2019-05-25T00:00:00"/>
    <x v="0"/>
    <x v="0"/>
    <x v="2"/>
    <n v="99"/>
    <n v="6"/>
    <n v="594"/>
    <x v="0"/>
    <x v="0"/>
    <x v="4"/>
  </r>
  <r>
    <d v="2019-05-25T00:00:00"/>
    <x v="2"/>
    <x v="1"/>
    <x v="1"/>
    <n v="299"/>
    <n v="7"/>
    <n v="2093"/>
    <x v="0"/>
    <x v="0"/>
    <x v="2"/>
  </r>
  <r>
    <d v="2019-05-25T00:00:00"/>
    <x v="1"/>
    <x v="4"/>
    <x v="2"/>
    <n v="99"/>
    <n v="6"/>
    <n v="594"/>
    <x v="0"/>
    <x v="0"/>
    <x v="1"/>
  </r>
  <r>
    <d v="2019-05-25T00:00:00"/>
    <x v="2"/>
    <x v="0"/>
    <x v="4"/>
    <n v="399"/>
    <n v="3"/>
    <n v="1197"/>
    <x v="0"/>
    <x v="1"/>
    <x v="2"/>
  </r>
  <r>
    <d v="2019-05-25T00:00:00"/>
    <x v="0"/>
    <x v="3"/>
    <x v="1"/>
    <n v="299"/>
    <n v="7"/>
    <n v="2093"/>
    <x v="0"/>
    <x v="0"/>
    <x v="0"/>
  </r>
  <r>
    <d v="2019-05-25T00:00:00"/>
    <x v="0"/>
    <x v="4"/>
    <x v="1"/>
    <n v="299"/>
    <n v="7"/>
    <n v="2093"/>
    <x v="0"/>
    <x v="0"/>
    <x v="3"/>
  </r>
  <r>
    <d v="2019-05-25T00:00:00"/>
    <x v="0"/>
    <x v="5"/>
    <x v="2"/>
    <n v="99"/>
    <n v="1"/>
    <n v="99"/>
    <x v="0"/>
    <x v="0"/>
    <x v="3"/>
  </r>
  <r>
    <d v="2019-05-25T00:00:00"/>
    <x v="2"/>
    <x v="1"/>
    <x v="1"/>
    <n v="299"/>
    <n v="3"/>
    <n v="897"/>
    <x v="1"/>
    <x v="1"/>
    <x v="2"/>
  </r>
  <r>
    <d v="2019-05-26T00:00:00"/>
    <x v="1"/>
    <x v="5"/>
    <x v="3"/>
    <n v="499"/>
    <n v="10"/>
    <n v="4990"/>
    <x v="0"/>
    <x v="0"/>
    <x v="0"/>
  </r>
  <r>
    <d v="2019-05-26T00:00:00"/>
    <x v="0"/>
    <x v="1"/>
    <x v="0"/>
    <n v="199"/>
    <n v="5"/>
    <n v="995"/>
    <x v="1"/>
    <x v="0"/>
    <x v="0"/>
  </r>
  <r>
    <d v="2019-05-26T00:00:00"/>
    <x v="1"/>
    <x v="1"/>
    <x v="4"/>
    <n v="399"/>
    <n v="1"/>
    <n v="399"/>
    <x v="0"/>
    <x v="0"/>
    <x v="0"/>
  </r>
  <r>
    <d v="2019-05-27T00:00:00"/>
    <x v="1"/>
    <x v="3"/>
    <x v="4"/>
    <n v="399"/>
    <n v="10"/>
    <n v="3990"/>
    <x v="1"/>
    <x v="0"/>
    <x v="2"/>
  </r>
  <r>
    <d v="2019-05-27T00:00:00"/>
    <x v="2"/>
    <x v="6"/>
    <x v="1"/>
    <n v="299"/>
    <n v="3"/>
    <n v="897"/>
    <x v="0"/>
    <x v="0"/>
    <x v="0"/>
  </r>
  <r>
    <d v="2019-05-27T00:00:00"/>
    <x v="1"/>
    <x v="3"/>
    <x v="3"/>
    <n v="499"/>
    <n v="9"/>
    <n v="4491"/>
    <x v="1"/>
    <x v="0"/>
    <x v="4"/>
  </r>
  <r>
    <d v="2019-05-27T00:00:00"/>
    <x v="1"/>
    <x v="6"/>
    <x v="0"/>
    <n v="199"/>
    <n v="7"/>
    <n v="1393"/>
    <x v="0"/>
    <x v="0"/>
    <x v="0"/>
  </r>
  <r>
    <d v="2019-05-28T00:00:00"/>
    <x v="1"/>
    <x v="0"/>
    <x v="0"/>
    <n v="199"/>
    <n v="3"/>
    <n v="597"/>
    <x v="0"/>
    <x v="0"/>
    <x v="0"/>
  </r>
  <r>
    <d v="2019-05-28T00:00:00"/>
    <x v="0"/>
    <x v="2"/>
    <x v="1"/>
    <n v="299"/>
    <n v="6"/>
    <n v="1794"/>
    <x v="0"/>
    <x v="0"/>
    <x v="3"/>
  </r>
  <r>
    <d v="2019-05-28T00:00:00"/>
    <x v="1"/>
    <x v="2"/>
    <x v="2"/>
    <n v="99"/>
    <n v="8"/>
    <n v="792"/>
    <x v="0"/>
    <x v="0"/>
    <x v="2"/>
  </r>
  <r>
    <d v="2019-05-28T00:00:00"/>
    <x v="0"/>
    <x v="1"/>
    <x v="3"/>
    <n v="499"/>
    <n v="6"/>
    <n v="2994"/>
    <x v="0"/>
    <x v="0"/>
    <x v="3"/>
  </r>
  <r>
    <d v="2019-05-28T00:00:00"/>
    <x v="2"/>
    <x v="3"/>
    <x v="1"/>
    <n v="299"/>
    <n v="1"/>
    <n v="299"/>
    <x v="0"/>
    <x v="0"/>
    <x v="2"/>
  </r>
  <r>
    <d v="2019-05-28T00:00:00"/>
    <x v="2"/>
    <x v="5"/>
    <x v="1"/>
    <n v="299"/>
    <n v="7"/>
    <n v="2093"/>
    <x v="1"/>
    <x v="0"/>
    <x v="2"/>
  </r>
  <r>
    <d v="2019-05-28T00:00:00"/>
    <x v="2"/>
    <x v="4"/>
    <x v="0"/>
    <n v="199"/>
    <n v="2"/>
    <n v="398"/>
    <x v="0"/>
    <x v="0"/>
    <x v="0"/>
  </r>
  <r>
    <d v="2019-05-28T00:00:00"/>
    <x v="0"/>
    <x v="0"/>
    <x v="3"/>
    <n v="499"/>
    <n v="8"/>
    <n v="3992"/>
    <x v="0"/>
    <x v="0"/>
    <x v="3"/>
  </r>
  <r>
    <d v="2019-05-28T00:00:00"/>
    <x v="1"/>
    <x v="1"/>
    <x v="2"/>
    <n v="99"/>
    <n v="3"/>
    <n v="297"/>
    <x v="1"/>
    <x v="0"/>
    <x v="3"/>
  </r>
  <r>
    <d v="2019-05-29T00:00:00"/>
    <x v="2"/>
    <x v="4"/>
    <x v="3"/>
    <n v="499"/>
    <n v="5"/>
    <n v="2495"/>
    <x v="0"/>
    <x v="0"/>
    <x v="2"/>
  </r>
  <r>
    <d v="2019-05-29T00:00:00"/>
    <x v="2"/>
    <x v="6"/>
    <x v="4"/>
    <n v="399"/>
    <n v="9"/>
    <n v="3591"/>
    <x v="0"/>
    <x v="0"/>
    <x v="3"/>
  </r>
  <r>
    <d v="2019-05-29T00:00:00"/>
    <x v="2"/>
    <x v="4"/>
    <x v="1"/>
    <n v="299"/>
    <n v="3"/>
    <n v="897"/>
    <x v="1"/>
    <x v="0"/>
    <x v="2"/>
  </r>
  <r>
    <d v="2019-05-29T00:00:00"/>
    <x v="2"/>
    <x v="5"/>
    <x v="2"/>
    <n v="99"/>
    <n v="8"/>
    <n v="792"/>
    <x v="0"/>
    <x v="0"/>
    <x v="3"/>
  </r>
  <r>
    <d v="2019-05-29T00:00:00"/>
    <x v="0"/>
    <x v="6"/>
    <x v="2"/>
    <n v="99"/>
    <n v="10"/>
    <n v="990"/>
    <x v="1"/>
    <x v="0"/>
    <x v="3"/>
  </r>
  <r>
    <d v="2019-05-29T00:00:00"/>
    <x v="1"/>
    <x v="0"/>
    <x v="0"/>
    <n v="199"/>
    <n v="9"/>
    <n v="1791"/>
    <x v="0"/>
    <x v="0"/>
    <x v="2"/>
  </r>
  <r>
    <d v="2019-05-29T00:00:00"/>
    <x v="0"/>
    <x v="5"/>
    <x v="0"/>
    <n v="199"/>
    <n v="8"/>
    <n v="1592"/>
    <x v="0"/>
    <x v="0"/>
    <x v="2"/>
  </r>
  <r>
    <d v="2019-05-29T00:00:00"/>
    <x v="1"/>
    <x v="5"/>
    <x v="4"/>
    <n v="399"/>
    <n v="5"/>
    <n v="1995"/>
    <x v="1"/>
    <x v="0"/>
    <x v="2"/>
  </r>
  <r>
    <d v="2019-05-29T00:00:00"/>
    <x v="0"/>
    <x v="6"/>
    <x v="0"/>
    <n v="199"/>
    <n v="1"/>
    <n v="199"/>
    <x v="0"/>
    <x v="1"/>
    <x v="2"/>
  </r>
  <r>
    <d v="2019-05-29T00:00:00"/>
    <x v="2"/>
    <x v="1"/>
    <x v="4"/>
    <n v="399"/>
    <n v="1"/>
    <n v="399"/>
    <x v="0"/>
    <x v="1"/>
    <x v="4"/>
  </r>
  <r>
    <d v="2019-05-29T00:00:00"/>
    <x v="2"/>
    <x v="2"/>
    <x v="1"/>
    <n v="299"/>
    <n v="4"/>
    <n v="1196"/>
    <x v="0"/>
    <x v="0"/>
    <x v="1"/>
  </r>
  <r>
    <d v="2019-05-30T00:00:00"/>
    <x v="2"/>
    <x v="5"/>
    <x v="3"/>
    <n v="499"/>
    <n v="4"/>
    <n v="1996"/>
    <x v="1"/>
    <x v="0"/>
    <x v="3"/>
  </r>
  <r>
    <d v="2019-05-30T00:00:00"/>
    <x v="0"/>
    <x v="2"/>
    <x v="2"/>
    <n v="99"/>
    <n v="6"/>
    <n v="594"/>
    <x v="0"/>
    <x v="0"/>
    <x v="3"/>
  </r>
  <r>
    <d v="2019-05-30T00:00:00"/>
    <x v="1"/>
    <x v="2"/>
    <x v="1"/>
    <n v="299"/>
    <n v="3"/>
    <n v="897"/>
    <x v="0"/>
    <x v="0"/>
    <x v="2"/>
  </r>
  <r>
    <d v="2019-05-30T00:00:00"/>
    <x v="0"/>
    <x v="3"/>
    <x v="3"/>
    <n v="499"/>
    <n v="9"/>
    <n v="4491"/>
    <x v="1"/>
    <x v="0"/>
    <x v="3"/>
  </r>
  <r>
    <d v="2019-05-30T00:00:00"/>
    <x v="1"/>
    <x v="4"/>
    <x v="1"/>
    <n v="299"/>
    <n v="2"/>
    <n v="598"/>
    <x v="0"/>
    <x v="0"/>
    <x v="3"/>
  </r>
  <r>
    <d v="2019-05-30T00:00:00"/>
    <x v="1"/>
    <x v="6"/>
    <x v="3"/>
    <n v="499"/>
    <n v="5"/>
    <n v="2495"/>
    <x v="0"/>
    <x v="1"/>
    <x v="3"/>
  </r>
  <r>
    <d v="2019-05-30T00:00:00"/>
    <x v="2"/>
    <x v="2"/>
    <x v="0"/>
    <n v="199"/>
    <n v="5"/>
    <n v="995"/>
    <x v="1"/>
    <x v="0"/>
    <x v="3"/>
  </r>
  <r>
    <d v="2019-05-30T00:00:00"/>
    <x v="2"/>
    <x v="3"/>
    <x v="0"/>
    <n v="199"/>
    <n v="2"/>
    <n v="398"/>
    <x v="0"/>
    <x v="0"/>
    <x v="0"/>
  </r>
  <r>
    <d v="2019-05-30T00:00:00"/>
    <x v="2"/>
    <x v="4"/>
    <x v="4"/>
    <n v="399"/>
    <n v="10"/>
    <n v="3990"/>
    <x v="0"/>
    <x v="0"/>
    <x v="2"/>
  </r>
  <r>
    <d v="2019-05-30T00:00:00"/>
    <x v="0"/>
    <x v="1"/>
    <x v="0"/>
    <n v="199"/>
    <n v="7"/>
    <n v="1393"/>
    <x v="0"/>
    <x v="0"/>
    <x v="2"/>
  </r>
  <r>
    <d v="2019-05-31T00:00:00"/>
    <x v="1"/>
    <x v="0"/>
    <x v="3"/>
    <n v="499"/>
    <n v="6"/>
    <n v="2994"/>
    <x v="1"/>
    <x v="0"/>
    <x v="0"/>
  </r>
  <r>
    <d v="2019-05-31T00:00:00"/>
    <x v="0"/>
    <x v="0"/>
    <x v="4"/>
    <n v="399"/>
    <n v="2"/>
    <n v="798"/>
    <x v="0"/>
    <x v="1"/>
    <x v="2"/>
  </r>
  <r>
    <d v="2019-05-31T00:00:00"/>
    <x v="0"/>
    <x v="3"/>
    <x v="0"/>
    <n v="199"/>
    <n v="6"/>
    <n v="1194"/>
    <x v="0"/>
    <x v="0"/>
    <x v="2"/>
  </r>
  <r>
    <d v="2019-05-31T00:00:00"/>
    <x v="2"/>
    <x v="5"/>
    <x v="2"/>
    <n v="99"/>
    <n v="1"/>
    <n v="99"/>
    <x v="0"/>
    <x v="0"/>
    <x v="2"/>
  </r>
  <r>
    <d v="2019-05-31T00:00:00"/>
    <x v="1"/>
    <x v="0"/>
    <x v="3"/>
    <n v="499"/>
    <n v="5"/>
    <n v="2495"/>
    <x v="1"/>
    <x v="0"/>
    <x v="4"/>
  </r>
  <r>
    <d v="2019-05-31T00:00:00"/>
    <x v="2"/>
    <x v="6"/>
    <x v="3"/>
    <n v="499"/>
    <n v="9"/>
    <n v="4491"/>
    <x v="1"/>
    <x v="0"/>
    <x v="2"/>
  </r>
  <r>
    <d v="2019-05-31T00:00:00"/>
    <x v="2"/>
    <x v="4"/>
    <x v="3"/>
    <n v="499"/>
    <n v="10"/>
    <n v="4990"/>
    <x v="0"/>
    <x v="0"/>
    <x v="0"/>
  </r>
  <r>
    <d v="2019-06-01T00:00:00"/>
    <x v="1"/>
    <x v="5"/>
    <x v="3"/>
    <n v="499"/>
    <n v="5"/>
    <n v="2495"/>
    <x v="1"/>
    <x v="0"/>
    <x v="2"/>
  </r>
  <r>
    <d v="2019-06-01T00:00:00"/>
    <x v="0"/>
    <x v="0"/>
    <x v="0"/>
    <n v="199"/>
    <n v="1"/>
    <n v="199"/>
    <x v="1"/>
    <x v="0"/>
    <x v="4"/>
  </r>
  <r>
    <d v="2019-06-01T00:00:00"/>
    <x v="1"/>
    <x v="5"/>
    <x v="2"/>
    <n v="99"/>
    <n v="1"/>
    <n v="99"/>
    <x v="1"/>
    <x v="0"/>
    <x v="2"/>
  </r>
  <r>
    <d v="2019-06-01T00:00:00"/>
    <x v="2"/>
    <x v="3"/>
    <x v="4"/>
    <n v="399"/>
    <n v="10"/>
    <n v="3990"/>
    <x v="1"/>
    <x v="0"/>
    <x v="2"/>
  </r>
  <r>
    <d v="2019-06-01T00:00:00"/>
    <x v="1"/>
    <x v="1"/>
    <x v="2"/>
    <n v="99"/>
    <n v="10"/>
    <n v="990"/>
    <x v="0"/>
    <x v="0"/>
    <x v="2"/>
  </r>
  <r>
    <d v="2019-06-01T00:00:00"/>
    <x v="2"/>
    <x v="3"/>
    <x v="2"/>
    <n v="99"/>
    <n v="2"/>
    <n v="198"/>
    <x v="0"/>
    <x v="0"/>
    <x v="2"/>
  </r>
  <r>
    <d v="2019-06-02T00:00:00"/>
    <x v="1"/>
    <x v="3"/>
    <x v="3"/>
    <n v="499"/>
    <n v="8"/>
    <n v="3992"/>
    <x v="1"/>
    <x v="0"/>
    <x v="0"/>
  </r>
  <r>
    <d v="2019-06-02T00:00:00"/>
    <x v="2"/>
    <x v="0"/>
    <x v="3"/>
    <n v="499"/>
    <n v="5"/>
    <n v="2495"/>
    <x v="0"/>
    <x v="0"/>
    <x v="0"/>
  </r>
  <r>
    <d v="2019-06-02T00:00:00"/>
    <x v="0"/>
    <x v="0"/>
    <x v="0"/>
    <n v="199"/>
    <n v="4"/>
    <n v="796"/>
    <x v="0"/>
    <x v="1"/>
    <x v="0"/>
  </r>
  <r>
    <d v="2019-06-02T00:00:00"/>
    <x v="1"/>
    <x v="5"/>
    <x v="0"/>
    <n v="199"/>
    <n v="9"/>
    <n v="1791"/>
    <x v="0"/>
    <x v="0"/>
    <x v="2"/>
  </r>
  <r>
    <d v="2019-06-02T00:00:00"/>
    <x v="0"/>
    <x v="4"/>
    <x v="3"/>
    <n v="499"/>
    <n v="8"/>
    <n v="3992"/>
    <x v="0"/>
    <x v="1"/>
    <x v="2"/>
  </r>
  <r>
    <d v="2019-06-02T00:00:00"/>
    <x v="2"/>
    <x v="5"/>
    <x v="1"/>
    <n v="299"/>
    <n v="6"/>
    <n v="1794"/>
    <x v="1"/>
    <x v="0"/>
    <x v="2"/>
  </r>
  <r>
    <d v="2019-06-02T00:00:00"/>
    <x v="2"/>
    <x v="6"/>
    <x v="3"/>
    <n v="499"/>
    <n v="6"/>
    <n v="2994"/>
    <x v="0"/>
    <x v="1"/>
    <x v="0"/>
  </r>
  <r>
    <d v="2019-06-03T00:00:00"/>
    <x v="2"/>
    <x v="5"/>
    <x v="3"/>
    <n v="499"/>
    <n v="10"/>
    <n v="4990"/>
    <x v="1"/>
    <x v="0"/>
    <x v="2"/>
  </r>
  <r>
    <d v="2019-06-04T00:00:00"/>
    <x v="1"/>
    <x v="5"/>
    <x v="2"/>
    <n v="99"/>
    <n v="2"/>
    <n v="198"/>
    <x v="1"/>
    <x v="0"/>
    <x v="2"/>
  </r>
  <r>
    <d v="2019-06-04T00:00:00"/>
    <x v="1"/>
    <x v="0"/>
    <x v="3"/>
    <n v="499"/>
    <n v="10"/>
    <n v="4990"/>
    <x v="0"/>
    <x v="0"/>
    <x v="3"/>
  </r>
  <r>
    <d v="2019-06-04T00:00:00"/>
    <x v="1"/>
    <x v="5"/>
    <x v="3"/>
    <n v="499"/>
    <n v="5"/>
    <n v="2495"/>
    <x v="0"/>
    <x v="1"/>
    <x v="3"/>
  </r>
  <r>
    <d v="2019-06-04T00:00:00"/>
    <x v="2"/>
    <x v="4"/>
    <x v="0"/>
    <n v="199"/>
    <n v="4"/>
    <n v="796"/>
    <x v="0"/>
    <x v="0"/>
    <x v="0"/>
  </r>
  <r>
    <d v="2019-06-04T00:00:00"/>
    <x v="0"/>
    <x v="1"/>
    <x v="4"/>
    <n v="399"/>
    <n v="6"/>
    <n v="2394"/>
    <x v="0"/>
    <x v="0"/>
    <x v="2"/>
  </r>
  <r>
    <d v="2019-06-04T00:00:00"/>
    <x v="1"/>
    <x v="6"/>
    <x v="3"/>
    <n v="499"/>
    <n v="6"/>
    <n v="2994"/>
    <x v="0"/>
    <x v="0"/>
    <x v="4"/>
  </r>
  <r>
    <d v="2019-06-04T00:00:00"/>
    <x v="0"/>
    <x v="1"/>
    <x v="0"/>
    <n v="199"/>
    <n v="10"/>
    <n v="1990"/>
    <x v="0"/>
    <x v="0"/>
    <x v="2"/>
  </r>
  <r>
    <d v="2019-06-04T00:00:00"/>
    <x v="0"/>
    <x v="4"/>
    <x v="4"/>
    <n v="399"/>
    <n v="1"/>
    <n v="399"/>
    <x v="0"/>
    <x v="0"/>
    <x v="2"/>
  </r>
  <r>
    <d v="2019-06-05T00:00:00"/>
    <x v="2"/>
    <x v="3"/>
    <x v="4"/>
    <n v="399"/>
    <n v="2"/>
    <n v="798"/>
    <x v="0"/>
    <x v="0"/>
    <x v="2"/>
  </r>
  <r>
    <d v="2019-06-05T00:00:00"/>
    <x v="1"/>
    <x v="5"/>
    <x v="1"/>
    <n v="299"/>
    <n v="5"/>
    <n v="1495"/>
    <x v="0"/>
    <x v="0"/>
    <x v="0"/>
  </r>
  <r>
    <d v="2019-06-05T00:00:00"/>
    <x v="0"/>
    <x v="3"/>
    <x v="2"/>
    <n v="99"/>
    <n v="1"/>
    <n v="99"/>
    <x v="0"/>
    <x v="0"/>
    <x v="1"/>
  </r>
  <r>
    <d v="2019-06-05T00:00:00"/>
    <x v="1"/>
    <x v="1"/>
    <x v="4"/>
    <n v="399"/>
    <n v="8"/>
    <n v="3192"/>
    <x v="0"/>
    <x v="0"/>
    <x v="0"/>
  </r>
  <r>
    <d v="2019-06-06T00:00:00"/>
    <x v="1"/>
    <x v="4"/>
    <x v="2"/>
    <n v="99"/>
    <n v="7"/>
    <n v="693"/>
    <x v="0"/>
    <x v="0"/>
    <x v="2"/>
  </r>
  <r>
    <d v="2019-06-06T00:00:00"/>
    <x v="2"/>
    <x v="0"/>
    <x v="0"/>
    <n v="199"/>
    <n v="4"/>
    <n v="796"/>
    <x v="0"/>
    <x v="0"/>
    <x v="4"/>
  </r>
  <r>
    <d v="2019-06-06T00:00:00"/>
    <x v="1"/>
    <x v="2"/>
    <x v="0"/>
    <n v="199"/>
    <n v="6"/>
    <n v="1194"/>
    <x v="0"/>
    <x v="0"/>
    <x v="2"/>
  </r>
  <r>
    <d v="2019-06-06T00:00:00"/>
    <x v="2"/>
    <x v="0"/>
    <x v="0"/>
    <n v="199"/>
    <n v="7"/>
    <n v="1393"/>
    <x v="0"/>
    <x v="0"/>
    <x v="2"/>
  </r>
  <r>
    <d v="2019-06-06T00:00:00"/>
    <x v="2"/>
    <x v="4"/>
    <x v="0"/>
    <n v="199"/>
    <n v="2"/>
    <n v="398"/>
    <x v="0"/>
    <x v="0"/>
    <x v="3"/>
  </r>
  <r>
    <d v="2019-06-06T00:00:00"/>
    <x v="2"/>
    <x v="0"/>
    <x v="1"/>
    <n v="299"/>
    <n v="3"/>
    <n v="897"/>
    <x v="0"/>
    <x v="0"/>
    <x v="3"/>
  </r>
  <r>
    <d v="2019-06-07T00:00:00"/>
    <x v="2"/>
    <x v="5"/>
    <x v="0"/>
    <n v="199"/>
    <n v="4"/>
    <n v="796"/>
    <x v="0"/>
    <x v="0"/>
    <x v="2"/>
  </r>
  <r>
    <d v="2019-06-07T00:00:00"/>
    <x v="1"/>
    <x v="5"/>
    <x v="4"/>
    <n v="399"/>
    <n v="4"/>
    <n v="1596"/>
    <x v="1"/>
    <x v="0"/>
    <x v="2"/>
  </r>
  <r>
    <d v="2019-06-07T00:00:00"/>
    <x v="2"/>
    <x v="1"/>
    <x v="2"/>
    <n v="99"/>
    <n v="4"/>
    <n v="396"/>
    <x v="0"/>
    <x v="1"/>
    <x v="3"/>
  </r>
  <r>
    <d v="2019-06-07T00:00:00"/>
    <x v="1"/>
    <x v="4"/>
    <x v="3"/>
    <n v="499"/>
    <n v="1"/>
    <n v="499"/>
    <x v="0"/>
    <x v="0"/>
    <x v="0"/>
  </r>
  <r>
    <d v="2019-06-08T00:00:00"/>
    <x v="2"/>
    <x v="6"/>
    <x v="1"/>
    <n v="299"/>
    <n v="5"/>
    <n v="1495"/>
    <x v="0"/>
    <x v="0"/>
    <x v="2"/>
  </r>
  <r>
    <d v="2019-06-09T00:00:00"/>
    <x v="2"/>
    <x v="3"/>
    <x v="0"/>
    <n v="199"/>
    <n v="10"/>
    <n v="1990"/>
    <x v="1"/>
    <x v="0"/>
    <x v="3"/>
  </r>
  <r>
    <d v="2019-06-09T00:00:00"/>
    <x v="2"/>
    <x v="3"/>
    <x v="4"/>
    <n v="399"/>
    <n v="3"/>
    <n v="1197"/>
    <x v="1"/>
    <x v="1"/>
    <x v="0"/>
  </r>
  <r>
    <d v="2019-06-10T00:00:00"/>
    <x v="0"/>
    <x v="1"/>
    <x v="3"/>
    <n v="499"/>
    <n v="8"/>
    <n v="3992"/>
    <x v="1"/>
    <x v="0"/>
    <x v="2"/>
  </r>
  <r>
    <d v="2019-06-11T00:00:00"/>
    <x v="2"/>
    <x v="4"/>
    <x v="0"/>
    <n v="199"/>
    <n v="8"/>
    <n v="1592"/>
    <x v="1"/>
    <x v="1"/>
    <x v="1"/>
  </r>
  <r>
    <d v="2019-06-11T00:00:00"/>
    <x v="1"/>
    <x v="0"/>
    <x v="4"/>
    <n v="399"/>
    <n v="4"/>
    <n v="1596"/>
    <x v="0"/>
    <x v="0"/>
    <x v="3"/>
  </r>
  <r>
    <d v="2019-06-12T00:00:00"/>
    <x v="0"/>
    <x v="6"/>
    <x v="3"/>
    <n v="499"/>
    <n v="9"/>
    <n v="4491"/>
    <x v="0"/>
    <x v="0"/>
    <x v="0"/>
  </r>
  <r>
    <d v="2019-06-13T00:00:00"/>
    <x v="0"/>
    <x v="6"/>
    <x v="4"/>
    <n v="399"/>
    <n v="1"/>
    <n v="399"/>
    <x v="0"/>
    <x v="1"/>
    <x v="0"/>
  </r>
  <r>
    <d v="2019-06-13T00:00:00"/>
    <x v="0"/>
    <x v="6"/>
    <x v="0"/>
    <n v="199"/>
    <n v="1"/>
    <n v="199"/>
    <x v="0"/>
    <x v="0"/>
    <x v="2"/>
  </r>
  <r>
    <d v="2019-06-13T00:00:00"/>
    <x v="0"/>
    <x v="4"/>
    <x v="0"/>
    <n v="199"/>
    <n v="4"/>
    <n v="796"/>
    <x v="0"/>
    <x v="0"/>
    <x v="4"/>
  </r>
  <r>
    <d v="2019-06-13T00:00:00"/>
    <x v="2"/>
    <x v="1"/>
    <x v="3"/>
    <n v="499"/>
    <n v="10"/>
    <n v="4990"/>
    <x v="1"/>
    <x v="0"/>
    <x v="2"/>
  </r>
  <r>
    <d v="2019-06-13T00:00:00"/>
    <x v="0"/>
    <x v="4"/>
    <x v="4"/>
    <n v="399"/>
    <n v="1"/>
    <n v="399"/>
    <x v="1"/>
    <x v="0"/>
    <x v="4"/>
  </r>
  <r>
    <d v="2019-06-13T00:00:00"/>
    <x v="2"/>
    <x v="6"/>
    <x v="4"/>
    <n v="399"/>
    <n v="4"/>
    <n v="1596"/>
    <x v="0"/>
    <x v="0"/>
    <x v="2"/>
  </r>
  <r>
    <d v="2019-06-13T00:00:00"/>
    <x v="1"/>
    <x v="6"/>
    <x v="3"/>
    <n v="499"/>
    <n v="10"/>
    <n v="4990"/>
    <x v="0"/>
    <x v="1"/>
    <x v="3"/>
  </r>
  <r>
    <d v="2019-06-14T00:00:00"/>
    <x v="1"/>
    <x v="0"/>
    <x v="3"/>
    <n v="499"/>
    <n v="4"/>
    <n v="1996"/>
    <x v="0"/>
    <x v="0"/>
    <x v="0"/>
  </r>
  <r>
    <d v="2019-06-14T00:00:00"/>
    <x v="1"/>
    <x v="0"/>
    <x v="2"/>
    <n v="99"/>
    <n v="6"/>
    <n v="594"/>
    <x v="0"/>
    <x v="0"/>
    <x v="1"/>
  </r>
  <r>
    <d v="2019-06-14T00:00:00"/>
    <x v="1"/>
    <x v="4"/>
    <x v="2"/>
    <n v="99"/>
    <n v="5"/>
    <n v="495"/>
    <x v="0"/>
    <x v="0"/>
    <x v="1"/>
  </r>
  <r>
    <d v="2019-06-14T00:00:00"/>
    <x v="1"/>
    <x v="6"/>
    <x v="1"/>
    <n v="299"/>
    <n v="1"/>
    <n v="299"/>
    <x v="0"/>
    <x v="0"/>
    <x v="3"/>
  </r>
  <r>
    <d v="2019-06-14T00:00:00"/>
    <x v="1"/>
    <x v="3"/>
    <x v="3"/>
    <n v="499"/>
    <n v="2"/>
    <n v="998"/>
    <x v="1"/>
    <x v="0"/>
    <x v="0"/>
  </r>
  <r>
    <d v="2019-06-14T00:00:00"/>
    <x v="1"/>
    <x v="4"/>
    <x v="3"/>
    <n v="499"/>
    <n v="5"/>
    <n v="2495"/>
    <x v="1"/>
    <x v="0"/>
    <x v="4"/>
  </r>
  <r>
    <d v="2019-06-14T00:00:00"/>
    <x v="2"/>
    <x v="5"/>
    <x v="0"/>
    <n v="199"/>
    <n v="5"/>
    <n v="995"/>
    <x v="1"/>
    <x v="0"/>
    <x v="0"/>
  </r>
  <r>
    <d v="2019-06-14T00:00:00"/>
    <x v="1"/>
    <x v="1"/>
    <x v="1"/>
    <n v="299"/>
    <n v="6"/>
    <n v="1794"/>
    <x v="0"/>
    <x v="0"/>
    <x v="2"/>
  </r>
  <r>
    <d v="2019-06-14T00:00:00"/>
    <x v="1"/>
    <x v="6"/>
    <x v="4"/>
    <n v="399"/>
    <n v="3"/>
    <n v="1197"/>
    <x v="0"/>
    <x v="0"/>
    <x v="3"/>
  </r>
  <r>
    <d v="2019-06-15T00:00:00"/>
    <x v="2"/>
    <x v="1"/>
    <x v="3"/>
    <n v="499"/>
    <n v="7"/>
    <n v="3493"/>
    <x v="0"/>
    <x v="0"/>
    <x v="0"/>
  </r>
  <r>
    <d v="2019-06-15T00:00:00"/>
    <x v="1"/>
    <x v="3"/>
    <x v="3"/>
    <n v="499"/>
    <n v="1"/>
    <n v="499"/>
    <x v="0"/>
    <x v="0"/>
    <x v="1"/>
  </r>
  <r>
    <d v="2019-06-15T00:00:00"/>
    <x v="0"/>
    <x v="4"/>
    <x v="0"/>
    <n v="199"/>
    <n v="3"/>
    <n v="597"/>
    <x v="0"/>
    <x v="0"/>
    <x v="4"/>
  </r>
  <r>
    <d v="2019-06-16T00:00:00"/>
    <x v="2"/>
    <x v="6"/>
    <x v="4"/>
    <n v="399"/>
    <n v="5"/>
    <n v="1995"/>
    <x v="0"/>
    <x v="0"/>
    <x v="2"/>
  </r>
  <r>
    <d v="2019-06-17T00:00:00"/>
    <x v="0"/>
    <x v="3"/>
    <x v="2"/>
    <n v="99"/>
    <n v="2"/>
    <n v="198"/>
    <x v="0"/>
    <x v="0"/>
    <x v="0"/>
  </r>
  <r>
    <d v="2019-06-17T00:00:00"/>
    <x v="2"/>
    <x v="3"/>
    <x v="2"/>
    <n v="99"/>
    <n v="3"/>
    <n v="297"/>
    <x v="0"/>
    <x v="0"/>
    <x v="0"/>
  </r>
  <r>
    <d v="2019-06-17T00:00:00"/>
    <x v="0"/>
    <x v="6"/>
    <x v="1"/>
    <n v="299"/>
    <n v="3"/>
    <n v="897"/>
    <x v="0"/>
    <x v="0"/>
    <x v="1"/>
  </r>
  <r>
    <d v="2019-06-17T00:00:00"/>
    <x v="1"/>
    <x v="0"/>
    <x v="3"/>
    <n v="499"/>
    <n v="7"/>
    <n v="3493"/>
    <x v="0"/>
    <x v="0"/>
    <x v="2"/>
  </r>
  <r>
    <d v="2019-06-18T00:00:00"/>
    <x v="0"/>
    <x v="3"/>
    <x v="3"/>
    <n v="499"/>
    <n v="8"/>
    <n v="3992"/>
    <x v="0"/>
    <x v="0"/>
    <x v="2"/>
  </r>
  <r>
    <d v="2019-06-18T00:00:00"/>
    <x v="0"/>
    <x v="3"/>
    <x v="2"/>
    <n v="99"/>
    <n v="10"/>
    <n v="990"/>
    <x v="0"/>
    <x v="0"/>
    <x v="0"/>
  </r>
  <r>
    <d v="2019-06-18T00:00:00"/>
    <x v="0"/>
    <x v="0"/>
    <x v="2"/>
    <n v="99"/>
    <n v="3"/>
    <n v="297"/>
    <x v="0"/>
    <x v="0"/>
    <x v="0"/>
  </r>
  <r>
    <d v="2019-06-19T00:00:00"/>
    <x v="2"/>
    <x v="3"/>
    <x v="3"/>
    <n v="499"/>
    <n v="9"/>
    <n v="4491"/>
    <x v="1"/>
    <x v="0"/>
    <x v="2"/>
  </r>
  <r>
    <d v="2019-06-19T00:00:00"/>
    <x v="2"/>
    <x v="2"/>
    <x v="3"/>
    <n v="499"/>
    <n v="5"/>
    <n v="2495"/>
    <x v="0"/>
    <x v="0"/>
    <x v="2"/>
  </r>
  <r>
    <d v="2019-06-19T00:00:00"/>
    <x v="1"/>
    <x v="6"/>
    <x v="1"/>
    <n v="299"/>
    <n v="2"/>
    <n v="598"/>
    <x v="0"/>
    <x v="0"/>
    <x v="2"/>
  </r>
  <r>
    <d v="2019-06-20T00:00:00"/>
    <x v="2"/>
    <x v="3"/>
    <x v="1"/>
    <n v="299"/>
    <n v="4"/>
    <n v="1196"/>
    <x v="0"/>
    <x v="0"/>
    <x v="3"/>
  </r>
  <r>
    <d v="2019-06-20T00:00:00"/>
    <x v="1"/>
    <x v="3"/>
    <x v="1"/>
    <n v="299"/>
    <n v="9"/>
    <n v="2691"/>
    <x v="1"/>
    <x v="1"/>
    <x v="0"/>
  </r>
  <r>
    <d v="2019-06-20T00:00:00"/>
    <x v="2"/>
    <x v="5"/>
    <x v="3"/>
    <n v="499"/>
    <n v="2"/>
    <n v="998"/>
    <x v="0"/>
    <x v="0"/>
    <x v="4"/>
  </r>
  <r>
    <d v="2019-06-20T00:00:00"/>
    <x v="0"/>
    <x v="5"/>
    <x v="4"/>
    <n v="399"/>
    <n v="6"/>
    <n v="2394"/>
    <x v="0"/>
    <x v="0"/>
    <x v="0"/>
  </r>
  <r>
    <d v="2019-06-20T00:00:00"/>
    <x v="1"/>
    <x v="5"/>
    <x v="3"/>
    <n v="499"/>
    <n v="4"/>
    <n v="1996"/>
    <x v="1"/>
    <x v="0"/>
    <x v="2"/>
  </r>
  <r>
    <d v="2019-06-20T00:00:00"/>
    <x v="0"/>
    <x v="3"/>
    <x v="4"/>
    <n v="399"/>
    <n v="8"/>
    <n v="3192"/>
    <x v="0"/>
    <x v="0"/>
    <x v="3"/>
  </r>
  <r>
    <d v="2019-06-20T00:00:00"/>
    <x v="2"/>
    <x v="1"/>
    <x v="2"/>
    <n v="99"/>
    <n v="7"/>
    <n v="693"/>
    <x v="0"/>
    <x v="1"/>
    <x v="3"/>
  </r>
  <r>
    <d v="2019-06-20T00:00:00"/>
    <x v="2"/>
    <x v="1"/>
    <x v="4"/>
    <n v="399"/>
    <n v="3"/>
    <n v="1197"/>
    <x v="1"/>
    <x v="0"/>
    <x v="0"/>
  </r>
  <r>
    <d v="2019-06-21T00:00:00"/>
    <x v="0"/>
    <x v="6"/>
    <x v="1"/>
    <n v="299"/>
    <n v="2"/>
    <n v="598"/>
    <x v="0"/>
    <x v="0"/>
    <x v="0"/>
  </r>
  <r>
    <d v="2019-06-22T00:00:00"/>
    <x v="2"/>
    <x v="4"/>
    <x v="1"/>
    <n v="299"/>
    <n v="2"/>
    <n v="598"/>
    <x v="0"/>
    <x v="0"/>
    <x v="2"/>
  </r>
  <r>
    <d v="2019-06-22T00:00:00"/>
    <x v="0"/>
    <x v="1"/>
    <x v="3"/>
    <n v="499"/>
    <n v="10"/>
    <n v="4990"/>
    <x v="0"/>
    <x v="0"/>
    <x v="4"/>
  </r>
  <r>
    <d v="2019-06-22T00:00:00"/>
    <x v="1"/>
    <x v="4"/>
    <x v="2"/>
    <n v="99"/>
    <n v="1"/>
    <n v="99"/>
    <x v="0"/>
    <x v="0"/>
    <x v="3"/>
  </r>
  <r>
    <d v="2019-06-22T00:00:00"/>
    <x v="2"/>
    <x v="6"/>
    <x v="4"/>
    <n v="399"/>
    <n v="7"/>
    <n v="2793"/>
    <x v="0"/>
    <x v="0"/>
    <x v="0"/>
  </r>
  <r>
    <d v="2019-06-22T00:00:00"/>
    <x v="2"/>
    <x v="4"/>
    <x v="0"/>
    <n v="199"/>
    <n v="3"/>
    <n v="597"/>
    <x v="0"/>
    <x v="0"/>
    <x v="2"/>
  </r>
  <r>
    <d v="2019-06-22T00:00:00"/>
    <x v="2"/>
    <x v="4"/>
    <x v="1"/>
    <n v="299"/>
    <n v="10"/>
    <n v="2990"/>
    <x v="0"/>
    <x v="0"/>
    <x v="2"/>
  </r>
  <r>
    <d v="2019-06-22T00:00:00"/>
    <x v="0"/>
    <x v="5"/>
    <x v="3"/>
    <n v="499"/>
    <n v="9"/>
    <n v="4491"/>
    <x v="0"/>
    <x v="0"/>
    <x v="2"/>
  </r>
  <r>
    <d v="2019-06-22T00:00:00"/>
    <x v="0"/>
    <x v="3"/>
    <x v="4"/>
    <n v="399"/>
    <n v="8"/>
    <n v="3192"/>
    <x v="0"/>
    <x v="0"/>
    <x v="0"/>
  </r>
  <r>
    <d v="2019-06-22T00:00:00"/>
    <x v="1"/>
    <x v="3"/>
    <x v="1"/>
    <n v="299"/>
    <n v="9"/>
    <n v="2691"/>
    <x v="0"/>
    <x v="0"/>
    <x v="2"/>
  </r>
  <r>
    <d v="2019-06-22T00:00:00"/>
    <x v="0"/>
    <x v="1"/>
    <x v="2"/>
    <n v="99"/>
    <n v="5"/>
    <n v="495"/>
    <x v="1"/>
    <x v="0"/>
    <x v="2"/>
  </r>
  <r>
    <d v="2019-06-22T00:00:00"/>
    <x v="1"/>
    <x v="5"/>
    <x v="0"/>
    <n v="199"/>
    <n v="6"/>
    <n v="1194"/>
    <x v="0"/>
    <x v="0"/>
    <x v="4"/>
  </r>
  <r>
    <d v="2019-06-22T00:00:00"/>
    <x v="1"/>
    <x v="1"/>
    <x v="3"/>
    <n v="499"/>
    <n v="5"/>
    <n v="2495"/>
    <x v="1"/>
    <x v="0"/>
    <x v="0"/>
  </r>
  <r>
    <d v="2019-06-22T00:00:00"/>
    <x v="0"/>
    <x v="1"/>
    <x v="4"/>
    <n v="399"/>
    <n v="8"/>
    <n v="3192"/>
    <x v="1"/>
    <x v="0"/>
    <x v="2"/>
  </r>
  <r>
    <d v="2019-06-23T00:00:00"/>
    <x v="1"/>
    <x v="5"/>
    <x v="2"/>
    <n v="99"/>
    <n v="6"/>
    <n v="594"/>
    <x v="0"/>
    <x v="0"/>
    <x v="3"/>
  </r>
  <r>
    <d v="2019-06-23T00:00:00"/>
    <x v="1"/>
    <x v="1"/>
    <x v="1"/>
    <n v="299"/>
    <n v="2"/>
    <n v="598"/>
    <x v="0"/>
    <x v="0"/>
    <x v="0"/>
  </r>
  <r>
    <d v="2019-06-23T00:00:00"/>
    <x v="0"/>
    <x v="5"/>
    <x v="4"/>
    <n v="399"/>
    <n v="7"/>
    <n v="2793"/>
    <x v="0"/>
    <x v="0"/>
    <x v="2"/>
  </r>
  <r>
    <d v="2019-06-23T00:00:00"/>
    <x v="0"/>
    <x v="1"/>
    <x v="2"/>
    <n v="99"/>
    <n v="10"/>
    <n v="990"/>
    <x v="1"/>
    <x v="0"/>
    <x v="2"/>
  </r>
  <r>
    <d v="2019-06-23T00:00:00"/>
    <x v="0"/>
    <x v="2"/>
    <x v="4"/>
    <n v="399"/>
    <n v="10"/>
    <n v="3990"/>
    <x v="1"/>
    <x v="0"/>
    <x v="1"/>
  </r>
  <r>
    <d v="2019-06-24T00:00:00"/>
    <x v="2"/>
    <x v="6"/>
    <x v="0"/>
    <n v="199"/>
    <n v="6"/>
    <n v="1194"/>
    <x v="0"/>
    <x v="0"/>
    <x v="0"/>
  </r>
  <r>
    <d v="2019-06-24T00:00:00"/>
    <x v="2"/>
    <x v="3"/>
    <x v="4"/>
    <n v="399"/>
    <n v="2"/>
    <n v="798"/>
    <x v="0"/>
    <x v="0"/>
    <x v="2"/>
  </r>
  <r>
    <d v="2019-06-24T00:00:00"/>
    <x v="1"/>
    <x v="1"/>
    <x v="2"/>
    <n v="99"/>
    <n v="5"/>
    <n v="495"/>
    <x v="0"/>
    <x v="0"/>
    <x v="2"/>
  </r>
  <r>
    <d v="2019-06-25T00:00:00"/>
    <x v="1"/>
    <x v="1"/>
    <x v="4"/>
    <n v="399"/>
    <n v="8"/>
    <n v="3192"/>
    <x v="1"/>
    <x v="0"/>
    <x v="3"/>
  </r>
  <r>
    <d v="2019-06-25T00:00:00"/>
    <x v="1"/>
    <x v="3"/>
    <x v="3"/>
    <n v="499"/>
    <n v="6"/>
    <n v="2994"/>
    <x v="0"/>
    <x v="0"/>
    <x v="1"/>
  </r>
  <r>
    <d v="2019-06-25T00:00:00"/>
    <x v="0"/>
    <x v="3"/>
    <x v="4"/>
    <n v="399"/>
    <n v="9"/>
    <n v="3591"/>
    <x v="0"/>
    <x v="0"/>
    <x v="3"/>
  </r>
  <r>
    <d v="2019-06-25T00:00:00"/>
    <x v="2"/>
    <x v="6"/>
    <x v="3"/>
    <n v="499"/>
    <n v="10"/>
    <n v="4990"/>
    <x v="0"/>
    <x v="0"/>
    <x v="2"/>
  </r>
  <r>
    <d v="2019-06-25T00:00:00"/>
    <x v="1"/>
    <x v="0"/>
    <x v="3"/>
    <n v="499"/>
    <n v="8"/>
    <n v="3992"/>
    <x v="0"/>
    <x v="1"/>
    <x v="2"/>
  </r>
  <r>
    <d v="2019-06-25T00:00:00"/>
    <x v="0"/>
    <x v="4"/>
    <x v="2"/>
    <n v="99"/>
    <n v="2"/>
    <n v="198"/>
    <x v="0"/>
    <x v="0"/>
    <x v="0"/>
  </r>
  <r>
    <d v="2019-06-25T00:00:00"/>
    <x v="0"/>
    <x v="1"/>
    <x v="4"/>
    <n v="399"/>
    <n v="8"/>
    <n v="3192"/>
    <x v="0"/>
    <x v="0"/>
    <x v="2"/>
  </r>
  <r>
    <d v="2019-06-25T00:00:00"/>
    <x v="0"/>
    <x v="0"/>
    <x v="4"/>
    <n v="399"/>
    <n v="6"/>
    <n v="2394"/>
    <x v="0"/>
    <x v="0"/>
    <x v="2"/>
  </r>
  <r>
    <d v="2019-06-25T00:00:00"/>
    <x v="0"/>
    <x v="3"/>
    <x v="3"/>
    <n v="499"/>
    <n v="9"/>
    <n v="4491"/>
    <x v="1"/>
    <x v="0"/>
    <x v="3"/>
  </r>
  <r>
    <d v="2019-06-25T00:00:00"/>
    <x v="0"/>
    <x v="3"/>
    <x v="0"/>
    <n v="199"/>
    <n v="2"/>
    <n v="398"/>
    <x v="1"/>
    <x v="1"/>
    <x v="2"/>
  </r>
  <r>
    <d v="2019-06-25T00:00:00"/>
    <x v="0"/>
    <x v="1"/>
    <x v="4"/>
    <n v="399"/>
    <n v="8"/>
    <n v="3192"/>
    <x v="0"/>
    <x v="0"/>
    <x v="3"/>
  </r>
  <r>
    <d v="2019-06-25T00:00:00"/>
    <x v="1"/>
    <x v="5"/>
    <x v="0"/>
    <n v="199"/>
    <n v="1"/>
    <n v="199"/>
    <x v="0"/>
    <x v="0"/>
    <x v="2"/>
  </r>
  <r>
    <d v="2019-06-25T00:00:00"/>
    <x v="1"/>
    <x v="6"/>
    <x v="0"/>
    <n v="199"/>
    <n v="10"/>
    <n v="1990"/>
    <x v="0"/>
    <x v="0"/>
    <x v="3"/>
  </r>
  <r>
    <d v="2019-06-26T00:00:00"/>
    <x v="0"/>
    <x v="1"/>
    <x v="4"/>
    <n v="399"/>
    <n v="6"/>
    <n v="2394"/>
    <x v="0"/>
    <x v="0"/>
    <x v="1"/>
  </r>
  <r>
    <d v="2019-06-26T00:00:00"/>
    <x v="1"/>
    <x v="4"/>
    <x v="3"/>
    <n v="499"/>
    <n v="8"/>
    <n v="3992"/>
    <x v="0"/>
    <x v="0"/>
    <x v="2"/>
  </r>
  <r>
    <d v="2019-06-26T00:00:00"/>
    <x v="2"/>
    <x v="2"/>
    <x v="3"/>
    <n v="499"/>
    <n v="4"/>
    <n v="1996"/>
    <x v="1"/>
    <x v="0"/>
    <x v="4"/>
  </r>
  <r>
    <d v="2019-06-27T00:00:00"/>
    <x v="0"/>
    <x v="0"/>
    <x v="2"/>
    <n v="99"/>
    <n v="10"/>
    <n v="990"/>
    <x v="0"/>
    <x v="0"/>
    <x v="0"/>
  </r>
  <r>
    <d v="2019-06-27T00:00:00"/>
    <x v="0"/>
    <x v="3"/>
    <x v="0"/>
    <n v="199"/>
    <n v="3"/>
    <n v="597"/>
    <x v="0"/>
    <x v="0"/>
    <x v="2"/>
  </r>
  <r>
    <d v="2019-06-27T00:00:00"/>
    <x v="1"/>
    <x v="1"/>
    <x v="0"/>
    <n v="199"/>
    <n v="6"/>
    <n v="1194"/>
    <x v="0"/>
    <x v="0"/>
    <x v="0"/>
  </r>
  <r>
    <d v="2019-06-27T00:00:00"/>
    <x v="0"/>
    <x v="0"/>
    <x v="0"/>
    <n v="199"/>
    <n v="4"/>
    <n v="796"/>
    <x v="1"/>
    <x v="0"/>
    <x v="2"/>
  </r>
  <r>
    <d v="2019-06-27T00:00:00"/>
    <x v="1"/>
    <x v="5"/>
    <x v="3"/>
    <n v="499"/>
    <n v="9"/>
    <n v="4491"/>
    <x v="0"/>
    <x v="0"/>
    <x v="2"/>
  </r>
  <r>
    <d v="2019-06-27T00:00:00"/>
    <x v="0"/>
    <x v="0"/>
    <x v="4"/>
    <n v="399"/>
    <n v="2"/>
    <n v="798"/>
    <x v="0"/>
    <x v="0"/>
    <x v="0"/>
  </r>
  <r>
    <d v="2019-06-27T00:00:00"/>
    <x v="0"/>
    <x v="3"/>
    <x v="2"/>
    <n v="99"/>
    <n v="3"/>
    <n v="297"/>
    <x v="1"/>
    <x v="0"/>
    <x v="2"/>
  </r>
  <r>
    <d v="2019-06-27T00:00:00"/>
    <x v="1"/>
    <x v="3"/>
    <x v="3"/>
    <n v="499"/>
    <n v="1"/>
    <n v="499"/>
    <x v="0"/>
    <x v="0"/>
    <x v="3"/>
  </r>
  <r>
    <d v="2019-06-27T00:00:00"/>
    <x v="0"/>
    <x v="2"/>
    <x v="2"/>
    <n v="99"/>
    <n v="5"/>
    <n v="495"/>
    <x v="1"/>
    <x v="0"/>
    <x v="1"/>
  </r>
  <r>
    <d v="2019-06-27T00:00:00"/>
    <x v="0"/>
    <x v="6"/>
    <x v="1"/>
    <n v="299"/>
    <n v="2"/>
    <n v="598"/>
    <x v="0"/>
    <x v="1"/>
    <x v="3"/>
  </r>
  <r>
    <d v="2019-06-27T00:00:00"/>
    <x v="1"/>
    <x v="0"/>
    <x v="0"/>
    <n v="199"/>
    <n v="6"/>
    <n v="1194"/>
    <x v="0"/>
    <x v="0"/>
    <x v="3"/>
  </r>
  <r>
    <d v="2019-06-27T00:00:00"/>
    <x v="0"/>
    <x v="5"/>
    <x v="1"/>
    <n v="299"/>
    <n v="4"/>
    <n v="1196"/>
    <x v="0"/>
    <x v="0"/>
    <x v="1"/>
  </r>
  <r>
    <d v="2019-06-27T00:00:00"/>
    <x v="1"/>
    <x v="6"/>
    <x v="1"/>
    <n v="299"/>
    <n v="8"/>
    <n v="2392"/>
    <x v="1"/>
    <x v="0"/>
    <x v="2"/>
  </r>
  <r>
    <d v="2019-06-27T00:00:00"/>
    <x v="1"/>
    <x v="4"/>
    <x v="3"/>
    <n v="499"/>
    <n v="1"/>
    <n v="499"/>
    <x v="0"/>
    <x v="0"/>
    <x v="2"/>
  </r>
  <r>
    <d v="2019-06-27T00:00:00"/>
    <x v="2"/>
    <x v="5"/>
    <x v="3"/>
    <n v="499"/>
    <n v="5"/>
    <n v="2495"/>
    <x v="1"/>
    <x v="0"/>
    <x v="3"/>
  </r>
  <r>
    <d v="2019-06-27T00:00:00"/>
    <x v="0"/>
    <x v="6"/>
    <x v="1"/>
    <n v="299"/>
    <n v="1"/>
    <n v="299"/>
    <x v="0"/>
    <x v="0"/>
    <x v="3"/>
  </r>
  <r>
    <d v="2019-06-27T00:00:00"/>
    <x v="1"/>
    <x v="0"/>
    <x v="1"/>
    <n v="299"/>
    <n v="6"/>
    <n v="1794"/>
    <x v="0"/>
    <x v="0"/>
    <x v="4"/>
  </r>
  <r>
    <d v="2019-06-28T00:00:00"/>
    <x v="1"/>
    <x v="0"/>
    <x v="4"/>
    <n v="399"/>
    <n v="10"/>
    <n v="3990"/>
    <x v="1"/>
    <x v="0"/>
    <x v="0"/>
  </r>
  <r>
    <d v="2019-06-28T00:00:00"/>
    <x v="2"/>
    <x v="6"/>
    <x v="3"/>
    <n v="499"/>
    <n v="10"/>
    <n v="4990"/>
    <x v="0"/>
    <x v="0"/>
    <x v="2"/>
  </r>
  <r>
    <d v="2019-06-28T00:00:00"/>
    <x v="1"/>
    <x v="1"/>
    <x v="3"/>
    <n v="499"/>
    <n v="1"/>
    <n v="499"/>
    <x v="0"/>
    <x v="0"/>
    <x v="2"/>
  </r>
  <r>
    <d v="2019-06-29T00:00:00"/>
    <x v="1"/>
    <x v="4"/>
    <x v="4"/>
    <n v="399"/>
    <n v="9"/>
    <n v="3591"/>
    <x v="0"/>
    <x v="0"/>
    <x v="0"/>
  </r>
  <r>
    <d v="2019-06-29T00:00:00"/>
    <x v="1"/>
    <x v="6"/>
    <x v="4"/>
    <n v="399"/>
    <n v="7"/>
    <n v="2793"/>
    <x v="0"/>
    <x v="0"/>
    <x v="3"/>
  </r>
  <r>
    <d v="2019-06-29T00:00:00"/>
    <x v="0"/>
    <x v="1"/>
    <x v="1"/>
    <n v="299"/>
    <n v="8"/>
    <n v="2392"/>
    <x v="0"/>
    <x v="0"/>
    <x v="3"/>
  </r>
  <r>
    <d v="2019-06-29T00:00:00"/>
    <x v="2"/>
    <x v="2"/>
    <x v="1"/>
    <n v="299"/>
    <n v="4"/>
    <n v="1196"/>
    <x v="0"/>
    <x v="1"/>
    <x v="2"/>
  </r>
  <r>
    <d v="2019-06-29T00:00:00"/>
    <x v="0"/>
    <x v="1"/>
    <x v="1"/>
    <n v="299"/>
    <n v="5"/>
    <n v="1495"/>
    <x v="1"/>
    <x v="0"/>
    <x v="2"/>
  </r>
  <r>
    <d v="2019-06-29T00:00:00"/>
    <x v="1"/>
    <x v="3"/>
    <x v="3"/>
    <n v="499"/>
    <n v="1"/>
    <n v="499"/>
    <x v="0"/>
    <x v="1"/>
    <x v="0"/>
  </r>
  <r>
    <d v="2019-06-30T00:00:00"/>
    <x v="1"/>
    <x v="2"/>
    <x v="3"/>
    <n v="499"/>
    <n v="10"/>
    <n v="4990"/>
    <x v="1"/>
    <x v="0"/>
    <x v="1"/>
  </r>
  <r>
    <d v="2019-06-30T00:00:00"/>
    <x v="0"/>
    <x v="6"/>
    <x v="0"/>
    <n v="199"/>
    <n v="9"/>
    <n v="1791"/>
    <x v="0"/>
    <x v="0"/>
    <x v="2"/>
  </r>
  <r>
    <d v="2019-06-30T00:00:00"/>
    <x v="1"/>
    <x v="2"/>
    <x v="0"/>
    <n v="199"/>
    <n v="4"/>
    <n v="796"/>
    <x v="1"/>
    <x v="0"/>
    <x v="2"/>
  </r>
  <r>
    <d v="2019-07-01T00:00:00"/>
    <x v="1"/>
    <x v="2"/>
    <x v="0"/>
    <n v="199"/>
    <n v="2"/>
    <n v="398"/>
    <x v="0"/>
    <x v="0"/>
    <x v="3"/>
  </r>
  <r>
    <d v="2019-07-01T00:00:00"/>
    <x v="1"/>
    <x v="1"/>
    <x v="3"/>
    <n v="499"/>
    <n v="4"/>
    <n v="1996"/>
    <x v="0"/>
    <x v="0"/>
    <x v="2"/>
  </r>
  <r>
    <d v="2019-07-01T00:00:00"/>
    <x v="2"/>
    <x v="0"/>
    <x v="3"/>
    <n v="499"/>
    <n v="5"/>
    <n v="2495"/>
    <x v="1"/>
    <x v="0"/>
    <x v="1"/>
  </r>
  <r>
    <d v="2019-07-01T00:00:00"/>
    <x v="2"/>
    <x v="3"/>
    <x v="2"/>
    <n v="99"/>
    <n v="5"/>
    <n v="495"/>
    <x v="1"/>
    <x v="0"/>
    <x v="3"/>
  </r>
  <r>
    <d v="2019-07-01T00:00:00"/>
    <x v="2"/>
    <x v="4"/>
    <x v="4"/>
    <n v="399"/>
    <n v="7"/>
    <n v="2793"/>
    <x v="1"/>
    <x v="0"/>
    <x v="3"/>
  </r>
  <r>
    <d v="2019-07-02T00:00:00"/>
    <x v="1"/>
    <x v="4"/>
    <x v="0"/>
    <n v="199"/>
    <n v="9"/>
    <n v="1791"/>
    <x v="0"/>
    <x v="0"/>
    <x v="1"/>
  </r>
  <r>
    <d v="2019-07-02T00:00:00"/>
    <x v="0"/>
    <x v="2"/>
    <x v="1"/>
    <n v="299"/>
    <n v="10"/>
    <n v="2990"/>
    <x v="0"/>
    <x v="0"/>
    <x v="0"/>
  </r>
  <r>
    <d v="2019-07-02T00:00:00"/>
    <x v="0"/>
    <x v="4"/>
    <x v="0"/>
    <n v="199"/>
    <n v="7"/>
    <n v="1393"/>
    <x v="0"/>
    <x v="1"/>
    <x v="2"/>
  </r>
  <r>
    <d v="2019-07-02T00:00:00"/>
    <x v="1"/>
    <x v="6"/>
    <x v="2"/>
    <n v="99"/>
    <n v="8"/>
    <n v="792"/>
    <x v="0"/>
    <x v="1"/>
    <x v="1"/>
  </r>
  <r>
    <d v="2019-07-02T00:00:00"/>
    <x v="0"/>
    <x v="1"/>
    <x v="3"/>
    <n v="499"/>
    <n v="5"/>
    <n v="2495"/>
    <x v="0"/>
    <x v="1"/>
    <x v="3"/>
  </r>
  <r>
    <d v="2019-07-02T00:00:00"/>
    <x v="1"/>
    <x v="3"/>
    <x v="2"/>
    <n v="99"/>
    <n v="5"/>
    <n v="495"/>
    <x v="1"/>
    <x v="0"/>
    <x v="3"/>
  </r>
  <r>
    <d v="2019-07-02T00:00:00"/>
    <x v="0"/>
    <x v="6"/>
    <x v="1"/>
    <n v="299"/>
    <n v="9"/>
    <n v="2691"/>
    <x v="0"/>
    <x v="0"/>
    <x v="2"/>
  </r>
  <r>
    <d v="2019-07-02T00:00:00"/>
    <x v="0"/>
    <x v="4"/>
    <x v="4"/>
    <n v="399"/>
    <n v="1"/>
    <n v="399"/>
    <x v="1"/>
    <x v="1"/>
    <x v="3"/>
  </r>
  <r>
    <d v="2019-07-02T00:00:00"/>
    <x v="2"/>
    <x v="1"/>
    <x v="0"/>
    <n v="199"/>
    <n v="10"/>
    <n v="1990"/>
    <x v="0"/>
    <x v="0"/>
    <x v="0"/>
  </r>
  <r>
    <d v="2019-07-02T00:00:00"/>
    <x v="0"/>
    <x v="0"/>
    <x v="4"/>
    <n v="399"/>
    <n v="7"/>
    <n v="2793"/>
    <x v="1"/>
    <x v="1"/>
    <x v="1"/>
  </r>
  <r>
    <d v="2019-07-03T00:00:00"/>
    <x v="2"/>
    <x v="4"/>
    <x v="4"/>
    <n v="399"/>
    <n v="10"/>
    <n v="3990"/>
    <x v="0"/>
    <x v="0"/>
    <x v="2"/>
  </r>
  <r>
    <d v="2019-07-04T00:00:00"/>
    <x v="2"/>
    <x v="3"/>
    <x v="0"/>
    <n v="199"/>
    <n v="7"/>
    <n v="1393"/>
    <x v="0"/>
    <x v="0"/>
    <x v="2"/>
  </r>
  <r>
    <d v="2019-07-04T00:00:00"/>
    <x v="2"/>
    <x v="1"/>
    <x v="4"/>
    <n v="399"/>
    <n v="4"/>
    <n v="1596"/>
    <x v="0"/>
    <x v="0"/>
    <x v="4"/>
  </r>
  <r>
    <d v="2019-07-05T00:00:00"/>
    <x v="0"/>
    <x v="3"/>
    <x v="2"/>
    <n v="99"/>
    <n v="7"/>
    <n v="693"/>
    <x v="0"/>
    <x v="1"/>
    <x v="2"/>
  </r>
  <r>
    <d v="2019-07-06T00:00:00"/>
    <x v="2"/>
    <x v="0"/>
    <x v="3"/>
    <n v="499"/>
    <n v="9"/>
    <n v="4491"/>
    <x v="1"/>
    <x v="0"/>
    <x v="4"/>
  </r>
  <r>
    <d v="2019-07-06T00:00:00"/>
    <x v="0"/>
    <x v="2"/>
    <x v="0"/>
    <n v="199"/>
    <n v="5"/>
    <n v="995"/>
    <x v="1"/>
    <x v="0"/>
    <x v="2"/>
  </r>
  <r>
    <d v="2019-07-06T00:00:00"/>
    <x v="2"/>
    <x v="5"/>
    <x v="3"/>
    <n v="499"/>
    <n v="5"/>
    <n v="2495"/>
    <x v="0"/>
    <x v="1"/>
    <x v="2"/>
  </r>
  <r>
    <d v="2019-07-06T00:00:00"/>
    <x v="0"/>
    <x v="3"/>
    <x v="1"/>
    <n v="299"/>
    <n v="2"/>
    <n v="598"/>
    <x v="1"/>
    <x v="0"/>
    <x v="3"/>
  </r>
  <r>
    <d v="2019-07-06T00:00:00"/>
    <x v="2"/>
    <x v="4"/>
    <x v="1"/>
    <n v="299"/>
    <n v="5"/>
    <n v="1495"/>
    <x v="0"/>
    <x v="0"/>
    <x v="2"/>
  </r>
  <r>
    <d v="2019-07-06T00:00:00"/>
    <x v="2"/>
    <x v="3"/>
    <x v="1"/>
    <n v="299"/>
    <n v="3"/>
    <n v="897"/>
    <x v="1"/>
    <x v="0"/>
    <x v="3"/>
  </r>
  <r>
    <d v="2019-07-06T00:00:00"/>
    <x v="0"/>
    <x v="3"/>
    <x v="2"/>
    <n v="99"/>
    <n v="3"/>
    <n v="297"/>
    <x v="0"/>
    <x v="0"/>
    <x v="1"/>
  </r>
  <r>
    <d v="2019-07-06T00:00:00"/>
    <x v="0"/>
    <x v="2"/>
    <x v="3"/>
    <n v="499"/>
    <n v="3"/>
    <n v="1497"/>
    <x v="0"/>
    <x v="0"/>
    <x v="0"/>
  </r>
  <r>
    <d v="2019-07-06T00:00:00"/>
    <x v="2"/>
    <x v="4"/>
    <x v="2"/>
    <n v="99"/>
    <n v="7"/>
    <n v="693"/>
    <x v="0"/>
    <x v="0"/>
    <x v="2"/>
  </r>
  <r>
    <d v="2019-07-06T00:00:00"/>
    <x v="1"/>
    <x v="3"/>
    <x v="3"/>
    <n v="499"/>
    <n v="1"/>
    <n v="499"/>
    <x v="0"/>
    <x v="0"/>
    <x v="2"/>
  </r>
  <r>
    <d v="2019-07-07T00:00:00"/>
    <x v="0"/>
    <x v="1"/>
    <x v="3"/>
    <n v="499"/>
    <n v="7"/>
    <n v="3493"/>
    <x v="1"/>
    <x v="0"/>
    <x v="2"/>
  </r>
  <r>
    <d v="2019-07-07T00:00:00"/>
    <x v="1"/>
    <x v="1"/>
    <x v="4"/>
    <n v="399"/>
    <n v="8"/>
    <n v="3192"/>
    <x v="0"/>
    <x v="0"/>
    <x v="0"/>
  </r>
  <r>
    <d v="2019-07-07T00:00:00"/>
    <x v="1"/>
    <x v="5"/>
    <x v="0"/>
    <n v="199"/>
    <n v="4"/>
    <n v="796"/>
    <x v="0"/>
    <x v="0"/>
    <x v="2"/>
  </r>
  <r>
    <d v="2019-07-07T00:00:00"/>
    <x v="1"/>
    <x v="0"/>
    <x v="0"/>
    <n v="199"/>
    <n v="8"/>
    <n v="1592"/>
    <x v="0"/>
    <x v="0"/>
    <x v="3"/>
  </r>
  <r>
    <d v="2019-07-07T00:00:00"/>
    <x v="1"/>
    <x v="3"/>
    <x v="4"/>
    <n v="399"/>
    <n v="5"/>
    <n v="1995"/>
    <x v="0"/>
    <x v="0"/>
    <x v="3"/>
  </r>
  <r>
    <d v="2019-07-07T00:00:00"/>
    <x v="0"/>
    <x v="4"/>
    <x v="1"/>
    <n v="299"/>
    <n v="6"/>
    <n v="1794"/>
    <x v="0"/>
    <x v="0"/>
    <x v="2"/>
  </r>
  <r>
    <d v="2019-07-07T00:00:00"/>
    <x v="1"/>
    <x v="0"/>
    <x v="1"/>
    <n v="299"/>
    <n v="6"/>
    <n v="1794"/>
    <x v="0"/>
    <x v="0"/>
    <x v="0"/>
  </r>
  <r>
    <d v="2019-07-08T00:00:00"/>
    <x v="0"/>
    <x v="6"/>
    <x v="4"/>
    <n v="399"/>
    <n v="2"/>
    <n v="798"/>
    <x v="0"/>
    <x v="0"/>
    <x v="2"/>
  </r>
  <r>
    <d v="2019-07-08T00:00:00"/>
    <x v="1"/>
    <x v="6"/>
    <x v="0"/>
    <n v="199"/>
    <n v="7"/>
    <n v="1393"/>
    <x v="1"/>
    <x v="0"/>
    <x v="3"/>
  </r>
  <r>
    <d v="2019-07-08T00:00:00"/>
    <x v="0"/>
    <x v="1"/>
    <x v="3"/>
    <n v="499"/>
    <n v="7"/>
    <n v="3493"/>
    <x v="0"/>
    <x v="0"/>
    <x v="0"/>
  </r>
  <r>
    <d v="2019-07-08T00:00:00"/>
    <x v="2"/>
    <x v="4"/>
    <x v="1"/>
    <n v="299"/>
    <n v="1"/>
    <n v="299"/>
    <x v="0"/>
    <x v="0"/>
    <x v="2"/>
  </r>
  <r>
    <d v="2019-07-08T00:00:00"/>
    <x v="1"/>
    <x v="0"/>
    <x v="4"/>
    <n v="399"/>
    <n v="3"/>
    <n v="1197"/>
    <x v="0"/>
    <x v="0"/>
    <x v="0"/>
  </r>
  <r>
    <d v="2019-07-08T00:00:00"/>
    <x v="1"/>
    <x v="1"/>
    <x v="1"/>
    <n v="299"/>
    <n v="2"/>
    <n v="598"/>
    <x v="1"/>
    <x v="0"/>
    <x v="3"/>
  </r>
  <r>
    <d v="2019-07-09T00:00:00"/>
    <x v="0"/>
    <x v="3"/>
    <x v="2"/>
    <n v="99"/>
    <n v="9"/>
    <n v="891"/>
    <x v="0"/>
    <x v="0"/>
    <x v="1"/>
  </r>
  <r>
    <d v="2019-07-09T00:00:00"/>
    <x v="0"/>
    <x v="4"/>
    <x v="3"/>
    <n v="499"/>
    <n v="9"/>
    <n v="4491"/>
    <x v="1"/>
    <x v="0"/>
    <x v="2"/>
  </r>
  <r>
    <d v="2019-07-09T00:00:00"/>
    <x v="0"/>
    <x v="0"/>
    <x v="2"/>
    <n v="99"/>
    <n v="1"/>
    <n v="99"/>
    <x v="0"/>
    <x v="0"/>
    <x v="1"/>
  </r>
  <r>
    <d v="2019-07-09T00:00:00"/>
    <x v="0"/>
    <x v="2"/>
    <x v="0"/>
    <n v="199"/>
    <n v="9"/>
    <n v="1791"/>
    <x v="0"/>
    <x v="0"/>
    <x v="2"/>
  </r>
  <r>
    <d v="2019-07-09T00:00:00"/>
    <x v="2"/>
    <x v="6"/>
    <x v="1"/>
    <n v="299"/>
    <n v="1"/>
    <n v="299"/>
    <x v="0"/>
    <x v="0"/>
    <x v="2"/>
  </r>
  <r>
    <d v="2019-07-09T00:00:00"/>
    <x v="1"/>
    <x v="2"/>
    <x v="0"/>
    <n v="199"/>
    <n v="8"/>
    <n v="1592"/>
    <x v="0"/>
    <x v="0"/>
    <x v="3"/>
  </r>
  <r>
    <d v="2019-07-09T00:00:00"/>
    <x v="2"/>
    <x v="0"/>
    <x v="4"/>
    <n v="399"/>
    <n v="3"/>
    <n v="1197"/>
    <x v="1"/>
    <x v="0"/>
    <x v="3"/>
  </r>
  <r>
    <d v="2019-07-09T00:00:00"/>
    <x v="2"/>
    <x v="2"/>
    <x v="2"/>
    <n v="99"/>
    <n v="8"/>
    <n v="792"/>
    <x v="0"/>
    <x v="0"/>
    <x v="1"/>
  </r>
  <r>
    <d v="2019-07-09T00:00:00"/>
    <x v="0"/>
    <x v="2"/>
    <x v="0"/>
    <n v="199"/>
    <n v="3"/>
    <n v="597"/>
    <x v="1"/>
    <x v="0"/>
    <x v="2"/>
  </r>
  <r>
    <d v="2019-07-09T00:00:00"/>
    <x v="0"/>
    <x v="1"/>
    <x v="0"/>
    <n v="199"/>
    <n v="7"/>
    <n v="1393"/>
    <x v="0"/>
    <x v="0"/>
    <x v="3"/>
  </r>
  <r>
    <d v="2019-07-09T00:00:00"/>
    <x v="1"/>
    <x v="1"/>
    <x v="2"/>
    <n v="99"/>
    <n v="9"/>
    <n v="891"/>
    <x v="0"/>
    <x v="0"/>
    <x v="2"/>
  </r>
  <r>
    <d v="2019-07-10T00:00:00"/>
    <x v="0"/>
    <x v="6"/>
    <x v="4"/>
    <n v="399"/>
    <n v="6"/>
    <n v="2394"/>
    <x v="1"/>
    <x v="0"/>
    <x v="1"/>
  </r>
  <r>
    <d v="2019-07-10T00:00:00"/>
    <x v="1"/>
    <x v="3"/>
    <x v="3"/>
    <n v="499"/>
    <n v="3"/>
    <n v="1497"/>
    <x v="0"/>
    <x v="0"/>
    <x v="2"/>
  </r>
  <r>
    <d v="2019-07-10T00:00:00"/>
    <x v="0"/>
    <x v="5"/>
    <x v="3"/>
    <n v="499"/>
    <n v="6"/>
    <n v="2994"/>
    <x v="0"/>
    <x v="0"/>
    <x v="0"/>
  </r>
  <r>
    <d v="2019-07-11T00:00:00"/>
    <x v="1"/>
    <x v="0"/>
    <x v="0"/>
    <n v="199"/>
    <n v="9"/>
    <n v="1791"/>
    <x v="1"/>
    <x v="1"/>
    <x v="0"/>
  </r>
  <r>
    <d v="2019-07-11T00:00:00"/>
    <x v="0"/>
    <x v="1"/>
    <x v="3"/>
    <n v="499"/>
    <n v="3"/>
    <n v="1497"/>
    <x v="0"/>
    <x v="0"/>
    <x v="1"/>
  </r>
  <r>
    <d v="2019-07-11T00:00:00"/>
    <x v="0"/>
    <x v="2"/>
    <x v="0"/>
    <n v="199"/>
    <n v="2"/>
    <n v="398"/>
    <x v="0"/>
    <x v="0"/>
    <x v="0"/>
  </r>
  <r>
    <d v="2019-07-11T00:00:00"/>
    <x v="1"/>
    <x v="0"/>
    <x v="2"/>
    <n v="99"/>
    <n v="4"/>
    <n v="396"/>
    <x v="0"/>
    <x v="0"/>
    <x v="1"/>
  </r>
  <r>
    <d v="2019-07-11T00:00:00"/>
    <x v="1"/>
    <x v="4"/>
    <x v="1"/>
    <n v="299"/>
    <n v="1"/>
    <n v="299"/>
    <x v="1"/>
    <x v="0"/>
    <x v="3"/>
  </r>
  <r>
    <d v="2019-07-11T00:00:00"/>
    <x v="2"/>
    <x v="0"/>
    <x v="4"/>
    <n v="399"/>
    <n v="9"/>
    <n v="3591"/>
    <x v="0"/>
    <x v="0"/>
    <x v="2"/>
  </r>
  <r>
    <d v="2019-07-11T00:00:00"/>
    <x v="1"/>
    <x v="1"/>
    <x v="1"/>
    <n v="299"/>
    <n v="7"/>
    <n v="2093"/>
    <x v="0"/>
    <x v="0"/>
    <x v="2"/>
  </r>
  <r>
    <d v="2019-07-11T00:00:00"/>
    <x v="1"/>
    <x v="3"/>
    <x v="4"/>
    <n v="399"/>
    <n v="9"/>
    <n v="3591"/>
    <x v="0"/>
    <x v="1"/>
    <x v="1"/>
  </r>
  <r>
    <d v="2019-07-11T00:00:00"/>
    <x v="1"/>
    <x v="4"/>
    <x v="0"/>
    <n v="199"/>
    <n v="3"/>
    <n v="597"/>
    <x v="1"/>
    <x v="0"/>
    <x v="0"/>
  </r>
  <r>
    <d v="2019-07-11T00:00:00"/>
    <x v="2"/>
    <x v="2"/>
    <x v="1"/>
    <n v="299"/>
    <n v="1"/>
    <n v="299"/>
    <x v="0"/>
    <x v="0"/>
    <x v="3"/>
  </r>
  <r>
    <d v="2019-07-11T00:00:00"/>
    <x v="1"/>
    <x v="0"/>
    <x v="3"/>
    <n v="499"/>
    <n v="7"/>
    <n v="3493"/>
    <x v="0"/>
    <x v="0"/>
    <x v="0"/>
  </r>
  <r>
    <d v="2019-07-11T00:00:00"/>
    <x v="1"/>
    <x v="4"/>
    <x v="0"/>
    <n v="199"/>
    <n v="2"/>
    <n v="398"/>
    <x v="1"/>
    <x v="0"/>
    <x v="2"/>
  </r>
  <r>
    <d v="2019-07-11T00:00:00"/>
    <x v="1"/>
    <x v="3"/>
    <x v="3"/>
    <n v="499"/>
    <n v="7"/>
    <n v="3493"/>
    <x v="0"/>
    <x v="0"/>
    <x v="3"/>
  </r>
  <r>
    <d v="2019-07-11T00:00:00"/>
    <x v="1"/>
    <x v="0"/>
    <x v="3"/>
    <n v="499"/>
    <n v="1"/>
    <n v="499"/>
    <x v="0"/>
    <x v="0"/>
    <x v="2"/>
  </r>
  <r>
    <d v="2019-07-11T00:00:00"/>
    <x v="2"/>
    <x v="1"/>
    <x v="4"/>
    <n v="399"/>
    <n v="3"/>
    <n v="1197"/>
    <x v="0"/>
    <x v="0"/>
    <x v="2"/>
  </r>
  <r>
    <d v="2019-07-11T00:00:00"/>
    <x v="2"/>
    <x v="6"/>
    <x v="0"/>
    <n v="199"/>
    <n v="10"/>
    <n v="1990"/>
    <x v="1"/>
    <x v="0"/>
    <x v="2"/>
  </r>
  <r>
    <d v="2019-07-11T00:00:00"/>
    <x v="0"/>
    <x v="5"/>
    <x v="1"/>
    <n v="299"/>
    <n v="9"/>
    <n v="2691"/>
    <x v="1"/>
    <x v="0"/>
    <x v="3"/>
  </r>
  <r>
    <d v="2019-07-11T00:00:00"/>
    <x v="2"/>
    <x v="5"/>
    <x v="1"/>
    <n v="299"/>
    <n v="5"/>
    <n v="1495"/>
    <x v="0"/>
    <x v="0"/>
    <x v="3"/>
  </r>
  <r>
    <d v="2019-07-11T00:00:00"/>
    <x v="1"/>
    <x v="3"/>
    <x v="4"/>
    <n v="399"/>
    <n v="2"/>
    <n v="798"/>
    <x v="1"/>
    <x v="0"/>
    <x v="3"/>
  </r>
  <r>
    <d v="2019-07-11T00:00:00"/>
    <x v="1"/>
    <x v="6"/>
    <x v="1"/>
    <n v="299"/>
    <n v="3"/>
    <n v="897"/>
    <x v="0"/>
    <x v="0"/>
    <x v="2"/>
  </r>
  <r>
    <d v="2019-07-12T00:00:00"/>
    <x v="1"/>
    <x v="2"/>
    <x v="2"/>
    <n v="99"/>
    <n v="10"/>
    <n v="990"/>
    <x v="0"/>
    <x v="0"/>
    <x v="3"/>
  </r>
  <r>
    <d v="2019-07-12T00:00:00"/>
    <x v="0"/>
    <x v="1"/>
    <x v="4"/>
    <n v="399"/>
    <n v="4"/>
    <n v="1596"/>
    <x v="0"/>
    <x v="0"/>
    <x v="2"/>
  </r>
  <r>
    <d v="2019-07-12T00:00:00"/>
    <x v="0"/>
    <x v="6"/>
    <x v="0"/>
    <n v="199"/>
    <n v="5"/>
    <n v="995"/>
    <x v="1"/>
    <x v="0"/>
    <x v="0"/>
  </r>
  <r>
    <d v="2019-07-13T00:00:00"/>
    <x v="0"/>
    <x v="2"/>
    <x v="1"/>
    <n v="299"/>
    <n v="10"/>
    <n v="2990"/>
    <x v="0"/>
    <x v="0"/>
    <x v="4"/>
  </r>
  <r>
    <d v="2019-07-14T00:00:00"/>
    <x v="1"/>
    <x v="0"/>
    <x v="2"/>
    <n v="99"/>
    <n v="9"/>
    <n v="891"/>
    <x v="0"/>
    <x v="0"/>
    <x v="2"/>
  </r>
  <r>
    <d v="2019-07-14T00:00:00"/>
    <x v="1"/>
    <x v="4"/>
    <x v="0"/>
    <n v="199"/>
    <n v="6"/>
    <n v="1194"/>
    <x v="0"/>
    <x v="0"/>
    <x v="1"/>
  </r>
  <r>
    <d v="2019-07-14T00:00:00"/>
    <x v="1"/>
    <x v="4"/>
    <x v="3"/>
    <n v="499"/>
    <n v="9"/>
    <n v="4491"/>
    <x v="0"/>
    <x v="0"/>
    <x v="0"/>
  </r>
  <r>
    <d v="2019-07-15T00:00:00"/>
    <x v="1"/>
    <x v="2"/>
    <x v="0"/>
    <n v="199"/>
    <n v="10"/>
    <n v="1990"/>
    <x v="0"/>
    <x v="0"/>
    <x v="3"/>
  </r>
  <r>
    <d v="2019-07-15T00:00:00"/>
    <x v="1"/>
    <x v="1"/>
    <x v="2"/>
    <n v="99"/>
    <n v="4"/>
    <n v="396"/>
    <x v="0"/>
    <x v="1"/>
    <x v="4"/>
  </r>
  <r>
    <d v="2019-07-15T00:00:00"/>
    <x v="0"/>
    <x v="3"/>
    <x v="2"/>
    <n v="99"/>
    <n v="2"/>
    <n v="198"/>
    <x v="0"/>
    <x v="0"/>
    <x v="3"/>
  </r>
  <r>
    <d v="2019-07-16T00:00:00"/>
    <x v="1"/>
    <x v="3"/>
    <x v="3"/>
    <n v="499"/>
    <n v="5"/>
    <n v="2495"/>
    <x v="0"/>
    <x v="0"/>
    <x v="2"/>
  </r>
  <r>
    <d v="2019-07-16T00:00:00"/>
    <x v="2"/>
    <x v="4"/>
    <x v="0"/>
    <n v="199"/>
    <n v="3"/>
    <n v="597"/>
    <x v="0"/>
    <x v="0"/>
    <x v="2"/>
  </r>
  <r>
    <d v="2019-07-16T00:00:00"/>
    <x v="0"/>
    <x v="2"/>
    <x v="1"/>
    <n v="299"/>
    <n v="5"/>
    <n v="1495"/>
    <x v="0"/>
    <x v="1"/>
    <x v="4"/>
  </r>
  <r>
    <d v="2019-07-16T00:00:00"/>
    <x v="2"/>
    <x v="4"/>
    <x v="3"/>
    <n v="499"/>
    <n v="8"/>
    <n v="3992"/>
    <x v="1"/>
    <x v="0"/>
    <x v="1"/>
  </r>
  <r>
    <d v="2019-07-17T00:00:00"/>
    <x v="2"/>
    <x v="6"/>
    <x v="2"/>
    <n v="99"/>
    <n v="1"/>
    <n v="99"/>
    <x v="0"/>
    <x v="0"/>
    <x v="2"/>
  </r>
  <r>
    <d v="2019-07-17T00:00:00"/>
    <x v="0"/>
    <x v="0"/>
    <x v="1"/>
    <n v="299"/>
    <n v="6"/>
    <n v="1794"/>
    <x v="1"/>
    <x v="0"/>
    <x v="2"/>
  </r>
  <r>
    <d v="2019-07-17T00:00:00"/>
    <x v="2"/>
    <x v="2"/>
    <x v="0"/>
    <n v="199"/>
    <n v="10"/>
    <n v="1990"/>
    <x v="0"/>
    <x v="0"/>
    <x v="3"/>
  </r>
  <r>
    <d v="2019-07-17T00:00:00"/>
    <x v="1"/>
    <x v="5"/>
    <x v="1"/>
    <n v="299"/>
    <n v="6"/>
    <n v="1794"/>
    <x v="0"/>
    <x v="1"/>
    <x v="2"/>
  </r>
  <r>
    <d v="2019-07-18T00:00:00"/>
    <x v="0"/>
    <x v="1"/>
    <x v="2"/>
    <n v="99"/>
    <n v="6"/>
    <n v="594"/>
    <x v="0"/>
    <x v="0"/>
    <x v="3"/>
  </r>
  <r>
    <d v="2019-07-18T00:00:00"/>
    <x v="2"/>
    <x v="0"/>
    <x v="1"/>
    <n v="299"/>
    <n v="10"/>
    <n v="2990"/>
    <x v="0"/>
    <x v="0"/>
    <x v="2"/>
  </r>
  <r>
    <d v="2019-07-18T00:00:00"/>
    <x v="2"/>
    <x v="0"/>
    <x v="4"/>
    <n v="399"/>
    <n v="10"/>
    <n v="3990"/>
    <x v="1"/>
    <x v="0"/>
    <x v="0"/>
  </r>
  <r>
    <d v="2019-07-18T00:00:00"/>
    <x v="1"/>
    <x v="2"/>
    <x v="3"/>
    <n v="499"/>
    <n v="3"/>
    <n v="1497"/>
    <x v="0"/>
    <x v="0"/>
    <x v="3"/>
  </r>
  <r>
    <d v="2019-07-18T00:00:00"/>
    <x v="1"/>
    <x v="2"/>
    <x v="3"/>
    <n v="499"/>
    <n v="9"/>
    <n v="4491"/>
    <x v="0"/>
    <x v="0"/>
    <x v="2"/>
  </r>
  <r>
    <d v="2019-07-18T00:00:00"/>
    <x v="1"/>
    <x v="4"/>
    <x v="2"/>
    <n v="99"/>
    <n v="3"/>
    <n v="297"/>
    <x v="1"/>
    <x v="0"/>
    <x v="1"/>
  </r>
  <r>
    <d v="2019-07-18T00:00:00"/>
    <x v="0"/>
    <x v="2"/>
    <x v="1"/>
    <n v="299"/>
    <n v="2"/>
    <n v="598"/>
    <x v="0"/>
    <x v="1"/>
    <x v="2"/>
  </r>
  <r>
    <d v="2019-07-18T00:00:00"/>
    <x v="0"/>
    <x v="2"/>
    <x v="2"/>
    <n v="99"/>
    <n v="9"/>
    <n v="891"/>
    <x v="0"/>
    <x v="0"/>
    <x v="1"/>
  </r>
  <r>
    <d v="2019-07-18T00:00:00"/>
    <x v="0"/>
    <x v="1"/>
    <x v="3"/>
    <n v="499"/>
    <n v="9"/>
    <n v="4491"/>
    <x v="1"/>
    <x v="0"/>
    <x v="2"/>
  </r>
  <r>
    <d v="2019-07-18T00:00:00"/>
    <x v="0"/>
    <x v="0"/>
    <x v="3"/>
    <n v="499"/>
    <n v="4"/>
    <n v="1996"/>
    <x v="1"/>
    <x v="0"/>
    <x v="0"/>
  </r>
  <r>
    <d v="2019-07-19T00:00:00"/>
    <x v="1"/>
    <x v="4"/>
    <x v="0"/>
    <n v="199"/>
    <n v="6"/>
    <n v="1194"/>
    <x v="0"/>
    <x v="0"/>
    <x v="3"/>
  </r>
  <r>
    <d v="2019-07-19T00:00:00"/>
    <x v="1"/>
    <x v="3"/>
    <x v="1"/>
    <n v="299"/>
    <n v="3"/>
    <n v="897"/>
    <x v="1"/>
    <x v="0"/>
    <x v="3"/>
  </r>
  <r>
    <d v="2019-07-19T00:00:00"/>
    <x v="1"/>
    <x v="1"/>
    <x v="1"/>
    <n v="299"/>
    <n v="6"/>
    <n v="1794"/>
    <x v="0"/>
    <x v="0"/>
    <x v="3"/>
  </r>
  <r>
    <d v="2019-07-20T00:00:00"/>
    <x v="2"/>
    <x v="2"/>
    <x v="2"/>
    <n v="99"/>
    <n v="3"/>
    <n v="297"/>
    <x v="1"/>
    <x v="0"/>
    <x v="3"/>
  </r>
  <r>
    <d v="2019-07-20T00:00:00"/>
    <x v="2"/>
    <x v="4"/>
    <x v="3"/>
    <n v="499"/>
    <n v="10"/>
    <n v="4990"/>
    <x v="1"/>
    <x v="1"/>
    <x v="1"/>
  </r>
  <r>
    <d v="2019-07-20T00:00:00"/>
    <x v="0"/>
    <x v="6"/>
    <x v="1"/>
    <n v="299"/>
    <n v="4"/>
    <n v="1196"/>
    <x v="0"/>
    <x v="1"/>
    <x v="2"/>
  </r>
  <r>
    <d v="2019-07-20T00:00:00"/>
    <x v="0"/>
    <x v="6"/>
    <x v="1"/>
    <n v="299"/>
    <n v="9"/>
    <n v="2691"/>
    <x v="0"/>
    <x v="0"/>
    <x v="2"/>
  </r>
  <r>
    <d v="2019-07-21T00:00:00"/>
    <x v="0"/>
    <x v="5"/>
    <x v="0"/>
    <n v="199"/>
    <n v="8"/>
    <n v="1592"/>
    <x v="0"/>
    <x v="1"/>
    <x v="4"/>
  </r>
  <r>
    <d v="2019-07-22T00:00:00"/>
    <x v="2"/>
    <x v="5"/>
    <x v="4"/>
    <n v="399"/>
    <n v="5"/>
    <n v="1995"/>
    <x v="0"/>
    <x v="0"/>
    <x v="2"/>
  </r>
  <r>
    <d v="2019-07-22T00:00:00"/>
    <x v="2"/>
    <x v="2"/>
    <x v="2"/>
    <n v="99"/>
    <n v="1"/>
    <n v="99"/>
    <x v="0"/>
    <x v="0"/>
    <x v="4"/>
  </r>
  <r>
    <d v="2019-07-22T00:00:00"/>
    <x v="2"/>
    <x v="5"/>
    <x v="0"/>
    <n v="199"/>
    <n v="6"/>
    <n v="1194"/>
    <x v="0"/>
    <x v="0"/>
    <x v="0"/>
  </r>
  <r>
    <d v="2019-07-22T00:00:00"/>
    <x v="1"/>
    <x v="1"/>
    <x v="0"/>
    <n v="199"/>
    <n v="9"/>
    <n v="1791"/>
    <x v="0"/>
    <x v="0"/>
    <x v="2"/>
  </r>
  <r>
    <d v="2019-07-22T00:00:00"/>
    <x v="0"/>
    <x v="2"/>
    <x v="4"/>
    <n v="399"/>
    <n v="9"/>
    <n v="3591"/>
    <x v="0"/>
    <x v="1"/>
    <x v="3"/>
  </r>
  <r>
    <d v="2019-07-22T00:00:00"/>
    <x v="2"/>
    <x v="3"/>
    <x v="3"/>
    <n v="499"/>
    <n v="3"/>
    <n v="1497"/>
    <x v="0"/>
    <x v="0"/>
    <x v="0"/>
  </r>
  <r>
    <d v="2019-07-22T00:00:00"/>
    <x v="0"/>
    <x v="4"/>
    <x v="1"/>
    <n v="299"/>
    <n v="6"/>
    <n v="1794"/>
    <x v="0"/>
    <x v="0"/>
    <x v="0"/>
  </r>
  <r>
    <d v="2019-07-22T00:00:00"/>
    <x v="1"/>
    <x v="3"/>
    <x v="1"/>
    <n v="299"/>
    <n v="4"/>
    <n v="1196"/>
    <x v="1"/>
    <x v="0"/>
    <x v="3"/>
  </r>
  <r>
    <d v="2019-07-22T00:00:00"/>
    <x v="1"/>
    <x v="1"/>
    <x v="4"/>
    <n v="399"/>
    <n v="1"/>
    <n v="399"/>
    <x v="0"/>
    <x v="0"/>
    <x v="0"/>
  </r>
  <r>
    <d v="2019-07-23T00:00:00"/>
    <x v="1"/>
    <x v="6"/>
    <x v="4"/>
    <n v="399"/>
    <n v="9"/>
    <n v="3591"/>
    <x v="1"/>
    <x v="0"/>
    <x v="1"/>
  </r>
  <r>
    <d v="2019-07-24T00:00:00"/>
    <x v="0"/>
    <x v="5"/>
    <x v="1"/>
    <n v="299"/>
    <n v="10"/>
    <n v="2990"/>
    <x v="1"/>
    <x v="0"/>
    <x v="2"/>
  </r>
  <r>
    <d v="2019-07-25T00:00:00"/>
    <x v="1"/>
    <x v="6"/>
    <x v="3"/>
    <n v="499"/>
    <n v="3"/>
    <n v="1497"/>
    <x v="1"/>
    <x v="0"/>
    <x v="1"/>
  </r>
  <r>
    <d v="2019-07-25T00:00:00"/>
    <x v="2"/>
    <x v="0"/>
    <x v="0"/>
    <n v="199"/>
    <n v="10"/>
    <n v="1990"/>
    <x v="0"/>
    <x v="0"/>
    <x v="0"/>
  </r>
  <r>
    <d v="2019-07-26T00:00:00"/>
    <x v="1"/>
    <x v="2"/>
    <x v="4"/>
    <n v="399"/>
    <n v="8"/>
    <n v="3192"/>
    <x v="1"/>
    <x v="0"/>
    <x v="2"/>
  </r>
  <r>
    <d v="2019-07-26T00:00:00"/>
    <x v="1"/>
    <x v="2"/>
    <x v="3"/>
    <n v="499"/>
    <n v="5"/>
    <n v="2495"/>
    <x v="0"/>
    <x v="0"/>
    <x v="2"/>
  </r>
  <r>
    <d v="2019-07-26T00:00:00"/>
    <x v="1"/>
    <x v="3"/>
    <x v="4"/>
    <n v="399"/>
    <n v="5"/>
    <n v="1995"/>
    <x v="0"/>
    <x v="0"/>
    <x v="0"/>
  </r>
  <r>
    <d v="2019-07-26T00:00:00"/>
    <x v="0"/>
    <x v="1"/>
    <x v="2"/>
    <n v="99"/>
    <n v="6"/>
    <n v="594"/>
    <x v="0"/>
    <x v="0"/>
    <x v="2"/>
  </r>
  <r>
    <d v="2019-07-27T00:00:00"/>
    <x v="0"/>
    <x v="4"/>
    <x v="0"/>
    <n v="199"/>
    <n v="10"/>
    <n v="1990"/>
    <x v="0"/>
    <x v="1"/>
    <x v="2"/>
  </r>
  <r>
    <d v="2019-07-27T00:00:00"/>
    <x v="2"/>
    <x v="1"/>
    <x v="1"/>
    <n v="299"/>
    <n v="10"/>
    <n v="2990"/>
    <x v="0"/>
    <x v="0"/>
    <x v="0"/>
  </r>
  <r>
    <d v="2019-07-27T00:00:00"/>
    <x v="0"/>
    <x v="5"/>
    <x v="3"/>
    <n v="499"/>
    <n v="9"/>
    <n v="4491"/>
    <x v="0"/>
    <x v="0"/>
    <x v="0"/>
  </r>
  <r>
    <d v="2019-07-27T00:00:00"/>
    <x v="2"/>
    <x v="4"/>
    <x v="1"/>
    <n v="299"/>
    <n v="7"/>
    <n v="2093"/>
    <x v="0"/>
    <x v="0"/>
    <x v="2"/>
  </r>
  <r>
    <d v="2019-07-27T00:00:00"/>
    <x v="1"/>
    <x v="0"/>
    <x v="3"/>
    <n v="499"/>
    <n v="2"/>
    <n v="998"/>
    <x v="0"/>
    <x v="1"/>
    <x v="2"/>
  </r>
  <r>
    <d v="2019-07-27T00:00:00"/>
    <x v="1"/>
    <x v="2"/>
    <x v="1"/>
    <n v="299"/>
    <n v="6"/>
    <n v="1794"/>
    <x v="0"/>
    <x v="0"/>
    <x v="2"/>
  </r>
  <r>
    <d v="2019-07-27T00:00:00"/>
    <x v="1"/>
    <x v="2"/>
    <x v="2"/>
    <n v="99"/>
    <n v="3"/>
    <n v="297"/>
    <x v="0"/>
    <x v="0"/>
    <x v="4"/>
  </r>
  <r>
    <d v="2019-07-27T00:00:00"/>
    <x v="2"/>
    <x v="6"/>
    <x v="1"/>
    <n v="299"/>
    <n v="2"/>
    <n v="598"/>
    <x v="0"/>
    <x v="1"/>
    <x v="0"/>
  </r>
  <r>
    <d v="2019-07-27T00:00:00"/>
    <x v="0"/>
    <x v="5"/>
    <x v="0"/>
    <n v="199"/>
    <n v="6"/>
    <n v="1194"/>
    <x v="0"/>
    <x v="1"/>
    <x v="2"/>
  </r>
  <r>
    <d v="2019-07-27T00:00:00"/>
    <x v="1"/>
    <x v="6"/>
    <x v="1"/>
    <n v="299"/>
    <n v="10"/>
    <n v="2990"/>
    <x v="0"/>
    <x v="0"/>
    <x v="2"/>
  </r>
  <r>
    <d v="2019-07-27T00:00:00"/>
    <x v="1"/>
    <x v="3"/>
    <x v="2"/>
    <n v="99"/>
    <n v="8"/>
    <n v="792"/>
    <x v="0"/>
    <x v="0"/>
    <x v="2"/>
  </r>
  <r>
    <d v="2019-07-27T00:00:00"/>
    <x v="2"/>
    <x v="4"/>
    <x v="2"/>
    <n v="99"/>
    <n v="10"/>
    <n v="990"/>
    <x v="0"/>
    <x v="0"/>
    <x v="2"/>
  </r>
  <r>
    <d v="2019-07-27T00:00:00"/>
    <x v="0"/>
    <x v="6"/>
    <x v="4"/>
    <n v="399"/>
    <n v="9"/>
    <n v="3591"/>
    <x v="0"/>
    <x v="0"/>
    <x v="2"/>
  </r>
  <r>
    <d v="2019-07-27T00:00:00"/>
    <x v="2"/>
    <x v="5"/>
    <x v="3"/>
    <n v="499"/>
    <n v="3"/>
    <n v="1497"/>
    <x v="0"/>
    <x v="0"/>
    <x v="4"/>
  </r>
  <r>
    <d v="2019-07-27T00:00:00"/>
    <x v="1"/>
    <x v="3"/>
    <x v="3"/>
    <n v="499"/>
    <n v="1"/>
    <n v="499"/>
    <x v="0"/>
    <x v="0"/>
    <x v="4"/>
  </r>
  <r>
    <d v="2019-07-27T00:00:00"/>
    <x v="2"/>
    <x v="3"/>
    <x v="1"/>
    <n v="299"/>
    <n v="2"/>
    <n v="598"/>
    <x v="0"/>
    <x v="0"/>
    <x v="1"/>
  </r>
  <r>
    <d v="2019-07-27T00:00:00"/>
    <x v="2"/>
    <x v="2"/>
    <x v="4"/>
    <n v="399"/>
    <n v="10"/>
    <n v="3990"/>
    <x v="1"/>
    <x v="1"/>
    <x v="3"/>
  </r>
  <r>
    <d v="2019-07-27T00:00:00"/>
    <x v="2"/>
    <x v="0"/>
    <x v="2"/>
    <n v="99"/>
    <n v="2"/>
    <n v="198"/>
    <x v="1"/>
    <x v="0"/>
    <x v="2"/>
  </r>
  <r>
    <d v="2019-07-27T00:00:00"/>
    <x v="1"/>
    <x v="0"/>
    <x v="3"/>
    <n v="499"/>
    <n v="2"/>
    <n v="998"/>
    <x v="1"/>
    <x v="0"/>
    <x v="0"/>
  </r>
  <r>
    <d v="2019-07-27T00:00:00"/>
    <x v="1"/>
    <x v="6"/>
    <x v="1"/>
    <n v="299"/>
    <n v="4"/>
    <n v="1196"/>
    <x v="0"/>
    <x v="0"/>
    <x v="4"/>
  </r>
  <r>
    <d v="2019-07-27T00:00:00"/>
    <x v="1"/>
    <x v="0"/>
    <x v="1"/>
    <n v="299"/>
    <n v="9"/>
    <n v="2691"/>
    <x v="0"/>
    <x v="0"/>
    <x v="3"/>
  </r>
  <r>
    <d v="2019-07-27T00:00:00"/>
    <x v="1"/>
    <x v="1"/>
    <x v="3"/>
    <n v="499"/>
    <n v="8"/>
    <n v="3992"/>
    <x v="0"/>
    <x v="0"/>
    <x v="1"/>
  </r>
  <r>
    <d v="2019-07-28T00:00:00"/>
    <x v="1"/>
    <x v="6"/>
    <x v="1"/>
    <n v="299"/>
    <n v="1"/>
    <n v="299"/>
    <x v="1"/>
    <x v="0"/>
    <x v="3"/>
  </r>
  <r>
    <d v="2019-07-29T00:00:00"/>
    <x v="1"/>
    <x v="1"/>
    <x v="4"/>
    <n v="399"/>
    <n v="8"/>
    <n v="3192"/>
    <x v="1"/>
    <x v="0"/>
    <x v="3"/>
  </r>
  <r>
    <d v="2019-07-29T00:00:00"/>
    <x v="0"/>
    <x v="0"/>
    <x v="2"/>
    <n v="99"/>
    <n v="4"/>
    <n v="396"/>
    <x v="0"/>
    <x v="0"/>
    <x v="3"/>
  </r>
  <r>
    <d v="2019-07-29T00:00:00"/>
    <x v="0"/>
    <x v="1"/>
    <x v="1"/>
    <n v="299"/>
    <n v="9"/>
    <n v="2691"/>
    <x v="1"/>
    <x v="0"/>
    <x v="3"/>
  </r>
  <r>
    <d v="2019-07-29T00:00:00"/>
    <x v="1"/>
    <x v="5"/>
    <x v="1"/>
    <n v="299"/>
    <n v="6"/>
    <n v="1794"/>
    <x v="0"/>
    <x v="0"/>
    <x v="2"/>
  </r>
  <r>
    <d v="2019-07-29T00:00:00"/>
    <x v="2"/>
    <x v="1"/>
    <x v="2"/>
    <n v="99"/>
    <n v="1"/>
    <n v="99"/>
    <x v="0"/>
    <x v="1"/>
    <x v="1"/>
  </r>
  <r>
    <d v="2019-07-30T00:00:00"/>
    <x v="2"/>
    <x v="0"/>
    <x v="0"/>
    <n v="199"/>
    <n v="5"/>
    <n v="995"/>
    <x v="0"/>
    <x v="0"/>
    <x v="2"/>
  </r>
  <r>
    <d v="2019-07-30T00:00:00"/>
    <x v="1"/>
    <x v="0"/>
    <x v="4"/>
    <n v="399"/>
    <n v="4"/>
    <n v="1596"/>
    <x v="0"/>
    <x v="0"/>
    <x v="4"/>
  </r>
  <r>
    <d v="2019-07-30T00:00:00"/>
    <x v="1"/>
    <x v="5"/>
    <x v="3"/>
    <n v="499"/>
    <n v="6"/>
    <n v="2994"/>
    <x v="1"/>
    <x v="0"/>
    <x v="2"/>
  </r>
  <r>
    <d v="2019-07-30T00:00:00"/>
    <x v="0"/>
    <x v="3"/>
    <x v="4"/>
    <n v="399"/>
    <n v="2"/>
    <n v="798"/>
    <x v="0"/>
    <x v="0"/>
    <x v="0"/>
  </r>
  <r>
    <d v="2019-07-30T00:00:00"/>
    <x v="2"/>
    <x v="1"/>
    <x v="1"/>
    <n v="299"/>
    <n v="1"/>
    <n v="299"/>
    <x v="1"/>
    <x v="0"/>
    <x v="2"/>
  </r>
  <r>
    <d v="2019-07-30T00:00:00"/>
    <x v="0"/>
    <x v="4"/>
    <x v="3"/>
    <n v="499"/>
    <n v="2"/>
    <n v="998"/>
    <x v="1"/>
    <x v="0"/>
    <x v="2"/>
  </r>
  <r>
    <d v="2019-07-30T00:00:00"/>
    <x v="1"/>
    <x v="3"/>
    <x v="0"/>
    <n v="199"/>
    <n v="10"/>
    <n v="1990"/>
    <x v="1"/>
    <x v="0"/>
    <x v="2"/>
  </r>
  <r>
    <d v="2019-07-30T00:00:00"/>
    <x v="0"/>
    <x v="5"/>
    <x v="2"/>
    <n v="99"/>
    <n v="2"/>
    <n v="198"/>
    <x v="0"/>
    <x v="0"/>
    <x v="3"/>
  </r>
  <r>
    <d v="2019-07-30T00:00:00"/>
    <x v="1"/>
    <x v="0"/>
    <x v="0"/>
    <n v="199"/>
    <n v="1"/>
    <n v="199"/>
    <x v="0"/>
    <x v="0"/>
    <x v="4"/>
  </r>
  <r>
    <d v="2019-07-30T00:00:00"/>
    <x v="0"/>
    <x v="0"/>
    <x v="0"/>
    <n v="199"/>
    <n v="3"/>
    <n v="597"/>
    <x v="1"/>
    <x v="0"/>
    <x v="2"/>
  </r>
  <r>
    <d v="2019-07-31T00:00:00"/>
    <x v="0"/>
    <x v="0"/>
    <x v="3"/>
    <n v="499"/>
    <n v="8"/>
    <n v="3992"/>
    <x v="1"/>
    <x v="0"/>
    <x v="2"/>
  </r>
  <r>
    <d v="2019-07-31T00:00:00"/>
    <x v="1"/>
    <x v="4"/>
    <x v="4"/>
    <n v="399"/>
    <n v="8"/>
    <n v="3192"/>
    <x v="1"/>
    <x v="0"/>
    <x v="1"/>
  </r>
  <r>
    <d v="2019-07-31T00:00:00"/>
    <x v="0"/>
    <x v="4"/>
    <x v="4"/>
    <n v="399"/>
    <n v="4"/>
    <n v="1596"/>
    <x v="1"/>
    <x v="0"/>
    <x v="2"/>
  </r>
  <r>
    <d v="2019-07-31T00:00:00"/>
    <x v="2"/>
    <x v="3"/>
    <x v="2"/>
    <n v="99"/>
    <n v="5"/>
    <n v="495"/>
    <x v="1"/>
    <x v="0"/>
    <x v="2"/>
  </r>
  <r>
    <d v="2019-07-31T00:00:00"/>
    <x v="1"/>
    <x v="4"/>
    <x v="1"/>
    <n v="299"/>
    <n v="8"/>
    <n v="2392"/>
    <x v="0"/>
    <x v="1"/>
    <x v="2"/>
  </r>
  <r>
    <d v="2019-07-31T00:00:00"/>
    <x v="1"/>
    <x v="4"/>
    <x v="4"/>
    <n v="399"/>
    <n v="1"/>
    <n v="399"/>
    <x v="1"/>
    <x v="0"/>
    <x v="2"/>
  </r>
  <r>
    <d v="2019-07-31T00:00:00"/>
    <x v="1"/>
    <x v="4"/>
    <x v="3"/>
    <n v="499"/>
    <n v="9"/>
    <n v="4491"/>
    <x v="0"/>
    <x v="0"/>
    <x v="2"/>
  </r>
  <r>
    <d v="2019-07-31T00:00:00"/>
    <x v="1"/>
    <x v="4"/>
    <x v="3"/>
    <n v="499"/>
    <n v="7"/>
    <n v="3493"/>
    <x v="1"/>
    <x v="0"/>
    <x v="4"/>
  </r>
  <r>
    <d v="2019-07-31T00:00:00"/>
    <x v="2"/>
    <x v="0"/>
    <x v="2"/>
    <n v="99"/>
    <n v="9"/>
    <n v="891"/>
    <x v="1"/>
    <x v="0"/>
    <x v="3"/>
  </r>
  <r>
    <d v="2019-07-31T00:00:00"/>
    <x v="1"/>
    <x v="1"/>
    <x v="0"/>
    <n v="199"/>
    <n v="8"/>
    <n v="1592"/>
    <x v="0"/>
    <x v="0"/>
    <x v="1"/>
  </r>
  <r>
    <d v="2019-08-01T00:00:00"/>
    <x v="2"/>
    <x v="3"/>
    <x v="3"/>
    <n v="499"/>
    <n v="4"/>
    <n v="1996"/>
    <x v="0"/>
    <x v="0"/>
    <x v="2"/>
  </r>
  <r>
    <d v="2019-08-01T00:00:00"/>
    <x v="1"/>
    <x v="6"/>
    <x v="1"/>
    <n v="299"/>
    <n v="9"/>
    <n v="2691"/>
    <x v="0"/>
    <x v="1"/>
    <x v="2"/>
  </r>
  <r>
    <d v="2019-08-01T00:00:00"/>
    <x v="1"/>
    <x v="0"/>
    <x v="2"/>
    <n v="99"/>
    <n v="1"/>
    <n v="99"/>
    <x v="0"/>
    <x v="0"/>
    <x v="3"/>
  </r>
  <r>
    <d v="2019-08-01T00:00:00"/>
    <x v="1"/>
    <x v="5"/>
    <x v="0"/>
    <n v="199"/>
    <n v="10"/>
    <n v="1990"/>
    <x v="0"/>
    <x v="0"/>
    <x v="2"/>
  </r>
  <r>
    <d v="2019-08-01T00:00:00"/>
    <x v="1"/>
    <x v="5"/>
    <x v="2"/>
    <n v="99"/>
    <n v="10"/>
    <n v="990"/>
    <x v="1"/>
    <x v="0"/>
    <x v="0"/>
  </r>
  <r>
    <d v="2019-08-01T00:00:00"/>
    <x v="2"/>
    <x v="0"/>
    <x v="3"/>
    <n v="499"/>
    <n v="10"/>
    <n v="4990"/>
    <x v="0"/>
    <x v="0"/>
    <x v="2"/>
  </r>
  <r>
    <d v="2019-08-02T00:00:00"/>
    <x v="2"/>
    <x v="0"/>
    <x v="0"/>
    <n v="199"/>
    <n v="3"/>
    <n v="597"/>
    <x v="0"/>
    <x v="0"/>
    <x v="1"/>
  </r>
  <r>
    <d v="2019-08-02T00:00:00"/>
    <x v="0"/>
    <x v="1"/>
    <x v="4"/>
    <n v="399"/>
    <n v="4"/>
    <n v="1596"/>
    <x v="0"/>
    <x v="0"/>
    <x v="3"/>
  </r>
  <r>
    <d v="2019-08-02T00:00:00"/>
    <x v="1"/>
    <x v="1"/>
    <x v="3"/>
    <n v="499"/>
    <n v="5"/>
    <n v="2495"/>
    <x v="0"/>
    <x v="0"/>
    <x v="2"/>
  </r>
  <r>
    <d v="2019-08-03T00:00:00"/>
    <x v="0"/>
    <x v="0"/>
    <x v="4"/>
    <n v="399"/>
    <n v="8"/>
    <n v="3192"/>
    <x v="0"/>
    <x v="0"/>
    <x v="2"/>
  </r>
  <r>
    <d v="2019-08-03T00:00:00"/>
    <x v="0"/>
    <x v="5"/>
    <x v="4"/>
    <n v="399"/>
    <n v="3"/>
    <n v="1197"/>
    <x v="1"/>
    <x v="0"/>
    <x v="3"/>
  </r>
  <r>
    <d v="2019-08-04T00:00:00"/>
    <x v="0"/>
    <x v="5"/>
    <x v="0"/>
    <n v="199"/>
    <n v="1"/>
    <n v="199"/>
    <x v="0"/>
    <x v="0"/>
    <x v="2"/>
  </r>
  <r>
    <d v="2019-08-05T00:00:00"/>
    <x v="1"/>
    <x v="0"/>
    <x v="0"/>
    <n v="199"/>
    <n v="8"/>
    <n v="1592"/>
    <x v="1"/>
    <x v="0"/>
    <x v="2"/>
  </r>
  <r>
    <d v="2019-08-05T00:00:00"/>
    <x v="1"/>
    <x v="4"/>
    <x v="4"/>
    <n v="399"/>
    <n v="3"/>
    <n v="1197"/>
    <x v="1"/>
    <x v="0"/>
    <x v="3"/>
  </r>
  <r>
    <d v="2019-08-05T00:00:00"/>
    <x v="1"/>
    <x v="2"/>
    <x v="3"/>
    <n v="499"/>
    <n v="1"/>
    <n v="499"/>
    <x v="0"/>
    <x v="0"/>
    <x v="3"/>
  </r>
  <r>
    <d v="2019-08-05T00:00:00"/>
    <x v="1"/>
    <x v="5"/>
    <x v="1"/>
    <n v="299"/>
    <n v="9"/>
    <n v="2691"/>
    <x v="1"/>
    <x v="0"/>
    <x v="2"/>
  </r>
  <r>
    <d v="2019-08-05T00:00:00"/>
    <x v="0"/>
    <x v="4"/>
    <x v="1"/>
    <n v="299"/>
    <n v="8"/>
    <n v="2392"/>
    <x v="1"/>
    <x v="1"/>
    <x v="0"/>
  </r>
  <r>
    <d v="2019-08-05T00:00:00"/>
    <x v="0"/>
    <x v="4"/>
    <x v="3"/>
    <n v="499"/>
    <n v="4"/>
    <n v="1996"/>
    <x v="1"/>
    <x v="0"/>
    <x v="4"/>
  </r>
  <r>
    <d v="2019-08-05T00:00:00"/>
    <x v="1"/>
    <x v="5"/>
    <x v="0"/>
    <n v="199"/>
    <n v="6"/>
    <n v="1194"/>
    <x v="1"/>
    <x v="0"/>
    <x v="2"/>
  </r>
  <r>
    <d v="2019-08-05T00:00:00"/>
    <x v="2"/>
    <x v="0"/>
    <x v="0"/>
    <n v="199"/>
    <n v="7"/>
    <n v="1393"/>
    <x v="0"/>
    <x v="0"/>
    <x v="2"/>
  </r>
  <r>
    <d v="2019-08-05T00:00:00"/>
    <x v="1"/>
    <x v="1"/>
    <x v="1"/>
    <n v="299"/>
    <n v="5"/>
    <n v="1495"/>
    <x v="1"/>
    <x v="0"/>
    <x v="2"/>
  </r>
  <r>
    <d v="2019-08-05T00:00:00"/>
    <x v="1"/>
    <x v="4"/>
    <x v="1"/>
    <n v="299"/>
    <n v="10"/>
    <n v="2990"/>
    <x v="0"/>
    <x v="0"/>
    <x v="2"/>
  </r>
  <r>
    <d v="2019-08-06T00:00:00"/>
    <x v="2"/>
    <x v="6"/>
    <x v="0"/>
    <n v="199"/>
    <n v="7"/>
    <n v="1393"/>
    <x v="0"/>
    <x v="0"/>
    <x v="0"/>
  </r>
  <r>
    <d v="2019-08-06T00:00:00"/>
    <x v="0"/>
    <x v="0"/>
    <x v="2"/>
    <n v="99"/>
    <n v="5"/>
    <n v="495"/>
    <x v="0"/>
    <x v="0"/>
    <x v="2"/>
  </r>
  <r>
    <d v="2019-08-07T00:00:00"/>
    <x v="0"/>
    <x v="4"/>
    <x v="0"/>
    <n v="199"/>
    <n v="7"/>
    <n v="1393"/>
    <x v="1"/>
    <x v="0"/>
    <x v="0"/>
  </r>
  <r>
    <d v="2019-08-07T00:00:00"/>
    <x v="0"/>
    <x v="6"/>
    <x v="0"/>
    <n v="199"/>
    <n v="9"/>
    <n v="1791"/>
    <x v="0"/>
    <x v="0"/>
    <x v="3"/>
  </r>
  <r>
    <d v="2019-08-07T00:00:00"/>
    <x v="1"/>
    <x v="5"/>
    <x v="0"/>
    <n v="199"/>
    <n v="3"/>
    <n v="597"/>
    <x v="0"/>
    <x v="0"/>
    <x v="2"/>
  </r>
  <r>
    <d v="2019-08-07T00:00:00"/>
    <x v="2"/>
    <x v="1"/>
    <x v="3"/>
    <n v="499"/>
    <n v="1"/>
    <n v="499"/>
    <x v="0"/>
    <x v="0"/>
    <x v="0"/>
  </r>
  <r>
    <d v="2019-08-07T00:00:00"/>
    <x v="0"/>
    <x v="1"/>
    <x v="3"/>
    <n v="499"/>
    <n v="4"/>
    <n v="1996"/>
    <x v="0"/>
    <x v="0"/>
    <x v="2"/>
  </r>
  <r>
    <d v="2019-08-08T00:00:00"/>
    <x v="1"/>
    <x v="6"/>
    <x v="0"/>
    <n v="199"/>
    <n v="2"/>
    <n v="398"/>
    <x v="0"/>
    <x v="0"/>
    <x v="2"/>
  </r>
  <r>
    <d v="2019-08-09T00:00:00"/>
    <x v="1"/>
    <x v="3"/>
    <x v="3"/>
    <n v="499"/>
    <n v="2"/>
    <n v="998"/>
    <x v="0"/>
    <x v="0"/>
    <x v="2"/>
  </r>
  <r>
    <d v="2019-08-09T00:00:00"/>
    <x v="0"/>
    <x v="0"/>
    <x v="1"/>
    <n v="299"/>
    <n v="5"/>
    <n v="1495"/>
    <x v="0"/>
    <x v="0"/>
    <x v="2"/>
  </r>
  <r>
    <d v="2019-08-09T00:00:00"/>
    <x v="0"/>
    <x v="4"/>
    <x v="4"/>
    <n v="399"/>
    <n v="4"/>
    <n v="1596"/>
    <x v="0"/>
    <x v="0"/>
    <x v="2"/>
  </r>
  <r>
    <d v="2019-08-09T00:00:00"/>
    <x v="2"/>
    <x v="0"/>
    <x v="2"/>
    <n v="99"/>
    <n v="6"/>
    <n v="594"/>
    <x v="1"/>
    <x v="0"/>
    <x v="3"/>
  </r>
  <r>
    <d v="2019-08-09T00:00:00"/>
    <x v="2"/>
    <x v="2"/>
    <x v="3"/>
    <n v="499"/>
    <n v="5"/>
    <n v="2495"/>
    <x v="0"/>
    <x v="0"/>
    <x v="2"/>
  </r>
  <r>
    <d v="2019-08-09T00:00:00"/>
    <x v="1"/>
    <x v="1"/>
    <x v="1"/>
    <n v="299"/>
    <n v="5"/>
    <n v="1495"/>
    <x v="0"/>
    <x v="0"/>
    <x v="2"/>
  </r>
  <r>
    <d v="2019-08-10T00:00:00"/>
    <x v="1"/>
    <x v="0"/>
    <x v="2"/>
    <n v="99"/>
    <n v="6"/>
    <n v="594"/>
    <x v="0"/>
    <x v="0"/>
    <x v="2"/>
  </r>
  <r>
    <d v="2019-08-10T00:00:00"/>
    <x v="1"/>
    <x v="4"/>
    <x v="1"/>
    <n v="299"/>
    <n v="2"/>
    <n v="598"/>
    <x v="0"/>
    <x v="1"/>
    <x v="0"/>
  </r>
  <r>
    <d v="2019-08-10T00:00:00"/>
    <x v="0"/>
    <x v="2"/>
    <x v="4"/>
    <n v="399"/>
    <n v="10"/>
    <n v="3990"/>
    <x v="0"/>
    <x v="0"/>
    <x v="1"/>
  </r>
  <r>
    <d v="2019-08-10T00:00:00"/>
    <x v="1"/>
    <x v="2"/>
    <x v="1"/>
    <n v="299"/>
    <n v="1"/>
    <n v="299"/>
    <x v="0"/>
    <x v="0"/>
    <x v="2"/>
  </r>
  <r>
    <d v="2019-08-10T00:00:00"/>
    <x v="1"/>
    <x v="0"/>
    <x v="1"/>
    <n v="299"/>
    <n v="1"/>
    <n v="299"/>
    <x v="0"/>
    <x v="0"/>
    <x v="0"/>
  </r>
  <r>
    <d v="2019-08-10T00:00:00"/>
    <x v="2"/>
    <x v="1"/>
    <x v="2"/>
    <n v="99"/>
    <n v="8"/>
    <n v="792"/>
    <x v="0"/>
    <x v="0"/>
    <x v="2"/>
  </r>
  <r>
    <d v="2019-08-10T00:00:00"/>
    <x v="2"/>
    <x v="1"/>
    <x v="4"/>
    <n v="399"/>
    <n v="6"/>
    <n v="2394"/>
    <x v="0"/>
    <x v="0"/>
    <x v="0"/>
  </r>
  <r>
    <d v="2019-08-10T00:00:00"/>
    <x v="1"/>
    <x v="6"/>
    <x v="0"/>
    <n v="199"/>
    <n v="1"/>
    <n v="199"/>
    <x v="0"/>
    <x v="0"/>
    <x v="4"/>
  </r>
  <r>
    <d v="2019-08-10T00:00:00"/>
    <x v="0"/>
    <x v="4"/>
    <x v="0"/>
    <n v="199"/>
    <n v="6"/>
    <n v="1194"/>
    <x v="0"/>
    <x v="0"/>
    <x v="0"/>
  </r>
  <r>
    <d v="2019-08-10T00:00:00"/>
    <x v="2"/>
    <x v="6"/>
    <x v="0"/>
    <n v="199"/>
    <n v="3"/>
    <n v="597"/>
    <x v="0"/>
    <x v="0"/>
    <x v="3"/>
  </r>
  <r>
    <d v="2019-08-11T00:00:00"/>
    <x v="1"/>
    <x v="6"/>
    <x v="4"/>
    <n v="399"/>
    <n v="2"/>
    <n v="798"/>
    <x v="0"/>
    <x v="0"/>
    <x v="0"/>
  </r>
  <r>
    <d v="2019-08-11T00:00:00"/>
    <x v="2"/>
    <x v="5"/>
    <x v="0"/>
    <n v="199"/>
    <n v="6"/>
    <n v="1194"/>
    <x v="0"/>
    <x v="0"/>
    <x v="1"/>
  </r>
  <r>
    <d v="2019-08-11T00:00:00"/>
    <x v="1"/>
    <x v="6"/>
    <x v="0"/>
    <n v="199"/>
    <n v="1"/>
    <n v="199"/>
    <x v="0"/>
    <x v="0"/>
    <x v="3"/>
  </r>
  <r>
    <d v="2019-08-11T00:00:00"/>
    <x v="0"/>
    <x v="1"/>
    <x v="0"/>
    <n v="199"/>
    <n v="6"/>
    <n v="1194"/>
    <x v="1"/>
    <x v="0"/>
    <x v="3"/>
  </r>
  <r>
    <d v="2019-08-11T00:00:00"/>
    <x v="1"/>
    <x v="2"/>
    <x v="3"/>
    <n v="499"/>
    <n v="8"/>
    <n v="3992"/>
    <x v="0"/>
    <x v="0"/>
    <x v="2"/>
  </r>
  <r>
    <d v="2019-08-11T00:00:00"/>
    <x v="1"/>
    <x v="0"/>
    <x v="3"/>
    <n v="499"/>
    <n v="3"/>
    <n v="1497"/>
    <x v="0"/>
    <x v="0"/>
    <x v="3"/>
  </r>
  <r>
    <d v="2019-08-11T00:00:00"/>
    <x v="2"/>
    <x v="2"/>
    <x v="0"/>
    <n v="199"/>
    <n v="4"/>
    <n v="796"/>
    <x v="0"/>
    <x v="0"/>
    <x v="2"/>
  </r>
  <r>
    <d v="2019-08-11T00:00:00"/>
    <x v="2"/>
    <x v="0"/>
    <x v="4"/>
    <n v="399"/>
    <n v="7"/>
    <n v="2793"/>
    <x v="1"/>
    <x v="0"/>
    <x v="4"/>
  </r>
  <r>
    <d v="2019-08-11T00:00:00"/>
    <x v="2"/>
    <x v="4"/>
    <x v="0"/>
    <n v="199"/>
    <n v="2"/>
    <n v="398"/>
    <x v="1"/>
    <x v="0"/>
    <x v="2"/>
  </r>
  <r>
    <d v="2019-08-11T00:00:00"/>
    <x v="1"/>
    <x v="2"/>
    <x v="4"/>
    <n v="399"/>
    <n v="2"/>
    <n v="798"/>
    <x v="0"/>
    <x v="0"/>
    <x v="1"/>
  </r>
  <r>
    <d v="2019-08-11T00:00:00"/>
    <x v="1"/>
    <x v="0"/>
    <x v="1"/>
    <n v="299"/>
    <n v="6"/>
    <n v="1794"/>
    <x v="0"/>
    <x v="0"/>
    <x v="3"/>
  </r>
  <r>
    <d v="2019-08-12T00:00:00"/>
    <x v="2"/>
    <x v="4"/>
    <x v="3"/>
    <n v="499"/>
    <n v="4"/>
    <n v="1996"/>
    <x v="0"/>
    <x v="0"/>
    <x v="2"/>
  </r>
  <r>
    <d v="2019-08-12T00:00:00"/>
    <x v="2"/>
    <x v="1"/>
    <x v="4"/>
    <n v="399"/>
    <n v="3"/>
    <n v="1197"/>
    <x v="0"/>
    <x v="1"/>
    <x v="0"/>
  </r>
  <r>
    <d v="2019-08-12T00:00:00"/>
    <x v="0"/>
    <x v="6"/>
    <x v="4"/>
    <n v="399"/>
    <n v="2"/>
    <n v="798"/>
    <x v="1"/>
    <x v="0"/>
    <x v="4"/>
  </r>
  <r>
    <d v="2019-08-12T00:00:00"/>
    <x v="2"/>
    <x v="4"/>
    <x v="3"/>
    <n v="499"/>
    <n v="4"/>
    <n v="1996"/>
    <x v="0"/>
    <x v="0"/>
    <x v="0"/>
  </r>
  <r>
    <d v="2019-08-13T00:00:00"/>
    <x v="1"/>
    <x v="4"/>
    <x v="4"/>
    <n v="399"/>
    <n v="6"/>
    <n v="2394"/>
    <x v="0"/>
    <x v="0"/>
    <x v="0"/>
  </r>
  <r>
    <d v="2019-08-14T00:00:00"/>
    <x v="0"/>
    <x v="3"/>
    <x v="1"/>
    <n v="299"/>
    <n v="1"/>
    <n v="299"/>
    <x v="0"/>
    <x v="0"/>
    <x v="2"/>
  </r>
  <r>
    <d v="2019-08-14T00:00:00"/>
    <x v="0"/>
    <x v="4"/>
    <x v="4"/>
    <n v="399"/>
    <n v="2"/>
    <n v="798"/>
    <x v="1"/>
    <x v="0"/>
    <x v="0"/>
  </r>
  <r>
    <d v="2019-08-14T00:00:00"/>
    <x v="1"/>
    <x v="5"/>
    <x v="2"/>
    <n v="99"/>
    <n v="9"/>
    <n v="891"/>
    <x v="0"/>
    <x v="0"/>
    <x v="4"/>
  </r>
  <r>
    <d v="2019-08-14T00:00:00"/>
    <x v="2"/>
    <x v="5"/>
    <x v="3"/>
    <n v="499"/>
    <n v="3"/>
    <n v="1497"/>
    <x v="0"/>
    <x v="0"/>
    <x v="2"/>
  </r>
  <r>
    <d v="2019-08-14T00:00:00"/>
    <x v="1"/>
    <x v="0"/>
    <x v="0"/>
    <n v="199"/>
    <n v="4"/>
    <n v="796"/>
    <x v="1"/>
    <x v="1"/>
    <x v="3"/>
  </r>
  <r>
    <d v="2019-08-14T00:00:00"/>
    <x v="2"/>
    <x v="5"/>
    <x v="3"/>
    <n v="499"/>
    <n v="1"/>
    <n v="499"/>
    <x v="0"/>
    <x v="0"/>
    <x v="0"/>
  </r>
  <r>
    <d v="2019-08-14T00:00:00"/>
    <x v="2"/>
    <x v="4"/>
    <x v="1"/>
    <n v="299"/>
    <n v="8"/>
    <n v="2392"/>
    <x v="1"/>
    <x v="0"/>
    <x v="2"/>
  </r>
  <r>
    <d v="2019-08-14T00:00:00"/>
    <x v="0"/>
    <x v="0"/>
    <x v="3"/>
    <n v="499"/>
    <n v="4"/>
    <n v="1996"/>
    <x v="0"/>
    <x v="0"/>
    <x v="2"/>
  </r>
  <r>
    <d v="2019-08-14T00:00:00"/>
    <x v="2"/>
    <x v="0"/>
    <x v="1"/>
    <n v="299"/>
    <n v="2"/>
    <n v="598"/>
    <x v="1"/>
    <x v="0"/>
    <x v="4"/>
  </r>
  <r>
    <d v="2019-08-14T00:00:00"/>
    <x v="2"/>
    <x v="0"/>
    <x v="0"/>
    <n v="199"/>
    <n v="8"/>
    <n v="1592"/>
    <x v="0"/>
    <x v="0"/>
    <x v="0"/>
  </r>
  <r>
    <d v="2019-08-14T00:00:00"/>
    <x v="0"/>
    <x v="6"/>
    <x v="2"/>
    <n v="99"/>
    <n v="2"/>
    <n v="198"/>
    <x v="0"/>
    <x v="0"/>
    <x v="3"/>
  </r>
  <r>
    <d v="2019-08-15T00:00:00"/>
    <x v="2"/>
    <x v="3"/>
    <x v="2"/>
    <n v="99"/>
    <n v="7"/>
    <n v="693"/>
    <x v="1"/>
    <x v="1"/>
    <x v="1"/>
  </r>
  <r>
    <d v="2019-08-15T00:00:00"/>
    <x v="2"/>
    <x v="6"/>
    <x v="4"/>
    <n v="399"/>
    <n v="4"/>
    <n v="1596"/>
    <x v="1"/>
    <x v="0"/>
    <x v="2"/>
  </r>
  <r>
    <d v="2019-08-15T00:00:00"/>
    <x v="1"/>
    <x v="1"/>
    <x v="2"/>
    <n v="99"/>
    <n v="2"/>
    <n v="198"/>
    <x v="1"/>
    <x v="0"/>
    <x v="1"/>
  </r>
  <r>
    <d v="2019-08-15T00:00:00"/>
    <x v="2"/>
    <x v="1"/>
    <x v="3"/>
    <n v="499"/>
    <n v="9"/>
    <n v="4491"/>
    <x v="1"/>
    <x v="0"/>
    <x v="4"/>
  </r>
  <r>
    <d v="2019-08-15T00:00:00"/>
    <x v="0"/>
    <x v="4"/>
    <x v="4"/>
    <n v="399"/>
    <n v="2"/>
    <n v="798"/>
    <x v="0"/>
    <x v="0"/>
    <x v="2"/>
  </r>
  <r>
    <d v="2019-08-16T00:00:00"/>
    <x v="0"/>
    <x v="1"/>
    <x v="2"/>
    <n v="99"/>
    <n v="8"/>
    <n v="792"/>
    <x v="0"/>
    <x v="0"/>
    <x v="2"/>
  </r>
  <r>
    <d v="2019-08-16T00:00:00"/>
    <x v="2"/>
    <x v="5"/>
    <x v="0"/>
    <n v="199"/>
    <n v="3"/>
    <n v="597"/>
    <x v="1"/>
    <x v="0"/>
    <x v="1"/>
  </r>
  <r>
    <d v="2019-08-16T00:00:00"/>
    <x v="2"/>
    <x v="0"/>
    <x v="4"/>
    <n v="399"/>
    <n v="8"/>
    <n v="3192"/>
    <x v="0"/>
    <x v="0"/>
    <x v="2"/>
  </r>
  <r>
    <d v="2019-08-16T00:00:00"/>
    <x v="1"/>
    <x v="2"/>
    <x v="3"/>
    <n v="499"/>
    <n v="8"/>
    <n v="3992"/>
    <x v="0"/>
    <x v="0"/>
    <x v="0"/>
  </r>
  <r>
    <d v="2019-08-16T00:00:00"/>
    <x v="1"/>
    <x v="2"/>
    <x v="2"/>
    <n v="99"/>
    <n v="5"/>
    <n v="495"/>
    <x v="0"/>
    <x v="0"/>
    <x v="2"/>
  </r>
  <r>
    <d v="2019-08-16T00:00:00"/>
    <x v="0"/>
    <x v="0"/>
    <x v="0"/>
    <n v="199"/>
    <n v="8"/>
    <n v="1592"/>
    <x v="0"/>
    <x v="0"/>
    <x v="2"/>
  </r>
  <r>
    <d v="2019-08-16T00:00:00"/>
    <x v="0"/>
    <x v="4"/>
    <x v="3"/>
    <n v="499"/>
    <n v="8"/>
    <n v="3992"/>
    <x v="0"/>
    <x v="0"/>
    <x v="3"/>
  </r>
  <r>
    <d v="2019-08-17T00:00:00"/>
    <x v="1"/>
    <x v="1"/>
    <x v="2"/>
    <n v="99"/>
    <n v="4"/>
    <n v="396"/>
    <x v="0"/>
    <x v="0"/>
    <x v="4"/>
  </r>
  <r>
    <d v="2019-08-17T00:00:00"/>
    <x v="0"/>
    <x v="1"/>
    <x v="0"/>
    <n v="199"/>
    <n v="2"/>
    <n v="398"/>
    <x v="1"/>
    <x v="1"/>
    <x v="1"/>
  </r>
  <r>
    <d v="2019-08-17T00:00:00"/>
    <x v="1"/>
    <x v="1"/>
    <x v="1"/>
    <n v="299"/>
    <n v="9"/>
    <n v="2691"/>
    <x v="0"/>
    <x v="0"/>
    <x v="0"/>
  </r>
  <r>
    <d v="2019-08-17T00:00:00"/>
    <x v="0"/>
    <x v="3"/>
    <x v="2"/>
    <n v="99"/>
    <n v="9"/>
    <n v="891"/>
    <x v="0"/>
    <x v="0"/>
    <x v="2"/>
  </r>
  <r>
    <d v="2019-08-17T00:00:00"/>
    <x v="1"/>
    <x v="5"/>
    <x v="0"/>
    <n v="199"/>
    <n v="9"/>
    <n v="1791"/>
    <x v="0"/>
    <x v="0"/>
    <x v="3"/>
  </r>
  <r>
    <d v="2019-08-17T00:00:00"/>
    <x v="1"/>
    <x v="4"/>
    <x v="3"/>
    <n v="499"/>
    <n v="9"/>
    <n v="4491"/>
    <x v="0"/>
    <x v="0"/>
    <x v="3"/>
  </r>
  <r>
    <d v="2019-08-17T00:00:00"/>
    <x v="2"/>
    <x v="5"/>
    <x v="4"/>
    <n v="399"/>
    <n v="2"/>
    <n v="798"/>
    <x v="0"/>
    <x v="0"/>
    <x v="0"/>
  </r>
  <r>
    <d v="2019-08-17T00:00:00"/>
    <x v="2"/>
    <x v="6"/>
    <x v="2"/>
    <n v="99"/>
    <n v="10"/>
    <n v="990"/>
    <x v="0"/>
    <x v="0"/>
    <x v="3"/>
  </r>
  <r>
    <d v="2019-08-17T00:00:00"/>
    <x v="2"/>
    <x v="0"/>
    <x v="2"/>
    <n v="99"/>
    <n v="1"/>
    <n v="99"/>
    <x v="0"/>
    <x v="0"/>
    <x v="2"/>
  </r>
  <r>
    <d v="2019-08-18T00:00:00"/>
    <x v="0"/>
    <x v="6"/>
    <x v="1"/>
    <n v="299"/>
    <n v="5"/>
    <n v="1495"/>
    <x v="0"/>
    <x v="0"/>
    <x v="4"/>
  </r>
  <r>
    <d v="2019-08-18T00:00:00"/>
    <x v="0"/>
    <x v="5"/>
    <x v="2"/>
    <n v="99"/>
    <n v="9"/>
    <n v="891"/>
    <x v="0"/>
    <x v="0"/>
    <x v="2"/>
  </r>
  <r>
    <d v="2019-08-18T00:00:00"/>
    <x v="0"/>
    <x v="4"/>
    <x v="3"/>
    <n v="499"/>
    <n v="8"/>
    <n v="3992"/>
    <x v="0"/>
    <x v="0"/>
    <x v="2"/>
  </r>
  <r>
    <d v="2019-08-18T00:00:00"/>
    <x v="1"/>
    <x v="4"/>
    <x v="4"/>
    <n v="399"/>
    <n v="1"/>
    <n v="399"/>
    <x v="0"/>
    <x v="0"/>
    <x v="2"/>
  </r>
  <r>
    <d v="2019-08-18T00:00:00"/>
    <x v="1"/>
    <x v="6"/>
    <x v="0"/>
    <n v="199"/>
    <n v="9"/>
    <n v="1791"/>
    <x v="0"/>
    <x v="0"/>
    <x v="0"/>
  </r>
  <r>
    <d v="2019-08-18T00:00:00"/>
    <x v="0"/>
    <x v="2"/>
    <x v="4"/>
    <n v="399"/>
    <n v="6"/>
    <n v="2394"/>
    <x v="0"/>
    <x v="0"/>
    <x v="1"/>
  </r>
  <r>
    <d v="2019-08-18T00:00:00"/>
    <x v="1"/>
    <x v="1"/>
    <x v="3"/>
    <n v="499"/>
    <n v="5"/>
    <n v="2495"/>
    <x v="1"/>
    <x v="1"/>
    <x v="3"/>
  </r>
  <r>
    <d v="2019-08-18T00:00:00"/>
    <x v="1"/>
    <x v="2"/>
    <x v="3"/>
    <n v="499"/>
    <n v="6"/>
    <n v="2994"/>
    <x v="0"/>
    <x v="0"/>
    <x v="0"/>
  </r>
  <r>
    <d v="2019-08-18T00:00:00"/>
    <x v="1"/>
    <x v="0"/>
    <x v="2"/>
    <n v="99"/>
    <n v="10"/>
    <n v="990"/>
    <x v="0"/>
    <x v="1"/>
    <x v="3"/>
  </r>
  <r>
    <d v="2019-08-18T00:00:00"/>
    <x v="1"/>
    <x v="4"/>
    <x v="1"/>
    <n v="299"/>
    <n v="5"/>
    <n v="1495"/>
    <x v="0"/>
    <x v="1"/>
    <x v="2"/>
  </r>
  <r>
    <d v="2019-08-18T00:00:00"/>
    <x v="2"/>
    <x v="4"/>
    <x v="2"/>
    <n v="99"/>
    <n v="8"/>
    <n v="792"/>
    <x v="0"/>
    <x v="0"/>
    <x v="2"/>
  </r>
  <r>
    <d v="2019-08-18T00:00:00"/>
    <x v="2"/>
    <x v="5"/>
    <x v="3"/>
    <n v="499"/>
    <n v="7"/>
    <n v="3493"/>
    <x v="0"/>
    <x v="0"/>
    <x v="4"/>
  </r>
  <r>
    <d v="2019-08-18T00:00:00"/>
    <x v="2"/>
    <x v="1"/>
    <x v="2"/>
    <n v="99"/>
    <n v="7"/>
    <n v="693"/>
    <x v="1"/>
    <x v="0"/>
    <x v="2"/>
  </r>
  <r>
    <d v="2019-08-18T00:00:00"/>
    <x v="0"/>
    <x v="1"/>
    <x v="1"/>
    <n v="299"/>
    <n v="3"/>
    <n v="897"/>
    <x v="0"/>
    <x v="0"/>
    <x v="2"/>
  </r>
  <r>
    <d v="2019-08-18T00:00:00"/>
    <x v="2"/>
    <x v="3"/>
    <x v="2"/>
    <n v="99"/>
    <n v="7"/>
    <n v="693"/>
    <x v="0"/>
    <x v="0"/>
    <x v="2"/>
  </r>
  <r>
    <d v="2019-08-18T00:00:00"/>
    <x v="0"/>
    <x v="5"/>
    <x v="3"/>
    <n v="499"/>
    <n v="2"/>
    <n v="998"/>
    <x v="1"/>
    <x v="1"/>
    <x v="2"/>
  </r>
  <r>
    <d v="2019-08-18T00:00:00"/>
    <x v="2"/>
    <x v="6"/>
    <x v="3"/>
    <n v="499"/>
    <n v="9"/>
    <n v="4491"/>
    <x v="0"/>
    <x v="0"/>
    <x v="2"/>
  </r>
  <r>
    <d v="2019-08-18T00:00:00"/>
    <x v="2"/>
    <x v="3"/>
    <x v="4"/>
    <n v="399"/>
    <n v="10"/>
    <n v="3990"/>
    <x v="0"/>
    <x v="0"/>
    <x v="2"/>
  </r>
  <r>
    <d v="2019-08-18T00:00:00"/>
    <x v="2"/>
    <x v="2"/>
    <x v="1"/>
    <n v="299"/>
    <n v="10"/>
    <n v="2990"/>
    <x v="0"/>
    <x v="0"/>
    <x v="4"/>
  </r>
  <r>
    <d v="2019-08-18T00:00:00"/>
    <x v="1"/>
    <x v="5"/>
    <x v="4"/>
    <n v="399"/>
    <n v="1"/>
    <n v="399"/>
    <x v="0"/>
    <x v="0"/>
    <x v="1"/>
  </r>
  <r>
    <d v="2019-08-18T00:00:00"/>
    <x v="2"/>
    <x v="4"/>
    <x v="0"/>
    <n v="199"/>
    <n v="6"/>
    <n v="1194"/>
    <x v="0"/>
    <x v="0"/>
    <x v="0"/>
  </r>
  <r>
    <d v="2019-08-19T00:00:00"/>
    <x v="0"/>
    <x v="3"/>
    <x v="2"/>
    <n v="99"/>
    <n v="4"/>
    <n v="396"/>
    <x v="0"/>
    <x v="0"/>
    <x v="2"/>
  </r>
  <r>
    <d v="2019-08-19T00:00:00"/>
    <x v="2"/>
    <x v="6"/>
    <x v="2"/>
    <n v="99"/>
    <n v="8"/>
    <n v="792"/>
    <x v="0"/>
    <x v="0"/>
    <x v="3"/>
  </r>
  <r>
    <d v="2019-08-19T00:00:00"/>
    <x v="0"/>
    <x v="3"/>
    <x v="4"/>
    <n v="399"/>
    <n v="1"/>
    <n v="399"/>
    <x v="0"/>
    <x v="0"/>
    <x v="0"/>
  </r>
  <r>
    <d v="2019-08-19T00:00:00"/>
    <x v="1"/>
    <x v="3"/>
    <x v="4"/>
    <n v="399"/>
    <n v="7"/>
    <n v="2793"/>
    <x v="0"/>
    <x v="1"/>
    <x v="2"/>
  </r>
  <r>
    <d v="2019-08-19T00:00:00"/>
    <x v="0"/>
    <x v="1"/>
    <x v="0"/>
    <n v="199"/>
    <n v="6"/>
    <n v="1194"/>
    <x v="0"/>
    <x v="0"/>
    <x v="2"/>
  </r>
  <r>
    <d v="2019-08-19T00:00:00"/>
    <x v="2"/>
    <x v="5"/>
    <x v="2"/>
    <n v="99"/>
    <n v="8"/>
    <n v="792"/>
    <x v="1"/>
    <x v="0"/>
    <x v="3"/>
  </r>
  <r>
    <d v="2019-08-19T00:00:00"/>
    <x v="2"/>
    <x v="5"/>
    <x v="4"/>
    <n v="399"/>
    <n v="3"/>
    <n v="1197"/>
    <x v="0"/>
    <x v="0"/>
    <x v="2"/>
  </r>
  <r>
    <d v="2019-08-19T00:00:00"/>
    <x v="0"/>
    <x v="0"/>
    <x v="0"/>
    <n v="199"/>
    <n v="9"/>
    <n v="1791"/>
    <x v="0"/>
    <x v="0"/>
    <x v="2"/>
  </r>
  <r>
    <d v="2019-08-19T00:00:00"/>
    <x v="0"/>
    <x v="2"/>
    <x v="0"/>
    <n v="199"/>
    <n v="3"/>
    <n v="597"/>
    <x v="0"/>
    <x v="0"/>
    <x v="1"/>
  </r>
  <r>
    <d v="2019-08-20T00:00:00"/>
    <x v="0"/>
    <x v="6"/>
    <x v="0"/>
    <n v="199"/>
    <n v="10"/>
    <n v="1990"/>
    <x v="1"/>
    <x v="1"/>
    <x v="2"/>
  </r>
  <r>
    <d v="2019-08-20T00:00:00"/>
    <x v="0"/>
    <x v="6"/>
    <x v="4"/>
    <n v="399"/>
    <n v="6"/>
    <n v="2394"/>
    <x v="0"/>
    <x v="0"/>
    <x v="0"/>
  </r>
  <r>
    <d v="2019-08-20T00:00:00"/>
    <x v="1"/>
    <x v="0"/>
    <x v="1"/>
    <n v="299"/>
    <n v="3"/>
    <n v="897"/>
    <x v="0"/>
    <x v="0"/>
    <x v="2"/>
  </r>
  <r>
    <d v="2019-08-20T00:00:00"/>
    <x v="2"/>
    <x v="6"/>
    <x v="4"/>
    <n v="399"/>
    <n v="6"/>
    <n v="2394"/>
    <x v="1"/>
    <x v="0"/>
    <x v="1"/>
  </r>
  <r>
    <d v="2019-08-20T00:00:00"/>
    <x v="2"/>
    <x v="4"/>
    <x v="1"/>
    <n v="299"/>
    <n v="3"/>
    <n v="897"/>
    <x v="1"/>
    <x v="0"/>
    <x v="4"/>
  </r>
  <r>
    <d v="2019-08-20T00:00:00"/>
    <x v="0"/>
    <x v="6"/>
    <x v="3"/>
    <n v="499"/>
    <n v="8"/>
    <n v="3992"/>
    <x v="1"/>
    <x v="0"/>
    <x v="1"/>
  </r>
  <r>
    <d v="2019-08-21T00:00:00"/>
    <x v="1"/>
    <x v="3"/>
    <x v="0"/>
    <n v="199"/>
    <n v="8"/>
    <n v="1592"/>
    <x v="1"/>
    <x v="0"/>
    <x v="2"/>
  </r>
  <r>
    <d v="2019-08-21T00:00:00"/>
    <x v="0"/>
    <x v="4"/>
    <x v="3"/>
    <n v="499"/>
    <n v="2"/>
    <n v="998"/>
    <x v="1"/>
    <x v="1"/>
    <x v="2"/>
  </r>
  <r>
    <d v="2019-08-22T00:00:00"/>
    <x v="0"/>
    <x v="3"/>
    <x v="2"/>
    <n v="99"/>
    <n v="7"/>
    <n v="693"/>
    <x v="0"/>
    <x v="0"/>
    <x v="4"/>
  </r>
  <r>
    <d v="2019-08-23T00:00:00"/>
    <x v="0"/>
    <x v="4"/>
    <x v="0"/>
    <n v="199"/>
    <n v="9"/>
    <n v="1791"/>
    <x v="0"/>
    <x v="0"/>
    <x v="0"/>
  </r>
  <r>
    <d v="2019-08-24T00:00:00"/>
    <x v="2"/>
    <x v="1"/>
    <x v="4"/>
    <n v="399"/>
    <n v="2"/>
    <n v="798"/>
    <x v="1"/>
    <x v="0"/>
    <x v="2"/>
  </r>
  <r>
    <d v="2019-08-24T00:00:00"/>
    <x v="0"/>
    <x v="0"/>
    <x v="4"/>
    <n v="399"/>
    <n v="2"/>
    <n v="798"/>
    <x v="0"/>
    <x v="1"/>
    <x v="2"/>
  </r>
  <r>
    <d v="2019-08-25T00:00:00"/>
    <x v="2"/>
    <x v="4"/>
    <x v="1"/>
    <n v="299"/>
    <n v="9"/>
    <n v="2691"/>
    <x v="0"/>
    <x v="0"/>
    <x v="3"/>
  </r>
  <r>
    <d v="2019-08-26T00:00:00"/>
    <x v="1"/>
    <x v="0"/>
    <x v="2"/>
    <n v="99"/>
    <n v="7"/>
    <n v="693"/>
    <x v="0"/>
    <x v="0"/>
    <x v="2"/>
  </r>
  <r>
    <d v="2019-08-27T00:00:00"/>
    <x v="0"/>
    <x v="0"/>
    <x v="0"/>
    <n v="199"/>
    <n v="5"/>
    <n v="995"/>
    <x v="0"/>
    <x v="0"/>
    <x v="2"/>
  </r>
  <r>
    <d v="2019-08-27T00:00:00"/>
    <x v="1"/>
    <x v="1"/>
    <x v="1"/>
    <n v="299"/>
    <n v="4"/>
    <n v="1196"/>
    <x v="0"/>
    <x v="0"/>
    <x v="2"/>
  </r>
  <r>
    <d v="2019-08-27T00:00:00"/>
    <x v="0"/>
    <x v="1"/>
    <x v="3"/>
    <n v="499"/>
    <n v="10"/>
    <n v="4990"/>
    <x v="0"/>
    <x v="0"/>
    <x v="0"/>
  </r>
  <r>
    <d v="2019-08-27T00:00:00"/>
    <x v="1"/>
    <x v="0"/>
    <x v="1"/>
    <n v="299"/>
    <n v="2"/>
    <n v="598"/>
    <x v="0"/>
    <x v="0"/>
    <x v="4"/>
  </r>
  <r>
    <d v="2019-08-27T00:00:00"/>
    <x v="1"/>
    <x v="6"/>
    <x v="1"/>
    <n v="299"/>
    <n v="6"/>
    <n v="1794"/>
    <x v="0"/>
    <x v="1"/>
    <x v="2"/>
  </r>
  <r>
    <d v="2019-08-27T00:00:00"/>
    <x v="0"/>
    <x v="1"/>
    <x v="2"/>
    <n v="99"/>
    <n v="7"/>
    <n v="693"/>
    <x v="0"/>
    <x v="0"/>
    <x v="2"/>
  </r>
  <r>
    <d v="2019-08-27T00:00:00"/>
    <x v="1"/>
    <x v="0"/>
    <x v="2"/>
    <n v="99"/>
    <n v="8"/>
    <n v="792"/>
    <x v="0"/>
    <x v="0"/>
    <x v="2"/>
  </r>
  <r>
    <d v="2019-08-27T00:00:00"/>
    <x v="1"/>
    <x v="1"/>
    <x v="0"/>
    <n v="199"/>
    <n v="3"/>
    <n v="597"/>
    <x v="0"/>
    <x v="0"/>
    <x v="2"/>
  </r>
  <r>
    <d v="2019-08-27T00:00:00"/>
    <x v="1"/>
    <x v="2"/>
    <x v="1"/>
    <n v="299"/>
    <n v="3"/>
    <n v="897"/>
    <x v="0"/>
    <x v="1"/>
    <x v="4"/>
  </r>
  <r>
    <d v="2019-08-28T00:00:00"/>
    <x v="2"/>
    <x v="1"/>
    <x v="2"/>
    <n v="99"/>
    <n v="10"/>
    <n v="990"/>
    <x v="1"/>
    <x v="0"/>
    <x v="0"/>
  </r>
  <r>
    <d v="2019-08-28T00:00:00"/>
    <x v="1"/>
    <x v="6"/>
    <x v="3"/>
    <n v="499"/>
    <n v="2"/>
    <n v="998"/>
    <x v="0"/>
    <x v="0"/>
    <x v="4"/>
  </r>
  <r>
    <d v="2019-08-28T00:00:00"/>
    <x v="1"/>
    <x v="5"/>
    <x v="0"/>
    <n v="199"/>
    <n v="9"/>
    <n v="1791"/>
    <x v="1"/>
    <x v="0"/>
    <x v="1"/>
  </r>
  <r>
    <d v="2019-08-28T00:00:00"/>
    <x v="0"/>
    <x v="2"/>
    <x v="1"/>
    <n v="299"/>
    <n v="7"/>
    <n v="2093"/>
    <x v="0"/>
    <x v="0"/>
    <x v="2"/>
  </r>
  <r>
    <d v="2019-08-28T00:00:00"/>
    <x v="1"/>
    <x v="1"/>
    <x v="0"/>
    <n v="199"/>
    <n v="3"/>
    <n v="597"/>
    <x v="0"/>
    <x v="0"/>
    <x v="2"/>
  </r>
  <r>
    <d v="2019-08-29T00:00:00"/>
    <x v="2"/>
    <x v="1"/>
    <x v="0"/>
    <n v="199"/>
    <n v="2"/>
    <n v="398"/>
    <x v="1"/>
    <x v="0"/>
    <x v="0"/>
  </r>
  <r>
    <d v="2019-08-30T00:00:00"/>
    <x v="2"/>
    <x v="0"/>
    <x v="2"/>
    <n v="99"/>
    <n v="9"/>
    <n v="891"/>
    <x v="0"/>
    <x v="0"/>
    <x v="2"/>
  </r>
  <r>
    <d v="2019-08-30T00:00:00"/>
    <x v="2"/>
    <x v="3"/>
    <x v="0"/>
    <n v="199"/>
    <n v="5"/>
    <n v="995"/>
    <x v="1"/>
    <x v="0"/>
    <x v="3"/>
  </r>
  <r>
    <d v="2019-08-30T00:00:00"/>
    <x v="1"/>
    <x v="3"/>
    <x v="4"/>
    <n v="399"/>
    <n v="4"/>
    <n v="1596"/>
    <x v="1"/>
    <x v="0"/>
    <x v="0"/>
  </r>
  <r>
    <d v="2019-08-30T00:00:00"/>
    <x v="1"/>
    <x v="1"/>
    <x v="1"/>
    <n v="299"/>
    <n v="6"/>
    <n v="1794"/>
    <x v="0"/>
    <x v="0"/>
    <x v="4"/>
  </r>
  <r>
    <d v="2019-08-30T00:00:00"/>
    <x v="0"/>
    <x v="2"/>
    <x v="1"/>
    <n v="299"/>
    <n v="1"/>
    <n v="299"/>
    <x v="0"/>
    <x v="0"/>
    <x v="2"/>
  </r>
  <r>
    <d v="2019-08-30T00:00:00"/>
    <x v="2"/>
    <x v="2"/>
    <x v="0"/>
    <n v="199"/>
    <n v="7"/>
    <n v="1393"/>
    <x v="1"/>
    <x v="1"/>
    <x v="1"/>
  </r>
  <r>
    <d v="2019-08-31T00:00:00"/>
    <x v="0"/>
    <x v="2"/>
    <x v="0"/>
    <n v="199"/>
    <n v="3"/>
    <n v="597"/>
    <x v="0"/>
    <x v="0"/>
    <x v="0"/>
  </r>
  <r>
    <d v="2019-08-31T00:00:00"/>
    <x v="2"/>
    <x v="0"/>
    <x v="2"/>
    <n v="99"/>
    <n v="4"/>
    <n v="396"/>
    <x v="0"/>
    <x v="0"/>
    <x v="2"/>
  </r>
  <r>
    <d v="2019-08-31T00:00:00"/>
    <x v="0"/>
    <x v="3"/>
    <x v="1"/>
    <n v="299"/>
    <n v="6"/>
    <n v="1794"/>
    <x v="0"/>
    <x v="0"/>
    <x v="4"/>
  </r>
  <r>
    <d v="2019-09-01T00:00:00"/>
    <x v="1"/>
    <x v="4"/>
    <x v="3"/>
    <n v="499"/>
    <n v="3"/>
    <n v="1497"/>
    <x v="0"/>
    <x v="1"/>
    <x v="3"/>
  </r>
  <r>
    <d v="2019-09-01T00:00:00"/>
    <x v="1"/>
    <x v="3"/>
    <x v="1"/>
    <n v="299"/>
    <n v="8"/>
    <n v="2392"/>
    <x v="1"/>
    <x v="1"/>
    <x v="0"/>
  </r>
  <r>
    <d v="2019-09-01T00:00:00"/>
    <x v="0"/>
    <x v="1"/>
    <x v="4"/>
    <n v="399"/>
    <n v="4"/>
    <n v="1596"/>
    <x v="0"/>
    <x v="0"/>
    <x v="4"/>
  </r>
  <r>
    <d v="2019-09-01T00:00:00"/>
    <x v="2"/>
    <x v="3"/>
    <x v="4"/>
    <n v="399"/>
    <n v="1"/>
    <n v="399"/>
    <x v="1"/>
    <x v="0"/>
    <x v="3"/>
  </r>
  <r>
    <d v="2019-09-01T00:00:00"/>
    <x v="2"/>
    <x v="2"/>
    <x v="4"/>
    <n v="399"/>
    <n v="10"/>
    <n v="3990"/>
    <x v="0"/>
    <x v="0"/>
    <x v="2"/>
  </r>
  <r>
    <d v="2019-09-01T00:00:00"/>
    <x v="0"/>
    <x v="1"/>
    <x v="2"/>
    <n v="99"/>
    <n v="9"/>
    <n v="891"/>
    <x v="1"/>
    <x v="0"/>
    <x v="2"/>
  </r>
  <r>
    <d v="2019-09-01T00:00:00"/>
    <x v="2"/>
    <x v="3"/>
    <x v="3"/>
    <n v="499"/>
    <n v="6"/>
    <n v="2994"/>
    <x v="0"/>
    <x v="0"/>
    <x v="0"/>
  </r>
  <r>
    <d v="2019-09-01T00:00:00"/>
    <x v="2"/>
    <x v="5"/>
    <x v="4"/>
    <n v="399"/>
    <n v="7"/>
    <n v="2793"/>
    <x v="1"/>
    <x v="0"/>
    <x v="0"/>
  </r>
  <r>
    <d v="2019-09-02T00:00:00"/>
    <x v="1"/>
    <x v="0"/>
    <x v="2"/>
    <n v="99"/>
    <n v="9"/>
    <n v="891"/>
    <x v="0"/>
    <x v="0"/>
    <x v="2"/>
  </r>
  <r>
    <d v="2019-09-02T00:00:00"/>
    <x v="1"/>
    <x v="2"/>
    <x v="2"/>
    <n v="99"/>
    <n v="5"/>
    <n v="495"/>
    <x v="1"/>
    <x v="1"/>
    <x v="3"/>
  </r>
  <r>
    <d v="2019-09-02T00:00:00"/>
    <x v="2"/>
    <x v="1"/>
    <x v="1"/>
    <n v="299"/>
    <n v="8"/>
    <n v="2392"/>
    <x v="0"/>
    <x v="0"/>
    <x v="2"/>
  </r>
  <r>
    <d v="2019-09-03T00:00:00"/>
    <x v="2"/>
    <x v="6"/>
    <x v="3"/>
    <n v="499"/>
    <n v="2"/>
    <n v="998"/>
    <x v="1"/>
    <x v="0"/>
    <x v="3"/>
  </r>
  <r>
    <d v="2019-09-03T00:00:00"/>
    <x v="1"/>
    <x v="4"/>
    <x v="2"/>
    <n v="99"/>
    <n v="7"/>
    <n v="693"/>
    <x v="1"/>
    <x v="0"/>
    <x v="2"/>
  </r>
  <r>
    <d v="2019-09-03T00:00:00"/>
    <x v="0"/>
    <x v="0"/>
    <x v="2"/>
    <n v="99"/>
    <n v="4"/>
    <n v="396"/>
    <x v="1"/>
    <x v="0"/>
    <x v="2"/>
  </r>
  <r>
    <d v="2019-09-03T00:00:00"/>
    <x v="2"/>
    <x v="6"/>
    <x v="4"/>
    <n v="399"/>
    <n v="1"/>
    <n v="399"/>
    <x v="0"/>
    <x v="0"/>
    <x v="3"/>
  </r>
  <r>
    <d v="2019-09-03T00:00:00"/>
    <x v="2"/>
    <x v="5"/>
    <x v="4"/>
    <n v="399"/>
    <n v="6"/>
    <n v="2394"/>
    <x v="0"/>
    <x v="0"/>
    <x v="4"/>
  </r>
  <r>
    <d v="2019-09-03T00:00:00"/>
    <x v="1"/>
    <x v="1"/>
    <x v="2"/>
    <n v="99"/>
    <n v="5"/>
    <n v="495"/>
    <x v="0"/>
    <x v="0"/>
    <x v="2"/>
  </r>
  <r>
    <d v="2019-09-03T00:00:00"/>
    <x v="1"/>
    <x v="0"/>
    <x v="4"/>
    <n v="399"/>
    <n v="6"/>
    <n v="2394"/>
    <x v="0"/>
    <x v="0"/>
    <x v="0"/>
  </r>
  <r>
    <d v="2019-09-03T00:00:00"/>
    <x v="1"/>
    <x v="4"/>
    <x v="0"/>
    <n v="199"/>
    <n v="2"/>
    <n v="398"/>
    <x v="0"/>
    <x v="0"/>
    <x v="4"/>
  </r>
  <r>
    <d v="2019-09-04T00:00:00"/>
    <x v="1"/>
    <x v="5"/>
    <x v="3"/>
    <n v="499"/>
    <n v="7"/>
    <n v="3493"/>
    <x v="0"/>
    <x v="0"/>
    <x v="0"/>
  </r>
  <r>
    <d v="2019-09-04T00:00:00"/>
    <x v="2"/>
    <x v="2"/>
    <x v="4"/>
    <n v="399"/>
    <n v="2"/>
    <n v="798"/>
    <x v="0"/>
    <x v="0"/>
    <x v="3"/>
  </r>
  <r>
    <d v="2019-09-04T00:00:00"/>
    <x v="1"/>
    <x v="6"/>
    <x v="4"/>
    <n v="399"/>
    <n v="10"/>
    <n v="3990"/>
    <x v="1"/>
    <x v="0"/>
    <x v="1"/>
  </r>
  <r>
    <d v="2019-09-04T00:00:00"/>
    <x v="0"/>
    <x v="1"/>
    <x v="4"/>
    <n v="399"/>
    <n v="1"/>
    <n v="399"/>
    <x v="0"/>
    <x v="0"/>
    <x v="2"/>
  </r>
  <r>
    <d v="2019-09-04T00:00:00"/>
    <x v="1"/>
    <x v="5"/>
    <x v="4"/>
    <n v="399"/>
    <n v="4"/>
    <n v="1596"/>
    <x v="0"/>
    <x v="0"/>
    <x v="1"/>
  </r>
  <r>
    <d v="2019-09-04T00:00:00"/>
    <x v="0"/>
    <x v="0"/>
    <x v="0"/>
    <n v="199"/>
    <n v="6"/>
    <n v="1194"/>
    <x v="0"/>
    <x v="0"/>
    <x v="0"/>
  </r>
  <r>
    <d v="2019-09-04T00:00:00"/>
    <x v="1"/>
    <x v="6"/>
    <x v="4"/>
    <n v="399"/>
    <n v="5"/>
    <n v="1995"/>
    <x v="1"/>
    <x v="0"/>
    <x v="3"/>
  </r>
  <r>
    <d v="2019-09-04T00:00:00"/>
    <x v="0"/>
    <x v="2"/>
    <x v="2"/>
    <n v="99"/>
    <n v="7"/>
    <n v="693"/>
    <x v="0"/>
    <x v="0"/>
    <x v="2"/>
  </r>
  <r>
    <d v="2019-09-04T00:00:00"/>
    <x v="2"/>
    <x v="1"/>
    <x v="0"/>
    <n v="199"/>
    <n v="6"/>
    <n v="1194"/>
    <x v="0"/>
    <x v="1"/>
    <x v="4"/>
  </r>
  <r>
    <d v="2019-09-04T00:00:00"/>
    <x v="1"/>
    <x v="5"/>
    <x v="2"/>
    <n v="99"/>
    <n v="6"/>
    <n v="594"/>
    <x v="0"/>
    <x v="0"/>
    <x v="2"/>
  </r>
  <r>
    <d v="2019-09-05T00:00:00"/>
    <x v="2"/>
    <x v="1"/>
    <x v="3"/>
    <n v="499"/>
    <n v="10"/>
    <n v="4990"/>
    <x v="0"/>
    <x v="0"/>
    <x v="2"/>
  </r>
  <r>
    <d v="2019-09-05T00:00:00"/>
    <x v="0"/>
    <x v="3"/>
    <x v="4"/>
    <n v="399"/>
    <n v="9"/>
    <n v="3591"/>
    <x v="0"/>
    <x v="0"/>
    <x v="2"/>
  </r>
  <r>
    <d v="2019-09-06T00:00:00"/>
    <x v="0"/>
    <x v="6"/>
    <x v="0"/>
    <n v="199"/>
    <n v="4"/>
    <n v="796"/>
    <x v="0"/>
    <x v="1"/>
    <x v="2"/>
  </r>
  <r>
    <d v="2019-09-06T00:00:00"/>
    <x v="2"/>
    <x v="5"/>
    <x v="1"/>
    <n v="299"/>
    <n v="2"/>
    <n v="598"/>
    <x v="0"/>
    <x v="0"/>
    <x v="3"/>
  </r>
  <r>
    <d v="2019-09-06T00:00:00"/>
    <x v="2"/>
    <x v="3"/>
    <x v="1"/>
    <n v="299"/>
    <n v="4"/>
    <n v="1196"/>
    <x v="0"/>
    <x v="0"/>
    <x v="0"/>
  </r>
  <r>
    <d v="2019-09-07T00:00:00"/>
    <x v="0"/>
    <x v="4"/>
    <x v="3"/>
    <n v="499"/>
    <n v="6"/>
    <n v="2994"/>
    <x v="0"/>
    <x v="0"/>
    <x v="3"/>
  </r>
  <r>
    <d v="2019-09-07T00:00:00"/>
    <x v="0"/>
    <x v="3"/>
    <x v="4"/>
    <n v="399"/>
    <n v="4"/>
    <n v="1596"/>
    <x v="0"/>
    <x v="0"/>
    <x v="2"/>
  </r>
  <r>
    <d v="2019-09-07T00:00:00"/>
    <x v="1"/>
    <x v="1"/>
    <x v="2"/>
    <n v="99"/>
    <n v="3"/>
    <n v="297"/>
    <x v="1"/>
    <x v="0"/>
    <x v="1"/>
  </r>
  <r>
    <d v="2019-09-07T00:00:00"/>
    <x v="0"/>
    <x v="3"/>
    <x v="4"/>
    <n v="399"/>
    <n v="7"/>
    <n v="2793"/>
    <x v="0"/>
    <x v="0"/>
    <x v="0"/>
  </r>
  <r>
    <d v="2019-09-08T00:00:00"/>
    <x v="0"/>
    <x v="1"/>
    <x v="2"/>
    <n v="99"/>
    <n v="7"/>
    <n v="693"/>
    <x v="1"/>
    <x v="0"/>
    <x v="2"/>
  </r>
  <r>
    <d v="2019-09-09T00:00:00"/>
    <x v="2"/>
    <x v="3"/>
    <x v="0"/>
    <n v="199"/>
    <n v="8"/>
    <n v="1592"/>
    <x v="0"/>
    <x v="0"/>
    <x v="2"/>
  </r>
  <r>
    <d v="2019-09-09T00:00:00"/>
    <x v="1"/>
    <x v="1"/>
    <x v="4"/>
    <n v="399"/>
    <n v="7"/>
    <n v="2793"/>
    <x v="0"/>
    <x v="0"/>
    <x v="2"/>
  </r>
  <r>
    <d v="2019-09-09T00:00:00"/>
    <x v="0"/>
    <x v="6"/>
    <x v="1"/>
    <n v="299"/>
    <n v="6"/>
    <n v="1794"/>
    <x v="0"/>
    <x v="0"/>
    <x v="2"/>
  </r>
  <r>
    <d v="2019-09-09T00:00:00"/>
    <x v="1"/>
    <x v="5"/>
    <x v="1"/>
    <n v="299"/>
    <n v="2"/>
    <n v="598"/>
    <x v="0"/>
    <x v="0"/>
    <x v="1"/>
  </r>
  <r>
    <d v="2019-09-09T00:00:00"/>
    <x v="2"/>
    <x v="6"/>
    <x v="3"/>
    <n v="499"/>
    <n v="3"/>
    <n v="1497"/>
    <x v="0"/>
    <x v="0"/>
    <x v="1"/>
  </r>
  <r>
    <d v="2019-09-09T00:00:00"/>
    <x v="2"/>
    <x v="1"/>
    <x v="2"/>
    <n v="99"/>
    <n v="4"/>
    <n v="396"/>
    <x v="1"/>
    <x v="0"/>
    <x v="0"/>
  </r>
  <r>
    <d v="2019-09-10T00:00:00"/>
    <x v="0"/>
    <x v="1"/>
    <x v="0"/>
    <n v="199"/>
    <n v="2"/>
    <n v="398"/>
    <x v="0"/>
    <x v="1"/>
    <x v="0"/>
  </r>
  <r>
    <d v="2019-09-10T00:00:00"/>
    <x v="0"/>
    <x v="3"/>
    <x v="2"/>
    <n v="99"/>
    <n v="9"/>
    <n v="891"/>
    <x v="0"/>
    <x v="0"/>
    <x v="1"/>
  </r>
  <r>
    <d v="2019-09-10T00:00:00"/>
    <x v="0"/>
    <x v="2"/>
    <x v="4"/>
    <n v="399"/>
    <n v="9"/>
    <n v="3591"/>
    <x v="1"/>
    <x v="1"/>
    <x v="1"/>
  </r>
  <r>
    <d v="2019-09-10T00:00:00"/>
    <x v="1"/>
    <x v="5"/>
    <x v="2"/>
    <n v="99"/>
    <n v="3"/>
    <n v="297"/>
    <x v="0"/>
    <x v="0"/>
    <x v="0"/>
  </r>
  <r>
    <d v="2019-09-11T00:00:00"/>
    <x v="1"/>
    <x v="4"/>
    <x v="0"/>
    <n v="199"/>
    <n v="3"/>
    <n v="597"/>
    <x v="0"/>
    <x v="0"/>
    <x v="2"/>
  </r>
  <r>
    <d v="2019-09-11T00:00:00"/>
    <x v="2"/>
    <x v="1"/>
    <x v="0"/>
    <n v="199"/>
    <n v="7"/>
    <n v="1393"/>
    <x v="1"/>
    <x v="1"/>
    <x v="3"/>
  </r>
  <r>
    <d v="2019-09-11T00:00:00"/>
    <x v="0"/>
    <x v="5"/>
    <x v="0"/>
    <n v="199"/>
    <n v="4"/>
    <n v="796"/>
    <x v="0"/>
    <x v="0"/>
    <x v="3"/>
  </r>
  <r>
    <d v="2019-09-11T00:00:00"/>
    <x v="0"/>
    <x v="3"/>
    <x v="3"/>
    <n v="499"/>
    <n v="2"/>
    <n v="998"/>
    <x v="1"/>
    <x v="0"/>
    <x v="4"/>
  </r>
  <r>
    <d v="2019-09-11T00:00:00"/>
    <x v="0"/>
    <x v="5"/>
    <x v="2"/>
    <n v="99"/>
    <n v="8"/>
    <n v="792"/>
    <x v="0"/>
    <x v="0"/>
    <x v="3"/>
  </r>
  <r>
    <d v="2019-09-11T00:00:00"/>
    <x v="1"/>
    <x v="3"/>
    <x v="0"/>
    <n v="199"/>
    <n v="5"/>
    <n v="995"/>
    <x v="1"/>
    <x v="0"/>
    <x v="3"/>
  </r>
  <r>
    <d v="2019-09-11T00:00:00"/>
    <x v="2"/>
    <x v="3"/>
    <x v="1"/>
    <n v="299"/>
    <n v="9"/>
    <n v="2691"/>
    <x v="0"/>
    <x v="1"/>
    <x v="1"/>
  </r>
  <r>
    <d v="2019-09-11T00:00:00"/>
    <x v="1"/>
    <x v="4"/>
    <x v="4"/>
    <n v="399"/>
    <n v="2"/>
    <n v="798"/>
    <x v="1"/>
    <x v="0"/>
    <x v="2"/>
  </r>
  <r>
    <d v="2019-09-11T00:00:00"/>
    <x v="0"/>
    <x v="2"/>
    <x v="0"/>
    <n v="199"/>
    <n v="7"/>
    <n v="1393"/>
    <x v="0"/>
    <x v="0"/>
    <x v="2"/>
  </r>
  <r>
    <d v="2019-09-11T00:00:00"/>
    <x v="2"/>
    <x v="1"/>
    <x v="2"/>
    <n v="99"/>
    <n v="3"/>
    <n v="297"/>
    <x v="0"/>
    <x v="0"/>
    <x v="3"/>
  </r>
  <r>
    <d v="2019-09-11T00:00:00"/>
    <x v="0"/>
    <x v="2"/>
    <x v="1"/>
    <n v="299"/>
    <n v="2"/>
    <n v="598"/>
    <x v="0"/>
    <x v="0"/>
    <x v="4"/>
  </r>
  <r>
    <d v="2019-09-11T00:00:00"/>
    <x v="0"/>
    <x v="5"/>
    <x v="3"/>
    <n v="499"/>
    <n v="1"/>
    <n v="499"/>
    <x v="0"/>
    <x v="0"/>
    <x v="3"/>
  </r>
  <r>
    <d v="2019-09-11T00:00:00"/>
    <x v="2"/>
    <x v="2"/>
    <x v="0"/>
    <n v="199"/>
    <n v="8"/>
    <n v="1592"/>
    <x v="1"/>
    <x v="1"/>
    <x v="2"/>
  </r>
  <r>
    <d v="2019-09-11T00:00:00"/>
    <x v="1"/>
    <x v="0"/>
    <x v="2"/>
    <n v="99"/>
    <n v="9"/>
    <n v="891"/>
    <x v="0"/>
    <x v="0"/>
    <x v="3"/>
  </r>
  <r>
    <d v="2019-09-12T00:00:00"/>
    <x v="2"/>
    <x v="2"/>
    <x v="1"/>
    <n v="299"/>
    <n v="1"/>
    <n v="299"/>
    <x v="1"/>
    <x v="0"/>
    <x v="1"/>
  </r>
  <r>
    <d v="2019-09-12T00:00:00"/>
    <x v="1"/>
    <x v="4"/>
    <x v="4"/>
    <n v="399"/>
    <n v="7"/>
    <n v="2793"/>
    <x v="0"/>
    <x v="0"/>
    <x v="4"/>
  </r>
  <r>
    <d v="2019-09-13T00:00:00"/>
    <x v="2"/>
    <x v="4"/>
    <x v="1"/>
    <n v="299"/>
    <n v="1"/>
    <n v="299"/>
    <x v="0"/>
    <x v="0"/>
    <x v="3"/>
  </r>
  <r>
    <d v="2019-09-14T00:00:00"/>
    <x v="1"/>
    <x v="6"/>
    <x v="3"/>
    <n v="499"/>
    <n v="3"/>
    <n v="1497"/>
    <x v="0"/>
    <x v="0"/>
    <x v="2"/>
  </r>
  <r>
    <d v="2019-09-14T00:00:00"/>
    <x v="0"/>
    <x v="4"/>
    <x v="0"/>
    <n v="199"/>
    <n v="7"/>
    <n v="1393"/>
    <x v="0"/>
    <x v="0"/>
    <x v="4"/>
  </r>
  <r>
    <d v="2019-09-15T00:00:00"/>
    <x v="2"/>
    <x v="6"/>
    <x v="0"/>
    <n v="199"/>
    <n v="1"/>
    <n v="199"/>
    <x v="0"/>
    <x v="0"/>
    <x v="2"/>
  </r>
  <r>
    <d v="2019-09-15T00:00:00"/>
    <x v="2"/>
    <x v="5"/>
    <x v="0"/>
    <n v="199"/>
    <n v="4"/>
    <n v="796"/>
    <x v="0"/>
    <x v="0"/>
    <x v="0"/>
  </r>
  <r>
    <d v="2019-09-15T00:00:00"/>
    <x v="1"/>
    <x v="1"/>
    <x v="4"/>
    <n v="399"/>
    <n v="4"/>
    <n v="1596"/>
    <x v="1"/>
    <x v="0"/>
    <x v="3"/>
  </r>
  <r>
    <d v="2019-09-15T00:00:00"/>
    <x v="2"/>
    <x v="4"/>
    <x v="4"/>
    <n v="399"/>
    <n v="8"/>
    <n v="3192"/>
    <x v="0"/>
    <x v="0"/>
    <x v="1"/>
  </r>
  <r>
    <d v="2019-09-15T00:00:00"/>
    <x v="0"/>
    <x v="2"/>
    <x v="3"/>
    <n v="499"/>
    <n v="1"/>
    <n v="499"/>
    <x v="0"/>
    <x v="0"/>
    <x v="0"/>
  </r>
  <r>
    <d v="2019-09-15T00:00:00"/>
    <x v="2"/>
    <x v="3"/>
    <x v="1"/>
    <n v="299"/>
    <n v="7"/>
    <n v="2093"/>
    <x v="0"/>
    <x v="0"/>
    <x v="3"/>
  </r>
  <r>
    <d v="2019-09-16T00:00:00"/>
    <x v="0"/>
    <x v="3"/>
    <x v="1"/>
    <n v="299"/>
    <n v="10"/>
    <n v="2990"/>
    <x v="0"/>
    <x v="0"/>
    <x v="2"/>
  </r>
  <r>
    <d v="2019-09-16T00:00:00"/>
    <x v="2"/>
    <x v="0"/>
    <x v="1"/>
    <n v="299"/>
    <n v="3"/>
    <n v="897"/>
    <x v="1"/>
    <x v="1"/>
    <x v="3"/>
  </r>
  <r>
    <d v="2019-09-16T00:00:00"/>
    <x v="0"/>
    <x v="4"/>
    <x v="1"/>
    <n v="299"/>
    <n v="6"/>
    <n v="1794"/>
    <x v="0"/>
    <x v="0"/>
    <x v="1"/>
  </r>
  <r>
    <d v="2019-09-16T00:00:00"/>
    <x v="1"/>
    <x v="5"/>
    <x v="3"/>
    <n v="499"/>
    <n v="9"/>
    <n v="4491"/>
    <x v="0"/>
    <x v="0"/>
    <x v="2"/>
  </r>
  <r>
    <d v="2019-09-16T00:00:00"/>
    <x v="1"/>
    <x v="4"/>
    <x v="1"/>
    <n v="299"/>
    <n v="2"/>
    <n v="598"/>
    <x v="0"/>
    <x v="0"/>
    <x v="0"/>
  </r>
  <r>
    <d v="2019-09-16T00:00:00"/>
    <x v="0"/>
    <x v="1"/>
    <x v="3"/>
    <n v="499"/>
    <n v="2"/>
    <n v="998"/>
    <x v="0"/>
    <x v="0"/>
    <x v="2"/>
  </r>
  <r>
    <d v="2019-09-16T00:00:00"/>
    <x v="1"/>
    <x v="5"/>
    <x v="1"/>
    <n v="299"/>
    <n v="5"/>
    <n v="1495"/>
    <x v="1"/>
    <x v="0"/>
    <x v="3"/>
  </r>
  <r>
    <d v="2019-09-16T00:00:00"/>
    <x v="1"/>
    <x v="5"/>
    <x v="3"/>
    <n v="499"/>
    <n v="9"/>
    <n v="4491"/>
    <x v="1"/>
    <x v="1"/>
    <x v="2"/>
  </r>
  <r>
    <d v="2019-09-16T00:00:00"/>
    <x v="0"/>
    <x v="4"/>
    <x v="0"/>
    <n v="199"/>
    <n v="7"/>
    <n v="1393"/>
    <x v="0"/>
    <x v="0"/>
    <x v="2"/>
  </r>
  <r>
    <d v="2019-09-16T00:00:00"/>
    <x v="1"/>
    <x v="3"/>
    <x v="2"/>
    <n v="99"/>
    <n v="3"/>
    <n v="297"/>
    <x v="0"/>
    <x v="1"/>
    <x v="4"/>
  </r>
  <r>
    <d v="2019-09-17T00:00:00"/>
    <x v="0"/>
    <x v="4"/>
    <x v="3"/>
    <n v="499"/>
    <n v="8"/>
    <n v="3992"/>
    <x v="0"/>
    <x v="0"/>
    <x v="4"/>
  </r>
  <r>
    <d v="2019-09-17T00:00:00"/>
    <x v="2"/>
    <x v="4"/>
    <x v="2"/>
    <n v="99"/>
    <n v="6"/>
    <n v="594"/>
    <x v="0"/>
    <x v="0"/>
    <x v="1"/>
  </r>
  <r>
    <d v="2019-09-17T00:00:00"/>
    <x v="0"/>
    <x v="4"/>
    <x v="1"/>
    <n v="299"/>
    <n v="4"/>
    <n v="1196"/>
    <x v="0"/>
    <x v="0"/>
    <x v="1"/>
  </r>
  <r>
    <d v="2019-09-17T00:00:00"/>
    <x v="0"/>
    <x v="1"/>
    <x v="0"/>
    <n v="199"/>
    <n v="5"/>
    <n v="995"/>
    <x v="0"/>
    <x v="0"/>
    <x v="2"/>
  </r>
  <r>
    <d v="2019-09-17T00:00:00"/>
    <x v="2"/>
    <x v="4"/>
    <x v="1"/>
    <n v="299"/>
    <n v="3"/>
    <n v="897"/>
    <x v="0"/>
    <x v="0"/>
    <x v="3"/>
  </r>
  <r>
    <d v="2019-09-17T00:00:00"/>
    <x v="0"/>
    <x v="1"/>
    <x v="4"/>
    <n v="399"/>
    <n v="8"/>
    <n v="3192"/>
    <x v="0"/>
    <x v="0"/>
    <x v="0"/>
  </r>
  <r>
    <d v="2019-09-17T00:00:00"/>
    <x v="2"/>
    <x v="0"/>
    <x v="2"/>
    <n v="99"/>
    <n v="4"/>
    <n v="396"/>
    <x v="0"/>
    <x v="0"/>
    <x v="1"/>
  </r>
  <r>
    <d v="2019-09-17T00:00:00"/>
    <x v="0"/>
    <x v="6"/>
    <x v="3"/>
    <n v="499"/>
    <n v="7"/>
    <n v="3493"/>
    <x v="0"/>
    <x v="1"/>
    <x v="2"/>
  </r>
  <r>
    <d v="2019-09-17T00:00:00"/>
    <x v="1"/>
    <x v="2"/>
    <x v="1"/>
    <n v="299"/>
    <n v="10"/>
    <n v="2990"/>
    <x v="0"/>
    <x v="1"/>
    <x v="1"/>
  </r>
  <r>
    <d v="2019-09-18T00:00:00"/>
    <x v="0"/>
    <x v="6"/>
    <x v="2"/>
    <n v="99"/>
    <n v="6"/>
    <n v="594"/>
    <x v="1"/>
    <x v="0"/>
    <x v="3"/>
  </r>
  <r>
    <d v="2019-09-18T00:00:00"/>
    <x v="0"/>
    <x v="4"/>
    <x v="0"/>
    <n v="199"/>
    <n v="5"/>
    <n v="995"/>
    <x v="1"/>
    <x v="0"/>
    <x v="1"/>
  </r>
  <r>
    <d v="2019-09-18T00:00:00"/>
    <x v="0"/>
    <x v="4"/>
    <x v="4"/>
    <n v="399"/>
    <n v="10"/>
    <n v="3990"/>
    <x v="1"/>
    <x v="0"/>
    <x v="2"/>
  </r>
  <r>
    <d v="2019-09-18T00:00:00"/>
    <x v="1"/>
    <x v="4"/>
    <x v="3"/>
    <n v="499"/>
    <n v="7"/>
    <n v="3493"/>
    <x v="0"/>
    <x v="0"/>
    <x v="4"/>
  </r>
  <r>
    <d v="2019-09-19T00:00:00"/>
    <x v="2"/>
    <x v="1"/>
    <x v="3"/>
    <n v="499"/>
    <n v="7"/>
    <n v="3493"/>
    <x v="1"/>
    <x v="0"/>
    <x v="3"/>
  </r>
  <r>
    <d v="2019-09-19T00:00:00"/>
    <x v="0"/>
    <x v="0"/>
    <x v="4"/>
    <n v="399"/>
    <n v="6"/>
    <n v="2394"/>
    <x v="1"/>
    <x v="0"/>
    <x v="2"/>
  </r>
  <r>
    <d v="2019-09-19T00:00:00"/>
    <x v="0"/>
    <x v="2"/>
    <x v="4"/>
    <n v="399"/>
    <n v="10"/>
    <n v="3990"/>
    <x v="1"/>
    <x v="0"/>
    <x v="3"/>
  </r>
  <r>
    <d v="2019-09-19T00:00:00"/>
    <x v="2"/>
    <x v="6"/>
    <x v="2"/>
    <n v="99"/>
    <n v="4"/>
    <n v="396"/>
    <x v="0"/>
    <x v="0"/>
    <x v="1"/>
  </r>
  <r>
    <d v="2019-09-19T00:00:00"/>
    <x v="0"/>
    <x v="5"/>
    <x v="3"/>
    <n v="499"/>
    <n v="2"/>
    <n v="998"/>
    <x v="1"/>
    <x v="0"/>
    <x v="2"/>
  </r>
  <r>
    <d v="2019-09-19T00:00:00"/>
    <x v="0"/>
    <x v="5"/>
    <x v="3"/>
    <n v="499"/>
    <n v="6"/>
    <n v="2994"/>
    <x v="0"/>
    <x v="0"/>
    <x v="3"/>
  </r>
  <r>
    <d v="2019-09-19T00:00:00"/>
    <x v="0"/>
    <x v="6"/>
    <x v="4"/>
    <n v="399"/>
    <n v="9"/>
    <n v="3591"/>
    <x v="0"/>
    <x v="0"/>
    <x v="1"/>
  </r>
  <r>
    <d v="2019-09-19T00:00:00"/>
    <x v="1"/>
    <x v="1"/>
    <x v="4"/>
    <n v="399"/>
    <n v="10"/>
    <n v="3990"/>
    <x v="0"/>
    <x v="0"/>
    <x v="3"/>
  </r>
  <r>
    <d v="2019-09-20T00:00:00"/>
    <x v="2"/>
    <x v="2"/>
    <x v="2"/>
    <n v="99"/>
    <n v="9"/>
    <n v="891"/>
    <x v="0"/>
    <x v="0"/>
    <x v="2"/>
  </r>
  <r>
    <d v="2019-09-21T00:00:00"/>
    <x v="1"/>
    <x v="0"/>
    <x v="0"/>
    <n v="199"/>
    <n v="4"/>
    <n v="796"/>
    <x v="0"/>
    <x v="0"/>
    <x v="2"/>
  </r>
  <r>
    <d v="2019-09-22T00:00:00"/>
    <x v="0"/>
    <x v="3"/>
    <x v="0"/>
    <n v="199"/>
    <n v="4"/>
    <n v="796"/>
    <x v="0"/>
    <x v="0"/>
    <x v="3"/>
  </r>
  <r>
    <d v="2019-09-22T00:00:00"/>
    <x v="2"/>
    <x v="6"/>
    <x v="3"/>
    <n v="499"/>
    <n v="3"/>
    <n v="1497"/>
    <x v="0"/>
    <x v="0"/>
    <x v="3"/>
  </r>
  <r>
    <d v="2019-09-22T00:00:00"/>
    <x v="2"/>
    <x v="6"/>
    <x v="3"/>
    <n v="499"/>
    <n v="7"/>
    <n v="3493"/>
    <x v="1"/>
    <x v="1"/>
    <x v="4"/>
  </r>
  <r>
    <d v="2019-09-23T00:00:00"/>
    <x v="1"/>
    <x v="5"/>
    <x v="3"/>
    <n v="499"/>
    <n v="10"/>
    <n v="4990"/>
    <x v="1"/>
    <x v="0"/>
    <x v="2"/>
  </r>
  <r>
    <d v="2019-09-24T00:00:00"/>
    <x v="2"/>
    <x v="4"/>
    <x v="2"/>
    <n v="99"/>
    <n v="5"/>
    <n v="495"/>
    <x v="0"/>
    <x v="0"/>
    <x v="2"/>
  </r>
  <r>
    <d v="2019-09-24T00:00:00"/>
    <x v="0"/>
    <x v="6"/>
    <x v="3"/>
    <n v="499"/>
    <n v="3"/>
    <n v="1497"/>
    <x v="0"/>
    <x v="0"/>
    <x v="0"/>
  </r>
  <r>
    <d v="2019-09-25T00:00:00"/>
    <x v="2"/>
    <x v="6"/>
    <x v="0"/>
    <n v="199"/>
    <n v="6"/>
    <n v="1194"/>
    <x v="0"/>
    <x v="0"/>
    <x v="2"/>
  </r>
  <r>
    <d v="2019-09-25T00:00:00"/>
    <x v="2"/>
    <x v="6"/>
    <x v="4"/>
    <n v="399"/>
    <n v="2"/>
    <n v="798"/>
    <x v="0"/>
    <x v="0"/>
    <x v="2"/>
  </r>
  <r>
    <d v="2019-09-25T00:00:00"/>
    <x v="2"/>
    <x v="1"/>
    <x v="1"/>
    <n v="299"/>
    <n v="1"/>
    <n v="299"/>
    <x v="0"/>
    <x v="0"/>
    <x v="2"/>
  </r>
  <r>
    <d v="2019-09-25T00:00:00"/>
    <x v="2"/>
    <x v="3"/>
    <x v="4"/>
    <n v="399"/>
    <n v="9"/>
    <n v="3591"/>
    <x v="0"/>
    <x v="0"/>
    <x v="3"/>
  </r>
  <r>
    <d v="2019-09-25T00:00:00"/>
    <x v="2"/>
    <x v="0"/>
    <x v="0"/>
    <n v="199"/>
    <n v="4"/>
    <n v="796"/>
    <x v="0"/>
    <x v="0"/>
    <x v="3"/>
  </r>
  <r>
    <d v="2019-09-25T00:00:00"/>
    <x v="2"/>
    <x v="4"/>
    <x v="2"/>
    <n v="99"/>
    <n v="9"/>
    <n v="891"/>
    <x v="1"/>
    <x v="0"/>
    <x v="0"/>
  </r>
  <r>
    <d v="2019-09-25T00:00:00"/>
    <x v="2"/>
    <x v="0"/>
    <x v="1"/>
    <n v="299"/>
    <n v="10"/>
    <n v="2990"/>
    <x v="0"/>
    <x v="0"/>
    <x v="0"/>
  </r>
  <r>
    <d v="2019-09-25T00:00:00"/>
    <x v="1"/>
    <x v="5"/>
    <x v="2"/>
    <n v="99"/>
    <n v="10"/>
    <n v="990"/>
    <x v="0"/>
    <x v="0"/>
    <x v="1"/>
  </r>
  <r>
    <d v="2019-09-26T00:00:00"/>
    <x v="0"/>
    <x v="1"/>
    <x v="4"/>
    <n v="399"/>
    <n v="10"/>
    <n v="3990"/>
    <x v="0"/>
    <x v="0"/>
    <x v="4"/>
  </r>
  <r>
    <d v="2019-09-26T00:00:00"/>
    <x v="0"/>
    <x v="5"/>
    <x v="0"/>
    <n v="199"/>
    <n v="1"/>
    <n v="199"/>
    <x v="0"/>
    <x v="0"/>
    <x v="0"/>
  </r>
  <r>
    <d v="2019-09-26T00:00:00"/>
    <x v="0"/>
    <x v="3"/>
    <x v="4"/>
    <n v="399"/>
    <n v="3"/>
    <n v="1197"/>
    <x v="0"/>
    <x v="0"/>
    <x v="0"/>
  </r>
  <r>
    <d v="2019-09-26T00:00:00"/>
    <x v="1"/>
    <x v="6"/>
    <x v="1"/>
    <n v="299"/>
    <n v="4"/>
    <n v="1196"/>
    <x v="0"/>
    <x v="0"/>
    <x v="0"/>
  </r>
  <r>
    <d v="2019-09-26T00:00:00"/>
    <x v="0"/>
    <x v="5"/>
    <x v="1"/>
    <n v="299"/>
    <n v="4"/>
    <n v="1196"/>
    <x v="0"/>
    <x v="0"/>
    <x v="2"/>
  </r>
  <r>
    <d v="2019-09-26T00:00:00"/>
    <x v="0"/>
    <x v="4"/>
    <x v="4"/>
    <n v="399"/>
    <n v="6"/>
    <n v="2394"/>
    <x v="0"/>
    <x v="0"/>
    <x v="1"/>
  </r>
  <r>
    <d v="2019-09-26T00:00:00"/>
    <x v="0"/>
    <x v="4"/>
    <x v="2"/>
    <n v="99"/>
    <n v="8"/>
    <n v="792"/>
    <x v="1"/>
    <x v="0"/>
    <x v="4"/>
  </r>
  <r>
    <d v="2019-09-27T00:00:00"/>
    <x v="1"/>
    <x v="6"/>
    <x v="0"/>
    <n v="199"/>
    <n v="2"/>
    <n v="398"/>
    <x v="1"/>
    <x v="1"/>
    <x v="3"/>
  </r>
  <r>
    <d v="2019-09-27T00:00:00"/>
    <x v="0"/>
    <x v="6"/>
    <x v="4"/>
    <n v="399"/>
    <n v="4"/>
    <n v="1596"/>
    <x v="0"/>
    <x v="0"/>
    <x v="2"/>
  </r>
  <r>
    <d v="2019-09-27T00:00:00"/>
    <x v="2"/>
    <x v="2"/>
    <x v="1"/>
    <n v="299"/>
    <n v="4"/>
    <n v="1196"/>
    <x v="0"/>
    <x v="0"/>
    <x v="0"/>
  </r>
  <r>
    <d v="2019-09-27T00:00:00"/>
    <x v="1"/>
    <x v="0"/>
    <x v="2"/>
    <n v="99"/>
    <n v="4"/>
    <n v="396"/>
    <x v="0"/>
    <x v="0"/>
    <x v="4"/>
  </r>
  <r>
    <d v="2019-09-27T00:00:00"/>
    <x v="2"/>
    <x v="4"/>
    <x v="4"/>
    <n v="399"/>
    <n v="2"/>
    <n v="798"/>
    <x v="0"/>
    <x v="0"/>
    <x v="2"/>
  </r>
  <r>
    <d v="2019-09-27T00:00:00"/>
    <x v="0"/>
    <x v="5"/>
    <x v="3"/>
    <n v="499"/>
    <n v="10"/>
    <n v="4990"/>
    <x v="1"/>
    <x v="1"/>
    <x v="2"/>
  </r>
  <r>
    <d v="2019-09-28T00:00:00"/>
    <x v="0"/>
    <x v="3"/>
    <x v="3"/>
    <n v="499"/>
    <n v="3"/>
    <n v="1497"/>
    <x v="0"/>
    <x v="0"/>
    <x v="4"/>
  </r>
  <r>
    <d v="2019-09-28T00:00:00"/>
    <x v="0"/>
    <x v="3"/>
    <x v="0"/>
    <n v="199"/>
    <n v="10"/>
    <n v="1990"/>
    <x v="0"/>
    <x v="0"/>
    <x v="2"/>
  </r>
  <r>
    <d v="2019-09-28T00:00:00"/>
    <x v="2"/>
    <x v="0"/>
    <x v="2"/>
    <n v="99"/>
    <n v="4"/>
    <n v="396"/>
    <x v="0"/>
    <x v="0"/>
    <x v="2"/>
  </r>
  <r>
    <d v="2019-09-29T00:00:00"/>
    <x v="2"/>
    <x v="3"/>
    <x v="1"/>
    <n v="299"/>
    <n v="1"/>
    <n v="299"/>
    <x v="0"/>
    <x v="0"/>
    <x v="2"/>
  </r>
  <r>
    <d v="2019-09-29T00:00:00"/>
    <x v="2"/>
    <x v="4"/>
    <x v="4"/>
    <n v="399"/>
    <n v="3"/>
    <n v="1197"/>
    <x v="1"/>
    <x v="0"/>
    <x v="3"/>
  </r>
  <r>
    <d v="2019-09-29T00:00:00"/>
    <x v="0"/>
    <x v="2"/>
    <x v="0"/>
    <n v="199"/>
    <n v="5"/>
    <n v="995"/>
    <x v="0"/>
    <x v="0"/>
    <x v="2"/>
  </r>
  <r>
    <d v="2019-09-29T00:00:00"/>
    <x v="2"/>
    <x v="6"/>
    <x v="1"/>
    <n v="299"/>
    <n v="5"/>
    <n v="1495"/>
    <x v="1"/>
    <x v="0"/>
    <x v="2"/>
  </r>
  <r>
    <d v="2019-09-29T00:00:00"/>
    <x v="2"/>
    <x v="2"/>
    <x v="2"/>
    <n v="99"/>
    <n v="5"/>
    <n v="495"/>
    <x v="1"/>
    <x v="0"/>
    <x v="4"/>
  </r>
  <r>
    <d v="2019-09-29T00:00:00"/>
    <x v="0"/>
    <x v="4"/>
    <x v="1"/>
    <n v="299"/>
    <n v="3"/>
    <n v="897"/>
    <x v="1"/>
    <x v="0"/>
    <x v="2"/>
  </r>
  <r>
    <d v="2019-09-29T00:00:00"/>
    <x v="0"/>
    <x v="4"/>
    <x v="2"/>
    <n v="99"/>
    <n v="8"/>
    <n v="792"/>
    <x v="0"/>
    <x v="0"/>
    <x v="3"/>
  </r>
  <r>
    <d v="2019-09-29T00:00:00"/>
    <x v="1"/>
    <x v="3"/>
    <x v="1"/>
    <n v="299"/>
    <n v="6"/>
    <n v="1794"/>
    <x v="1"/>
    <x v="0"/>
    <x v="2"/>
  </r>
  <r>
    <d v="2019-09-29T00:00:00"/>
    <x v="0"/>
    <x v="2"/>
    <x v="2"/>
    <n v="99"/>
    <n v="2"/>
    <n v="198"/>
    <x v="0"/>
    <x v="0"/>
    <x v="0"/>
  </r>
  <r>
    <d v="2019-09-29T00:00:00"/>
    <x v="2"/>
    <x v="6"/>
    <x v="1"/>
    <n v="299"/>
    <n v="2"/>
    <n v="598"/>
    <x v="0"/>
    <x v="0"/>
    <x v="4"/>
  </r>
  <r>
    <d v="2019-09-29T00:00:00"/>
    <x v="1"/>
    <x v="0"/>
    <x v="2"/>
    <n v="99"/>
    <n v="9"/>
    <n v="891"/>
    <x v="1"/>
    <x v="0"/>
    <x v="0"/>
  </r>
  <r>
    <d v="2019-09-30T00:00:00"/>
    <x v="0"/>
    <x v="2"/>
    <x v="2"/>
    <n v="99"/>
    <n v="5"/>
    <n v="495"/>
    <x v="0"/>
    <x v="0"/>
    <x v="3"/>
  </r>
  <r>
    <d v="2019-09-30T00:00:00"/>
    <x v="2"/>
    <x v="1"/>
    <x v="4"/>
    <n v="399"/>
    <n v="2"/>
    <n v="798"/>
    <x v="1"/>
    <x v="0"/>
    <x v="3"/>
  </r>
  <r>
    <d v="2019-09-30T00:00:00"/>
    <x v="2"/>
    <x v="6"/>
    <x v="1"/>
    <n v="299"/>
    <n v="9"/>
    <n v="2691"/>
    <x v="0"/>
    <x v="0"/>
    <x v="0"/>
  </r>
  <r>
    <d v="2019-09-30T00:00:00"/>
    <x v="1"/>
    <x v="1"/>
    <x v="3"/>
    <n v="499"/>
    <n v="6"/>
    <n v="2994"/>
    <x v="0"/>
    <x v="1"/>
    <x v="2"/>
  </r>
  <r>
    <d v="2019-09-30T00:00:00"/>
    <x v="1"/>
    <x v="3"/>
    <x v="4"/>
    <n v="399"/>
    <n v="1"/>
    <n v="399"/>
    <x v="0"/>
    <x v="0"/>
    <x v="0"/>
  </r>
  <r>
    <d v="2019-10-01T00:00:00"/>
    <x v="0"/>
    <x v="2"/>
    <x v="0"/>
    <n v="199"/>
    <n v="2"/>
    <n v="398"/>
    <x v="0"/>
    <x v="0"/>
    <x v="0"/>
  </r>
  <r>
    <d v="2019-10-01T00:00:00"/>
    <x v="1"/>
    <x v="6"/>
    <x v="2"/>
    <n v="99"/>
    <n v="2"/>
    <n v="198"/>
    <x v="1"/>
    <x v="1"/>
    <x v="2"/>
  </r>
  <r>
    <d v="2019-10-01T00:00:00"/>
    <x v="1"/>
    <x v="1"/>
    <x v="3"/>
    <n v="499"/>
    <n v="9"/>
    <n v="4491"/>
    <x v="0"/>
    <x v="0"/>
    <x v="2"/>
  </r>
  <r>
    <d v="2019-10-02T00:00:00"/>
    <x v="0"/>
    <x v="2"/>
    <x v="0"/>
    <n v="199"/>
    <n v="4"/>
    <n v="796"/>
    <x v="0"/>
    <x v="0"/>
    <x v="0"/>
  </r>
  <r>
    <d v="2019-10-03T00:00:00"/>
    <x v="2"/>
    <x v="1"/>
    <x v="1"/>
    <n v="299"/>
    <n v="2"/>
    <n v="598"/>
    <x v="0"/>
    <x v="0"/>
    <x v="3"/>
  </r>
  <r>
    <d v="2019-10-03T00:00:00"/>
    <x v="0"/>
    <x v="5"/>
    <x v="0"/>
    <n v="199"/>
    <n v="2"/>
    <n v="398"/>
    <x v="1"/>
    <x v="0"/>
    <x v="1"/>
  </r>
  <r>
    <d v="2019-10-04T00:00:00"/>
    <x v="2"/>
    <x v="4"/>
    <x v="2"/>
    <n v="99"/>
    <n v="6"/>
    <n v="594"/>
    <x v="0"/>
    <x v="0"/>
    <x v="4"/>
  </r>
  <r>
    <d v="2019-10-04T00:00:00"/>
    <x v="1"/>
    <x v="0"/>
    <x v="3"/>
    <n v="499"/>
    <n v="3"/>
    <n v="1497"/>
    <x v="1"/>
    <x v="0"/>
    <x v="2"/>
  </r>
  <r>
    <d v="2019-10-04T00:00:00"/>
    <x v="0"/>
    <x v="3"/>
    <x v="3"/>
    <n v="499"/>
    <n v="1"/>
    <n v="499"/>
    <x v="1"/>
    <x v="1"/>
    <x v="0"/>
  </r>
  <r>
    <d v="2019-10-05T00:00:00"/>
    <x v="2"/>
    <x v="5"/>
    <x v="4"/>
    <n v="399"/>
    <n v="7"/>
    <n v="2793"/>
    <x v="1"/>
    <x v="0"/>
    <x v="3"/>
  </r>
  <r>
    <d v="2019-10-05T00:00:00"/>
    <x v="1"/>
    <x v="4"/>
    <x v="3"/>
    <n v="499"/>
    <n v="7"/>
    <n v="3493"/>
    <x v="0"/>
    <x v="0"/>
    <x v="2"/>
  </r>
  <r>
    <d v="2019-10-05T00:00:00"/>
    <x v="0"/>
    <x v="2"/>
    <x v="3"/>
    <n v="499"/>
    <n v="6"/>
    <n v="2994"/>
    <x v="0"/>
    <x v="0"/>
    <x v="3"/>
  </r>
  <r>
    <d v="2019-10-05T00:00:00"/>
    <x v="2"/>
    <x v="3"/>
    <x v="2"/>
    <n v="99"/>
    <n v="8"/>
    <n v="792"/>
    <x v="0"/>
    <x v="0"/>
    <x v="3"/>
  </r>
  <r>
    <d v="2019-10-05T00:00:00"/>
    <x v="0"/>
    <x v="0"/>
    <x v="4"/>
    <n v="399"/>
    <n v="5"/>
    <n v="1995"/>
    <x v="0"/>
    <x v="0"/>
    <x v="3"/>
  </r>
  <r>
    <d v="2019-10-05T00:00:00"/>
    <x v="0"/>
    <x v="6"/>
    <x v="4"/>
    <n v="399"/>
    <n v="10"/>
    <n v="3990"/>
    <x v="0"/>
    <x v="1"/>
    <x v="2"/>
  </r>
  <r>
    <d v="2019-10-05T00:00:00"/>
    <x v="0"/>
    <x v="0"/>
    <x v="0"/>
    <n v="199"/>
    <n v="3"/>
    <n v="597"/>
    <x v="1"/>
    <x v="0"/>
    <x v="1"/>
  </r>
  <r>
    <d v="2019-10-06T00:00:00"/>
    <x v="0"/>
    <x v="0"/>
    <x v="1"/>
    <n v="299"/>
    <n v="3"/>
    <n v="897"/>
    <x v="0"/>
    <x v="0"/>
    <x v="4"/>
  </r>
  <r>
    <d v="2019-10-06T00:00:00"/>
    <x v="0"/>
    <x v="4"/>
    <x v="0"/>
    <n v="199"/>
    <n v="7"/>
    <n v="1393"/>
    <x v="1"/>
    <x v="0"/>
    <x v="4"/>
  </r>
  <r>
    <d v="2019-10-06T00:00:00"/>
    <x v="0"/>
    <x v="5"/>
    <x v="1"/>
    <n v="299"/>
    <n v="6"/>
    <n v="1794"/>
    <x v="1"/>
    <x v="0"/>
    <x v="2"/>
  </r>
  <r>
    <d v="2019-10-07T00:00:00"/>
    <x v="2"/>
    <x v="4"/>
    <x v="4"/>
    <n v="399"/>
    <n v="2"/>
    <n v="798"/>
    <x v="1"/>
    <x v="0"/>
    <x v="4"/>
  </r>
  <r>
    <d v="2019-10-07T00:00:00"/>
    <x v="1"/>
    <x v="1"/>
    <x v="0"/>
    <n v="199"/>
    <n v="3"/>
    <n v="597"/>
    <x v="0"/>
    <x v="0"/>
    <x v="2"/>
  </r>
  <r>
    <d v="2019-10-07T00:00:00"/>
    <x v="1"/>
    <x v="4"/>
    <x v="4"/>
    <n v="399"/>
    <n v="2"/>
    <n v="798"/>
    <x v="0"/>
    <x v="0"/>
    <x v="2"/>
  </r>
  <r>
    <d v="2019-10-07T00:00:00"/>
    <x v="0"/>
    <x v="1"/>
    <x v="4"/>
    <n v="399"/>
    <n v="2"/>
    <n v="798"/>
    <x v="0"/>
    <x v="0"/>
    <x v="2"/>
  </r>
  <r>
    <d v="2019-10-07T00:00:00"/>
    <x v="1"/>
    <x v="5"/>
    <x v="4"/>
    <n v="399"/>
    <n v="4"/>
    <n v="1596"/>
    <x v="0"/>
    <x v="0"/>
    <x v="4"/>
  </r>
  <r>
    <d v="2019-10-08T00:00:00"/>
    <x v="0"/>
    <x v="1"/>
    <x v="2"/>
    <n v="99"/>
    <n v="9"/>
    <n v="891"/>
    <x v="0"/>
    <x v="0"/>
    <x v="0"/>
  </r>
  <r>
    <d v="2019-10-08T00:00:00"/>
    <x v="2"/>
    <x v="4"/>
    <x v="4"/>
    <n v="399"/>
    <n v="7"/>
    <n v="2793"/>
    <x v="0"/>
    <x v="0"/>
    <x v="2"/>
  </r>
  <r>
    <d v="2019-10-08T00:00:00"/>
    <x v="2"/>
    <x v="4"/>
    <x v="3"/>
    <n v="499"/>
    <n v="8"/>
    <n v="3992"/>
    <x v="1"/>
    <x v="0"/>
    <x v="2"/>
  </r>
  <r>
    <d v="2019-10-08T00:00:00"/>
    <x v="0"/>
    <x v="2"/>
    <x v="3"/>
    <n v="499"/>
    <n v="6"/>
    <n v="2994"/>
    <x v="0"/>
    <x v="1"/>
    <x v="2"/>
  </r>
  <r>
    <d v="2019-10-08T00:00:00"/>
    <x v="0"/>
    <x v="3"/>
    <x v="3"/>
    <n v="499"/>
    <n v="10"/>
    <n v="4990"/>
    <x v="1"/>
    <x v="0"/>
    <x v="0"/>
  </r>
  <r>
    <d v="2019-10-09T00:00:00"/>
    <x v="0"/>
    <x v="0"/>
    <x v="0"/>
    <n v="199"/>
    <n v="3"/>
    <n v="597"/>
    <x v="1"/>
    <x v="0"/>
    <x v="1"/>
  </r>
  <r>
    <d v="2019-10-09T00:00:00"/>
    <x v="1"/>
    <x v="5"/>
    <x v="4"/>
    <n v="399"/>
    <n v="2"/>
    <n v="798"/>
    <x v="1"/>
    <x v="0"/>
    <x v="4"/>
  </r>
  <r>
    <d v="2019-10-09T00:00:00"/>
    <x v="1"/>
    <x v="5"/>
    <x v="4"/>
    <n v="399"/>
    <n v="8"/>
    <n v="3192"/>
    <x v="0"/>
    <x v="0"/>
    <x v="0"/>
  </r>
  <r>
    <d v="2019-10-09T00:00:00"/>
    <x v="1"/>
    <x v="0"/>
    <x v="4"/>
    <n v="399"/>
    <n v="4"/>
    <n v="1596"/>
    <x v="0"/>
    <x v="0"/>
    <x v="3"/>
  </r>
  <r>
    <d v="2019-10-09T00:00:00"/>
    <x v="0"/>
    <x v="5"/>
    <x v="3"/>
    <n v="499"/>
    <n v="9"/>
    <n v="4491"/>
    <x v="1"/>
    <x v="0"/>
    <x v="2"/>
  </r>
  <r>
    <d v="2019-10-09T00:00:00"/>
    <x v="2"/>
    <x v="5"/>
    <x v="2"/>
    <n v="99"/>
    <n v="5"/>
    <n v="495"/>
    <x v="1"/>
    <x v="0"/>
    <x v="1"/>
  </r>
  <r>
    <d v="2019-10-10T00:00:00"/>
    <x v="2"/>
    <x v="5"/>
    <x v="3"/>
    <n v="499"/>
    <n v="9"/>
    <n v="4491"/>
    <x v="1"/>
    <x v="0"/>
    <x v="2"/>
  </r>
  <r>
    <d v="2019-10-10T00:00:00"/>
    <x v="1"/>
    <x v="0"/>
    <x v="3"/>
    <n v="499"/>
    <n v="10"/>
    <n v="4990"/>
    <x v="0"/>
    <x v="0"/>
    <x v="2"/>
  </r>
  <r>
    <d v="2019-10-10T00:00:00"/>
    <x v="1"/>
    <x v="4"/>
    <x v="1"/>
    <n v="299"/>
    <n v="3"/>
    <n v="897"/>
    <x v="1"/>
    <x v="0"/>
    <x v="1"/>
  </r>
  <r>
    <d v="2019-10-10T00:00:00"/>
    <x v="0"/>
    <x v="1"/>
    <x v="3"/>
    <n v="499"/>
    <n v="5"/>
    <n v="2495"/>
    <x v="0"/>
    <x v="0"/>
    <x v="2"/>
  </r>
  <r>
    <d v="2019-10-10T00:00:00"/>
    <x v="0"/>
    <x v="2"/>
    <x v="2"/>
    <n v="99"/>
    <n v="8"/>
    <n v="792"/>
    <x v="0"/>
    <x v="0"/>
    <x v="2"/>
  </r>
  <r>
    <d v="2019-10-10T00:00:00"/>
    <x v="0"/>
    <x v="2"/>
    <x v="1"/>
    <n v="299"/>
    <n v="8"/>
    <n v="2392"/>
    <x v="0"/>
    <x v="0"/>
    <x v="2"/>
  </r>
  <r>
    <d v="2019-10-11T00:00:00"/>
    <x v="2"/>
    <x v="0"/>
    <x v="0"/>
    <n v="199"/>
    <n v="5"/>
    <n v="995"/>
    <x v="0"/>
    <x v="0"/>
    <x v="2"/>
  </r>
  <r>
    <d v="2019-10-12T00:00:00"/>
    <x v="1"/>
    <x v="0"/>
    <x v="2"/>
    <n v="99"/>
    <n v="1"/>
    <n v="99"/>
    <x v="0"/>
    <x v="0"/>
    <x v="2"/>
  </r>
  <r>
    <d v="2019-10-12T00:00:00"/>
    <x v="1"/>
    <x v="1"/>
    <x v="4"/>
    <n v="399"/>
    <n v="4"/>
    <n v="1596"/>
    <x v="1"/>
    <x v="0"/>
    <x v="1"/>
  </r>
  <r>
    <d v="2019-10-13T00:00:00"/>
    <x v="0"/>
    <x v="1"/>
    <x v="1"/>
    <n v="299"/>
    <n v="6"/>
    <n v="1794"/>
    <x v="0"/>
    <x v="0"/>
    <x v="2"/>
  </r>
  <r>
    <d v="2019-10-13T00:00:00"/>
    <x v="1"/>
    <x v="4"/>
    <x v="1"/>
    <n v="299"/>
    <n v="3"/>
    <n v="897"/>
    <x v="0"/>
    <x v="0"/>
    <x v="3"/>
  </r>
  <r>
    <d v="2019-10-14T00:00:00"/>
    <x v="2"/>
    <x v="1"/>
    <x v="4"/>
    <n v="399"/>
    <n v="2"/>
    <n v="798"/>
    <x v="1"/>
    <x v="0"/>
    <x v="3"/>
  </r>
  <r>
    <d v="2019-10-15T00:00:00"/>
    <x v="2"/>
    <x v="2"/>
    <x v="2"/>
    <n v="99"/>
    <n v="7"/>
    <n v="693"/>
    <x v="0"/>
    <x v="1"/>
    <x v="2"/>
  </r>
  <r>
    <d v="2019-10-15T00:00:00"/>
    <x v="1"/>
    <x v="2"/>
    <x v="2"/>
    <n v="99"/>
    <n v="5"/>
    <n v="495"/>
    <x v="0"/>
    <x v="1"/>
    <x v="3"/>
  </r>
  <r>
    <d v="2019-10-15T00:00:00"/>
    <x v="2"/>
    <x v="0"/>
    <x v="1"/>
    <n v="299"/>
    <n v="7"/>
    <n v="2093"/>
    <x v="0"/>
    <x v="0"/>
    <x v="4"/>
  </r>
  <r>
    <d v="2019-10-15T00:00:00"/>
    <x v="1"/>
    <x v="2"/>
    <x v="0"/>
    <n v="199"/>
    <n v="7"/>
    <n v="1393"/>
    <x v="0"/>
    <x v="0"/>
    <x v="2"/>
  </r>
  <r>
    <d v="2019-10-15T00:00:00"/>
    <x v="2"/>
    <x v="2"/>
    <x v="3"/>
    <n v="499"/>
    <n v="5"/>
    <n v="2495"/>
    <x v="0"/>
    <x v="0"/>
    <x v="2"/>
  </r>
  <r>
    <d v="2019-10-16T00:00:00"/>
    <x v="2"/>
    <x v="2"/>
    <x v="1"/>
    <n v="299"/>
    <n v="2"/>
    <n v="598"/>
    <x v="0"/>
    <x v="0"/>
    <x v="0"/>
  </r>
  <r>
    <d v="2019-10-16T00:00:00"/>
    <x v="2"/>
    <x v="0"/>
    <x v="4"/>
    <n v="399"/>
    <n v="5"/>
    <n v="1995"/>
    <x v="0"/>
    <x v="0"/>
    <x v="0"/>
  </r>
  <r>
    <d v="2019-10-16T00:00:00"/>
    <x v="2"/>
    <x v="2"/>
    <x v="1"/>
    <n v="299"/>
    <n v="5"/>
    <n v="1495"/>
    <x v="1"/>
    <x v="0"/>
    <x v="3"/>
  </r>
  <r>
    <d v="2019-10-16T00:00:00"/>
    <x v="1"/>
    <x v="2"/>
    <x v="4"/>
    <n v="399"/>
    <n v="7"/>
    <n v="2793"/>
    <x v="1"/>
    <x v="0"/>
    <x v="0"/>
  </r>
  <r>
    <d v="2019-10-17T00:00:00"/>
    <x v="2"/>
    <x v="2"/>
    <x v="2"/>
    <n v="99"/>
    <n v="6"/>
    <n v="594"/>
    <x v="1"/>
    <x v="0"/>
    <x v="3"/>
  </r>
  <r>
    <d v="2019-10-17T00:00:00"/>
    <x v="0"/>
    <x v="2"/>
    <x v="3"/>
    <n v="499"/>
    <n v="8"/>
    <n v="3992"/>
    <x v="1"/>
    <x v="0"/>
    <x v="1"/>
  </r>
  <r>
    <d v="2019-10-17T00:00:00"/>
    <x v="0"/>
    <x v="0"/>
    <x v="4"/>
    <n v="399"/>
    <n v="6"/>
    <n v="2394"/>
    <x v="1"/>
    <x v="0"/>
    <x v="2"/>
  </r>
  <r>
    <d v="2019-10-18T00:00:00"/>
    <x v="0"/>
    <x v="3"/>
    <x v="1"/>
    <n v="299"/>
    <n v="2"/>
    <n v="598"/>
    <x v="0"/>
    <x v="0"/>
    <x v="0"/>
  </r>
  <r>
    <d v="2019-10-18T00:00:00"/>
    <x v="1"/>
    <x v="5"/>
    <x v="1"/>
    <n v="299"/>
    <n v="8"/>
    <n v="2392"/>
    <x v="1"/>
    <x v="0"/>
    <x v="0"/>
  </r>
  <r>
    <d v="2019-10-19T00:00:00"/>
    <x v="1"/>
    <x v="1"/>
    <x v="4"/>
    <n v="399"/>
    <n v="3"/>
    <n v="1197"/>
    <x v="1"/>
    <x v="0"/>
    <x v="4"/>
  </r>
  <r>
    <d v="2019-10-19T00:00:00"/>
    <x v="1"/>
    <x v="0"/>
    <x v="3"/>
    <n v="499"/>
    <n v="8"/>
    <n v="3992"/>
    <x v="0"/>
    <x v="1"/>
    <x v="4"/>
  </r>
  <r>
    <d v="2019-10-20T00:00:00"/>
    <x v="2"/>
    <x v="2"/>
    <x v="2"/>
    <n v="99"/>
    <n v="10"/>
    <n v="990"/>
    <x v="1"/>
    <x v="0"/>
    <x v="0"/>
  </r>
  <r>
    <d v="2019-10-20T00:00:00"/>
    <x v="1"/>
    <x v="3"/>
    <x v="4"/>
    <n v="399"/>
    <n v="6"/>
    <n v="2394"/>
    <x v="0"/>
    <x v="0"/>
    <x v="4"/>
  </r>
  <r>
    <d v="2019-10-20T00:00:00"/>
    <x v="2"/>
    <x v="0"/>
    <x v="0"/>
    <n v="199"/>
    <n v="1"/>
    <n v="199"/>
    <x v="0"/>
    <x v="0"/>
    <x v="2"/>
  </r>
  <r>
    <d v="2019-10-20T00:00:00"/>
    <x v="1"/>
    <x v="2"/>
    <x v="1"/>
    <n v="299"/>
    <n v="1"/>
    <n v="299"/>
    <x v="0"/>
    <x v="0"/>
    <x v="0"/>
  </r>
  <r>
    <d v="2019-10-20T00:00:00"/>
    <x v="1"/>
    <x v="5"/>
    <x v="2"/>
    <n v="99"/>
    <n v="9"/>
    <n v="891"/>
    <x v="1"/>
    <x v="0"/>
    <x v="0"/>
  </r>
  <r>
    <d v="2019-10-21T00:00:00"/>
    <x v="2"/>
    <x v="1"/>
    <x v="2"/>
    <n v="99"/>
    <n v="8"/>
    <n v="792"/>
    <x v="0"/>
    <x v="0"/>
    <x v="2"/>
  </r>
  <r>
    <d v="2019-10-22T00:00:00"/>
    <x v="2"/>
    <x v="5"/>
    <x v="1"/>
    <n v="299"/>
    <n v="9"/>
    <n v="2691"/>
    <x v="1"/>
    <x v="0"/>
    <x v="3"/>
  </r>
  <r>
    <d v="2019-10-22T00:00:00"/>
    <x v="0"/>
    <x v="6"/>
    <x v="4"/>
    <n v="399"/>
    <n v="3"/>
    <n v="1197"/>
    <x v="0"/>
    <x v="0"/>
    <x v="2"/>
  </r>
  <r>
    <d v="2019-10-22T00:00:00"/>
    <x v="2"/>
    <x v="5"/>
    <x v="0"/>
    <n v="199"/>
    <n v="9"/>
    <n v="1791"/>
    <x v="0"/>
    <x v="0"/>
    <x v="0"/>
  </r>
  <r>
    <d v="2019-10-22T00:00:00"/>
    <x v="2"/>
    <x v="4"/>
    <x v="0"/>
    <n v="199"/>
    <n v="5"/>
    <n v="995"/>
    <x v="1"/>
    <x v="0"/>
    <x v="0"/>
  </r>
  <r>
    <d v="2019-10-23T00:00:00"/>
    <x v="0"/>
    <x v="1"/>
    <x v="0"/>
    <n v="199"/>
    <n v="8"/>
    <n v="1592"/>
    <x v="0"/>
    <x v="0"/>
    <x v="3"/>
  </r>
  <r>
    <d v="2019-10-23T00:00:00"/>
    <x v="0"/>
    <x v="1"/>
    <x v="1"/>
    <n v="299"/>
    <n v="4"/>
    <n v="1196"/>
    <x v="0"/>
    <x v="1"/>
    <x v="4"/>
  </r>
  <r>
    <d v="2019-10-23T00:00:00"/>
    <x v="0"/>
    <x v="0"/>
    <x v="2"/>
    <n v="99"/>
    <n v="8"/>
    <n v="792"/>
    <x v="0"/>
    <x v="0"/>
    <x v="0"/>
  </r>
  <r>
    <d v="2019-10-23T00:00:00"/>
    <x v="1"/>
    <x v="0"/>
    <x v="1"/>
    <n v="299"/>
    <n v="5"/>
    <n v="1495"/>
    <x v="0"/>
    <x v="0"/>
    <x v="2"/>
  </r>
  <r>
    <d v="2019-10-23T00:00:00"/>
    <x v="0"/>
    <x v="4"/>
    <x v="3"/>
    <n v="499"/>
    <n v="5"/>
    <n v="2495"/>
    <x v="1"/>
    <x v="0"/>
    <x v="2"/>
  </r>
  <r>
    <d v="2019-10-23T00:00:00"/>
    <x v="0"/>
    <x v="3"/>
    <x v="0"/>
    <n v="199"/>
    <n v="3"/>
    <n v="597"/>
    <x v="0"/>
    <x v="0"/>
    <x v="2"/>
  </r>
  <r>
    <d v="2019-10-23T00:00:00"/>
    <x v="2"/>
    <x v="0"/>
    <x v="4"/>
    <n v="399"/>
    <n v="6"/>
    <n v="2394"/>
    <x v="1"/>
    <x v="0"/>
    <x v="4"/>
  </r>
  <r>
    <d v="2019-10-24T00:00:00"/>
    <x v="1"/>
    <x v="2"/>
    <x v="0"/>
    <n v="199"/>
    <n v="7"/>
    <n v="1393"/>
    <x v="0"/>
    <x v="0"/>
    <x v="0"/>
  </r>
  <r>
    <d v="2019-10-25T00:00:00"/>
    <x v="2"/>
    <x v="5"/>
    <x v="1"/>
    <n v="299"/>
    <n v="1"/>
    <n v="299"/>
    <x v="1"/>
    <x v="1"/>
    <x v="3"/>
  </r>
  <r>
    <d v="2019-10-25T00:00:00"/>
    <x v="2"/>
    <x v="4"/>
    <x v="0"/>
    <n v="199"/>
    <n v="8"/>
    <n v="1592"/>
    <x v="0"/>
    <x v="1"/>
    <x v="2"/>
  </r>
  <r>
    <d v="2019-10-25T00:00:00"/>
    <x v="1"/>
    <x v="1"/>
    <x v="4"/>
    <n v="399"/>
    <n v="2"/>
    <n v="798"/>
    <x v="1"/>
    <x v="1"/>
    <x v="3"/>
  </r>
  <r>
    <d v="2019-10-25T00:00:00"/>
    <x v="2"/>
    <x v="6"/>
    <x v="4"/>
    <n v="399"/>
    <n v="10"/>
    <n v="3990"/>
    <x v="0"/>
    <x v="0"/>
    <x v="2"/>
  </r>
  <r>
    <d v="2019-10-25T00:00:00"/>
    <x v="1"/>
    <x v="5"/>
    <x v="4"/>
    <n v="399"/>
    <n v="4"/>
    <n v="1596"/>
    <x v="1"/>
    <x v="0"/>
    <x v="4"/>
  </r>
  <r>
    <d v="2019-10-25T00:00:00"/>
    <x v="0"/>
    <x v="0"/>
    <x v="1"/>
    <n v="299"/>
    <n v="9"/>
    <n v="2691"/>
    <x v="0"/>
    <x v="0"/>
    <x v="2"/>
  </r>
  <r>
    <d v="2019-10-25T00:00:00"/>
    <x v="2"/>
    <x v="6"/>
    <x v="4"/>
    <n v="399"/>
    <n v="5"/>
    <n v="1995"/>
    <x v="0"/>
    <x v="0"/>
    <x v="2"/>
  </r>
  <r>
    <d v="2019-10-25T00:00:00"/>
    <x v="1"/>
    <x v="6"/>
    <x v="0"/>
    <n v="199"/>
    <n v="4"/>
    <n v="796"/>
    <x v="0"/>
    <x v="0"/>
    <x v="2"/>
  </r>
  <r>
    <d v="2019-10-25T00:00:00"/>
    <x v="1"/>
    <x v="1"/>
    <x v="3"/>
    <n v="499"/>
    <n v="4"/>
    <n v="1996"/>
    <x v="0"/>
    <x v="0"/>
    <x v="2"/>
  </r>
  <r>
    <d v="2019-10-25T00:00:00"/>
    <x v="0"/>
    <x v="2"/>
    <x v="4"/>
    <n v="399"/>
    <n v="5"/>
    <n v="1995"/>
    <x v="1"/>
    <x v="0"/>
    <x v="2"/>
  </r>
  <r>
    <d v="2019-10-25T00:00:00"/>
    <x v="1"/>
    <x v="1"/>
    <x v="2"/>
    <n v="99"/>
    <n v="3"/>
    <n v="297"/>
    <x v="0"/>
    <x v="0"/>
    <x v="3"/>
  </r>
  <r>
    <d v="2019-10-26T00:00:00"/>
    <x v="1"/>
    <x v="0"/>
    <x v="0"/>
    <n v="199"/>
    <n v="7"/>
    <n v="1393"/>
    <x v="1"/>
    <x v="0"/>
    <x v="2"/>
  </r>
  <r>
    <d v="2019-10-26T00:00:00"/>
    <x v="0"/>
    <x v="0"/>
    <x v="3"/>
    <n v="499"/>
    <n v="9"/>
    <n v="4491"/>
    <x v="0"/>
    <x v="0"/>
    <x v="3"/>
  </r>
  <r>
    <d v="2019-10-26T00:00:00"/>
    <x v="0"/>
    <x v="6"/>
    <x v="2"/>
    <n v="99"/>
    <n v="5"/>
    <n v="495"/>
    <x v="0"/>
    <x v="0"/>
    <x v="2"/>
  </r>
  <r>
    <d v="2019-10-26T00:00:00"/>
    <x v="1"/>
    <x v="2"/>
    <x v="0"/>
    <n v="199"/>
    <n v="7"/>
    <n v="1393"/>
    <x v="1"/>
    <x v="0"/>
    <x v="4"/>
  </r>
  <r>
    <d v="2019-10-26T00:00:00"/>
    <x v="1"/>
    <x v="2"/>
    <x v="3"/>
    <n v="499"/>
    <n v="8"/>
    <n v="3992"/>
    <x v="0"/>
    <x v="0"/>
    <x v="2"/>
  </r>
  <r>
    <d v="2019-10-27T00:00:00"/>
    <x v="2"/>
    <x v="1"/>
    <x v="0"/>
    <n v="199"/>
    <n v="8"/>
    <n v="1592"/>
    <x v="0"/>
    <x v="0"/>
    <x v="0"/>
  </r>
  <r>
    <d v="2019-10-27T00:00:00"/>
    <x v="0"/>
    <x v="1"/>
    <x v="2"/>
    <n v="99"/>
    <n v="7"/>
    <n v="693"/>
    <x v="0"/>
    <x v="0"/>
    <x v="2"/>
  </r>
  <r>
    <d v="2019-10-27T00:00:00"/>
    <x v="1"/>
    <x v="2"/>
    <x v="3"/>
    <n v="499"/>
    <n v="4"/>
    <n v="1996"/>
    <x v="0"/>
    <x v="0"/>
    <x v="0"/>
  </r>
  <r>
    <d v="2019-10-28T00:00:00"/>
    <x v="1"/>
    <x v="3"/>
    <x v="4"/>
    <n v="399"/>
    <n v="7"/>
    <n v="2793"/>
    <x v="0"/>
    <x v="0"/>
    <x v="3"/>
  </r>
  <r>
    <d v="2019-10-28T00:00:00"/>
    <x v="1"/>
    <x v="2"/>
    <x v="0"/>
    <n v="199"/>
    <n v="1"/>
    <n v="199"/>
    <x v="0"/>
    <x v="0"/>
    <x v="2"/>
  </r>
  <r>
    <d v="2019-10-28T00:00:00"/>
    <x v="2"/>
    <x v="3"/>
    <x v="3"/>
    <n v="499"/>
    <n v="2"/>
    <n v="998"/>
    <x v="1"/>
    <x v="0"/>
    <x v="2"/>
  </r>
  <r>
    <d v="2019-10-29T00:00:00"/>
    <x v="1"/>
    <x v="5"/>
    <x v="2"/>
    <n v="99"/>
    <n v="5"/>
    <n v="495"/>
    <x v="0"/>
    <x v="0"/>
    <x v="3"/>
  </r>
  <r>
    <d v="2019-10-30T00:00:00"/>
    <x v="2"/>
    <x v="5"/>
    <x v="1"/>
    <n v="299"/>
    <n v="2"/>
    <n v="598"/>
    <x v="0"/>
    <x v="0"/>
    <x v="0"/>
  </r>
  <r>
    <d v="2019-10-30T00:00:00"/>
    <x v="2"/>
    <x v="2"/>
    <x v="0"/>
    <n v="199"/>
    <n v="6"/>
    <n v="1194"/>
    <x v="0"/>
    <x v="0"/>
    <x v="0"/>
  </r>
  <r>
    <d v="2019-10-30T00:00:00"/>
    <x v="0"/>
    <x v="4"/>
    <x v="4"/>
    <n v="399"/>
    <n v="8"/>
    <n v="3192"/>
    <x v="0"/>
    <x v="1"/>
    <x v="3"/>
  </r>
  <r>
    <d v="2019-10-30T00:00:00"/>
    <x v="0"/>
    <x v="0"/>
    <x v="0"/>
    <n v="199"/>
    <n v="7"/>
    <n v="1393"/>
    <x v="0"/>
    <x v="0"/>
    <x v="0"/>
  </r>
  <r>
    <d v="2019-10-30T00:00:00"/>
    <x v="0"/>
    <x v="4"/>
    <x v="4"/>
    <n v="399"/>
    <n v="3"/>
    <n v="1197"/>
    <x v="0"/>
    <x v="0"/>
    <x v="0"/>
  </r>
  <r>
    <d v="2019-10-31T00:00:00"/>
    <x v="2"/>
    <x v="0"/>
    <x v="0"/>
    <n v="199"/>
    <n v="3"/>
    <n v="597"/>
    <x v="0"/>
    <x v="0"/>
    <x v="2"/>
  </r>
  <r>
    <d v="2019-10-31T00:00:00"/>
    <x v="2"/>
    <x v="3"/>
    <x v="4"/>
    <n v="399"/>
    <n v="4"/>
    <n v="1596"/>
    <x v="0"/>
    <x v="1"/>
    <x v="3"/>
  </r>
  <r>
    <d v="2019-10-31T00:00:00"/>
    <x v="2"/>
    <x v="6"/>
    <x v="3"/>
    <n v="499"/>
    <n v="1"/>
    <n v="499"/>
    <x v="0"/>
    <x v="0"/>
    <x v="0"/>
  </r>
  <r>
    <d v="2019-11-01T00:00:00"/>
    <x v="0"/>
    <x v="2"/>
    <x v="0"/>
    <n v="199"/>
    <n v="9"/>
    <n v="1791"/>
    <x v="0"/>
    <x v="0"/>
    <x v="3"/>
  </r>
  <r>
    <d v="2019-11-01T00:00:00"/>
    <x v="2"/>
    <x v="0"/>
    <x v="1"/>
    <n v="299"/>
    <n v="1"/>
    <n v="299"/>
    <x v="0"/>
    <x v="0"/>
    <x v="3"/>
  </r>
  <r>
    <d v="2019-11-01T00:00:00"/>
    <x v="2"/>
    <x v="5"/>
    <x v="2"/>
    <n v="99"/>
    <n v="9"/>
    <n v="891"/>
    <x v="0"/>
    <x v="0"/>
    <x v="3"/>
  </r>
  <r>
    <d v="2019-11-02T00:00:00"/>
    <x v="0"/>
    <x v="0"/>
    <x v="2"/>
    <n v="99"/>
    <n v="5"/>
    <n v="495"/>
    <x v="0"/>
    <x v="1"/>
    <x v="0"/>
  </r>
  <r>
    <d v="2019-11-02T00:00:00"/>
    <x v="2"/>
    <x v="5"/>
    <x v="2"/>
    <n v="99"/>
    <n v="9"/>
    <n v="891"/>
    <x v="0"/>
    <x v="0"/>
    <x v="1"/>
  </r>
  <r>
    <d v="2019-11-02T00:00:00"/>
    <x v="0"/>
    <x v="6"/>
    <x v="1"/>
    <n v="299"/>
    <n v="8"/>
    <n v="2392"/>
    <x v="1"/>
    <x v="0"/>
    <x v="3"/>
  </r>
  <r>
    <d v="2019-11-03T00:00:00"/>
    <x v="1"/>
    <x v="1"/>
    <x v="2"/>
    <n v="99"/>
    <n v="3"/>
    <n v="297"/>
    <x v="0"/>
    <x v="0"/>
    <x v="2"/>
  </r>
  <r>
    <d v="2019-11-03T00:00:00"/>
    <x v="0"/>
    <x v="2"/>
    <x v="2"/>
    <n v="99"/>
    <n v="8"/>
    <n v="792"/>
    <x v="0"/>
    <x v="0"/>
    <x v="2"/>
  </r>
  <r>
    <d v="2019-11-03T00:00:00"/>
    <x v="1"/>
    <x v="5"/>
    <x v="3"/>
    <n v="499"/>
    <n v="1"/>
    <n v="499"/>
    <x v="1"/>
    <x v="1"/>
    <x v="1"/>
  </r>
  <r>
    <d v="2019-11-03T00:00:00"/>
    <x v="0"/>
    <x v="0"/>
    <x v="4"/>
    <n v="399"/>
    <n v="5"/>
    <n v="1995"/>
    <x v="0"/>
    <x v="1"/>
    <x v="3"/>
  </r>
  <r>
    <d v="2019-11-03T00:00:00"/>
    <x v="2"/>
    <x v="1"/>
    <x v="0"/>
    <n v="199"/>
    <n v="4"/>
    <n v="796"/>
    <x v="0"/>
    <x v="0"/>
    <x v="1"/>
  </r>
  <r>
    <d v="2019-11-04T00:00:00"/>
    <x v="2"/>
    <x v="4"/>
    <x v="2"/>
    <n v="99"/>
    <n v="10"/>
    <n v="990"/>
    <x v="0"/>
    <x v="0"/>
    <x v="2"/>
  </r>
  <r>
    <d v="2019-11-04T00:00:00"/>
    <x v="0"/>
    <x v="5"/>
    <x v="0"/>
    <n v="199"/>
    <n v="5"/>
    <n v="995"/>
    <x v="1"/>
    <x v="0"/>
    <x v="2"/>
  </r>
  <r>
    <d v="2019-11-04T00:00:00"/>
    <x v="2"/>
    <x v="6"/>
    <x v="0"/>
    <n v="199"/>
    <n v="9"/>
    <n v="1791"/>
    <x v="0"/>
    <x v="0"/>
    <x v="2"/>
  </r>
  <r>
    <d v="2019-11-04T00:00:00"/>
    <x v="1"/>
    <x v="2"/>
    <x v="1"/>
    <n v="299"/>
    <n v="1"/>
    <n v="299"/>
    <x v="1"/>
    <x v="0"/>
    <x v="2"/>
  </r>
  <r>
    <d v="2019-11-04T00:00:00"/>
    <x v="0"/>
    <x v="4"/>
    <x v="4"/>
    <n v="399"/>
    <n v="9"/>
    <n v="3591"/>
    <x v="0"/>
    <x v="0"/>
    <x v="3"/>
  </r>
  <r>
    <d v="2019-11-04T00:00:00"/>
    <x v="2"/>
    <x v="3"/>
    <x v="4"/>
    <n v="399"/>
    <n v="10"/>
    <n v="3990"/>
    <x v="0"/>
    <x v="0"/>
    <x v="2"/>
  </r>
  <r>
    <d v="2019-11-04T00:00:00"/>
    <x v="0"/>
    <x v="1"/>
    <x v="3"/>
    <n v="499"/>
    <n v="10"/>
    <n v="4990"/>
    <x v="1"/>
    <x v="0"/>
    <x v="0"/>
  </r>
  <r>
    <d v="2019-11-05T00:00:00"/>
    <x v="1"/>
    <x v="4"/>
    <x v="3"/>
    <n v="499"/>
    <n v="4"/>
    <n v="1996"/>
    <x v="1"/>
    <x v="0"/>
    <x v="2"/>
  </r>
  <r>
    <d v="2019-11-05T00:00:00"/>
    <x v="2"/>
    <x v="0"/>
    <x v="0"/>
    <n v="199"/>
    <n v="5"/>
    <n v="995"/>
    <x v="0"/>
    <x v="0"/>
    <x v="3"/>
  </r>
  <r>
    <d v="2019-11-05T00:00:00"/>
    <x v="0"/>
    <x v="5"/>
    <x v="0"/>
    <n v="199"/>
    <n v="6"/>
    <n v="1194"/>
    <x v="0"/>
    <x v="0"/>
    <x v="3"/>
  </r>
  <r>
    <d v="2019-11-05T00:00:00"/>
    <x v="1"/>
    <x v="2"/>
    <x v="4"/>
    <n v="399"/>
    <n v="7"/>
    <n v="2793"/>
    <x v="0"/>
    <x v="0"/>
    <x v="0"/>
  </r>
  <r>
    <d v="2019-11-05T00:00:00"/>
    <x v="1"/>
    <x v="2"/>
    <x v="1"/>
    <n v="299"/>
    <n v="1"/>
    <n v="299"/>
    <x v="1"/>
    <x v="0"/>
    <x v="2"/>
  </r>
  <r>
    <d v="2019-11-06T00:00:00"/>
    <x v="1"/>
    <x v="2"/>
    <x v="4"/>
    <n v="399"/>
    <n v="6"/>
    <n v="2394"/>
    <x v="0"/>
    <x v="0"/>
    <x v="0"/>
  </r>
  <r>
    <d v="2019-11-06T00:00:00"/>
    <x v="2"/>
    <x v="0"/>
    <x v="4"/>
    <n v="399"/>
    <n v="10"/>
    <n v="3990"/>
    <x v="0"/>
    <x v="0"/>
    <x v="3"/>
  </r>
  <r>
    <d v="2019-11-06T00:00:00"/>
    <x v="1"/>
    <x v="1"/>
    <x v="3"/>
    <n v="499"/>
    <n v="10"/>
    <n v="4990"/>
    <x v="0"/>
    <x v="0"/>
    <x v="2"/>
  </r>
  <r>
    <d v="2019-11-06T00:00:00"/>
    <x v="0"/>
    <x v="3"/>
    <x v="0"/>
    <n v="199"/>
    <n v="2"/>
    <n v="398"/>
    <x v="1"/>
    <x v="0"/>
    <x v="0"/>
  </r>
  <r>
    <d v="2019-11-06T00:00:00"/>
    <x v="0"/>
    <x v="2"/>
    <x v="2"/>
    <n v="99"/>
    <n v="1"/>
    <n v="99"/>
    <x v="1"/>
    <x v="0"/>
    <x v="0"/>
  </r>
  <r>
    <d v="2019-11-07T00:00:00"/>
    <x v="2"/>
    <x v="0"/>
    <x v="2"/>
    <n v="99"/>
    <n v="2"/>
    <n v="198"/>
    <x v="0"/>
    <x v="0"/>
    <x v="1"/>
  </r>
  <r>
    <d v="2019-11-08T00:00:00"/>
    <x v="2"/>
    <x v="3"/>
    <x v="1"/>
    <n v="299"/>
    <n v="6"/>
    <n v="1794"/>
    <x v="1"/>
    <x v="0"/>
    <x v="1"/>
  </r>
  <r>
    <d v="2019-11-09T00:00:00"/>
    <x v="1"/>
    <x v="3"/>
    <x v="4"/>
    <n v="399"/>
    <n v="6"/>
    <n v="2394"/>
    <x v="0"/>
    <x v="0"/>
    <x v="0"/>
  </r>
  <r>
    <d v="2019-11-09T00:00:00"/>
    <x v="0"/>
    <x v="3"/>
    <x v="4"/>
    <n v="399"/>
    <n v="1"/>
    <n v="399"/>
    <x v="1"/>
    <x v="0"/>
    <x v="2"/>
  </r>
  <r>
    <d v="2019-11-10T00:00:00"/>
    <x v="1"/>
    <x v="2"/>
    <x v="2"/>
    <n v="99"/>
    <n v="2"/>
    <n v="198"/>
    <x v="1"/>
    <x v="1"/>
    <x v="1"/>
  </r>
  <r>
    <d v="2019-11-10T00:00:00"/>
    <x v="0"/>
    <x v="4"/>
    <x v="3"/>
    <n v="499"/>
    <n v="6"/>
    <n v="2994"/>
    <x v="0"/>
    <x v="1"/>
    <x v="2"/>
  </r>
  <r>
    <d v="2019-11-11T00:00:00"/>
    <x v="1"/>
    <x v="5"/>
    <x v="0"/>
    <n v="199"/>
    <n v="1"/>
    <n v="199"/>
    <x v="0"/>
    <x v="0"/>
    <x v="2"/>
  </r>
  <r>
    <d v="2019-11-11T00:00:00"/>
    <x v="2"/>
    <x v="0"/>
    <x v="0"/>
    <n v="199"/>
    <n v="3"/>
    <n v="597"/>
    <x v="1"/>
    <x v="0"/>
    <x v="2"/>
  </r>
  <r>
    <d v="2019-11-12T00:00:00"/>
    <x v="0"/>
    <x v="4"/>
    <x v="2"/>
    <n v="99"/>
    <n v="7"/>
    <n v="693"/>
    <x v="0"/>
    <x v="0"/>
    <x v="1"/>
  </r>
  <r>
    <d v="2019-11-12T00:00:00"/>
    <x v="0"/>
    <x v="3"/>
    <x v="3"/>
    <n v="499"/>
    <n v="8"/>
    <n v="3992"/>
    <x v="0"/>
    <x v="0"/>
    <x v="2"/>
  </r>
  <r>
    <d v="2019-11-12T00:00:00"/>
    <x v="0"/>
    <x v="0"/>
    <x v="0"/>
    <n v="199"/>
    <n v="7"/>
    <n v="1393"/>
    <x v="1"/>
    <x v="0"/>
    <x v="3"/>
  </r>
  <r>
    <d v="2019-11-12T00:00:00"/>
    <x v="2"/>
    <x v="0"/>
    <x v="0"/>
    <n v="199"/>
    <n v="7"/>
    <n v="1393"/>
    <x v="1"/>
    <x v="0"/>
    <x v="2"/>
  </r>
  <r>
    <d v="2019-11-12T00:00:00"/>
    <x v="0"/>
    <x v="1"/>
    <x v="3"/>
    <n v="499"/>
    <n v="9"/>
    <n v="4491"/>
    <x v="0"/>
    <x v="0"/>
    <x v="3"/>
  </r>
  <r>
    <d v="2019-11-12T00:00:00"/>
    <x v="0"/>
    <x v="5"/>
    <x v="1"/>
    <n v="299"/>
    <n v="1"/>
    <n v="299"/>
    <x v="0"/>
    <x v="1"/>
    <x v="1"/>
  </r>
  <r>
    <d v="2019-11-12T00:00:00"/>
    <x v="0"/>
    <x v="1"/>
    <x v="3"/>
    <n v="499"/>
    <n v="3"/>
    <n v="1497"/>
    <x v="0"/>
    <x v="0"/>
    <x v="1"/>
  </r>
  <r>
    <d v="2019-11-12T00:00:00"/>
    <x v="1"/>
    <x v="6"/>
    <x v="1"/>
    <n v="299"/>
    <n v="2"/>
    <n v="598"/>
    <x v="1"/>
    <x v="0"/>
    <x v="3"/>
  </r>
  <r>
    <d v="2019-11-12T00:00:00"/>
    <x v="1"/>
    <x v="3"/>
    <x v="4"/>
    <n v="399"/>
    <n v="4"/>
    <n v="1596"/>
    <x v="1"/>
    <x v="0"/>
    <x v="2"/>
  </r>
  <r>
    <d v="2019-11-12T00:00:00"/>
    <x v="2"/>
    <x v="4"/>
    <x v="1"/>
    <n v="299"/>
    <n v="4"/>
    <n v="1196"/>
    <x v="1"/>
    <x v="0"/>
    <x v="1"/>
  </r>
  <r>
    <d v="2019-11-12T00:00:00"/>
    <x v="1"/>
    <x v="6"/>
    <x v="2"/>
    <n v="99"/>
    <n v="8"/>
    <n v="792"/>
    <x v="0"/>
    <x v="0"/>
    <x v="2"/>
  </r>
  <r>
    <d v="2019-11-13T00:00:00"/>
    <x v="0"/>
    <x v="2"/>
    <x v="3"/>
    <n v="499"/>
    <n v="6"/>
    <n v="2994"/>
    <x v="0"/>
    <x v="0"/>
    <x v="2"/>
  </r>
  <r>
    <d v="2019-11-13T00:00:00"/>
    <x v="0"/>
    <x v="0"/>
    <x v="2"/>
    <n v="99"/>
    <n v="3"/>
    <n v="297"/>
    <x v="1"/>
    <x v="0"/>
    <x v="3"/>
  </r>
  <r>
    <d v="2019-11-13T00:00:00"/>
    <x v="1"/>
    <x v="4"/>
    <x v="2"/>
    <n v="99"/>
    <n v="7"/>
    <n v="693"/>
    <x v="0"/>
    <x v="0"/>
    <x v="3"/>
  </r>
  <r>
    <d v="2019-11-13T00:00:00"/>
    <x v="1"/>
    <x v="3"/>
    <x v="4"/>
    <n v="399"/>
    <n v="1"/>
    <n v="399"/>
    <x v="0"/>
    <x v="0"/>
    <x v="4"/>
  </r>
  <r>
    <d v="2019-11-13T00:00:00"/>
    <x v="0"/>
    <x v="6"/>
    <x v="0"/>
    <n v="199"/>
    <n v="10"/>
    <n v="1990"/>
    <x v="1"/>
    <x v="0"/>
    <x v="2"/>
  </r>
  <r>
    <d v="2019-11-13T00:00:00"/>
    <x v="1"/>
    <x v="5"/>
    <x v="3"/>
    <n v="499"/>
    <n v="4"/>
    <n v="1996"/>
    <x v="0"/>
    <x v="1"/>
    <x v="1"/>
  </r>
  <r>
    <d v="2019-11-13T00:00:00"/>
    <x v="1"/>
    <x v="4"/>
    <x v="0"/>
    <n v="199"/>
    <n v="9"/>
    <n v="1791"/>
    <x v="0"/>
    <x v="0"/>
    <x v="3"/>
  </r>
  <r>
    <d v="2019-11-13T00:00:00"/>
    <x v="2"/>
    <x v="3"/>
    <x v="3"/>
    <n v="499"/>
    <n v="10"/>
    <n v="4990"/>
    <x v="0"/>
    <x v="0"/>
    <x v="2"/>
  </r>
  <r>
    <d v="2019-11-13T00:00:00"/>
    <x v="2"/>
    <x v="6"/>
    <x v="4"/>
    <n v="399"/>
    <n v="2"/>
    <n v="798"/>
    <x v="0"/>
    <x v="0"/>
    <x v="2"/>
  </r>
  <r>
    <d v="2019-11-13T00:00:00"/>
    <x v="1"/>
    <x v="6"/>
    <x v="2"/>
    <n v="99"/>
    <n v="7"/>
    <n v="693"/>
    <x v="1"/>
    <x v="0"/>
    <x v="3"/>
  </r>
  <r>
    <d v="2019-11-13T00:00:00"/>
    <x v="1"/>
    <x v="6"/>
    <x v="2"/>
    <n v="99"/>
    <n v="8"/>
    <n v="792"/>
    <x v="1"/>
    <x v="0"/>
    <x v="2"/>
  </r>
  <r>
    <d v="2019-11-13T00:00:00"/>
    <x v="2"/>
    <x v="3"/>
    <x v="0"/>
    <n v="199"/>
    <n v="6"/>
    <n v="1194"/>
    <x v="0"/>
    <x v="0"/>
    <x v="3"/>
  </r>
  <r>
    <d v="2019-11-14T00:00:00"/>
    <x v="1"/>
    <x v="6"/>
    <x v="4"/>
    <n v="399"/>
    <n v="1"/>
    <n v="399"/>
    <x v="0"/>
    <x v="0"/>
    <x v="0"/>
  </r>
  <r>
    <d v="2019-11-14T00:00:00"/>
    <x v="2"/>
    <x v="2"/>
    <x v="2"/>
    <n v="99"/>
    <n v="1"/>
    <n v="99"/>
    <x v="0"/>
    <x v="0"/>
    <x v="2"/>
  </r>
  <r>
    <d v="2019-11-14T00:00:00"/>
    <x v="2"/>
    <x v="5"/>
    <x v="0"/>
    <n v="199"/>
    <n v="4"/>
    <n v="796"/>
    <x v="0"/>
    <x v="0"/>
    <x v="2"/>
  </r>
  <r>
    <d v="2019-11-14T00:00:00"/>
    <x v="0"/>
    <x v="4"/>
    <x v="0"/>
    <n v="199"/>
    <n v="7"/>
    <n v="1393"/>
    <x v="0"/>
    <x v="1"/>
    <x v="2"/>
  </r>
  <r>
    <d v="2019-11-15T00:00:00"/>
    <x v="2"/>
    <x v="4"/>
    <x v="2"/>
    <n v="99"/>
    <n v="6"/>
    <n v="594"/>
    <x v="0"/>
    <x v="1"/>
    <x v="2"/>
  </r>
  <r>
    <d v="2019-11-15T00:00:00"/>
    <x v="1"/>
    <x v="0"/>
    <x v="0"/>
    <n v="199"/>
    <n v="4"/>
    <n v="796"/>
    <x v="1"/>
    <x v="0"/>
    <x v="2"/>
  </r>
  <r>
    <d v="2019-11-15T00:00:00"/>
    <x v="2"/>
    <x v="4"/>
    <x v="2"/>
    <n v="99"/>
    <n v="6"/>
    <n v="594"/>
    <x v="1"/>
    <x v="0"/>
    <x v="0"/>
  </r>
  <r>
    <d v="2019-11-15T00:00:00"/>
    <x v="2"/>
    <x v="5"/>
    <x v="0"/>
    <n v="199"/>
    <n v="3"/>
    <n v="597"/>
    <x v="1"/>
    <x v="0"/>
    <x v="2"/>
  </r>
  <r>
    <d v="2019-11-15T00:00:00"/>
    <x v="2"/>
    <x v="2"/>
    <x v="4"/>
    <n v="399"/>
    <n v="6"/>
    <n v="2394"/>
    <x v="0"/>
    <x v="1"/>
    <x v="2"/>
  </r>
  <r>
    <d v="2019-11-15T00:00:00"/>
    <x v="0"/>
    <x v="0"/>
    <x v="3"/>
    <n v="499"/>
    <n v="6"/>
    <n v="2994"/>
    <x v="0"/>
    <x v="0"/>
    <x v="2"/>
  </r>
  <r>
    <d v="2019-11-15T00:00:00"/>
    <x v="0"/>
    <x v="3"/>
    <x v="1"/>
    <n v="299"/>
    <n v="2"/>
    <n v="598"/>
    <x v="1"/>
    <x v="1"/>
    <x v="4"/>
  </r>
  <r>
    <d v="2019-11-15T00:00:00"/>
    <x v="2"/>
    <x v="2"/>
    <x v="3"/>
    <n v="499"/>
    <n v="1"/>
    <n v="499"/>
    <x v="0"/>
    <x v="0"/>
    <x v="2"/>
  </r>
  <r>
    <d v="2019-11-15T00:00:00"/>
    <x v="1"/>
    <x v="0"/>
    <x v="2"/>
    <n v="99"/>
    <n v="1"/>
    <n v="99"/>
    <x v="1"/>
    <x v="0"/>
    <x v="0"/>
  </r>
  <r>
    <d v="2019-11-15T00:00:00"/>
    <x v="2"/>
    <x v="0"/>
    <x v="2"/>
    <n v="99"/>
    <n v="6"/>
    <n v="594"/>
    <x v="0"/>
    <x v="0"/>
    <x v="4"/>
  </r>
  <r>
    <d v="2019-11-16T00:00:00"/>
    <x v="0"/>
    <x v="6"/>
    <x v="3"/>
    <n v="499"/>
    <n v="2"/>
    <n v="998"/>
    <x v="0"/>
    <x v="0"/>
    <x v="0"/>
  </r>
  <r>
    <d v="2019-11-16T00:00:00"/>
    <x v="0"/>
    <x v="1"/>
    <x v="3"/>
    <n v="499"/>
    <n v="2"/>
    <n v="998"/>
    <x v="0"/>
    <x v="1"/>
    <x v="2"/>
  </r>
  <r>
    <d v="2019-11-16T00:00:00"/>
    <x v="1"/>
    <x v="6"/>
    <x v="3"/>
    <n v="499"/>
    <n v="8"/>
    <n v="3992"/>
    <x v="1"/>
    <x v="0"/>
    <x v="0"/>
  </r>
  <r>
    <d v="2019-11-16T00:00:00"/>
    <x v="2"/>
    <x v="1"/>
    <x v="1"/>
    <n v="299"/>
    <n v="3"/>
    <n v="897"/>
    <x v="1"/>
    <x v="0"/>
    <x v="1"/>
  </r>
  <r>
    <d v="2019-11-16T00:00:00"/>
    <x v="0"/>
    <x v="1"/>
    <x v="0"/>
    <n v="199"/>
    <n v="5"/>
    <n v="995"/>
    <x v="1"/>
    <x v="0"/>
    <x v="2"/>
  </r>
  <r>
    <d v="2019-11-16T00:00:00"/>
    <x v="0"/>
    <x v="0"/>
    <x v="3"/>
    <n v="499"/>
    <n v="5"/>
    <n v="2495"/>
    <x v="0"/>
    <x v="0"/>
    <x v="2"/>
  </r>
  <r>
    <d v="2019-11-16T00:00:00"/>
    <x v="0"/>
    <x v="1"/>
    <x v="0"/>
    <n v="199"/>
    <n v="9"/>
    <n v="1791"/>
    <x v="0"/>
    <x v="0"/>
    <x v="0"/>
  </r>
  <r>
    <d v="2019-11-16T00:00:00"/>
    <x v="0"/>
    <x v="2"/>
    <x v="3"/>
    <n v="499"/>
    <n v="6"/>
    <n v="2994"/>
    <x v="0"/>
    <x v="0"/>
    <x v="2"/>
  </r>
  <r>
    <d v="2019-11-16T00:00:00"/>
    <x v="0"/>
    <x v="2"/>
    <x v="3"/>
    <n v="499"/>
    <n v="10"/>
    <n v="4990"/>
    <x v="1"/>
    <x v="0"/>
    <x v="2"/>
  </r>
  <r>
    <d v="2019-11-16T00:00:00"/>
    <x v="0"/>
    <x v="4"/>
    <x v="3"/>
    <n v="499"/>
    <n v="7"/>
    <n v="3493"/>
    <x v="0"/>
    <x v="0"/>
    <x v="3"/>
  </r>
  <r>
    <d v="2019-11-16T00:00:00"/>
    <x v="2"/>
    <x v="4"/>
    <x v="3"/>
    <n v="499"/>
    <n v="1"/>
    <n v="499"/>
    <x v="1"/>
    <x v="1"/>
    <x v="0"/>
  </r>
  <r>
    <d v="2019-11-16T00:00:00"/>
    <x v="1"/>
    <x v="5"/>
    <x v="3"/>
    <n v="499"/>
    <n v="3"/>
    <n v="1497"/>
    <x v="0"/>
    <x v="0"/>
    <x v="3"/>
  </r>
  <r>
    <d v="2019-11-16T00:00:00"/>
    <x v="2"/>
    <x v="2"/>
    <x v="2"/>
    <n v="99"/>
    <n v="6"/>
    <n v="594"/>
    <x v="0"/>
    <x v="0"/>
    <x v="2"/>
  </r>
  <r>
    <d v="2019-11-16T00:00:00"/>
    <x v="1"/>
    <x v="0"/>
    <x v="0"/>
    <n v="199"/>
    <n v="10"/>
    <n v="1990"/>
    <x v="0"/>
    <x v="1"/>
    <x v="0"/>
  </r>
  <r>
    <d v="2019-11-16T00:00:00"/>
    <x v="0"/>
    <x v="2"/>
    <x v="2"/>
    <n v="99"/>
    <n v="3"/>
    <n v="297"/>
    <x v="0"/>
    <x v="0"/>
    <x v="1"/>
  </r>
  <r>
    <d v="2019-11-16T00:00:00"/>
    <x v="2"/>
    <x v="0"/>
    <x v="4"/>
    <n v="399"/>
    <n v="5"/>
    <n v="1995"/>
    <x v="1"/>
    <x v="0"/>
    <x v="0"/>
  </r>
  <r>
    <d v="2019-11-16T00:00:00"/>
    <x v="2"/>
    <x v="6"/>
    <x v="3"/>
    <n v="499"/>
    <n v="2"/>
    <n v="998"/>
    <x v="0"/>
    <x v="0"/>
    <x v="3"/>
  </r>
  <r>
    <d v="2019-11-16T00:00:00"/>
    <x v="0"/>
    <x v="4"/>
    <x v="1"/>
    <n v="299"/>
    <n v="1"/>
    <n v="299"/>
    <x v="0"/>
    <x v="0"/>
    <x v="4"/>
  </r>
  <r>
    <d v="2019-11-16T00:00:00"/>
    <x v="2"/>
    <x v="6"/>
    <x v="3"/>
    <n v="499"/>
    <n v="5"/>
    <n v="2495"/>
    <x v="1"/>
    <x v="0"/>
    <x v="1"/>
  </r>
  <r>
    <d v="2019-11-16T00:00:00"/>
    <x v="2"/>
    <x v="1"/>
    <x v="3"/>
    <n v="499"/>
    <n v="10"/>
    <n v="4990"/>
    <x v="1"/>
    <x v="0"/>
    <x v="2"/>
  </r>
  <r>
    <d v="2019-11-17T00:00:00"/>
    <x v="0"/>
    <x v="1"/>
    <x v="3"/>
    <n v="499"/>
    <n v="7"/>
    <n v="3493"/>
    <x v="0"/>
    <x v="1"/>
    <x v="0"/>
  </r>
  <r>
    <d v="2019-11-17T00:00:00"/>
    <x v="0"/>
    <x v="1"/>
    <x v="4"/>
    <n v="399"/>
    <n v="9"/>
    <n v="3591"/>
    <x v="0"/>
    <x v="0"/>
    <x v="3"/>
  </r>
  <r>
    <d v="2019-11-17T00:00:00"/>
    <x v="1"/>
    <x v="5"/>
    <x v="3"/>
    <n v="499"/>
    <n v="6"/>
    <n v="2994"/>
    <x v="0"/>
    <x v="0"/>
    <x v="3"/>
  </r>
  <r>
    <d v="2019-11-17T00:00:00"/>
    <x v="1"/>
    <x v="3"/>
    <x v="0"/>
    <n v="199"/>
    <n v="7"/>
    <n v="1393"/>
    <x v="0"/>
    <x v="1"/>
    <x v="2"/>
  </r>
  <r>
    <d v="2019-11-18T00:00:00"/>
    <x v="1"/>
    <x v="5"/>
    <x v="3"/>
    <n v="499"/>
    <n v="1"/>
    <n v="499"/>
    <x v="0"/>
    <x v="0"/>
    <x v="3"/>
  </r>
  <r>
    <d v="2019-11-18T00:00:00"/>
    <x v="2"/>
    <x v="5"/>
    <x v="1"/>
    <n v="299"/>
    <n v="5"/>
    <n v="1495"/>
    <x v="1"/>
    <x v="0"/>
    <x v="4"/>
  </r>
  <r>
    <d v="2019-11-19T00:00:00"/>
    <x v="0"/>
    <x v="0"/>
    <x v="3"/>
    <n v="499"/>
    <n v="4"/>
    <n v="1996"/>
    <x v="1"/>
    <x v="0"/>
    <x v="2"/>
  </r>
  <r>
    <d v="2019-11-19T00:00:00"/>
    <x v="0"/>
    <x v="1"/>
    <x v="4"/>
    <n v="399"/>
    <n v="5"/>
    <n v="1995"/>
    <x v="1"/>
    <x v="0"/>
    <x v="2"/>
  </r>
  <r>
    <d v="2019-11-19T00:00:00"/>
    <x v="1"/>
    <x v="6"/>
    <x v="4"/>
    <n v="399"/>
    <n v="1"/>
    <n v="399"/>
    <x v="0"/>
    <x v="0"/>
    <x v="2"/>
  </r>
  <r>
    <d v="2019-11-19T00:00:00"/>
    <x v="0"/>
    <x v="4"/>
    <x v="1"/>
    <n v="299"/>
    <n v="6"/>
    <n v="1794"/>
    <x v="0"/>
    <x v="0"/>
    <x v="4"/>
  </r>
  <r>
    <d v="2019-11-19T00:00:00"/>
    <x v="1"/>
    <x v="2"/>
    <x v="4"/>
    <n v="399"/>
    <n v="9"/>
    <n v="3591"/>
    <x v="0"/>
    <x v="0"/>
    <x v="1"/>
  </r>
  <r>
    <d v="2019-11-19T00:00:00"/>
    <x v="2"/>
    <x v="2"/>
    <x v="1"/>
    <n v="299"/>
    <n v="4"/>
    <n v="1196"/>
    <x v="0"/>
    <x v="0"/>
    <x v="2"/>
  </r>
  <r>
    <d v="2019-11-19T00:00:00"/>
    <x v="1"/>
    <x v="5"/>
    <x v="1"/>
    <n v="299"/>
    <n v="8"/>
    <n v="2392"/>
    <x v="0"/>
    <x v="0"/>
    <x v="2"/>
  </r>
  <r>
    <d v="2019-11-19T00:00:00"/>
    <x v="2"/>
    <x v="2"/>
    <x v="1"/>
    <n v="299"/>
    <n v="2"/>
    <n v="598"/>
    <x v="1"/>
    <x v="1"/>
    <x v="2"/>
  </r>
  <r>
    <d v="2019-11-19T00:00:00"/>
    <x v="1"/>
    <x v="1"/>
    <x v="2"/>
    <n v="99"/>
    <n v="10"/>
    <n v="990"/>
    <x v="0"/>
    <x v="0"/>
    <x v="2"/>
  </r>
  <r>
    <d v="2019-11-19T00:00:00"/>
    <x v="1"/>
    <x v="6"/>
    <x v="2"/>
    <n v="99"/>
    <n v="2"/>
    <n v="198"/>
    <x v="0"/>
    <x v="0"/>
    <x v="0"/>
  </r>
  <r>
    <d v="2019-11-19T00:00:00"/>
    <x v="1"/>
    <x v="3"/>
    <x v="4"/>
    <n v="399"/>
    <n v="1"/>
    <n v="399"/>
    <x v="0"/>
    <x v="1"/>
    <x v="1"/>
  </r>
  <r>
    <d v="2019-11-19T00:00:00"/>
    <x v="2"/>
    <x v="3"/>
    <x v="4"/>
    <n v="399"/>
    <n v="2"/>
    <n v="798"/>
    <x v="0"/>
    <x v="0"/>
    <x v="2"/>
  </r>
  <r>
    <d v="2019-11-19T00:00:00"/>
    <x v="1"/>
    <x v="0"/>
    <x v="0"/>
    <n v="199"/>
    <n v="6"/>
    <n v="1194"/>
    <x v="0"/>
    <x v="0"/>
    <x v="2"/>
  </r>
  <r>
    <d v="2019-11-19T00:00:00"/>
    <x v="2"/>
    <x v="2"/>
    <x v="2"/>
    <n v="99"/>
    <n v="9"/>
    <n v="891"/>
    <x v="0"/>
    <x v="0"/>
    <x v="3"/>
  </r>
  <r>
    <d v="2019-11-19T00:00:00"/>
    <x v="2"/>
    <x v="2"/>
    <x v="1"/>
    <n v="299"/>
    <n v="8"/>
    <n v="2392"/>
    <x v="1"/>
    <x v="0"/>
    <x v="0"/>
  </r>
  <r>
    <d v="2019-11-19T00:00:00"/>
    <x v="1"/>
    <x v="1"/>
    <x v="2"/>
    <n v="99"/>
    <n v="4"/>
    <n v="396"/>
    <x v="0"/>
    <x v="0"/>
    <x v="4"/>
  </r>
  <r>
    <d v="2019-11-19T00:00:00"/>
    <x v="2"/>
    <x v="4"/>
    <x v="4"/>
    <n v="399"/>
    <n v="6"/>
    <n v="2394"/>
    <x v="0"/>
    <x v="0"/>
    <x v="3"/>
  </r>
  <r>
    <d v="2019-11-19T00:00:00"/>
    <x v="0"/>
    <x v="3"/>
    <x v="1"/>
    <n v="299"/>
    <n v="3"/>
    <n v="897"/>
    <x v="0"/>
    <x v="0"/>
    <x v="3"/>
  </r>
  <r>
    <d v="2019-11-20T00:00:00"/>
    <x v="0"/>
    <x v="1"/>
    <x v="4"/>
    <n v="399"/>
    <n v="8"/>
    <n v="3192"/>
    <x v="0"/>
    <x v="0"/>
    <x v="3"/>
  </r>
  <r>
    <d v="2019-11-21T00:00:00"/>
    <x v="0"/>
    <x v="6"/>
    <x v="2"/>
    <n v="99"/>
    <n v="9"/>
    <n v="891"/>
    <x v="0"/>
    <x v="1"/>
    <x v="0"/>
  </r>
  <r>
    <d v="2019-11-21T00:00:00"/>
    <x v="2"/>
    <x v="0"/>
    <x v="0"/>
    <n v="199"/>
    <n v="10"/>
    <n v="1990"/>
    <x v="0"/>
    <x v="0"/>
    <x v="2"/>
  </r>
  <r>
    <d v="2019-11-22T00:00:00"/>
    <x v="2"/>
    <x v="5"/>
    <x v="0"/>
    <n v="199"/>
    <n v="3"/>
    <n v="597"/>
    <x v="0"/>
    <x v="0"/>
    <x v="4"/>
  </r>
  <r>
    <d v="2019-11-22T00:00:00"/>
    <x v="0"/>
    <x v="4"/>
    <x v="0"/>
    <n v="199"/>
    <n v="1"/>
    <n v="199"/>
    <x v="0"/>
    <x v="1"/>
    <x v="3"/>
  </r>
  <r>
    <d v="2019-11-23T00:00:00"/>
    <x v="1"/>
    <x v="1"/>
    <x v="3"/>
    <n v="499"/>
    <n v="5"/>
    <n v="2495"/>
    <x v="1"/>
    <x v="0"/>
    <x v="2"/>
  </r>
  <r>
    <d v="2019-11-23T00:00:00"/>
    <x v="1"/>
    <x v="3"/>
    <x v="4"/>
    <n v="399"/>
    <n v="5"/>
    <n v="1995"/>
    <x v="0"/>
    <x v="1"/>
    <x v="3"/>
  </r>
  <r>
    <d v="2019-11-23T00:00:00"/>
    <x v="1"/>
    <x v="4"/>
    <x v="4"/>
    <n v="399"/>
    <n v="9"/>
    <n v="3591"/>
    <x v="1"/>
    <x v="0"/>
    <x v="2"/>
  </r>
  <r>
    <d v="2019-11-23T00:00:00"/>
    <x v="1"/>
    <x v="1"/>
    <x v="2"/>
    <n v="99"/>
    <n v="6"/>
    <n v="594"/>
    <x v="0"/>
    <x v="0"/>
    <x v="2"/>
  </r>
  <r>
    <d v="2019-11-23T00:00:00"/>
    <x v="2"/>
    <x v="0"/>
    <x v="4"/>
    <n v="399"/>
    <n v="1"/>
    <n v="399"/>
    <x v="0"/>
    <x v="0"/>
    <x v="2"/>
  </r>
  <r>
    <d v="2019-11-23T00:00:00"/>
    <x v="1"/>
    <x v="4"/>
    <x v="1"/>
    <n v="299"/>
    <n v="1"/>
    <n v="299"/>
    <x v="1"/>
    <x v="0"/>
    <x v="3"/>
  </r>
  <r>
    <d v="2019-11-23T00:00:00"/>
    <x v="2"/>
    <x v="2"/>
    <x v="1"/>
    <n v="299"/>
    <n v="10"/>
    <n v="2990"/>
    <x v="0"/>
    <x v="0"/>
    <x v="1"/>
  </r>
  <r>
    <d v="2019-11-24T00:00:00"/>
    <x v="1"/>
    <x v="3"/>
    <x v="0"/>
    <n v="199"/>
    <n v="1"/>
    <n v="199"/>
    <x v="0"/>
    <x v="0"/>
    <x v="2"/>
  </r>
  <r>
    <d v="2019-11-24T00:00:00"/>
    <x v="1"/>
    <x v="4"/>
    <x v="0"/>
    <n v="199"/>
    <n v="7"/>
    <n v="1393"/>
    <x v="0"/>
    <x v="0"/>
    <x v="3"/>
  </r>
  <r>
    <d v="2019-11-24T00:00:00"/>
    <x v="2"/>
    <x v="6"/>
    <x v="0"/>
    <n v="199"/>
    <n v="8"/>
    <n v="1592"/>
    <x v="1"/>
    <x v="0"/>
    <x v="2"/>
  </r>
  <r>
    <d v="2019-11-24T00:00:00"/>
    <x v="2"/>
    <x v="3"/>
    <x v="3"/>
    <n v="499"/>
    <n v="5"/>
    <n v="2495"/>
    <x v="1"/>
    <x v="0"/>
    <x v="3"/>
  </r>
  <r>
    <d v="2019-11-24T00:00:00"/>
    <x v="0"/>
    <x v="0"/>
    <x v="4"/>
    <n v="399"/>
    <n v="6"/>
    <n v="2394"/>
    <x v="1"/>
    <x v="0"/>
    <x v="3"/>
  </r>
  <r>
    <d v="2019-11-24T00:00:00"/>
    <x v="0"/>
    <x v="3"/>
    <x v="4"/>
    <n v="399"/>
    <n v="10"/>
    <n v="3990"/>
    <x v="0"/>
    <x v="0"/>
    <x v="2"/>
  </r>
  <r>
    <d v="2019-11-24T00:00:00"/>
    <x v="2"/>
    <x v="6"/>
    <x v="4"/>
    <n v="399"/>
    <n v="3"/>
    <n v="1197"/>
    <x v="0"/>
    <x v="0"/>
    <x v="3"/>
  </r>
  <r>
    <d v="2019-11-24T00:00:00"/>
    <x v="2"/>
    <x v="4"/>
    <x v="1"/>
    <n v="299"/>
    <n v="2"/>
    <n v="598"/>
    <x v="1"/>
    <x v="0"/>
    <x v="2"/>
  </r>
  <r>
    <d v="2019-11-24T00:00:00"/>
    <x v="2"/>
    <x v="0"/>
    <x v="1"/>
    <n v="299"/>
    <n v="10"/>
    <n v="2990"/>
    <x v="1"/>
    <x v="0"/>
    <x v="2"/>
  </r>
  <r>
    <d v="2019-11-24T00:00:00"/>
    <x v="0"/>
    <x v="0"/>
    <x v="0"/>
    <n v="199"/>
    <n v="1"/>
    <n v="199"/>
    <x v="1"/>
    <x v="0"/>
    <x v="2"/>
  </r>
  <r>
    <d v="2019-11-24T00:00:00"/>
    <x v="2"/>
    <x v="6"/>
    <x v="4"/>
    <n v="399"/>
    <n v="8"/>
    <n v="3192"/>
    <x v="0"/>
    <x v="0"/>
    <x v="3"/>
  </r>
  <r>
    <d v="2019-11-24T00:00:00"/>
    <x v="0"/>
    <x v="4"/>
    <x v="3"/>
    <n v="499"/>
    <n v="1"/>
    <n v="499"/>
    <x v="0"/>
    <x v="0"/>
    <x v="2"/>
  </r>
  <r>
    <d v="2019-11-24T00:00:00"/>
    <x v="0"/>
    <x v="1"/>
    <x v="1"/>
    <n v="299"/>
    <n v="2"/>
    <n v="598"/>
    <x v="1"/>
    <x v="0"/>
    <x v="2"/>
  </r>
  <r>
    <d v="2019-11-24T00:00:00"/>
    <x v="2"/>
    <x v="2"/>
    <x v="3"/>
    <n v="499"/>
    <n v="9"/>
    <n v="4491"/>
    <x v="0"/>
    <x v="0"/>
    <x v="1"/>
  </r>
  <r>
    <d v="2019-11-24T00:00:00"/>
    <x v="0"/>
    <x v="5"/>
    <x v="3"/>
    <n v="499"/>
    <n v="9"/>
    <n v="4491"/>
    <x v="0"/>
    <x v="0"/>
    <x v="0"/>
  </r>
  <r>
    <d v="2019-11-24T00:00:00"/>
    <x v="0"/>
    <x v="2"/>
    <x v="2"/>
    <n v="99"/>
    <n v="2"/>
    <n v="198"/>
    <x v="0"/>
    <x v="0"/>
    <x v="2"/>
  </r>
  <r>
    <d v="2019-11-25T00:00:00"/>
    <x v="2"/>
    <x v="5"/>
    <x v="1"/>
    <n v="299"/>
    <n v="10"/>
    <n v="2990"/>
    <x v="1"/>
    <x v="0"/>
    <x v="2"/>
  </r>
  <r>
    <d v="2019-11-25T00:00:00"/>
    <x v="1"/>
    <x v="6"/>
    <x v="1"/>
    <n v="299"/>
    <n v="2"/>
    <n v="598"/>
    <x v="1"/>
    <x v="1"/>
    <x v="2"/>
  </r>
  <r>
    <d v="2019-11-25T00:00:00"/>
    <x v="2"/>
    <x v="5"/>
    <x v="0"/>
    <n v="199"/>
    <n v="7"/>
    <n v="1393"/>
    <x v="1"/>
    <x v="0"/>
    <x v="0"/>
  </r>
  <r>
    <d v="2019-11-25T00:00:00"/>
    <x v="2"/>
    <x v="1"/>
    <x v="0"/>
    <n v="199"/>
    <n v="2"/>
    <n v="398"/>
    <x v="1"/>
    <x v="0"/>
    <x v="2"/>
  </r>
  <r>
    <d v="2019-11-25T00:00:00"/>
    <x v="2"/>
    <x v="5"/>
    <x v="4"/>
    <n v="399"/>
    <n v="5"/>
    <n v="1995"/>
    <x v="0"/>
    <x v="0"/>
    <x v="0"/>
  </r>
  <r>
    <d v="2019-11-26T00:00:00"/>
    <x v="1"/>
    <x v="6"/>
    <x v="0"/>
    <n v="199"/>
    <n v="9"/>
    <n v="1791"/>
    <x v="1"/>
    <x v="0"/>
    <x v="2"/>
  </r>
  <r>
    <d v="2019-11-26T00:00:00"/>
    <x v="2"/>
    <x v="5"/>
    <x v="4"/>
    <n v="399"/>
    <n v="1"/>
    <n v="399"/>
    <x v="1"/>
    <x v="0"/>
    <x v="2"/>
  </r>
  <r>
    <d v="2019-11-26T00:00:00"/>
    <x v="2"/>
    <x v="4"/>
    <x v="3"/>
    <n v="499"/>
    <n v="1"/>
    <n v="499"/>
    <x v="0"/>
    <x v="0"/>
    <x v="0"/>
  </r>
  <r>
    <d v="2019-11-26T00:00:00"/>
    <x v="2"/>
    <x v="2"/>
    <x v="0"/>
    <n v="199"/>
    <n v="5"/>
    <n v="995"/>
    <x v="1"/>
    <x v="0"/>
    <x v="3"/>
  </r>
  <r>
    <d v="2019-11-27T00:00:00"/>
    <x v="0"/>
    <x v="6"/>
    <x v="4"/>
    <n v="399"/>
    <n v="10"/>
    <n v="3990"/>
    <x v="1"/>
    <x v="0"/>
    <x v="2"/>
  </r>
  <r>
    <d v="2019-11-27T00:00:00"/>
    <x v="1"/>
    <x v="4"/>
    <x v="2"/>
    <n v="99"/>
    <n v="9"/>
    <n v="891"/>
    <x v="1"/>
    <x v="0"/>
    <x v="2"/>
  </r>
  <r>
    <d v="2019-11-27T00:00:00"/>
    <x v="2"/>
    <x v="1"/>
    <x v="4"/>
    <n v="399"/>
    <n v="9"/>
    <n v="3591"/>
    <x v="0"/>
    <x v="0"/>
    <x v="0"/>
  </r>
  <r>
    <d v="2019-11-27T00:00:00"/>
    <x v="1"/>
    <x v="3"/>
    <x v="3"/>
    <n v="499"/>
    <n v="9"/>
    <n v="4491"/>
    <x v="0"/>
    <x v="0"/>
    <x v="3"/>
  </r>
  <r>
    <d v="2019-11-28T00:00:00"/>
    <x v="1"/>
    <x v="4"/>
    <x v="0"/>
    <n v="199"/>
    <n v="4"/>
    <n v="796"/>
    <x v="0"/>
    <x v="1"/>
    <x v="3"/>
  </r>
  <r>
    <d v="2019-11-28T00:00:00"/>
    <x v="1"/>
    <x v="3"/>
    <x v="2"/>
    <n v="99"/>
    <n v="1"/>
    <n v="99"/>
    <x v="1"/>
    <x v="0"/>
    <x v="3"/>
  </r>
  <r>
    <d v="2019-11-28T00:00:00"/>
    <x v="0"/>
    <x v="3"/>
    <x v="3"/>
    <n v="499"/>
    <n v="3"/>
    <n v="1497"/>
    <x v="1"/>
    <x v="0"/>
    <x v="3"/>
  </r>
  <r>
    <d v="2019-11-28T00:00:00"/>
    <x v="1"/>
    <x v="5"/>
    <x v="0"/>
    <n v="199"/>
    <n v="6"/>
    <n v="1194"/>
    <x v="1"/>
    <x v="0"/>
    <x v="3"/>
  </r>
  <r>
    <d v="2019-11-29T00:00:00"/>
    <x v="2"/>
    <x v="2"/>
    <x v="3"/>
    <n v="499"/>
    <n v="9"/>
    <n v="4491"/>
    <x v="0"/>
    <x v="0"/>
    <x v="0"/>
  </r>
  <r>
    <d v="2019-11-29T00:00:00"/>
    <x v="1"/>
    <x v="3"/>
    <x v="3"/>
    <n v="499"/>
    <n v="6"/>
    <n v="2994"/>
    <x v="0"/>
    <x v="0"/>
    <x v="2"/>
  </r>
  <r>
    <d v="2019-11-30T00:00:00"/>
    <x v="0"/>
    <x v="5"/>
    <x v="1"/>
    <n v="299"/>
    <n v="4"/>
    <n v="1196"/>
    <x v="0"/>
    <x v="0"/>
    <x v="2"/>
  </r>
  <r>
    <d v="2019-11-30T00:00:00"/>
    <x v="0"/>
    <x v="6"/>
    <x v="2"/>
    <n v="99"/>
    <n v="6"/>
    <n v="594"/>
    <x v="1"/>
    <x v="0"/>
    <x v="0"/>
  </r>
  <r>
    <d v="2019-11-30T00:00:00"/>
    <x v="2"/>
    <x v="3"/>
    <x v="4"/>
    <n v="399"/>
    <n v="5"/>
    <n v="1995"/>
    <x v="1"/>
    <x v="1"/>
    <x v="3"/>
  </r>
  <r>
    <d v="2019-11-30T00:00:00"/>
    <x v="0"/>
    <x v="2"/>
    <x v="4"/>
    <n v="399"/>
    <n v="3"/>
    <n v="1197"/>
    <x v="0"/>
    <x v="0"/>
    <x v="2"/>
  </r>
  <r>
    <d v="2019-12-01T00:00:00"/>
    <x v="1"/>
    <x v="5"/>
    <x v="4"/>
    <n v="399"/>
    <n v="10"/>
    <n v="3990"/>
    <x v="1"/>
    <x v="1"/>
    <x v="4"/>
  </r>
  <r>
    <d v="2019-12-01T00:00:00"/>
    <x v="1"/>
    <x v="1"/>
    <x v="1"/>
    <n v="299"/>
    <n v="7"/>
    <n v="2093"/>
    <x v="1"/>
    <x v="0"/>
    <x v="2"/>
  </r>
  <r>
    <d v="2019-12-01T00:00:00"/>
    <x v="0"/>
    <x v="3"/>
    <x v="0"/>
    <n v="199"/>
    <n v="1"/>
    <n v="199"/>
    <x v="0"/>
    <x v="0"/>
    <x v="0"/>
  </r>
  <r>
    <d v="2019-12-02T00:00:00"/>
    <x v="0"/>
    <x v="2"/>
    <x v="3"/>
    <n v="499"/>
    <n v="10"/>
    <n v="4990"/>
    <x v="0"/>
    <x v="0"/>
    <x v="1"/>
  </r>
  <r>
    <d v="2019-12-02T00:00:00"/>
    <x v="0"/>
    <x v="0"/>
    <x v="2"/>
    <n v="99"/>
    <n v="1"/>
    <n v="99"/>
    <x v="0"/>
    <x v="0"/>
    <x v="2"/>
  </r>
  <r>
    <d v="2019-12-02T00:00:00"/>
    <x v="0"/>
    <x v="1"/>
    <x v="4"/>
    <n v="399"/>
    <n v="8"/>
    <n v="3192"/>
    <x v="0"/>
    <x v="0"/>
    <x v="3"/>
  </r>
  <r>
    <d v="2019-12-02T00:00:00"/>
    <x v="1"/>
    <x v="5"/>
    <x v="1"/>
    <n v="299"/>
    <n v="6"/>
    <n v="1794"/>
    <x v="0"/>
    <x v="0"/>
    <x v="1"/>
  </r>
  <r>
    <d v="2019-12-02T00:00:00"/>
    <x v="2"/>
    <x v="6"/>
    <x v="2"/>
    <n v="99"/>
    <n v="7"/>
    <n v="693"/>
    <x v="0"/>
    <x v="0"/>
    <x v="2"/>
  </r>
  <r>
    <d v="2019-12-02T00:00:00"/>
    <x v="0"/>
    <x v="2"/>
    <x v="4"/>
    <n v="399"/>
    <n v="5"/>
    <n v="1995"/>
    <x v="0"/>
    <x v="0"/>
    <x v="2"/>
  </r>
  <r>
    <d v="2019-12-02T00:00:00"/>
    <x v="0"/>
    <x v="4"/>
    <x v="1"/>
    <n v="299"/>
    <n v="8"/>
    <n v="2392"/>
    <x v="0"/>
    <x v="0"/>
    <x v="1"/>
  </r>
  <r>
    <d v="2019-12-03T00:00:00"/>
    <x v="1"/>
    <x v="3"/>
    <x v="1"/>
    <n v="299"/>
    <n v="9"/>
    <n v="2691"/>
    <x v="0"/>
    <x v="0"/>
    <x v="2"/>
  </r>
  <r>
    <d v="2019-12-04T00:00:00"/>
    <x v="0"/>
    <x v="4"/>
    <x v="2"/>
    <n v="99"/>
    <n v="4"/>
    <n v="396"/>
    <x v="0"/>
    <x v="0"/>
    <x v="2"/>
  </r>
  <r>
    <d v="2019-12-05T00:00:00"/>
    <x v="2"/>
    <x v="6"/>
    <x v="0"/>
    <n v="199"/>
    <n v="1"/>
    <n v="199"/>
    <x v="0"/>
    <x v="0"/>
    <x v="2"/>
  </r>
  <r>
    <d v="2019-12-05T00:00:00"/>
    <x v="2"/>
    <x v="3"/>
    <x v="2"/>
    <n v="99"/>
    <n v="8"/>
    <n v="792"/>
    <x v="1"/>
    <x v="0"/>
    <x v="2"/>
  </r>
  <r>
    <d v="2019-12-05T00:00:00"/>
    <x v="1"/>
    <x v="6"/>
    <x v="1"/>
    <n v="299"/>
    <n v="9"/>
    <n v="2691"/>
    <x v="0"/>
    <x v="0"/>
    <x v="2"/>
  </r>
  <r>
    <d v="2019-12-05T00:00:00"/>
    <x v="2"/>
    <x v="2"/>
    <x v="3"/>
    <n v="499"/>
    <n v="8"/>
    <n v="3992"/>
    <x v="1"/>
    <x v="0"/>
    <x v="2"/>
  </r>
  <r>
    <d v="2019-12-05T00:00:00"/>
    <x v="0"/>
    <x v="2"/>
    <x v="3"/>
    <n v="499"/>
    <n v="9"/>
    <n v="4491"/>
    <x v="0"/>
    <x v="0"/>
    <x v="3"/>
  </r>
  <r>
    <d v="2019-12-06T00:00:00"/>
    <x v="1"/>
    <x v="1"/>
    <x v="0"/>
    <n v="199"/>
    <n v="4"/>
    <n v="796"/>
    <x v="0"/>
    <x v="0"/>
    <x v="3"/>
  </r>
  <r>
    <d v="2019-12-06T00:00:00"/>
    <x v="1"/>
    <x v="3"/>
    <x v="0"/>
    <n v="199"/>
    <n v="5"/>
    <n v="995"/>
    <x v="0"/>
    <x v="0"/>
    <x v="4"/>
  </r>
  <r>
    <d v="2019-12-06T00:00:00"/>
    <x v="1"/>
    <x v="0"/>
    <x v="3"/>
    <n v="499"/>
    <n v="9"/>
    <n v="4491"/>
    <x v="1"/>
    <x v="0"/>
    <x v="0"/>
  </r>
  <r>
    <d v="2019-12-06T00:00:00"/>
    <x v="2"/>
    <x v="2"/>
    <x v="0"/>
    <n v="199"/>
    <n v="8"/>
    <n v="1592"/>
    <x v="0"/>
    <x v="0"/>
    <x v="0"/>
  </r>
  <r>
    <d v="2019-12-07T00:00:00"/>
    <x v="0"/>
    <x v="1"/>
    <x v="1"/>
    <n v="299"/>
    <n v="8"/>
    <n v="2392"/>
    <x v="0"/>
    <x v="0"/>
    <x v="0"/>
  </r>
  <r>
    <d v="2019-12-07T00:00:00"/>
    <x v="1"/>
    <x v="0"/>
    <x v="4"/>
    <n v="399"/>
    <n v="6"/>
    <n v="2394"/>
    <x v="0"/>
    <x v="0"/>
    <x v="2"/>
  </r>
  <r>
    <d v="2019-12-07T00:00:00"/>
    <x v="0"/>
    <x v="6"/>
    <x v="2"/>
    <n v="99"/>
    <n v="7"/>
    <n v="693"/>
    <x v="0"/>
    <x v="0"/>
    <x v="2"/>
  </r>
  <r>
    <d v="2019-12-07T00:00:00"/>
    <x v="0"/>
    <x v="0"/>
    <x v="3"/>
    <n v="499"/>
    <n v="7"/>
    <n v="3493"/>
    <x v="0"/>
    <x v="1"/>
    <x v="0"/>
  </r>
  <r>
    <d v="2019-12-07T00:00:00"/>
    <x v="2"/>
    <x v="2"/>
    <x v="3"/>
    <n v="499"/>
    <n v="7"/>
    <n v="3493"/>
    <x v="1"/>
    <x v="0"/>
    <x v="0"/>
  </r>
  <r>
    <d v="2019-12-07T00:00:00"/>
    <x v="0"/>
    <x v="3"/>
    <x v="1"/>
    <n v="299"/>
    <n v="1"/>
    <n v="299"/>
    <x v="0"/>
    <x v="0"/>
    <x v="4"/>
  </r>
  <r>
    <d v="2019-12-08T00:00:00"/>
    <x v="0"/>
    <x v="4"/>
    <x v="4"/>
    <n v="399"/>
    <n v="10"/>
    <n v="3990"/>
    <x v="0"/>
    <x v="0"/>
    <x v="2"/>
  </r>
  <r>
    <d v="2019-12-08T00:00:00"/>
    <x v="0"/>
    <x v="0"/>
    <x v="3"/>
    <n v="499"/>
    <n v="4"/>
    <n v="1996"/>
    <x v="0"/>
    <x v="0"/>
    <x v="3"/>
  </r>
  <r>
    <d v="2019-12-08T00:00:00"/>
    <x v="2"/>
    <x v="3"/>
    <x v="1"/>
    <n v="299"/>
    <n v="1"/>
    <n v="299"/>
    <x v="0"/>
    <x v="0"/>
    <x v="2"/>
  </r>
  <r>
    <d v="2019-12-08T00:00:00"/>
    <x v="0"/>
    <x v="4"/>
    <x v="3"/>
    <n v="499"/>
    <n v="10"/>
    <n v="4990"/>
    <x v="1"/>
    <x v="1"/>
    <x v="2"/>
  </r>
  <r>
    <d v="2019-12-08T00:00:00"/>
    <x v="2"/>
    <x v="5"/>
    <x v="2"/>
    <n v="99"/>
    <n v="7"/>
    <n v="693"/>
    <x v="0"/>
    <x v="0"/>
    <x v="1"/>
  </r>
  <r>
    <d v="2019-12-09T00:00:00"/>
    <x v="2"/>
    <x v="5"/>
    <x v="2"/>
    <n v="99"/>
    <n v="9"/>
    <n v="891"/>
    <x v="1"/>
    <x v="1"/>
    <x v="3"/>
  </r>
  <r>
    <d v="2019-12-09T00:00:00"/>
    <x v="1"/>
    <x v="1"/>
    <x v="1"/>
    <n v="299"/>
    <n v="8"/>
    <n v="2392"/>
    <x v="0"/>
    <x v="0"/>
    <x v="0"/>
  </r>
  <r>
    <d v="2019-12-09T00:00:00"/>
    <x v="0"/>
    <x v="6"/>
    <x v="2"/>
    <n v="99"/>
    <n v="1"/>
    <n v="99"/>
    <x v="1"/>
    <x v="0"/>
    <x v="2"/>
  </r>
  <r>
    <d v="2019-12-09T00:00:00"/>
    <x v="2"/>
    <x v="3"/>
    <x v="3"/>
    <n v="499"/>
    <n v="7"/>
    <n v="3493"/>
    <x v="0"/>
    <x v="0"/>
    <x v="1"/>
  </r>
  <r>
    <d v="2019-12-09T00:00:00"/>
    <x v="0"/>
    <x v="2"/>
    <x v="4"/>
    <n v="399"/>
    <n v="10"/>
    <n v="3990"/>
    <x v="1"/>
    <x v="1"/>
    <x v="3"/>
  </r>
  <r>
    <d v="2019-12-09T00:00:00"/>
    <x v="0"/>
    <x v="5"/>
    <x v="4"/>
    <n v="399"/>
    <n v="9"/>
    <n v="3591"/>
    <x v="1"/>
    <x v="1"/>
    <x v="1"/>
  </r>
  <r>
    <d v="2019-12-09T00:00:00"/>
    <x v="0"/>
    <x v="6"/>
    <x v="0"/>
    <n v="199"/>
    <n v="3"/>
    <n v="597"/>
    <x v="1"/>
    <x v="0"/>
    <x v="2"/>
  </r>
  <r>
    <d v="2019-12-09T00:00:00"/>
    <x v="2"/>
    <x v="3"/>
    <x v="3"/>
    <n v="499"/>
    <n v="10"/>
    <n v="4990"/>
    <x v="0"/>
    <x v="0"/>
    <x v="3"/>
  </r>
  <r>
    <d v="2019-12-09T00:00:00"/>
    <x v="2"/>
    <x v="0"/>
    <x v="1"/>
    <n v="299"/>
    <n v="8"/>
    <n v="2392"/>
    <x v="0"/>
    <x v="0"/>
    <x v="3"/>
  </r>
  <r>
    <d v="2019-12-10T00:00:00"/>
    <x v="1"/>
    <x v="5"/>
    <x v="0"/>
    <n v="199"/>
    <n v="2"/>
    <n v="398"/>
    <x v="1"/>
    <x v="0"/>
    <x v="2"/>
  </r>
  <r>
    <d v="2019-12-10T00:00:00"/>
    <x v="2"/>
    <x v="2"/>
    <x v="3"/>
    <n v="499"/>
    <n v="6"/>
    <n v="2994"/>
    <x v="1"/>
    <x v="0"/>
    <x v="1"/>
  </r>
  <r>
    <d v="2019-12-10T00:00:00"/>
    <x v="1"/>
    <x v="3"/>
    <x v="4"/>
    <n v="399"/>
    <n v="5"/>
    <n v="1995"/>
    <x v="1"/>
    <x v="0"/>
    <x v="4"/>
  </r>
  <r>
    <d v="2019-12-10T00:00:00"/>
    <x v="1"/>
    <x v="4"/>
    <x v="2"/>
    <n v="99"/>
    <n v="1"/>
    <n v="99"/>
    <x v="0"/>
    <x v="0"/>
    <x v="3"/>
  </r>
  <r>
    <d v="2019-12-10T00:00:00"/>
    <x v="2"/>
    <x v="0"/>
    <x v="0"/>
    <n v="199"/>
    <n v="5"/>
    <n v="995"/>
    <x v="1"/>
    <x v="0"/>
    <x v="3"/>
  </r>
  <r>
    <d v="2019-12-11T00:00:00"/>
    <x v="0"/>
    <x v="0"/>
    <x v="4"/>
    <n v="399"/>
    <n v="9"/>
    <n v="3591"/>
    <x v="0"/>
    <x v="0"/>
    <x v="2"/>
  </r>
  <r>
    <d v="2019-12-11T00:00:00"/>
    <x v="2"/>
    <x v="0"/>
    <x v="0"/>
    <n v="199"/>
    <n v="10"/>
    <n v="1990"/>
    <x v="0"/>
    <x v="0"/>
    <x v="3"/>
  </r>
  <r>
    <d v="2019-12-11T00:00:00"/>
    <x v="1"/>
    <x v="3"/>
    <x v="2"/>
    <n v="99"/>
    <n v="8"/>
    <n v="792"/>
    <x v="0"/>
    <x v="0"/>
    <x v="4"/>
  </r>
  <r>
    <d v="2019-12-12T00:00:00"/>
    <x v="1"/>
    <x v="0"/>
    <x v="3"/>
    <n v="499"/>
    <n v="9"/>
    <n v="4491"/>
    <x v="1"/>
    <x v="0"/>
    <x v="2"/>
  </r>
  <r>
    <d v="2019-12-13T00:00:00"/>
    <x v="2"/>
    <x v="6"/>
    <x v="2"/>
    <n v="99"/>
    <n v="10"/>
    <n v="990"/>
    <x v="0"/>
    <x v="0"/>
    <x v="3"/>
  </r>
  <r>
    <d v="2019-12-13T00:00:00"/>
    <x v="2"/>
    <x v="4"/>
    <x v="1"/>
    <n v="299"/>
    <n v="4"/>
    <n v="1196"/>
    <x v="0"/>
    <x v="0"/>
    <x v="3"/>
  </r>
  <r>
    <d v="2019-12-13T00:00:00"/>
    <x v="2"/>
    <x v="0"/>
    <x v="3"/>
    <n v="499"/>
    <n v="8"/>
    <n v="3992"/>
    <x v="1"/>
    <x v="0"/>
    <x v="3"/>
  </r>
  <r>
    <d v="2019-12-13T00:00:00"/>
    <x v="1"/>
    <x v="4"/>
    <x v="1"/>
    <n v="299"/>
    <n v="2"/>
    <n v="598"/>
    <x v="0"/>
    <x v="0"/>
    <x v="2"/>
  </r>
  <r>
    <d v="2019-12-13T00:00:00"/>
    <x v="1"/>
    <x v="2"/>
    <x v="4"/>
    <n v="399"/>
    <n v="8"/>
    <n v="3192"/>
    <x v="0"/>
    <x v="0"/>
    <x v="3"/>
  </r>
  <r>
    <d v="2019-12-13T00:00:00"/>
    <x v="1"/>
    <x v="0"/>
    <x v="2"/>
    <n v="99"/>
    <n v="8"/>
    <n v="792"/>
    <x v="0"/>
    <x v="0"/>
    <x v="2"/>
  </r>
  <r>
    <d v="2019-12-13T00:00:00"/>
    <x v="1"/>
    <x v="2"/>
    <x v="0"/>
    <n v="199"/>
    <n v="10"/>
    <n v="1990"/>
    <x v="1"/>
    <x v="0"/>
    <x v="3"/>
  </r>
  <r>
    <d v="2019-12-13T00:00:00"/>
    <x v="1"/>
    <x v="2"/>
    <x v="4"/>
    <n v="399"/>
    <n v="3"/>
    <n v="1197"/>
    <x v="0"/>
    <x v="0"/>
    <x v="2"/>
  </r>
  <r>
    <d v="2019-12-13T00:00:00"/>
    <x v="2"/>
    <x v="6"/>
    <x v="3"/>
    <n v="499"/>
    <n v="4"/>
    <n v="1996"/>
    <x v="0"/>
    <x v="0"/>
    <x v="1"/>
  </r>
  <r>
    <d v="2019-12-13T00:00:00"/>
    <x v="1"/>
    <x v="5"/>
    <x v="1"/>
    <n v="299"/>
    <n v="9"/>
    <n v="2691"/>
    <x v="1"/>
    <x v="1"/>
    <x v="0"/>
  </r>
  <r>
    <d v="2019-12-13T00:00:00"/>
    <x v="2"/>
    <x v="0"/>
    <x v="3"/>
    <n v="499"/>
    <n v="3"/>
    <n v="1497"/>
    <x v="1"/>
    <x v="1"/>
    <x v="2"/>
  </r>
  <r>
    <d v="2019-12-14T00:00:00"/>
    <x v="0"/>
    <x v="3"/>
    <x v="3"/>
    <n v="499"/>
    <n v="1"/>
    <n v="499"/>
    <x v="0"/>
    <x v="0"/>
    <x v="2"/>
  </r>
  <r>
    <d v="2019-12-15T00:00:00"/>
    <x v="0"/>
    <x v="1"/>
    <x v="2"/>
    <n v="99"/>
    <n v="5"/>
    <n v="495"/>
    <x v="1"/>
    <x v="1"/>
    <x v="2"/>
  </r>
  <r>
    <d v="2019-12-15T00:00:00"/>
    <x v="2"/>
    <x v="5"/>
    <x v="0"/>
    <n v="199"/>
    <n v="6"/>
    <n v="1194"/>
    <x v="0"/>
    <x v="0"/>
    <x v="2"/>
  </r>
  <r>
    <d v="2019-12-15T00:00:00"/>
    <x v="2"/>
    <x v="5"/>
    <x v="4"/>
    <n v="399"/>
    <n v="7"/>
    <n v="2793"/>
    <x v="1"/>
    <x v="0"/>
    <x v="0"/>
  </r>
  <r>
    <d v="2019-12-15T00:00:00"/>
    <x v="1"/>
    <x v="4"/>
    <x v="3"/>
    <n v="499"/>
    <n v="5"/>
    <n v="2495"/>
    <x v="0"/>
    <x v="0"/>
    <x v="4"/>
  </r>
  <r>
    <d v="2019-12-15T00:00:00"/>
    <x v="2"/>
    <x v="4"/>
    <x v="0"/>
    <n v="199"/>
    <n v="1"/>
    <n v="199"/>
    <x v="0"/>
    <x v="0"/>
    <x v="4"/>
  </r>
  <r>
    <d v="2019-12-15T00:00:00"/>
    <x v="2"/>
    <x v="4"/>
    <x v="4"/>
    <n v="399"/>
    <n v="10"/>
    <n v="3990"/>
    <x v="1"/>
    <x v="0"/>
    <x v="0"/>
  </r>
  <r>
    <d v="2019-12-15T00:00:00"/>
    <x v="2"/>
    <x v="4"/>
    <x v="0"/>
    <n v="199"/>
    <n v="10"/>
    <n v="1990"/>
    <x v="0"/>
    <x v="0"/>
    <x v="2"/>
  </r>
  <r>
    <d v="2019-12-15T00:00:00"/>
    <x v="0"/>
    <x v="3"/>
    <x v="4"/>
    <n v="399"/>
    <n v="5"/>
    <n v="1995"/>
    <x v="1"/>
    <x v="0"/>
    <x v="0"/>
  </r>
  <r>
    <d v="2019-12-15T00:00:00"/>
    <x v="1"/>
    <x v="1"/>
    <x v="1"/>
    <n v="299"/>
    <n v="1"/>
    <n v="299"/>
    <x v="0"/>
    <x v="1"/>
    <x v="2"/>
  </r>
  <r>
    <d v="2019-12-15T00:00:00"/>
    <x v="0"/>
    <x v="5"/>
    <x v="0"/>
    <n v="199"/>
    <n v="9"/>
    <n v="1791"/>
    <x v="1"/>
    <x v="0"/>
    <x v="0"/>
  </r>
  <r>
    <d v="2019-12-15T00:00:00"/>
    <x v="0"/>
    <x v="3"/>
    <x v="1"/>
    <n v="299"/>
    <n v="2"/>
    <n v="598"/>
    <x v="1"/>
    <x v="0"/>
    <x v="3"/>
  </r>
  <r>
    <d v="2019-12-15T00:00:00"/>
    <x v="0"/>
    <x v="1"/>
    <x v="4"/>
    <n v="399"/>
    <n v="10"/>
    <n v="3990"/>
    <x v="0"/>
    <x v="0"/>
    <x v="2"/>
  </r>
  <r>
    <d v="2019-12-15T00:00:00"/>
    <x v="0"/>
    <x v="4"/>
    <x v="4"/>
    <n v="399"/>
    <n v="4"/>
    <n v="1596"/>
    <x v="0"/>
    <x v="0"/>
    <x v="4"/>
  </r>
  <r>
    <d v="2019-12-15T00:00:00"/>
    <x v="0"/>
    <x v="6"/>
    <x v="4"/>
    <n v="399"/>
    <n v="1"/>
    <n v="399"/>
    <x v="1"/>
    <x v="0"/>
    <x v="0"/>
  </r>
  <r>
    <d v="2019-12-16T00:00:00"/>
    <x v="0"/>
    <x v="0"/>
    <x v="1"/>
    <n v="299"/>
    <n v="1"/>
    <n v="299"/>
    <x v="1"/>
    <x v="0"/>
    <x v="2"/>
  </r>
  <r>
    <d v="2019-12-16T00:00:00"/>
    <x v="0"/>
    <x v="3"/>
    <x v="2"/>
    <n v="99"/>
    <n v="8"/>
    <n v="792"/>
    <x v="0"/>
    <x v="0"/>
    <x v="3"/>
  </r>
  <r>
    <d v="2019-12-16T00:00:00"/>
    <x v="2"/>
    <x v="3"/>
    <x v="1"/>
    <n v="299"/>
    <n v="9"/>
    <n v="2691"/>
    <x v="0"/>
    <x v="0"/>
    <x v="2"/>
  </r>
  <r>
    <d v="2019-12-17T00:00:00"/>
    <x v="1"/>
    <x v="2"/>
    <x v="0"/>
    <n v="199"/>
    <n v="7"/>
    <n v="1393"/>
    <x v="0"/>
    <x v="0"/>
    <x v="3"/>
  </r>
  <r>
    <d v="2019-12-17T00:00:00"/>
    <x v="0"/>
    <x v="6"/>
    <x v="0"/>
    <n v="199"/>
    <n v="6"/>
    <n v="1194"/>
    <x v="0"/>
    <x v="0"/>
    <x v="2"/>
  </r>
  <r>
    <d v="2019-12-17T00:00:00"/>
    <x v="1"/>
    <x v="0"/>
    <x v="1"/>
    <n v="299"/>
    <n v="8"/>
    <n v="2392"/>
    <x v="0"/>
    <x v="0"/>
    <x v="2"/>
  </r>
  <r>
    <d v="2019-12-18T00:00:00"/>
    <x v="2"/>
    <x v="4"/>
    <x v="2"/>
    <n v="99"/>
    <n v="5"/>
    <n v="495"/>
    <x v="0"/>
    <x v="0"/>
    <x v="4"/>
  </r>
  <r>
    <d v="2019-12-18T00:00:00"/>
    <x v="0"/>
    <x v="3"/>
    <x v="2"/>
    <n v="99"/>
    <n v="5"/>
    <n v="495"/>
    <x v="0"/>
    <x v="1"/>
    <x v="0"/>
  </r>
  <r>
    <d v="2019-12-18T00:00:00"/>
    <x v="0"/>
    <x v="3"/>
    <x v="3"/>
    <n v="499"/>
    <n v="8"/>
    <n v="3992"/>
    <x v="0"/>
    <x v="0"/>
    <x v="3"/>
  </r>
  <r>
    <d v="2019-12-18T00:00:00"/>
    <x v="2"/>
    <x v="6"/>
    <x v="1"/>
    <n v="299"/>
    <n v="1"/>
    <n v="299"/>
    <x v="1"/>
    <x v="0"/>
    <x v="2"/>
  </r>
  <r>
    <d v="2019-12-18T00:00:00"/>
    <x v="0"/>
    <x v="4"/>
    <x v="3"/>
    <n v="499"/>
    <n v="1"/>
    <n v="499"/>
    <x v="1"/>
    <x v="0"/>
    <x v="0"/>
  </r>
  <r>
    <d v="2019-12-19T00:00:00"/>
    <x v="0"/>
    <x v="2"/>
    <x v="0"/>
    <n v="199"/>
    <n v="3"/>
    <n v="597"/>
    <x v="0"/>
    <x v="0"/>
    <x v="0"/>
  </r>
  <r>
    <d v="2019-12-19T00:00:00"/>
    <x v="2"/>
    <x v="1"/>
    <x v="4"/>
    <n v="399"/>
    <n v="4"/>
    <n v="1596"/>
    <x v="0"/>
    <x v="0"/>
    <x v="3"/>
  </r>
  <r>
    <d v="2019-12-19T00:00:00"/>
    <x v="0"/>
    <x v="4"/>
    <x v="0"/>
    <n v="199"/>
    <n v="3"/>
    <n v="597"/>
    <x v="1"/>
    <x v="0"/>
    <x v="3"/>
  </r>
  <r>
    <d v="2019-12-19T00:00:00"/>
    <x v="1"/>
    <x v="4"/>
    <x v="3"/>
    <n v="499"/>
    <n v="6"/>
    <n v="2994"/>
    <x v="0"/>
    <x v="0"/>
    <x v="2"/>
  </r>
  <r>
    <d v="2019-12-19T00:00:00"/>
    <x v="1"/>
    <x v="4"/>
    <x v="4"/>
    <n v="399"/>
    <n v="3"/>
    <n v="1197"/>
    <x v="0"/>
    <x v="0"/>
    <x v="3"/>
  </r>
  <r>
    <d v="2019-12-19T00:00:00"/>
    <x v="0"/>
    <x v="5"/>
    <x v="1"/>
    <n v="299"/>
    <n v="3"/>
    <n v="897"/>
    <x v="0"/>
    <x v="0"/>
    <x v="2"/>
  </r>
  <r>
    <d v="2019-12-20T00:00:00"/>
    <x v="1"/>
    <x v="0"/>
    <x v="0"/>
    <n v="199"/>
    <n v="6"/>
    <n v="1194"/>
    <x v="0"/>
    <x v="1"/>
    <x v="2"/>
  </r>
  <r>
    <d v="2019-12-20T00:00:00"/>
    <x v="2"/>
    <x v="6"/>
    <x v="1"/>
    <n v="299"/>
    <n v="10"/>
    <n v="2990"/>
    <x v="0"/>
    <x v="0"/>
    <x v="3"/>
  </r>
  <r>
    <d v="2019-12-20T00:00:00"/>
    <x v="2"/>
    <x v="6"/>
    <x v="1"/>
    <n v="299"/>
    <n v="1"/>
    <n v="299"/>
    <x v="0"/>
    <x v="1"/>
    <x v="1"/>
  </r>
  <r>
    <d v="2019-12-21T00:00:00"/>
    <x v="1"/>
    <x v="3"/>
    <x v="0"/>
    <n v="199"/>
    <n v="6"/>
    <n v="1194"/>
    <x v="1"/>
    <x v="0"/>
    <x v="3"/>
  </r>
  <r>
    <d v="2019-12-21T00:00:00"/>
    <x v="2"/>
    <x v="2"/>
    <x v="1"/>
    <n v="299"/>
    <n v="8"/>
    <n v="2392"/>
    <x v="1"/>
    <x v="0"/>
    <x v="2"/>
  </r>
  <r>
    <d v="2019-12-21T00:00:00"/>
    <x v="2"/>
    <x v="5"/>
    <x v="1"/>
    <n v="299"/>
    <n v="1"/>
    <n v="299"/>
    <x v="0"/>
    <x v="0"/>
    <x v="3"/>
  </r>
  <r>
    <d v="2019-12-21T00:00:00"/>
    <x v="2"/>
    <x v="5"/>
    <x v="1"/>
    <n v="299"/>
    <n v="8"/>
    <n v="2392"/>
    <x v="0"/>
    <x v="0"/>
    <x v="1"/>
  </r>
  <r>
    <d v="2019-12-21T00:00:00"/>
    <x v="0"/>
    <x v="4"/>
    <x v="4"/>
    <n v="399"/>
    <n v="10"/>
    <n v="3990"/>
    <x v="0"/>
    <x v="0"/>
    <x v="2"/>
  </r>
  <r>
    <d v="2019-12-21T00:00:00"/>
    <x v="2"/>
    <x v="5"/>
    <x v="4"/>
    <n v="399"/>
    <n v="7"/>
    <n v="2793"/>
    <x v="0"/>
    <x v="0"/>
    <x v="0"/>
  </r>
  <r>
    <d v="2019-12-21T00:00:00"/>
    <x v="1"/>
    <x v="4"/>
    <x v="4"/>
    <n v="399"/>
    <n v="9"/>
    <n v="3591"/>
    <x v="0"/>
    <x v="0"/>
    <x v="2"/>
  </r>
  <r>
    <d v="2019-12-21T00:00:00"/>
    <x v="1"/>
    <x v="2"/>
    <x v="1"/>
    <n v="299"/>
    <n v="2"/>
    <n v="598"/>
    <x v="1"/>
    <x v="0"/>
    <x v="2"/>
  </r>
  <r>
    <d v="2019-12-21T00:00:00"/>
    <x v="1"/>
    <x v="2"/>
    <x v="2"/>
    <n v="99"/>
    <n v="5"/>
    <n v="495"/>
    <x v="0"/>
    <x v="0"/>
    <x v="1"/>
  </r>
  <r>
    <d v="2019-12-22T00:00:00"/>
    <x v="0"/>
    <x v="1"/>
    <x v="0"/>
    <n v="199"/>
    <n v="3"/>
    <n v="597"/>
    <x v="0"/>
    <x v="0"/>
    <x v="3"/>
  </r>
  <r>
    <d v="2019-12-22T00:00:00"/>
    <x v="0"/>
    <x v="5"/>
    <x v="4"/>
    <n v="399"/>
    <n v="2"/>
    <n v="798"/>
    <x v="0"/>
    <x v="0"/>
    <x v="0"/>
  </r>
  <r>
    <d v="2019-12-23T00:00:00"/>
    <x v="0"/>
    <x v="0"/>
    <x v="2"/>
    <n v="99"/>
    <n v="3"/>
    <n v="297"/>
    <x v="0"/>
    <x v="0"/>
    <x v="2"/>
  </r>
  <r>
    <d v="2019-12-23T00:00:00"/>
    <x v="1"/>
    <x v="2"/>
    <x v="1"/>
    <n v="299"/>
    <n v="1"/>
    <n v="299"/>
    <x v="0"/>
    <x v="0"/>
    <x v="3"/>
  </r>
  <r>
    <d v="2019-12-23T00:00:00"/>
    <x v="1"/>
    <x v="3"/>
    <x v="3"/>
    <n v="499"/>
    <n v="6"/>
    <n v="2994"/>
    <x v="1"/>
    <x v="0"/>
    <x v="4"/>
  </r>
  <r>
    <d v="2019-12-24T00:00:00"/>
    <x v="2"/>
    <x v="1"/>
    <x v="1"/>
    <n v="299"/>
    <n v="9"/>
    <n v="2691"/>
    <x v="0"/>
    <x v="0"/>
    <x v="2"/>
  </r>
  <r>
    <d v="2019-12-25T00:00:00"/>
    <x v="0"/>
    <x v="3"/>
    <x v="3"/>
    <n v="499"/>
    <n v="9"/>
    <n v="4491"/>
    <x v="1"/>
    <x v="0"/>
    <x v="2"/>
  </r>
  <r>
    <d v="2019-12-25T00:00:00"/>
    <x v="2"/>
    <x v="1"/>
    <x v="1"/>
    <n v="299"/>
    <n v="5"/>
    <n v="1495"/>
    <x v="0"/>
    <x v="0"/>
    <x v="2"/>
  </r>
  <r>
    <d v="2019-12-25T00:00:00"/>
    <x v="0"/>
    <x v="1"/>
    <x v="4"/>
    <n v="399"/>
    <n v="3"/>
    <n v="1197"/>
    <x v="1"/>
    <x v="0"/>
    <x v="1"/>
  </r>
  <r>
    <d v="2019-12-26T00:00:00"/>
    <x v="0"/>
    <x v="3"/>
    <x v="4"/>
    <n v="399"/>
    <n v="10"/>
    <n v="3990"/>
    <x v="0"/>
    <x v="0"/>
    <x v="2"/>
  </r>
  <r>
    <d v="2019-12-26T00:00:00"/>
    <x v="2"/>
    <x v="6"/>
    <x v="4"/>
    <n v="399"/>
    <n v="10"/>
    <n v="3990"/>
    <x v="1"/>
    <x v="0"/>
    <x v="2"/>
  </r>
  <r>
    <d v="2019-12-26T00:00:00"/>
    <x v="1"/>
    <x v="2"/>
    <x v="1"/>
    <n v="299"/>
    <n v="8"/>
    <n v="2392"/>
    <x v="0"/>
    <x v="0"/>
    <x v="1"/>
  </r>
  <r>
    <d v="2019-12-27T00:00:00"/>
    <x v="0"/>
    <x v="0"/>
    <x v="3"/>
    <n v="499"/>
    <n v="5"/>
    <n v="2495"/>
    <x v="1"/>
    <x v="0"/>
    <x v="2"/>
  </r>
  <r>
    <d v="2019-12-28T00:00:00"/>
    <x v="1"/>
    <x v="3"/>
    <x v="2"/>
    <n v="99"/>
    <n v="4"/>
    <n v="396"/>
    <x v="0"/>
    <x v="0"/>
    <x v="0"/>
  </r>
  <r>
    <d v="2019-12-29T00:00:00"/>
    <x v="0"/>
    <x v="5"/>
    <x v="4"/>
    <n v="399"/>
    <n v="5"/>
    <n v="1995"/>
    <x v="0"/>
    <x v="0"/>
    <x v="3"/>
  </r>
  <r>
    <d v="2019-12-30T00:00:00"/>
    <x v="2"/>
    <x v="1"/>
    <x v="4"/>
    <n v="399"/>
    <n v="7"/>
    <n v="2793"/>
    <x v="1"/>
    <x v="0"/>
    <x v="2"/>
  </r>
  <r>
    <d v="2019-12-30T00:00:00"/>
    <x v="0"/>
    <x v="2"/>
    <x v="2"/>
    <n v="99"/>
    <n v="9"/>
    <n v="891"/>
    <x v="0"/>
    <x v="0"/>
    <x v="4"/>
  </r>
  <r>
    <d v="2019-12-30T00:00:00"/>
    <x v="2"/>
    <x v="3"/>
    <x v="0"/>
    <n v="199"/>
    <n v="9"/>
    <n v="1791"/>
    <x v="1"/>
    <x v="0"/>
    <x v="3"/>
  </r>
  <r>
    <d v="2019-12-30T00:00:00"/>
    <x v="0"/>
    <x v="4"/>
    <x v="3"/>
    <n v="499"/>
    <n v="2"/>
    <n v="998"/>
    <x v="1"/>
    <x v="0"/>
    <x v="2"/>
  </r>
  <r>
    <d v="2019-12-30T00:00:00"/>
    <x v="0"/>
    <x v="4"/>
    <x v="0"/>
    <n v="199"/>
    <n v="3"/>
    <n v="597"/>
    <x v="0"/>
    <x v="1"/>
    <x v="3"/>
  </r>
  <r>
    <d v="2019-12-30T00:00:00"/>
    <x v="0"/>
    <x v="5"/>
    <x v="1"/>
    <n v="299"/>
    <n v="6"/>
    <n v="1794"/>
    <x v="0"/>
    <x v="0"/>
    <x v="3"/>
  </r>
  <r>
    <d v="2019-12-30T00:00:00"/>
    <x v="1"/>
    <x v="3"/>
    <x v="2"/>
    <n v="99"/>
    <n v="5"/>
    <n v="495"/>
    <x v="1"/>
    <x v="0"/>
    <x v="2"/>
  </r>
  <r>
    <d v="2019-12-30T00:00:00"/>
    <x v="0"/>
    <x v="0"/>
    <x v="4"/>
    <n v="399"/>
    <n v="1"/>
    <n v="399"/>
    <x v="0"/>
    <x v="0"/>
    <x v="2"/>
  </r>
  <r>
    <d v="2019-12-30T00:00:00"/>
    <x v="2"/>
    <x v="1"/>
    <x v="3"/>
    <n v="499"/>
    <n v="5"/>
    <n v="2495"/>
    <x v="1"/>
    <x v="0"/>
    <x v="4"/>
  </r>
  <r>
    <d v="2019-12-30T00:00:00"/>
    <x v="0"/>
    <x v="2"/>
    <x v="4"/>
    <n v="399"/>
    <n v="5"/>
    <n v="1995"/>
    <x v="1"/>
    <x v="0"/>
    <x v="2"/>
  </r>
  <r>
    <d v="2019-12-30T00:00:00"/>
    <x v="2"/>
    <x v="6"/>
    <x v="4"/>
    <n v="399"/>
    <n v="2"/>
    <n v="798"/>
    <x v="0"/>
    <x v="0"/>
    <x v="0"/>
  </r>
  <r>
    <d v="2019-12-30T00:00:00"/>
    <x v="0"/>
    <x v="4"/>
    <x v="4"/>
    <n v="399"/>
    <n v="1"/>
    <n v="399"/>
    <x v="1"/>
    <x v="1"/>
    <x v="3"/>
  </r>
  <r>
    <d v="2019-12-30T00:00:00"/>
    <x v="0"/>
    <x v="4"/>
    <x v="4"/>
    <n v="399"/>
    <n v="10"/>
    <n v="3990"/>
    <x v="0"/>
    <x v="0"/>
    <x v="0"/>
  </r>
  <r>
    <d v="2019-12-30T00:00:00"/>
    <x v="1"/>
    <x v="1"/>
    <x v="1"/>
    <n v="299"/>
    <n v="4"/>
    <n v="1196"/>
    <x v="0"/>
    <x v="0"/>
    <x v="0"/>
  </r>
  <r>
    <d v="2019-12-30T00:00:00"/>
    <x v="0"/>
    <x v="3"/>
    <x v="2"/>
    <n v="99"/>
    <n v="7"/>
    <n v="693"/>
    <x v="0"/>
    <x v="0"/>
    <x v="0"/>
  </r>
  <r>
    <d v="2019-12-30T00:00:00"/>
    <x v="2"/>
    <x v="6"/>
    <x v="0"/>
    <n v="199"/>
    <n v="1"/>
    <n v="199"/>
    <x v="0"/>
    <x v="1"/>
    <x v="2"/>
  </r>
  <r>
    <d v="2019-12-30T00:00:00"/>
    <x v="0"/>
    <x v="3"/>
    <x v="0"/>
    <n v="199"/>
    <n v="9"/>
    <n v="1791"/>
    <x v="0"/>
    <x v="0"/>
    <x v="3"/>
  </r>
  <r>
    <d v="2019-12-30T00:00:00"/>
    <x v="0"/>
    <x v="5"/>
    <x v="1"/>
    <n v="299"/>
    <n v="2"/>
    <n v="598"/>
    <x v="1"/>
    <x v="0"/>
    <x v="4"/>
  </r>
  <r>
    <d v="2019-12-30T00:00:00"/>
    <x v="2"/>
    <x v="6"/>
    <x v="0"/>
    <n v="199"/>
    <n v="9"/>
    <n v="1791"/>
    <x v="0"/>
    <x v="0"/>
    <x v="4"/>
  </r>
  <r>
    <d v="2019-12-30T00:00:00"/>
    <x v="0"/>
    <x v="2"/>
    <x v="0"/>
    <n v="199"/>
    <n v="10"/>
    <n v="1990"/>
    <x v="0"/>
    <x v="0"/>
    <x v="2"/>
  </r>
  <r>
    <d v="2019-12-30T00:00:00"/>
    <x v="1"/>
    <x v="4"/>
    <x v="4"/>
    <n v="399"/>
    <n v="1"/>
    <n v="399"/>
    <x v="0"/>
    <x v="0"/>
    <x v="2"/>
  </r>
  <r>
    <d v="2019-12-30T00:00:00"/>
    <x v="0"/>
    <x v="2"/>
    <x v="3"/>
    <n v="499"/>
    <n v="9"/>
    <n v="4491"/>
    <x v="1"/>
    <x v="0"/>
    <x v="4"/>
  </r>
  <r>
    <d v="2019-12-30T00:00:00"/>
    <x v="1"/>
    <x v="0"/>
    <x v="4"/>
    <n v="399"/>
    <n v="9"/>
    <n v="3591"/>
    <x v="0"/>
    <x v="0"/>
    <x v="1"/>
  </r>
  <r>
    <d v="2019-12-31T00:00:00"/>
    <x v="2"/>
    <x v="3"/>
    <x v="2"/>
    <n v="99"/>
    <n v="6"/>
    <n v="594"/>
    <x v="0"/>
    <x v="0"/>
    <x v="2"/>
  </r>
  <r>
    <d v="2019-12-31T00:00:00"/>
    <x v="0"/>
    <x v="4"/>
    <x v="4"/>
    <n v="399"/>
    <n v="4"/>
    <n v="1596"/>
    <x v="0"/>
    <x v="0"/>
    <x v="3"/>
  </r>
  <r>
    <d v="2019-12-31T00:00:00"/>
    <x v="1"/>
    <x v="6"/>
    <x v="3"/>
    <n v="499"/>
    <n v="3"/>
    <n v="1497"/>
    <x v="1"/>
    <x v="1"/>
    <x v="2"/>
  </r>
  <r>
    <d v="2019-12-31T00:00:00"/>
    <x v="1"/>
    <x v="5"/>
    <x v="0"/>
    <n v="199"/>
    <n v="6"/>
    <n v="1194"/>
    <x v="0"/>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1">
  <r>
    <x v="0"/>
    <x v="0"/>
    <x v="0"/>
    <x v="0"/>
    <n v="199"/>
    <n v="4"/>
    <n v="796"/>
    <s v="on-time"/>
    <s v="no"/>
    <s v="(2) low"/>
  </r>
  <r>
    <x v="0"/>
    <x v="1"/>
    <x v="1"/>
    <x v="1"/>
    <n v="299"/>
    <n v="9"/>
    <n v="2691"/>
    <s v="on-time"/>
    <s v="no"/>
    <s v="(1) very low"/>
  </r>
  <r>
    <x v="1"/>
    <x v="2"/>
    <x v="2"/>
    <x v="0"/>
    <n v="199"/>
    <n v="6"/>
    <n v="1194"/>
    <s v="on-time"/>
    <s v="no"/>
    <s v="(3) ok"/>
  </r>
  <r>
    <x v="2"/>
    <x v="2"/>
    <x v="0"/>
    <x v="2"/>
    <n v="99"/>
    <n v="3"/>
    <n v="297"/>
    <s v="delayed"/>
    <s v="no"/>
    <s v="(2) low"/>
  </r>
  <r>
    <x v="2"/>
    <x v="1"/>
    <x v="2"/>
    <x v="0"/>
    <n v="199"/>
    <n v="7"/>
    <n v="1393"/>
    <s v="on-time"/>
    <s v="no"/>
    <s v="(3) ok"/>
  </r>
  <r>
    <x v="2"/>
    <x v="1"/>
    <x v="0"/>
    <x v="3"/>
    <n v="499"/>
    <n v="6"/>
    <n v="2994"/>
    <s v="delayed"/>
    <s v="no"/>
    <s v="(2) low"/>
  </r>
  <r>
    <x v="2"/>
    <x v="2"/>
    <x v="3"/>
    <x v="0"/>
    <n v="199"/>
    <n v="4"/>
    <n v="796"/>
    <s v="on-time"/>
    <s v="yes"/>
    <s v="(3) ok"/>
  </r>
  <r>
    <x v="2"/>
    <x v="2"/>
    <x v="4"/>
    <x v="2"/>
    <n v="99"/>
    <n v="5"/>
    <n v="495"/>
    <s v="on-time"/>
    <s v="no"/>
    <s v="(3) ok"/>
  </r>
  <r>
    <x v="2"/>
    <x v="2"/>
    <x v="4"/>
    <x v="1"/>
    <n v="299"/>
    <n v="1"/>
    <n v="299"/>
    <s v="on-time"/>
    <s v="yes"/>
    <s v="(4) high"/>
  </r>
  <r>
    <x v="2"/>
    <x v="0"/>
    <x v="3"/>
    <x v="4"/>
    <n v="399"/>
    <n v="7"/>
    <n v="2793"/>
    <s v="on-time"/>
    <s v="no"/>
    <s v="(5) very high"/>
  </r>
  <r>
    <x v="2"/>
    <x v="1"/>
    <x v="2"/>
    <x v="4"/>
    <n v="399"/>
    <n v="1"/>
    <n v="399"/>
    <s v="on-time"/>
    <s v="yes"/>
    <s v="(3) ok"/>
  </r>
  <r>
    <x v="2"/>
    <x v="0"/>
    <x v="5"/>
    <x v="1"/>
    <n v="299"/>
    <n v="4"/>
    <n v="1196"/>
    <s v="on-time"/>
    <s v="no"/>
    <s v="(5) very high"/>
  </r>
  <r>
    <x v="2"/>
    <x v="1"/>
    <x v="1"/>
    <x v="0"/>
    <n v="199"/>
    <n v="4"/>
    <n v="796"/>
    <s v="on-time"/>
    <s v="no"/>
    <s v="(3) ok"/>
  </r>
  <r>
    <x v="2"/>
    <x v="0"/>
    <x v="5"/>
    <x v="3"/>
    <n v="499"/>
    <n v="10"/>
    <n v="4990"/>
    <s v="on-time"/>
    <s v="no"/>
    <s v="(3) ok"/>
  </r>
  <r>
    <x v="2"/>
    <x v="1"/>
    <x v="5"/>
    <x v="2"/>
    <n v="99"/>
    <n v="6"/>
    <n v="594"/>
    <s v="on-time"/>
    <s v="no"/>
    <s v="(4) high"/>
  </r>
  <r>
    <x v="2"/>
    <x v="2"/>
    <x v="3"/>
    <x v="3"/>
    <n v="499"/>
    <n v="1"/>
    <n v="499"/>
    <s v="on-time"/>
    <s v="no"/>
    <s v="(3) ok"/>
  </r>
  <r>
    <x v="2"/>
    <x v="2"/>
    <x v="4"/>
    <x v="2"/>
    <n v="99"/>
    <n v="5"/>
    <n v="495"/>
    <s v="on-time"/>
    <s v="no"/>
    <s v="(2) low"/>
  </r>
  <r>
    <x v="3"/>
    <x v="0"/>
    <x v="1"/>
    <x v="2"/>
    <n v="99"/>
    <n v="5"/>
    <n v="495"/>
    <s v="on-time"/>
    <s v="no"/>
    <s v="(4) high"/>
  </r>
  <r>
    <x v="4"/>
    <x v="2"/>
    <x v="0"/>
    <x v="3"/>
    <n v="499"/>
    <n v="10"/>
    <n v="4990"/>
    <s v="delayed"/>
    <s v="no"/>
    <s v="(4) high"/>
  </r>
  <r>
    <x v="4"/>
    <x v="1"/>
    <x v="4"/>
    <x v="2"/>
    <n v="99"/>
    <n v="3"/>
    <n v="297"/>
    <s v="delayed"/>
    <s v="no"/>
    <s v="(3) ok"/>
  </r>
  <r>
    <x v="5"/>
    <x v="2"/>
    <x v="4"/>
    <x v="1"/>
    <n v="299"/>
    <n v="3"/>
    <n v="897"/>
    <s v="on-time"/>
    <s v="no"/>
    <s v="(3) ok"/>
  </r>
  <r>
    <x v="5"/>
    <x v="1"/>
    <x v="0"/>
    <x v="2"/>
    <n v="99"/>
    <n v="10"/>
    <n v="990"/>
    <s v="on-time"/>
    <s v="no"/>
    <s v="(5) very high"/>
  </r>
  <r>
    <x v="5"/>
    <x v="0"/>
    <x v="2"/>
    <x v="3"/>
    <n v="499"/>
    <n v="10"/>
    <n v="4990"/>
    <s v="on-time"/>
    <s v="no"/>
    <s v="(4) high"/>
  </r>
  <r>
    <x v="5"/>
    <x v="2"/>
    <x v="2"/>
    <x v="3"/>
    <n v="499"/>
    <n v="1"/>
    <n v="499"/>
    <s v="on-time"/>
    <s v="no"/>
    <s v="(1) very low"/>
  </r>
  <r>
    <x v="5"/>
    <x v="0"/>
    <x v="6"/>
    <x v="4"/>
    <n v="399"/>
    <n v="7"/>
    <n v="2793"/>
    <s v="on-time"/>
    <s v="yes"/>
    <s v="(3) ok"/>
  </r>
  <r>
    <x v="5"/>
    <x v="0"/>
    <x v="0"/>
    <x v="3"/>
    <n v="499"/>
    <n v="5"/>
    <n v="2495"/>
    <s v="on-time"/>
    <s v="no"/>
    <s v="(3) ok"/>
  </r>
  <r>
    <x v="5"/>
    <x v="0"/>
    <x v="4"/>
    <x v="2"/>
    <n v="99"/>
    <n v="5"/>
    <n v="495"/>
    <s v="on-time"/>
    <s v="no"/>
    <s v="(3) ok"/>
  </r>
  <r>
    <x v="5"/>
    <x v="2"/>
    <x v="4"/>
    <x v="1"/>
    <n v="299"/>
    <n v="3"/>
    <n v="897"/>
    <s v="on-time"/>
    <s v="no"/>
    <s v="(2) low"/>
  </r>
  <r>
    <x v="5"/>
    <x v="2"/>
    <x v="0"/>
    <x v="2"/>
    <n v="99"/>
    <n v="7"/>
    <n v="693"/>
    <s v="on-time"/>
    <s v="no"/>
    <s v="(2) low"/>
  </r>
  <r>
    <x v="5"/>
    <x v="1"/>
    <x v="1"/>
    <x v="3"/>
    <n v="499"/>
    <n v="8"/>
    <n v="3992"/>
    <s v="on-time"/>
    <s v="no"/>
    <s v="(4) high"/>
  </r>
  <r>
    <x v="5"/>
    <x v="2"/>
    <x v="1"/>
    <x v="2"/>
    <n v="99"/>
    <n v="6"/>
    <n v="594"/>
    <s v="on-time"/>
    <s v="no"/>
    <s v="(3) ok"/>
  </r>
  <r>
    <x v="5"/>
    <x v="1"/>
    <x v="3"/>
    <x v="4"/>
    <n v="399"/>
    <n v="8"/>
    <n v="3192"/>
    <s v="delayed"/>
    <s v="no"/>
    <s v="(2) low"/>
  </r>
  <r>
    <x v="5"/>
    <x v="0"/>
    <x v="3"/>
    <x v="0"/>
    <n v="199"/>
    <n v="10"/>
    <n v="1990"/>
    <s v="on-time"/>
    <s v="no"/>
    <s v="(3) ok"/>
  </r>
  <r>
    <x v="5"/>
    <x v="2"/>
    <x v="3"/>
    <x v="1"/>
    <n v="299"/>
    <n v="10"/>
    <n v="2990"/>
    <s v="delayed"/>
    <s v="no"/>
    <s v="(3) ok"/>
  </r>
  <r>
    <x v="5"/>
    <x v="2"/>
    <x v="1"/>
    <x v="1"/>
    <n v="299"/>
    <n v="10"/>
    <n v="2990"/>
    <s v="on-time"/>
    <s v="no"/>
    <s v="(1) very low"/>
  </r>
  <r>
    <x v="5"/>
    <x v="0"/>
    <x v="3"/>
    <x v="0"/>
    <n v="199"/>
    <n v="6"/>
    <n v="1194"/>
    <s v="delayed"/>
    <s v="no"/>
    <s v="(1) very low"/>
  </r>
  <r>
    <x v="5"/>
    <x v="1"/>
    <x v="0"/>
    <x v="1"/>
    <n v="299"/>
    <n v="7"/>
    <n v="2093"/>
    <s v="delayed"/>
    <s v="no"/>
    <s v="(2) low"/>
  </r>
  <r>
    <x v="5"/>
    <x v="2"/>
    <x v="4"/>
    <x v="0"/>
    <n v="199"/>
    <n v="8"/>
    <n v="1592"/>
    <s v="delayed"/>
    <s v="no"/>
    <s v="(2) low"/>
  </r>
  <r>
    <x v="5"/>
    <x v="2"/>
    <x v="2"/>
    <x v="4"/>
    <n v="399"/>
    <n v="7"/>
    <n v="2793"/>
    <s v="on-time"/>
    <s v="no"/>
    <s v="(3) ok"/>
  </r>
  <r>
    <x v="5"/>
    <x v="1"/>
    <x v="6"/>
    <x v="2"/>
    <n v="99"/>
    <n v="5"/>
    <n v="495"/>
    <s v="delayed"/>
    <s v="no"/>
    <s v="(4) high"/>
  </r>
  <r>
    <x v="5"/>
    <x v="0"/>
    <x v="1"/>
    <x v="0"/>
    <n v="199"/>
    <n v="7"/>
    <n v="1393"/>
    <s v="on-time"/>
    <s v="no"/>
    <s v="(4) high"/>
  </r>
  <r>
    <x v="5"/>
    <x v="0"/>
    <x v="3"/>
    <x v="2"/>
    <n v="99"/>
    <n v="3"/>
    <n v="297"/>
    <s v="on-time"/>
    <s v="no"/>
    <s v="(2) low"/>
  </r>
  <r>
    <x v="6"/>
    <x v="0"/>
    <x v="3"/>
    <x v="4"/>
    <n v="399"/>
    <n v="6"/>
    <n v="2394"/>
    <s v="on-time"/>
    <s v="no"/>
    <s v="(3) ok"/>
  </r>
  <r>
    <x v="6"/>
    <x v="2"/>
    <x v="4"/>
    <x v="3"/>
    <n v="499"/>
    <n v="4"/>
    <n v="1996"/>
    <s v="delayed"/>
    <s v="no"/>
    <s v="(2) low"/>
  </r>
  <r>
    <x v="7"/>
    <x v="1"/>
    <x v="3"/>
    <x v="4"/>
    <n v="399"/>
    <n v="8"/>
    <n v="3192"/>
    <s v="on-time"/>
    <s v="no"/>
    <s v="(3) ok"/>
  </r>
  <r>
    <x v="7"/>
    <x v="1"/>
    <x v="3"/>
    <x v="2"/>
    <n v="99"/>
    <n v="2"/>
    <n v="198"/>
    <s v="on-time"/>
    <s v="yes"/>
    <s v="(4) high"/>
  </r>
  <r>
    <x v="7"/>
    <x v="2"/>
    <x v="2"/>
    <x v="2"/>
    <n v="99"/>
    <n v="6"/>
    <n v="594"/>
    <s v="on-time"/>
    <s v="no"/>
    <s v="(4) high"/>
  </r>
  <r>
    <x v="8"/>
    <x v="2"/>
    <x v="5"/>
    <x v="2"/>
    <n v="99"/>
    <n v="3"/>
    <n v="297"/>
    <s v="on-time"/>
    <s v="no"/>
    <s v="(3) ok"/>
  </r>
  <r>
    <x v="9"/>
    <x v="0"/>
    <x v="4"/>
    <x v="3"/>
    <n v="499"/>
    <n v="9"/>
    <n v="4491"/>
    <s v="delayed"/>
    <s v="no"/>
    <s v="(1) very low"/>
  </r>
  <r>
    <x v="9"/>
    <x v="1"/>
    <x v="6"/>
    <x v="1"/>
    <n v="299"/>
    <n v="5"/>
    <n v="1495"/>
    <s v="on-time"/>
    <s v="no"/>
    <s v="(3) ok"/>
  </r>
  <r>
    <x v="9"/>
    <x v="2"/>
    <x v="3"/>
    <x v="3"/>
    <n v="499"/>
    <n v="7"/>
    <n v="3493"/>
    <s v="delayed"/>
    <s v="no"/>
    <s v="(3) ok"/>
  </r>
  <r>
    <x v="9"/>
    <x v="2"/>
    <x v="2"/>
    <x v="1"/>
    <n v="299"/>
    <n v="1"/>
    <n v="299"/>
    <s v="on-time"/>
    <s v="no"/>
    <s v="(2) low"/>
  </r>
  <r>
    <x v="9"/>
    <x v="1"/>
    <x v="4"/>
    <x v="3"/>
    <n v="499"/>
    <n v="1"/>
    <n v="499"/>
    <s v="delayed"/>
    <s v="no"/>
    <s v="(4) high"/>
  </r>
  <r>
    <x v="10"/>
    <x v="1"/>
    <x v="0"/>
    <x v="2"/>
    <n v="99"/>
    <n v="2"/>
    <n v="198"/>
    <s v="delayed"/>
    <s v="no"/>
    <s v="(2) low"/>
  </r>
  <r>
    <x v="11"/>
    <x v="1"/>
    <x v="3"/>
    <x v="1"/>
    <n v="299"/>
    <n v="6"/>
    <n v="1794"/>
    <s v="on-time"/>
    <s v="no"/>
    <s v="(4) high"/>
  </r>
  <r>
    <x v="11"/>
    <x v="0"/>
    <x v="0"/>
    <x v="0"/>
    <n v="199"/>
    <n v="6"/>
    <n v="1194"/>
    <s v="on-time"/>
    <s v="no"/>
    <s v="(5) very high"/>
  </r>
  <r>
    <x v="11"/>
    <x v="2"/>
    <x v="2"/>
    <x v="4"/>
    <n v="399"/>
    <n v="10"/>
    <n v="3990"/>
    <s v="on-time"/>
    <s v="no"/>
    <s v="(2) low"/>
  </r>
  <r>
    <x v="11"/>
    <x v="2"/>
    <x v="4"/>
    <x v="2"/>
    <n v="99"/>
    <n v="1"/>
    <n v="99"/>
    <s v="on-time"/>
    <s v="no"/>
    <s v="(4) high"/>
  </r>
  <r>
    <x v="12"/>
    <x v="2"/>
    <x v="3"/>
    <x v="1"/>
    <n v="299"/>
    <n v="4"/>
    <n v="1196"/>
    <s v="delayed"/>
    <s v="no"/>
    <s v="(3) ok"/>
  </r>
  <r>
    <x v="12"/>
    <x v="0"/>
    <x v="6"/>
    <x v="1"/>
    <n v="299"/>
    <n v="8"/>
    <n v="2392"/>
    <s v="on-time"/>
    <s v="no"/>
    <s v="(1) very low"/>
  </r>
  <r>
    <x v="12"/>
    <x v="0"/>
    <x v="4"/>
    <x v="1"/>
    <n v="299"/>
    <n v="8"/>
    <n v="2392"/>
    <s v="on-time"/>
    <s v="yes"/>
    <s v="(4) high"/>
  </r>
  <r>
    <x v="12"/>
    <x v="1"/>
    <x v="4"/>
    <x v="0"/>
    <n v="199"/>
    <n v="1"/>
    <n v="199"/>
    <s v="delayed"/>
    <s v="yes"/>
    <s v="(2) low"/>
  </r>
  <r>
    <x v="12"/>
    <x v="0"/>
    <x v="4"/>
    <x v="1"/>
    <n v="299"/>
    <n v="8"/>
    <n v="2392"/>
    <s v="on-time"/>
    <s v="no"/>
    <s v="(3) ok"/>
  </r>
  <r>
    <x v="12"/>
    <x v="2"/>
    <x v="5"/>
    <x v="2"/>
    <n v="99"/>
    <n v="5"/>
    <n v="495"/>
    <s v="on-time"/>
    <s v="yes"/>
    <s v="(1) very low"/>
  </r>
  <r>
    <x v="12"/>
    <x v="0"/>
    <x v="0"/>
    <x v="3"/>
    <n v="499"/>
    <n v="2"/>
    <n v="998"/>
    <s v="delayed"/>
    <s v="no"/>
    <s v="(4) high"/>
  </r>
  <r>
    <x v="12"/>
    <x v="0"/>
    <x v="5"/>
    <x v="2"/>
    <n v="99"/>
    <n v="1"/>
    <n v="99"/>
    <s v="on-time"/>
    <s v="no"/>
    <s v="(3) ok"/>
  </r>
  <r>
    <x v="12"/>
    <x v="0"/>
    <x v="0"/>
    <x v="0"/>
    <n v="199"/>
    <n v="10"/>
    <n v="1990"/>
    <s v="on-time"/>
    <s v="no"/>
    <s v="(3) ok"/>
  </r>
  <r>
    <x v="12"/>
    <x v="2"/>
    <x v="1"/>
    <x v="0"/>
    <n v="199"/>
    <n v="8"/>
    <n v="1592"/>
    <s v="on-time"/>
    <s v="no"/>
    <s v="(3) ok"/>
  </r>
  <r>
    <x v="12"/>
    <x v="2"/>
    <x v="6"/>
    <x v="1"/>
    <n v="299"/>
    <n v="3"/>
    <n v="897"/>
    <s v="on-time"/>
    <s v="yes"/>
    <s v="(1) very low"/>
  </r>
  <r>
    <x v="12"/>
    <x v="2"/>
    <x v="0"/>
    <x v="4"/>
    <n v="399"/>
    <n v="1"/>
    <n v="399"/>
    <s v="on-time"/>
    <s v="no"/>
    <s v="(4) high"/>
  </r>
  <r>
    <x v="12"/>
    <x v="1"/>
    <x v="1"/>
    <x v="3"/>
    <n v="499"/>
    <n v="6"/>
    <n v="2994"/>
    <s v="delayed"/>
    <s v="no"/>
    <s v="(3) ok"/>
  </r>
  <r>
    <x v="12"/>
    <x v="0"/>
    <x v="3"/>
    <x v="3"/>
    <n v="499"/>
    <n v="5"/>
    <n v="2495"/>
    <s v="on-time"/>
    <s v="no"/>
    <s v="(3) ok"/>
  </r>
  <r>
    <x v="12"/>
    <x v="1"/>
    <x v="3"/>
    <x v="2"/>
    <n v="99"/>
    <n v="8"/>
    <n v="792"/>
    <s v="on-time"/>
    <s v="no"/>
    <s v="(4) high"/>
  </r>
  <r>
    <x v="12"/>
    <x v="2"/>
    <x v="4"/>
    <x v="4"/>
    <n v="399"/>
    <n v="9"/>
    <n v="3591"/>
    <s v="delayed"/>
    <s v="no"/>
    <s v="(4) high"/>
  </r>
  <r>
    <x v="12"/>
    <x v="2"/>
    <x v="4"/>
    <x v="2"/>
    <n v="99"/>
    <n v="7"/>
    <n v="693"/>
    <s v="on-time"/>
    <s v="no"/>
    <s v="(3) ok"/>
  </r>
  <r>
    <x v="13"/>
    <x v="1"/>
    <x v="2"/>
    <x v="0"/>
    <n v="199"/>
    <n v="4"/>
    <n v="796"/>
    <s v="on-time"/>
    <s v="no"/>
    <s v="(4) high"/>
  </r>
  <r>
    <x v="14"/>
    <x v="0"/>
    <x v="1"/>
    <x v="3"/>
    <n v="499"/>
    <n v="7"/>
    <n v="3493"/>
    <s v="on-time"/>
    <s v="no"/>
    <s v="(3) ok"/>
  </r>
  <r>
    <x v="14"/>
    <x v="0"/>
    <x v="2"/>
    <x v="2"/>
    <n v="99"/>
    <n v="4"/>
    <n v="396"/>
    <s v="on-time"/>
    <s v="no"/>
    <s v="(3) ok"/>
  </r>
  <r>
    <x v="14"/>
    <x v="0"/>
    <x v="2"/>
    <x v="0"/>
    <n v="199"/>
    <n v="2"/>
    <n v="398"/>
    <s v="on-time"/>
    <s v="no"/>
    <s v="(3) ok"/>
  </r>
  <r>
    <x v="14"/>
    <x v="1"/>
    <x v="5"/>
    <x v="2"/>
    <n v="99"/>
    <n v="6"/>
    <n v="594"/>
    <s v="delayed"/>
    <s v="no"/>
    <s v="(5) very high"/>
  </r>
  <r>
    <x v="14"/>
    <x v="2"/>
    <x v="0"/>
    <x v="0"/>
    <n v="199"/>
    <n v="9"/>
    <n v="1791"/>
    <s v="delayed"/>
    <s v="no"/>
    <s v="(4) high"/>
  </r>
  <r>
    <x v="15"/>
    <x v="2"/>
    <x v="5"/>
    <x v="1"/>
    <n v="299"/>
    <n v="6"/>
    <n v="1794"/>
    <s v="delayed"/>
    <s v="no"/>
    <s v="(4) high"/>
  </r>
  <r>
    <x v="15"/>
    <x v="1"/>
    <x v="0"/>
    <x v="4"/>
    <n v="399"/>
    <n v="9"/>
    <n v="3591"/>
    <s v="on-time"/>
    <s v="no"/>
    <s v="(4) high"/>
  </r>
  <r>
    <x v="15"/>
    <x v="2"/>
    <x v="0"/>
    <x v="1"/>
    <n v="299"/>
    <n v="8"/>
    <n v="2392"/>
    <s v="on-time"/>
    <s v="no"/>
    <s v="(2) low"/>
  </r>
  <r>
    <x v="16"/>
    <x v="0"/>
    <x v="5"/>
    <x v="1"/>
    <n v="299"/>
    <n v="3"/>
    <n v="897"/>
    <s v="on-time"/>
    <s v="no"/>
    <s v="(1) very low"/>
  </r>
  <r>
    <x v="16"/>
    <x v="0"/>
    <x v="5"/>
    <x v="3"/>
    <n v="499"/>
    <n v="4"/>
    <n v="1996"/>
    <s v="delayed"/>
    <s v="no"/>
    <s v="(4) high"/>
  </r>
  <r>
    <x v="16"/>
    <x v="0"/>
    <x v="1"/>
    <x v="2"/>
    <n v="99"/>
    <n v="8"/>
    <n v="792"/>
    <s v="on-time"/>
    <s v="no"/>
    <s v="(3) ok"/>
  </r>
  <r>
    <x v="16"/>
    <x v="2"/>
    <x v="1"/>
    <x v="4"/>
    <n v="399"/>
    <n v="1"/>
    <n v="399"/>
    <s v="on-time"/>
    <s v="no"/>
    <s v="(2) low"/>
  </r>
  <r>
    <x v="16"/>
    <x v="2"/>
    <x v="5"/>
    <x v="4"/>
    <n v="399"/>
    <n v="9"/>
    <n v="3591"/>
    <s v="on-time"/>
    <s v="no"/>
    <s v="(3) ok"/>
  </r>
  <r>
    <x v="17"/>
    <x v="1"/>
    <x v="5"/>
    <x v="1"/>
    <n v="299"/>
    <n v="7"/>
    <n v="2093"/>
    <s v="delayed"/>
    <s v="no"/>
    <s v="(4) high"/>
  </r>
  <r>
    <x v="17"/>
    <x v="2"/>
    <x v="2"/>
    <x v="0"/>
    <n v="199"/>
    <n v="7"/>
    <n v="1393"/>
    <s v="on-time"/>
    <s v="no"/>
    <s v="(3) ok"/>
  </r>
  <r>
    <x v="17"/>
    <x v="2"/>
    <x v="3"/>
    <x v="2"/>
    <n v="99"/>
    <n v="3"/>
    <n v="297"/>
    <s v="on-time"/>
    <s v="no"/>
    <s v="(3) ok"/>
  </r>
  <r>
    <x v="17"/>
    <x v="2"/>
    <x v="4"/>
    <x v="0"/>
    <n v="199"/>
    <n v="4"/>
    <n v="796"/>
    <s v="on-time"/>
    <s v="no"/>
    <s v="(2) low"/>
  </r>
  <r>
    <x v="17"/>
    <x v="0"/>
    <x v="3"/>
    <x v="3"/>
    <n v="499"/>
    <n v="3"/>
    <n v="1497"/>
    <s v="delayed"/>
    <s v="no"/>
    <s v="(1) very low"/>
  </r>
  <r>
    <x v="18"/>
    <x v="2"/>
    <x v="2"/>
    <x v="3"/>
    <n v="499"/>
    <n v="6"/>
    <n v="2994"/>
    <s v="on-time"/>
    <s v="no"/>
    <s v="(3) ok"/>
  </r>
  <r>
    <x v="18"/>
    <x v="2"/>
    <x v="3"/>
    <x v="4"/>
    <n v="399"/>
    <n v="3"/>
    <n v="1197"/>
    <s v="on-time"/>
    <s v="no"/>
    <s v="(2) low"/>
  </r>
  <r>
    <x v="19"/>
    <x v="1"/>
    <x v="4"/>
    <x v="2"/>
    <n v="99"/>
    <n v="9"/>
    <n v="891"/>
    <s v="delayed"/>
    <s v="yes"/>
    <s v="(1) very low"/>
  </r>
  <r>
    <x v="19"/>
    <x v="0"/>
    <x v="0"/>
    <x v="1"/>
    <n v="299"/>
    <n v="2"/>
    <n v="598"/>
    <s v="on-time"/>
    <s v="no"/>
    <s v="(2) low"/>
  </r>
  <r>
    <x v="20"/>
    <x v="2"/>
    <x v="5"/>
    <x v="3"/>
    <n v="499"/>
    <n v="4"/>
    <n v="1996"/>
    <s v="on-time"/>
    <s v="no"/>
    <s v="(1) very low"/>
  </r>
  <r>
    <x v="20"/>
    <x v="0"/>
    <x v="0"/>
    <x v="1"/>
    <n v="299"/>
    <n v="1"/>
    <n v="299"/>
    <s v="on-time"/>
    <s v="no"/>
    <s v="(1) very low"/>
  </r>
  <r>
    <x v="20"/>
    <x v="0"/>
    <x v="3"/>
    <x v="0"/>
    <n v="199"/>
    <n v="3"/>
    <n v="597"/>
    <s v="on-time"/>
    <s v="no"/>
    <s v="(4) high"/>
  </r>
  <r>
    <x v="20"/>
    <x v="0"/>
    <x v="2"/>
    <x v="4"/>
    <n v="399"/>
    <n v="3"/>
    <n v="1197"/>
    <s v="on-time"/>
    <s v="no"/>
    <s v="(3) ok"/>
  </r>
  <r>
    <x v="20"/>
    <x v="0"/>
    <x v="5"/>
    <x v="3"/>
    <n v="499"/>
    <n v="10"/>
    <n v="4990"/>
    <s v="delayed"/>
    <s v="no"/>
    <s v="(3) ok"/>
  </r>
  <r>
    <x v="20"/>
    <x v="0"/>
    <x v="6"/>
    <x v="2"/>
    <n v="99"/>
    <n v="5"/>
    <n v="495"/>
    <s v="delayed"/>
    <s v="no"/>
    <s v="(3) ok"/>
  </r>
  <r>
    <x v="20"/>
    <x v="0"/>
    <x v="1"/>
    <x v="3"/>
    <n v="499"/>
    <n v="4"/>
    <n v="1996"/>
    <s v="on-time"/>
    <s v="no"/>
    <s v="(4) high"/>
  </r>
  <r>
    <x v="20"/>
    <x v="0"/>
    <x v="1"/>
    <x v="1"/>
    <n v="299"/>
    <n v="5"/>
    <n v="1495"/>
    <s v="on-time"/>
    <s v="no"/>
    <s v="(4) high"/>
  </r>
  <r>
    <x v="20"/>
    <x v="0"/>
    <x v="5"/>
    <x v="0"/>
    <n v="199"/>
    <n v="3"/>
    <n v="597"/>
    <s v="delayed"/>
    <s v="no"/>
    <s v="(3) ok"/>
  </r>
  <r>
    <x v="20"/>
    <x v="1"/>
    <x v="3"/>
    <x v="1"/>
    <n v="299"/>
    <n v="4"/>
    <n v="1196"/>
    <s v="delayed"/>
    <s v="no"/>
    <s v="(4) high"/>
  </r>
  <r>
    <x v="20"/>
    <x v="1"/>
    <x v="4"/>
    <x v="3"/>
    <n v="499"/>
    <n v="1"/>
    <n v="499"/>
    <s v="on-time"/>
    <s v="no"/>
    <s v="(3) ok"/>
  </r>
  <r>
    <x v="20"/>
    <x v="1"/>
    <x v="5"/>
    <x v="3"/>
    <n v="499"/>
    <n v="7"/>
    <n v="3493"/>
    <s v="delayed"/>
    <s v="no"/>
    <s v="(3) ok"/>
  </r>
  <r>
    <x v="20"/>
    <x v="0"/>
    <x v="4"/>
    <x v="4"/>
    <n v="399"/>
    <n v="2"/>
    <n v="798"/>
    <s v="on-time"/>
    <s v="no"/>
    <s v="(3) ok"/>
  </r>
  <r>
    <x v="20"/>
    <x v="2"/>
    <x v="3"/>
    <x v="3"/>
    <n v="499"/>
    <n v="8"/>
    <n v="3992"/>
    <s v="on-time"/>
    <s v="no"/>
    <s v="(4) high"/>
  </r>
  <r>
    <x v="20"/>
    <x v="2"/>
    <x v="3"/>
    <x v="0"/>
    <n v="199"/>
    <n v="4"/>
    <n v="796"/>
    <s v="on-time"/>
    <s v="no"/>
    <s v="(3) ok"/>
  </r>
  <r>
    <x v="21"/>
    <x v="1"/>
    <x v="1"/>
    <x v="2"/>
    <n v="99"/>
    <n v="8"/>
    <n v="792"/>
    <s v="delayed"/>
    <s v="yes"/>
    <s v="(3) ok"/>
  </r>
  <r>
    <x v="21"/>
    <x v="0"/>
    <x v="4"/>
    <x v="2"/>
    <n v="99"/>
    <n v="6"/>
    <n v="594"/>
    <s v="on-time"/>
    <s v="no"/>
    <s v="(2) low"/>
  </r>
  <r>
    <x v="21"/>
    <x v="2"/>
    <x v="1"/>
    <x v="3"/>
    <n v="499"/>
    <n v="6"/>
    <n v="2994"/>
    <s v="on-time"/>
    <s v="no"/>
    <s v="(3) ok"/>
  </r>
  <r>
    <x v="21"/>
    <x v="0"/>
    <x v="4"/>
    <x v="4"/>
    <n v="399"/>
    <n v="1"/>
    <n v="399"/>
    <s v="delayed"/>
    <s v="yes"/>
    <s v="(2) low"/>
  </r>
  <r>
    <x v="22"/>
    <x v="1"/>
    <x v="4"/>
    <x v="2"/>
    <n v="99"/>
    <n v="7"/>
    <n v="693"/>
    <s v="on-time"/>
    <s v="no"/>
    <s v="(5) very high"/>
  </r>
  <r>
    <x v="23"/>
    <x v="2"/>
    <x v="4"/>
    <x v="2"/>
    <n v="99"/>
    <n v="4"/>
    <n v="396"/>
    <s v="on-time"/>
    <s v="yes"/>
    <s v="(3) ok"/>
  </r>
  <r>
    <x v="24"/>
    <x v="1"/>
    <x v="3"/>
    <x v="2"/>
    <n v="99"/>
    <n v="6"/>
    <n v="594"/>
    <s v="on-time"/>
    <s v="no"/>
    <s v="(5) very high"/>
  </r>
  <r>
    <x v="25"/>
    <x v="0"/>
    <x v="3"/>
    <x v="2"/>
    <n v="99"/>
    <n v="2"/>
    <n v="198"/>
    <s v="on-time"/>
    <s v="no"/>
    <s v="(1) very low"/>
  </r>
  <r>
    <x v="25"/>
    <x v="2"/>
    <x v="6"/>
    <x v="2"/>
    <n v="99"/>
    <n v="3"/>
    <n v="297"/>
    <s v="on-time"/>
    <s v="no"/>
    <s v="(1) very low"/>
  </r>
  <r>
    <x v="25"/>
    <x v="0"/>
    <x v="2"/>
    <x v="4"/>
    <n v="399"/>
    <n v="6"/>
    <n v="2394"/>
    <s v="on-time"/>
    <s v="no"/>
    <s v="(3) ok"/>
  </r>
  <r>
    <x v="25"/>
    <x v="1"/>
    <x v="2"/>
    <x v="3"/>
    <n v="499"/>
    <n v="8"/>
    <n v="3992"/>
    <s v="on-time"/>
    <s v="yes"/>
    <s v="(2) low"/>
  </r>
  <r>
    <x v="26"/>
    <x v="1"/>
    <x v="5"/>
    <x v="2"/>
    <n v="99"/>
    <n v="6"/>
    <n v="594"/>
    <s v="delayed"/>
    <s v="no"/>
    <s v="(3) ok"/>
  </r>
  <r>
    <x v="26"/>
    <x v="1"/>
    <x v="3"/>
    <x v="4"/>
    <n v="399"/>
    <n v="6"/>
    <n v="2394"/>
    <s v="on-time"/>
    <s v="no"/>
    <s v="(2) low"/>
  </r>
  <r>
    <x v="27"/>
    <x v="2"/>
    <x v="2"/>
    <x v="1"/>
    <n v="299"/>
    <n v="9"/>
    <n v="2691"/>
    <s v="on-time"/>
    <s v="no"/>
    <s v="(1) very low"/>
  </r>
  <r>
    <x v="27"/>
    <x v="1"/>
    <x v="4"/>
    <x v="0"/>
    <n v="199"/>
    <n v="1"/>
    <n v="199"/>
    <s v="on-time"/>
    <s v="yes"/>
    <s v="(4) high"/>
  </r>
  <r>
    <x v="27"/>
    <x v="0"/>
    <x v="4"/>
    <x v="0"/>
    <n v="199"/>
    <n v="2"/>
    <n v="398"/>
    <s v="on-time"/>
    <s v="no"/>
    <s v="(2) low"/>
  </r>
  <r>
    <x v="27"/>
    <x v="2"/>
    <x v="0"/>
    <x v="1"/>
    <n v="299"/>
    <n v="3"/>
    <n v="897"/>
    <s v="on-time"/>
    <s v="no"/>
    <s v="(1) very low"/>
  </r>
  <r>
    <x v="27"/>
    <x v="1"/>
    <x v="6"/>
    <x v="2"/>
    <n v="99"/>
    <n v="4"/>
    <n v="396"/>
    <s v="on-time"/>
    <s v="no"/>
    <s v="(3) ok"/>
  </r>
  <r>
    <x v="27"/>
    <x v="1"/>
    <x v="1"/>
    <x v="3"/>
    <n v="499"/>
    <n v="4"/>
    <n v="1996"/>
    <s v="on-time"/>
    <s v="no"/>
    <s v="(2) low"/>
  </r>
  <r>
    <x v="27"/>
    <x v="1"/>
    <x v="4"/>
    <x v="3"/>
    <n v="499"/>
    <n v="8"/>
    <n v="3992"/>
    <s v="delayed"/>
    <s v="no"/>
    <s v="(3) ok"/>
  </r>
  <r>
    <x v="27"/>
    <x v="1"/>
    <x v="4"/>
    <x v="0"/>
    <n v="199"/>
    <n v="6"/>
    <n v="1194"/>
    <s v="on-time"/>
    <s v="no"/>
    <s v="(4) high"/>
  </r>
  <r>
    <x v="27"/>
    <x v="0"/>
    <x v="3"/>
    <x v="3"/>
    <n v="499"/>
    <n v="9"/>
    <n v="4491"/>
    <s v="on-time"/>
    <s v="no"/>
    <s v="(1) very low"/>
  </r>
  <r>
    <x v="28"/>
    <x v="0"/>
    <x v="1"/>
    <x v="4"/>
    <n v="399"/>
    <n v="5"/>
    <n v="1995"/>
    <s v="on-time"/>
    <s v="no"/>
    <s v="(4) high"/>
  </r>
  <r>
    <x v="28"/>
    <x v="2"/>
    <x v="4"/>
    <x v="0"/>
    <n v="199"/>
    <n v="5"/>
    <n v="995"/>
    <s v="on-time"/>
    <s v="no"/>
    <s v="(3) ok"/>
  </r>
  <r>
    <x v="28"/>
    <x v="0"/>
    <x v="6"/>
    <x v="0"/>
    <n v="199"/>
    <n v="1"/>
    <n v="199"/>
    <s v="on-time"/>
    <s v="no"/>
    <s v="(3) ok"/>
  </r>
  <r>
    <x v="29"/>
    <x v="0"/>
    <x v="4"/>
    <x v="4"/>
    <n v="399"/>
    <n v="4"/>
    <n v="1596"/>
    <s v="on-time"/>
    <s v="no"/>
    <s v="(3) ok"/>
  </r>
  <r>
    <x v="29"/>
    <x v="1"/>
    <x v="6"/>
    <x v="0"/>
    <n v="199"/>
    <n v="5"/>
    <n v="995"/>
    <s v="on-time"/>
    <s v="no"/>
    <s v="(3) ok"/>
  </r>
  <r>
    <x v="29"/>
    <x v="2"/>
    <x v="6"/>
    <x v="3"/>
    <n v="499"/>
    <n v="10"/>
    <n v="4990"/>
    <s v="on-time"/>
    <s v="no"/>
    <s v="(3) ok"/>
  </r>
  <r>
    <x v="30"/>
    <x v="2"/>
    <x v="2"/>
    <x v="2"/>
    <n v="99"/>
    <n v="9"/>
    <n v="891"/>
    <s v="delayed"/>
    <s v="no"/>
    <s v="(4) high"/>
  </r>
  <r>
    <x v="30"/>
    <x v="2"/>
    <x v="2"/>
    <x v="0"/>
    <n v="199"/>
    <n v="8"/>
    <n v="1592"/>
    <s v="on-time"/>
    <s v="no"/>
    <s v="(2) low"/>
  </r>
  <r>
    <x v="30"/>
    <x v="2"/>
    <x v="1"/>
    <x v="2"/>
    <n v="99"/>
    <n v="1"/>
    <n v="99"/>
    <s v="on-time"/>
    <s v="no"/>
    <s v="(1) very low"/>
  </r>
  <r>
    <x v="31"/>
    <x v="2"/>
    <x v="0"/>
    <x v="0"/>
    <n v="199"/>
    <n v="4"/>
    <n v="796"/>
    <s v="delayed"/>
    <s v="no"/>
    <s v="(1) very low"/>
  </r>
  <r>
    <x v="31"/>
    <x v="0"/>
    <x v="5"/>
    <x v="1"/>
    <n v="299"/>
    <n v="9"/>
    <n v="2691"/>
    <s v="on-time"/>
    <s v="no"/>
    <s v="(3) ok"/>
  </r>
  <r>
    <x v="31"/>
    <x v="2"/>
    <x v="4"/>
    <x v="3"/>
    <n v="499"/>
    <n v="8"/>
    <n v="3992"/>
    <s v="on-time"/>
    <s v="no"/>
    <s v="(3) ok"/>
  </r>
  <r>
    <x v="31"/>
    <x v="1"/>
    <x v="5"/>
    <x v="4"/>
    <n v="399"/>
    <n v="4"/>
    <n v="1596"/>
    <s v="delayed"/>
    <s v="yes"/>
    <s v="(3) ok"/>
  </r>
  <r>
    <x v="32"/>
    <x v="0"/>
    <x v="3"/>
    <x v="4"/>
    <n v="399"/>
    <n v="4"/>
    <n v="1596"/>
    <s v="delayed"/>
    <s v="no"/>
    <s v="(2) low"/>
  </r>
  <r>
    <x v="32"/>
    <x v="2"/>
    <x v="2"/>
    <x v="2"/>
    <n v="99"/>
    <n v="9"/>
    <n v="891"/>
    <s v="on-time"/>
    <s v="no"/>
    <s v="(3) ok"/>
  </r>
  <r>
    <x v="33"/>
    <x v="2"/>
    <x v="6"/>
    <x v="1"/>
    <n v="299"/>
    <n v="6"/>
    <n v="1794"/>
    <s v="delayed"/>
    <s v="no"/>
    <s v="(2) low"/>
  </r>
  <r>
    <x v="34"/>
    <x v="2"/>
    <x v="0"/>
    <x v="4"/>
    <n v="399"/>
    <n v="2"/>
    <n v="798"/>
    <s v="on-time"/>
    <s v="no"/>
    <s v="(1) very low"/>
  </r>
  <r>
    <x v="35"/>
    <x v="1"/>
    <x v="0"/>
    <x v="0"/>
    <n v="199"/>
    <n v="1"/>
    <n v="199"/>
    <s v="on-time"/>
    <s v="no"/>
    <s v="(3) ok"/>
  </r>
  <r>
    <x v="35"/>
    <x v="2"/>
    <x v="2"/>
    <x v="0"/>
    <n v="199"/>
    <n v="9"/>
    <n v="1791"/>
    <s v="on-time"/>
    <s v="no"/>
    <s v="(4) high"/>
  </r>
  <r>
    <x v="35"/>
    <x v="1"/>
    <x v="4"/>
    <x v="0"/>
    <n v="199"/>
    <n v="9"/>
    <n v="1791"/>
    <s v="on-time"/>
    <s v="no"/>
    <s v="(3) ok"/>
  </r>
  <r>
    <x v="35"/>
    <x v="1"/>
    <x v="4"/>
    <x v="3"/>
    <n v="499"/>
    <n v="4"/>
    <n v="1996"/>
    <s v="on-time"/>
    <s v="no"/>
    <s v="(3) ok"/>
  </r>
  <r>
    <x v="35"/>
    <x v="1"/>
    <x v="4"/>
    <x v="3"/>
    <n v="499"/>
    <n v="3"/>
    <n v="1497"/>
    <s v="delayed"/>
    <s v="yes"/>
    <s v="(4) high"/>
  </r>
  <r>
    <x v="35"/>
    <x v="1"/>
    <x v="4"/>
    <x v="0"/>
    <n v="199"/>
    <n v="8"/>
    <n v="1592"/>
    <s v="on-time"/>
    <s v="no"/>
    <s v="(4) high"/>
  </r>
  <r>
    <x v="35"/>
    <x v="2"/>
    <x v="4"/>
    <x v="4"/>
    <n v="399"/>
    <n v="7"/>
    <n v="2793"/>
    <s v="on-time"/>
    <s v="no"/>
    <s v="(4) high"/>
  </r>
  <r>
    <x v="35"/>
    <x v="2"/>
    <x v="2"/>
    <x v="3"/>
    <n v="499"/>
    <n v="9"/>
    <n v="4491"/>
    <s v="delayed"/>
    <s v="no"/>
    <s v="(4) high"/>
  </r>
  <r>
    <x v="35"/>
    <x v="2"/>
    <x v="0"/>
    <x v="1"/>
    <n v="299"/>
    <n v="9"/>
    <n v="2691"/>
    <s v="on-time"/>
    <s v="no"/>
    <s v="(2) low"/>
  </r>
  <r>
    <x v="36"/>
    <x v="0"/>
    <x v="5"/>
    <x v="2"/>
    <n v="99"/>
    <n v="5"/>
    <n v="495"/>
    <s v="on-time"/>
    <s v="no"/>
    <s v="(3) ok"/>
  </r>
  <r>
    <x v="36"/>
    <x v="1"/>
    <x v="5"/>
    <x v="4"/>
    <n v="399"/>
    <n v="9"/>
    <n v="3591"/>
    <s v="delayed"/>
    <s v="no"/>
    <s v="(4) high"/>
  </r>
  <r>
    <x v="36"/>
    <x v="1"/>
    <x v="3"/>
    <x v="3"/>
    <n v="499"/>
    <n v="7"/>
    <n v="3493"/>
    <s v="delayed"/>
    <s v="no"/>
    <s v="(3) ok"/>
  </r>
  <r>
    <x v="37"/>
    <x v="0"/>
    <x v="5"/>
    <x v="1"/>
    <n v="299"/>
    <n v="9"/>
    <n v="2691"/>
    <s v="on-time"/>
    <s v="no"/>
    <s v="(4) high"/>
  </r>
  <r>
    <x v="37"/>
    <x v="1"/>
    <x v="3"/>
    <x v="4"/>
    <n v="399"/>
    <n v="8"/>
    <n v="3192"/>
    <s v="on-time"/>
    <s v="no"/>
    <s v="(3) ok"/>
  </r>
  <r>
    <x v="37"/>
    <x v="0"/>
    <x v="0"/>
    <x v="2"/>
    <n v="99"/>
    <n v="4"/>
    <n v="396"/>
    <s v="delayed"/>
    <s v="no"/>
    <s v="(4) high"/>
  </r>
  <r>
    <x v="37"/>
    <x v="2"/>
    <x v="4"/>
    <x v="3"/>
    <n v="499"/>
    <n v="6"/>
    <n v="2994"/>
    <s v="on-time"/>
    <s v="no"/>
    <s v="(4) high"/>
  </r>
  <r>
    <x v="37"/>
    <x v="2"/>
    <x v="0"/>
    <x v="0"/>
    <n v="199"/>
    <n v="1"/>
    <n v="199"/>
    <s v="on-time"/>
    <s v="no"/>
    <s v="(3) ok"/>
  </r>
  <r>
    <x v="37"/>
    <x v="0"/>
    <x v="3"/>
    <x v="1"/>
    <n v="299"/>
    <n v="8"/>
    <n v="2392"/>
    <s v="delayed"/>
    <s v="no"/>
    <s v="(2) low"/>
  </r>
  <r>
    <x v="38"/>
    <x v="2"/>
    <x v="4"/>
    <x v="0"/>
    <n v="199"/>
    <n v="10"/>
    <n v="1990"/>
    <s v="delayed"/>
    <s v="no"/>
    <s v="(2) low"/>
  </r>
  <r>
    <x v="38"/>
    <x v="2"/>
    <x v="4"/>
    <x v="0"/>
    <n v="199"/>
    <n v="5"/>
    <n v="995"/>
    <s v="on-time"/>
    <s v="no"/>
    <s v="(2) low"/>
  </r>
  <r>
    <x v="38"/>
    <x v="0"/>
    <x v="0"/>
    <x v="2"/>
    <n v="99"/>
    <n v="5"/>
    <n v="495"/>
    <s v="on-time"/>
    <s v="no"/>
    <s v="(1) very low"/>
  </r>
  <r>
    <x v="38"/>
    <x v="2"/>
    <x v="3"/>
    <x v="2"/>
    <n v="99"/>
    <n v="2"/>
    <n v="198"/>
    <s v="on-time"/>
    <s v="no"/>
    <s v="(3) ok"/>
  </r>
  <r>
    <x v="38"/>
    <x v="0"/>
    <x v="2"/>
    <x v="1"/>
    <n v="299"/>
    <n v="8"/>
    <n v="2392"/>
    <s v="on-time"/>
    <s v="no"/>
    <s v="(4) high"/>
  </r>
  <r>
    <x v="39"/>
    <x v="1"/>
    <x v="6"/>
    <x v="1"/>
    <n v="299"/>
    <n v="4"/>
    <n v="1196"/>
    <s v="delayed"/>
    <s v="no"/>
    <s v="(4) high"/>
  </r>
  <r>
    <x v="39"/>
    <x v="0"/>
    <x v="4"/>
    <x v="4"/>
    <n v="399"/>
    <n v="9"/>
    <n v="3591"/>
    <s v="on-time"/>
    <s v="no"/>
    <s v="(3) ok"/>
  </r>
  <r>
    <x v="39"/>
    <x v="0"/>
    <x v="6"/>
    <x v="1"/>
    <n v="299"/>
    <n v="1"/>
    <n v="299"/>
    <s v="on-time"/>
    <s v="no"/>
    <s v="(2) low"/>
  </r>
  <r>
    <x v="39"/>
    <x v="2"/>
    <x v="0"/>
    <x v="0"/>
    <n v="199"/>
    <n v="6"/>
    <n v="1194"/>
    <s v="on-time"/>
    <s v="no"/>
    <s v="(4) high"/>
  </r>
  <r>
    <x v="39"/>
    <x v="1"/>
    <x v="6"/>
    <x v="4"/>
    <n v="399"/>
    <n v="2"/>
    <n v="798"/>
    <s v="delayed"/>
    <s v="no"/>
    <s v="(4) high"/>
  </r>
  <r>
    <x v="39"/>
    <x v="1"/>
    <x v="6"/>
    <x v="4"/>
    <n v="399"/>
    <n v="2"/>
    <n v="798"/>
    <s v="on-time"/>
    <s v="no"/>
    <s v="(2) low"/>
  </r>
  <r>
    <x v="40"/>
    <x v="1"/>
    <x v="5"/>
    <x v="4"/>
    <n v="399"/>
    <n v="2"/>
    <n v="798"/>
    <s v="on-time"/>
    <s v="no"/>
    <s v="(3) ok"/>
  </r>
  <r>
    <x v="40"/>
    <x v="0"/>
    <x v="6"/>
    <x v="3"/>
    <n v="499"/>
    <n v="3"/>
    <n v="1497"/>
    <s v="delayed"/>
    <s v="no"/>
    <s v="(4) high"/>
  </r>
  <r>
    <x v="40"/>
    <x v="1"/>
    <x v="6"/>
    <x v="1"/>
    <n v="299"/>
    <n v="7"/>
    <n v="2093"/>
    <s v="delayed"/>
    <s v="no"/>
    <s v="(3) ok"/>
  </r>
  <r>
    <x v="40"/>
    <x v="0"/>
    <x v="3"/>
    <x v="2"/>
    <n v="99"/>
    <n v="5"/>
    <n v="495"/>
    <s v="on-time"/>
    <s v="no"/>
    <s v="(3) ok"/>
  </r>
  <r>
    <x v="40"/>
    <x v="1"/>
    <x v="2"/>
    <x v="3"/>
    <n v="499"/>
    <n v="6"/>
    <n v="2994"/>
    <s v="delayed"/>
    <s v="no"/>
    <s v="(4) high"/>
  </r>
  <r>
    <x v="40"/>
    <x v="0"/>
    <x v="2"/>
    <x v="1"/>
    <n v="299"/>
    <n v="8"/>
    <n v="2392"/>
    <s v="delayed"/>
    <s v="no"/>
    <s v="(2) low"/>
  </r>
  <r>
    <x v="40"/>
    <x v="1"/>
    <x v="5"/>
    <x v="0"/>
    <n v="199"/>
    <n v="9"/>
    <n v="1791"/>
    <s v="on-time"/>
    <s v="yes"/>
    <s v="(5) very high"/>
  </r>
  <r>
    <x v="40"/>
    <x v="1"/>
    <x v="3"/>
    <x v="0"/>
    <n v="199"/>
    <n v="5"/>
    <n v="995"/>
    <s v="on-time"/>
    <s v="no"/>
    <s v="(1) very low"/>
  </r>
  <r>
    <x v="41"/>
    <x v="0"/>
    <x v="1"/>
    <x v="4"/>
    <n v="399"/>
    <n v="1"/>
    <n v="399"/>
    <s v="on-time"/>
    <s v="no"/>
    <s v="(4) high"/>
  </r>
  <r>
    <x v="41"/>
    <x v="0"/>
    <x v="1"/>
    <x v="4"/>
    <n v="399"/>
    <n v="10"/>
    <n v="3990"/>
    <s v="on-time"/>
    <s v="no"/>
    <s v="(3) ok"/>
  </r>
  <r>
    <x v="41"/>
    <x v="0"/>
    <x v="5"/>
    <x v="3"/>
    <n v="499"/>
    <n v="7"/>
    <n v="3493"/>
    <s v="delayed"/>
    <s v="no"/>
    <s v="(2) low"/>
  </r>
  <r>
    <x v="41"/>
    <x v="1"/>
    <x v="3"/>
    <x v="2"/>
    <n v="99"/>
    <n v="2"/>
    <n v="198"/>
    <s v="on-time"/>
    <s v="no"/>
    <s v="(2) low"/>
  </r>
  <r>
    <x v="41"/>
    <x v="0"/>
    <x v="4"/>
    <x v="1"/>
    <n v="299"/>
    <n v="6"/>
    <n v="1794"/>
    <s v="delayed"/>
    <s v="no"/>
    <s v="(1) very low"/>
  </r>
  <r>
    <x v="42"/>
    <x v="1"/>
    <x v="0"/>
    <x v="3"/>
    <n v="499"/>
    <n v="9"/>
    <n v="4491"/>
    <s v="delayed"/>
    <s v="no"/>
    <s v="(5) very high"/>
  </r>
  <r>
    <x v="42"/>
    <x v="2"/>
    <x v="0"/>
    <x v="0"/>
    <n v="199"/>
    <n v="10"/>
    <n v="1990"/>
    <s v="on-time"/>
    <s v="no"/>
    <s v="(3) ok"/>
  </r>
  <r>
    <x v="42"/>
    <x v="0"/>
    <x v="4"/>
    <x v="4"/>
    <n v="399"/>
    <n v="5"/>
    <n v="1995"/>
    <s v="delayed"/>
    <s v="yes"/>
    <s v="(2) low"/>
  </r>
  <r>
    <x v="42"/>
    <x v="0"/>
    <x v="3"/>
    <x v="4"/>
    <n v="399"/>
    <n v="1"/>
    <n v="399"/>
    <s v="delayed"/>
    <s v="no"/>
    <s v="(4) high"/>
  </r>
  <r>
    <x v="43"/>
    <x v="1"/>
    <x v="4"/>
    <x v="0"/>
    <n v="199"/>
    <n v="3"/>
    <n v="597"/>
    <s v="on-time"/>
    <s v="yes"/>
    <s v="(3) ok"/>
  </r>
  <r>
    <x v="43"/>
    <x v="0"/>
    <x v="3"/>
    <x v="4"/>
    <n v="399"/>
    <n v="6"/>
    <n v="2394"/>
    <s v="on-time"/>
    <s v="no"/>
    <s v="(5) very high"/>
  </r>
  <r>
    <x v="44"/>
    <x v="0"/>
    <x v="5"/>
    <x v="3"/>
    <n v="499"/>
    <n v="2"/>
    <n v="998"/>
    <s v="on-time"/>
    <s v="no"/>
    <s v="(1) very low"/>
  </r>
  <r>
    <x v="45"/>
    <x v="1"/>
    <x v="6"/>
    <x v="4"/>
    <n v="399"/>
    <n v="4"/>
    <n v="1596"/>
    <s v="on-time"/>
    <s v="no"/>
    <s v="(3) ok"/>
  </r>
  <r>
    <x v="46"/>
    <x v="1"/>
    <x v="0"/>
    <x v="1"/>
    <n v="299"/>
    <n v="2"/>
    <n v="598"/>
    <s v="on-time"/>
    <s v="no"/>
    <s v="(5) very high"/>
  </r>
  <r>
    <x v="47"/>
    <x v="0"/>
    <x v="3"/>
    <x v="2"/>
    <n v="99"/>
    <n v="6"/>
    <n v="594"/>
    <s v="delayed"/>
    <s v="no"/>
    <s v="(3) ok"/>
  </r>
  <r>
    <x v="47"/>
    <x v="0"/>
    <x v="2"/>
    <x v="0"/>
    <n v="199"/>
    <n v="4"/>
    <n v="796"/>
    <s v="on-time"/>
    <s v="no"/>
    <s v="(4) high"/>
  </r>
  <r>
    <x v="47"/>
    <x v="0"/>
    <x v="5"/>
    <x v="4"/>
    <n v="399"/>
    <n v="5"/>
    <n v="1995"/>
    <s v="on-time"/>
    <s v="no"/>
    <s v="(4) high"/>
  </r>
  <r>
    <x v="47"/>
    <x v="1"/>
    <x v="5"/>
    <x v="1"/>
    <n v="299"/>
    <n v="4"/>
    <n v="1196"/>
    <s v="delayed"/>
    <s v="yes"/>
    <s v="(3) ok"/>
  </r>
  <r>
    <x v="47"/>
    <x v="0"/>
    <x v="3"/>
    <x v="4"/>
    <n v="399"/>
    <n v="8"/>
    <n v="3192"/>
    <s v="on-time"/>
    <s v="no"/>
    <s v="(4) high"/>
  </r>
  <r>
    <x v="47"/>
    <x v="2"/>
    <x v="4"/>
    <x v="1"/>
    <n v="299"/>
    <n v="9"/>
    <n v="2691"/>
    <s v="on-time"/>
    <s v="no"/>
    <s v="(5) very high"/>
  </r>
  <r>
    <x v="47"/>
    <x v="0"/>
    <x v="2"/>
    <x v="2"/>
    <n v="99"/>
    <n v="2"/>
    <n v="198"/>
    <s v="on-time"/>
    <s v="no"/>
    <s v="(1) very low"/>
  </r>
  <r>
    <x v="47"/>
    <x v="0"/>
    <x v="3"/>
    <x v="1"/>
    <n v="299"/>
    <n v="9"/>
    <n v="2691"/>
    <s v="on-time"/>
    <s v="no"/>
    <s v="(1) very low"/>
  </r>
  <r>
    <x v="47"/>
    <x v="1"/>
    <x v="2"/>
    <x v="0"/>
    <n v="199"/>
    <n v="10"/>
    <n v="1990"/>
    <s v="on-time"/>
    <s v="no"/>
    <s v="(3) ok"/>
  </r>
  <r>
    <x v="47"/>
    <x v="0"/>
    <x v="6"/>
    <x v="2"/>
    <n v="99"/>
    <n v="6"/>
    <n v="594"/>
    <s v="delayed"/>
    <s v="no"/>
    <s v="(2) low"/>
  </r>
  <r>
    <x v="47"/>
    <x v="0"/>
    <x v="2"/>
    <x v="1"/>
    <n v="299"/>
    <n v="5"/>
    <n v="1495"/>
    <s v="delayed"/>
    <s v="no"/>
    <s v="(4) high"/>
  </r>
  <r>
    <x v="47"/>
    <x v="1"/>
    <x v="1"/>
    <x v="1"/>
    <n v="299"/>
    <n v="5"/>
    <n v="1495"/>
    <s v="on-time"/>
    <s v="no"/>
    <s v="(3) ok"/>
  </r>
  <r>
    <x v="47"/>
    <x v="0"/>
    <x v="6"/>
    <x v="0"/>
    <n v="199"/>
    <n v="3"/>
    <n v="597"/>
    <s v="delayed"/>
    <s v="no"/>
    <s v="(3) ok"/>
  </r>
  <r>
    <x v="47"/>
    <x v="2"/>
    <x v="3"/>
    <x v="4"/>
    <n v="399"/>
    <n v="4"/>
    <n v="1596"/>
    <s v="delayed"/>
    <s v="no"/>
    <s v="(3) ok"/>
  </r>
  <r>
    <x v="47"/>
    <x v="2"/>
    <x v="2"/>
    <x v="3"/>
    <n v="499"/>
    <n v="3"/>
    <n v="1497"/>
    <s v="on-time"/>
    <s v="no"/>
    <s v="(3) ok"/>
  </r>
  <r>
    <x v="48"/>
    <x v="2"/>
    <x v="1"/>
    <x v="2"/>
    <n v="99"/>
    <n v="2"/>
    <n v="198"/>
    <s v="delayed"/>
    <s v="no"/>
    <s v="(4) high"/>
  </r>
  <r>
    <x v="48"/>
    <x v="0"/>
    <x v="0"/>
    <x v="2"/>
    <n v="99"/>
    <n v="5"/>
    <n v="495"/>
    <s v="delayed"/>
    <s v="no"/>
    <s v="(1) very low"/>
  </r>
  <r>
    <x v="48"/>
    <x v="2"/>
    <x v="6"/>
    <x v="3"/>
    <n v="499"/>
    <n v="2"/>
    <n v="998"/>
    <s v="on-time"/>
    <s v="no"/>
    <s v="(2) low"/>
  </r>
  <r>
    <x v="48"/>
    <x v="2"/>
    <x v="6"/>
    <x v="4"/>
    <n v="399"/>
    <n v="4"/>
    <n v="1596"/>
    <s v="delayed"/>
    <s v="no"/>
    <s v="(3) ok"/>
  </r>
  <r>
    <x v="48"/>
    <x v="1"/>
    <x v="4"/>
    <x v="4"/>
    <n v="399"/>
    <n v="9"/>
    <n v="3591"/>
    <s v="delayed"/>
    <s v="no"/>
    <s v="(5) very high"/>
  </r>
  <r>
    <x v="49"/>
    <x v="2"/>
    <x v="1"/>
    <x v="1"/>
    <n v="299"/>
    <n v="5"/>
    <n v="1495"/>
    <s v="delayed"/>
    <s v="no"/>
    <s v="(5) very high"/>
  </r>
  <r>
    <x v="49"/>
    <x v="2"/>
    <x v="5"/>
    <x v="1"/>
    <n v="299"/>
    <n v="10"/>
    <n v="2990"/>
    <s v="on-time"/>
    <s v="no"/>
    <s v="(1) very low"/>
  </r>
  <r>
    <x v="49"/>
    <x v="0"/>
    <x v="2"/>
    <x v="1"/>
    <n v="299"/>
    <n v="8"/>
    <n v="2392"/>
    <s v="delayed"/>
    <s v="no"/>
    <s v="(2) low"/>
  </r>
  <r>
    <x v="49"/>
    <x v="2"/>
    <x v="1"/>
    <x v="0"/>
    <n v="199"/>
    <n v="4"/>
    <n v="796"/>
    <s v="on-time"/>
    <s v="no"/>
    <s v="(2) low"/>
  </r>
  <r>
    <x v="49"/>
    <x v="0"/>
    <x v="6"/>
    <x v="4"/>
    <n v="399"/>
    <n v="3"/>
    <n v="1197"/>
    <s v="delayed"/>
    <s v="no"/>
    <s v="(1) very low"/>
  </r>
  <r>
    <x v="49"/>
    <x v="1"/>
    <x v="3"/>
    <x v="3"/>
    <n v="499"/>
    <n v="6"/>
    <n v="2994"/>
    <s v="delayed"/>
    <s v="no"/>
    <s v="(3) ok"/>
  </r>
  <r>
    <x v="50"/>
    <x v="1"/>
    <x v="4"/>
    <x v="3"/>
    <n v="499"/>
    <n v="4"/>
    <n v="1996"/>
    <s v="on-time"/>
    <s v="yes"/>
    <s v="(3) ok"/>
  </r>
  <r>
    <x v="51"/>
    <x v="2"/>
    <x v="4"/>
    <x v="2"/>
    <n v="99"/>
    <n v="8"/>
    <n v="792"/>
    <s v="delayed"/>
    <s v="no"/>
    <s v="(4) high"/>
  </r>
  <r>
    <x v="51"/>
    <x v="0"/>
    <x v="3"/>
    <x v="4"/>
    <n v="399"/>
    <n v="7"/>
    <n v="2793"/>
    <s v="on-time"/>
    <s v="no"/>
    <s v="(3) ok"/>
  </r>
  <r>
    <x v="51"/>
    <x v="1"/>
    <x v="6"/>
    <x v="4"/>
    <n v="399"/>
    <n v="9"/>
    <n v="3591"/>
    <s v="on-time"/>
    <s v="no"/>
    <s v="(3) ok"/>
  </r>
  <r>
    <x v="51"/>
    <x v="2"/>
    <x v="4"/>
    <x v="2"/>
    <n v="99"/>
    <n v="1"/>
    <n v="99"/>
    <s v="on-time"/>
    <s v="no"/>
    <s v="(2) low"/>
  </r>
  <r>
    <x v="51"/>
    <x v="1"/>
    <x v="5"/>
    <x v="1"/>
    <n v="299"/>
    <n v="8"/>
    <n v="2392"/>
    <s v="on-time"/>
    <s v="no"/>
    <s v="(3) ok"/>
  </r>
  <r>
    <x v="51"/>
    <x v="0"/>
    <x v="5"/>
    <x v="0"/>
    <n v="199"/>
    <n v="7"/>
    <n v="1393"/>
    <s v="on-time"/>
    <s v="no"/>
    <s v="(3) ok"/>
  </r>
  <r>
    <x v="51"/>
    <x v="2"/>
    <x v="0"/>
    <x v="2"/>
    <n v="99"/>
    <n v="9"/>
    <n v="891"/>
    <s v="on-time"/>
    <s v="no"/>
    <s v="(3) ok"/>
  </r>
  <r>
    <x v="51"/>
    <x v="1"/>
    <x v="0"/>
    <x v="1"/>
    <n v="299"/>
    <n v="8"/>
    <n v="2392"/>
    <s v="delayed"/>
    <s v="no"/>
    <s v="(3) ok"/>
  </r>
  <r>
    <x v="52"/>
    <x v="0"/>
    <x v="3"/>
    <x v="0"/>
    <n v="199"/>
    <n v="5"/>
    <n v="995"/>
    <s v="on-time"/>
    <s v="no"/>
    <s v="(5) very high"/>
  </r>
  <r>
    <x v="52"/>
    <x v="0"/>
    <x v="6"/>
    <x v="1"/>
    <n v="299"/>
    <n v="1"/>
    <n v="299"/>
    <s v="on-time"/>
    <s v="no"/>
    <s v="(3) ok"/>
  </r>
  <r>
    <x v="52"/>
    <x v="1"/>
    <x v="5"/>
    <x v="4"/>
    <n v="399"/>
    <n v="4"/>
    <n v="1596"/>
    <s v="delayed"/>
    <s v="no"/>
    <s v="(2) low"/>
  </r>
  <r>
    <x v="52"/>
    <x v="2"/>
    <x v="1"/>
    <x v="1"/>
    <n v="299"/>
    <n v="4"/>
    <n v="1196"/>
    <s v="on-time"/>
    <s v="no"/>
    <s v="(3) ok"/>
  </r>
  <r>
    <x v="52"/>
    <x v="1"/>
    <x v="5"/>
    <x v="1"/>
    <n v="299"/>
    <n v="7"/>
    <n v="2093"/>
    <s v="on-time"/>
    <s v="no"/>
    <s v="(2) low"/>
  </r>
  <r>
    <x v="53"/>
    <x v="0"/>
    <x v="1"/>
    <x v="3"/>
    <n v="499"/>
    <n v="9"/>
    <n v="4491"/>
    <s v="on-time"/>
    <s v="no"/>
    <s v="(3) ok"/>
  </r>
  <r>
    <x v="53"/>
    <x v="2"/>
    <x v="1"/>
    <x v="0"/>
    <n v="199"/>
    <n v="4"/>
    <n v="796"/>
    <s v="on-time"/>
    <s v="no"/>
    <s v="(5) very high"/>
  </r>
  <r>
    <x v="53"/>
    <x v="1"/>
    <x v="4"/>
    <x v="1"/>
    <n v="299"/>
    <n v="8"/>
    <n v="2392"/>
    <s v="on-time"/>
    <s v="no"/>
    <s v="(3) ok"/>
  </r>
  <r>
    <x v="53"/>
    <x v="0"/>
    <x v="6"/>
    <x v="4"/>
    <n v="399"/>
    <n v="2"/>
    <n v="798"/>
    <s v="on-time"/>
    <s v="no"/>
    <s v="(4) high"/>
  </r>
  <r>
    <x v="53"/>
    <x v="2"/>
    <x v="6"/>
    <x v="1"/>
    <n v="299"/>
    <n v="9"/>
    <n v="2691"/>
    <s v="on-time"/>
    <s v="no"/>
    <s v="(1) very low"/>
  </r>
  <r>
    <x v="53"/>
    <x v="2"/>
    <x v="2"/>
    <x v="4"/>
    <n v="399"/>
    <n v="8"/>
    <n v="3192"/>
    <s v="delayed"/>
    <s v="no"/>
    <s v="(4) high"/>
  </r>
  <r>
    <x v="53"/>
    <x v="2"/>
    <x v="6"/>
    <x v="2"/>
    <n v="99"/>
    <n v="10"/>
    <n v="990"/>
    <s v="delayed"/>
    <s v="yes"/>
    <s v="(3) ok"/>
  </r>
  <r>
    <x v="53"/>
    <x v="2"/>
    <x v="0"/>
    <x v="1"/>
    <n v="299"/>
    <n v="1"/>
    <n v="299"/>
    <s v="on-time"/>
    <s v="no"/>
    <s v="(3) ok"/>
  </r>
  <r>
    <x v="53"/>
    <x v="1"/>
    <x v="0"/>
    <x v="1"/>
    <n v="299"/>
    <n v="1"/>
    <n v="299"/>
    <s v="delayed"/>
    <s v="no"/>
    <s v="(3) ok"/>
  </r>
  <r>
    <x v="54"/>
    <x v="1"/>
    <x v="0"/>
    <x v="4"/>
    <n v="399"/>
    <n v="4"/>
    <n v="1596"/>
    <s v="delayed"/>
    <s v="no"/>
    <s v="(2) low"/>
  </r>
  <r>
    <x v="54"/>
    <x v="2"/>
    <x v="4"/>
    <x v="3"/>
    <n v="499"/>
    <n v="7"/>
    <n v="3493"/>
    <s v="on-time"/>
    <s v="no"/>
    <s v="(2) low"/>
  </r>
  <r>
    <x v="54"/>
    <x v="0"/>
    <x v="6"/>
    <x v="2"/>
    <n v="99"/>
    <n v="2"/>
    <n v="198"/>
    <s v="delayed"/>
    <s v="no"/>
    <s v="(3) ok"/>
  </r>
  <r>
    <x v="55"/>
    <x v="1"/>
    <x v="5"/>
    <x v="0"/>
    <n v="199"/>
    <n v="4"/>
    <n v="796"/>
    <s v="on-time"/>
    <s v="no"/>
    <s v="(2) low"/>
  </r>
  <r>
    <x v="55"/>
    <x v="0"/>
    <x v="1"/>
    <x v="0"/>
    <n v="199"/>
    <n v="3"/>
    <n v="597"/>
    <s v="on-time"/>
    <s v="no"/>
    <s v="(4) high"/>
  </r>
  <r>
    <x v="55"/>
    <x v="1"/>
    <x v="5"/>
    <x v="2"/>
    <n v="99"/>
    <n v="10"/>
    <n v="990"/>
    <s v="delayed"/>
    <s v="no"/>
    <s v="(4) high"/>
  </r>
  <r>
    <x v="55"/>
    <x v="1"/>
    <x v="2"/>
    <x v="3"/>
    <n v="499"/>
    <n v="5"/>
    <n v="2495"/>
    <s v="on-time"/>
    <s v="no"/>
    <s v="(2) low"/>
  </r>
  <r>
    <x v="55"/>
    <x v="0"/>
    <x v="6"/>
    <x v="4"/>
    <n v="399"/>
    <n v="7"/>
    <n v="2793"/>
    <s v="on-time"/>
    <s v="no"/>
    <s v="(4) high"/>
  </r>
  <r>
    <x v="56"/>
    <x v="2"/>
    <x v="6"/>
    <x v="3"/>
    <n v="499"/>
    <n v="2"/>
    <n v="998"/>
    <s v="on-time"/>
    <s v="no"/>
    <s v="(5) very high"/>
  </r>
  <r>
    <x v="56"/>
    <x v="1"/>
    <x v="2"/>
    <x v="2"/>
    <n v="99"/>
    <n v="7"/>
    <n v="693"/>
    <s v="on-time"/>
    <s v="no"/>
    <s v="(3) ok"/>
  </r>
  <r>
    <x v="56"/>
    <x v="1"/>
    <x v="0"/>
    <x v="4"/>
    <n v="399"/>
    <n v="8"/>
    <n v="3192"/>
    <s v="delayed"/>
    <s v="no"/>
    <s v="(2) low"/>
  </r>
  <r>
    <x v="57"/>
    <x v="2"/>
    <x v="4"/>
    <x v="0"/>
    <n v="199"/>
    <n v="8"/>
    <n v="1592"/>
    <s v="on-time"/>
    <s v="no"/>
    <s v="(4) high"/>
  </r>
  <r>
    <x v="57"/>
    <x v="0"/>
    <x v="5"/>
    <x v="0"/>
    <n v="199"/>
    <n v="1"/>
    <n v="199"/>
    <s v="delayed"/>
    <s v="no"/>
    <s v="(2) low"/>
  </r>
  <r>
    <x v="57"/>
    <x v="2"/>
    <x v="5"/>
    <x v="4"/>
    <n v="399"/>
    <n v="8"/>
    <n v="3192"/>
    <s v="on-time"/>
    <s v="no"/>
    <s v="(3) ok"/>
  </r>
  <r>
    <x v="57"/>
    <x v="1"/>
    <x v="0"/>
    <x v="0"/>
    <n v="199"/>
    <n v="10"/>
    <n v="1990"/>
    <s v="on-time"/>
    <s v="no"/>
    <s v="(2) low"/>
  </r>
  <r>
    <x v="57"/>
    <x v="2"/>
    <x v="3"/>
    <x v="0"/>
    <n v="199"/>
    <n v="8"/>
    <n v="1592"/>
    <s v="on-time"/>
    <s v="yes"/>
    <s v="(3) ok"/>
  </r>
  <r>
    <x v="57"/>
    <x v="0"/>
    <x v="6"/>
    <x v="4"/>
    <n v="399"/>
    <n v="9"/>
    <n v="3591"/>
    <s v="on-time"/>
    <s v="no"/>
    <s v="(4) high"/>
  </r>
  <r>
    <x v="58"/>
    <x v="1"/>
    <x v="0"/>
    <x v="1"/>
    <n v="299"/>
    <n v="1"/>
    <n v="299"/>
    <s v="on-time"/>
    <s v="no"/>
    <s v="(3) ok"/>
  </r>
  <r>
    <x v="58"/>
    <x v="2"/>
    <x v="0"/>
    <x v="4"/>
    <n v="399"/>
    <n v="1"/>
    <n v="399"/>
    <s v="delayed"/>
    <s v="no"/>
    <s v="(3) ok"/>
  </r>
  <r>
    <x v="58"/>
    <x v="0"/>
    <x v="1"/>
    <x v="0"/>
    <n v="199"/>
    <n v="5"/>
    <n v="995"/>
    <s v="on-time"/>
    <s v="no"/>
    <s v="(3) ok"/>
  </r>
  <r>
    <x v="58"/>
    <x v="1"/>
    <x v="4"/>
    <x v="3"/>
    <n v="499"/>
    <n v="5"/>
    <n v="2495"/>
    <s v="delayed"/>
    <s v="no"/>
    <s v="(3) ok"/>
  </r>
  <r>
    <x v="58"/>
    <x v="0"/>
    <x v="1"/>
    <x v="1"/>
    <n v="299"/>
    <n v="6"/>
    <n v="1794"/>
    <s v="on-time"/>
    <s v="no"/>
    <s v="(2) low"/>
  </r>
  <r>
    <x v="58"/>
    <x v="0"/>
    <x v="1"/>
    <x v="0"/>
    <n v="199"/>
    <n v="10"/>
    <n v="1990"/>
    <s v="on-time"/>
    <s v="no"/>
    <s v="(2) low"/>
  </r>
  <r>
    <x v="58"/>
    <x v="1"/>
    <x v="2"/>
    <x v="0"/>
    <n v="199"/>
    <n v="7"/>
    <n v="1393"/>
    <s v="on-time"/>
    <s v="no"/>
    <s v="(1) very low"/>
  </r>
  <r>
    <x v="58"/>
    <x v="2"/>
    <x v="0"/>
    <x v="2"/>
    <n v="99"/>
    <n v="8"/>
    <n v="792"/>
    <s v="on-time"/>
    <s v="no"/>
    <s v="(3) ok"/>
  </r>
  <r>
    <x v="58"/>
    <x v="0"/>
    <x v="5"/>
    <x v="2"/>
    <n v="99"/>
    <n v="2"/>
    <n v="198"/>
    <s v="on-time"/>
    <s v="no"/>
    <s v="(4) high"/>
  </r>
  <r>
    <x v="59"/>
    <x v="2"/>
    <x v="2"/>
    <x v="4"/>
    <n v="399"/>
    <n v="5"/>
    <n v="1995"/>
    <s v="on-time"/>
    <s v="no"/>
    <s v="(2) low"/>
  </r>
  <r>
    <x v="59"/>
    <x v="2"/>
    <x v="5"/>
    <x v="3"/>
    <n v="499"/>
    <n v="5"/>
    <n v="2495"/>
    <s v="on-time"/>
    <s v="no"/>
    <s v="(4) high"/>
  </r>
  <r>
    <x v="59"/>
    <x v="0"/>
    <x v="0"/>
    <x v="4"/>
    <n v="399"/>
    <n v="7"/>
    <n v="2793"/>
    <s v="on-time"/>
    <s v="no"/>
    <s v="(4) high"/>
  </r>
  <r>
    <x v="59"/>
    <x v="1"/>
    <x v="5"/>
    <x v="1"/>
    <n v="299"/>
    <n v="7"/>
    <n v="2093"/>
    <s v="on-time"/>
    <s v="no"/>
    <s v="(4) high"/>
  </r>
  <r>
    <x v="60"/>
    <x v="0"/>
    <x v="5"/>
    <x v="0"/>
    <n v="199"/>
    <n v="5"/>
    <n v="995"/>
    <s v="delayed"/>
    <s v="no"/>
    <s v="(5) very high"/>
  </r>
  <r>
    <x v="60"/>
    <x v="1"/>
    <x v="0"/>
    <x v="2"/>
    <n v="99"/>
    <n v="7"/>
    <n v="693"/>
    <s v="on-time"/>
    <s v="no"/>
    <s v="(3) ok"/>
  </r>
  <r>
    <x v="60"/>
    <x v="0"/>
    <x v="2"/>
    <x v="2"/>
    <n v="99"/>
    <n v="2"/>
    <n v="198"/>
    <s v="on-time"/>
    <s v="no"/>
    <s v="(2) low"/>
  </r>
  <r>
    <x v="60"/>
    <x v="2"/>
    <x v="6"/>
    <x v="2"/>
    <n v="99"/>
    <n v="10"/>
    <n v="990"/>
    <s v="on-time"/>
    <s v="no"/>
    <s v="(3) ok"/>
  </r>
  <r>
    <x v="60"/>
    <x v="2"/>
    <x v="6"/>
    <x v="0"/>
    <n v="199"/>
    <n v="1"/>
    <n v="199"/>
    <s v="on-time"/>
    <s v="no"/>
    <s v="(4) high"/>
  </r>
  <r>
    <x v="60"/>
    <x v="2"/>
    <x v="6"/>
    <x v="1"/>
    <n v="299"/>
    <n v="3"/>
    <n v="897"/>
    <s v="delayed"/>
    <s v="no"/>
    <s v="(5) very high"/>
  </r>
  <r>
    <x v="60"/>
    <x v="1"/>
    <x v="1"/>
    <x v="4"/>
    <n v="399"/>
    <n v="1"/>
    <n v="399"/>
    <s v="on-time"/>
    <s v="no"/>
    <s v="(3) ok"/>
  </r>
  <r>
    <x v="60"/>
    <x v="2"/>
    <x v="2"/>
    <x v="1"/>
    <n v="299"/>
    <n v="2"/>
    <n v="598"/>
    <s v="delayed"/>
    <s v="no"/>
    <s v="(4) high"/>
  </r>
  <r>
    <x v="60"/>
    <x v="0"/>
    <x v="4"/>
    <x v="2"/>
    <n v="99"/>
    <n v="10"/>
    <n v="990"/>
    <s v="delayed"/>
    <s v="no"/>
    <s v="(2) low"/>
  </r>
  <r>
    <x v="60"/>
    <x v="0"/>
    <x v="0"/>
    <x v="3"/>
    <n v="499"/>
    <n v="10"/>
    <n v="4990"/>
    <s v="delayed"/>
    <s v="no"/>
    <s v="(1) very low"/>
  </r>
  <r>
    <x v="60"/>
    <x v="0"/>
    <x v="0"/>
    <x v="4"/>
    <n v="399"/>
    <n v="3"/>
    <n v="1197"/>
    <s v="delayed"/>
    <s v="yes"/>
    <s v="(2) low"/>
  </r>
  <r>
    <x v="61"/>
    <x v="1"/>
    <x v="0"/>
    <x v="2"/>
    <n v="99"/>
    <n v="1"/>
    <n v="99"/>
    <s v="on-time"/>
    <s v="yes"/>
    <s v="(4) high"/>
  </r>
  <r>
    <x v="61"/>
    <x v="1"/>
    <x v="5"/>
    <x v="4"/>
    <n v="399"/>
    <n v="3"/>
    <n v="1197"/>
    <s v="on-time"/>
    <s v="no"/>
    <s v="(3) ok"/>
  </r>
  <r>
    <x v="61"/>
    <x v="0"/>
    <x v="2"/>
    <x v="4"/>
    <n v="399"/>
    <n v="9"/>
    <n v="3591"/>
    <s v="delayed"/>
    <s v="no"/>
    <s v="(3) ok"/>
  </r>
  <r>
    <x v="61"/>
    <x v="2"/>
    <x v="5"/>
    <x v="2"/>
    <n v="99"/>
    <n v="8"/>
    <n v="792"/>
    <s v="delayed"/>
    <s v="no"/>
    <s v="(3) ok"/>
  </r>
  <r>
    <x v="61"/>
    <x v="0"/>
    <x v="0"/>
    <x v="0"/>
    <n v="199"/>
    <n v="5"/>
    <n v="995"/>
    <s v="delayed"/>
    <s v="no"/>
    <s v="(1) very low"/>
  </r>
  <r>
    <x v="61"/>
    <x v="2"/>
    <x v="4"/>
    <x v="4"/>
    <n v="399"/>
    <n v="7"/>
    <n v="2793"/>
    <s v="on-time"/>
    <s v="no"/>
    <s v="(3) ok"/>
  </r>
  <r>
    <x v="61"/>
    <x v="0"/>
    <x v="3"/>
    <x v="2"/>
    <n v="99"/>
    <n v="9"/>
    <n v="891"/>
    <s v="delayed"/>
    <s v="no"/>
    <s v="(1) very low"/>
  </r>
  <r>
    <x v="62"/>
    <x v="1"/>
    <x v="4"/>
    <x v="4"/>
    <n v="399"/>
    <n v="4"/>
    <n v="1596"/>
    <s v="on-time"/>
    <s v="no"/>
    <s v="(2) low"/>
  </r>
  <r>
    <x v="62"/>
    <x v="1"/>
    <x v="5"/>
    <x v="2"/>
    <n v="99"/>
    <n v="5"/>
    <n v="495"/>
    <s v="on-time"/>
    <s v="no"/>
    <s v="(2) low"/>
  </r>
  <r>
    <x v="62"/>
    <x v="2"/>
    <x v="4"/>
    <x v="1"/>
    <n v="299"/>
    <n v="2"/>
    <n v="598"/>
    <s v="on-time"/>
    <s v="no"/>
    <s v="(3) ok"/>
  </r>
  <r>
    <x v="62"/>
    <x v="2"/>
    <x v="3"/>
    <x v="2"/>
    <n v="99"/>
    <n v="8"/>
    <n v="792"/>
    <s v="on-time"/>
    <s v="no"/>
    <s v="(4) high"/>
  </r>
  <r>
    <x v="62"/>
    <x v="1"/>
    <x v="3"/>
    <x v="3"/>
    <n v="499"/>
    <n v="10"/>
    <n v="4990"/>
    <s v="on-time"/>
    <s v="no"/>
    <s v="(4) high"/>
  </r>
  <r>
    <x v="62"/>
    <x v="0"/>
    <x v="2"/>
    <x v="2"/>
    <n v="99"/>
    <n v="8"/>
    <n v="792"/>
    <s v="on-time"/>
    <s v="no"/>
    <s v="(3) ok"/>
  </r>
  <r>
    <x v="62"/>
    <x v="0"/>
    <x v="1"/>
    <x v="4"/>
    <n v="399"/>
    <n v="8"/>
    <n v="3192"/>
    <s v="on-time"/>
    <s v="no"/>
    <s v="(2) low"/>
  </r>
  <r>
    <x v="62"/>
    <x v="1"/>
    <x v="6"/>
    <x v="2"/>
    <n v="99"/>
    <n v="6"/>
    <n v="594"/>
    <s v="on-time"/>
    <s v="no"/>
    <s v="(5) very high"/>
  </r>
  <r>
    <x v="62"/>
    <x v="2"/>
    <x v="6"/>
    <x v="4"/>
    <n v="399"/>
    <n v="7"/>
    <n v="2793"/>
    <s v="on-time"/>
    <s v="no"/>
    <s v="(3) ok"/>
  </r>
  <r>
    <x v="62"/>
    <x v="2"/>
    <x v="0"/>
    <x v="0"/>
    <n v="199"/>
    <n v="5"/>
    <n v="995"/>
    <s v="on-time"/>
    <s v="yes"/>
    <s v="(3) ok"/>
  </r>
  <r>
    <x v="62"/>
    <x v="2"/>
    <x v="3"/>
    <x v="4"/>
    <n v="399"/>
    <n v="2"/>
    <n v="798"/>
    <s v="on-time"/>
    <s v="no"/>
    <s v="(3) ok"/>
  </r>
  <r>
    <x v="62"/>
    <x v="1"/>
    <x v="4"/>
    <x v="4"/>
    <n v="399"/>
    <n v="1"/>
    <n v="399"/>
    <s v="on-time"/>
    <s v="no"/>
    <s v="(2) low"/>
  </r>
  <r>
    <x v="62"/>
    <x v="1"/>
    <x v="2"/>
    <x v="2"/>
    <n v="99"/>
    <n v="2"/>
    <n v="198"/>
    <s v="delayed"/>
    <s v="no"/>
    <s v="(3) ok"/>
  </r>
  <r>
    <x v="62"/>
    <x v="0"/>
    <x v="1"/>
    <x v="2"/>
    <n v="99"/>
    <n v="4"/>
    <n v="396"/>
    <s v="delayed"/>
    <s v="no"/>
    <s v="(3) ok"/>
  </r>
  <r>
    <x v="62"/>
    <x v="1"/>
    <x v="6"/>
    <x v="4"/>
    <n v="399"/>
    <n v="5"/>
    <n v="1995"/>
    <s v="on-time"/>
    <s v="no"/>
    <s v="(3) ok"/>
  </r>
  <r>
    <x v="62"/>
    <x v="0"/>
    <x v="5"/>
    <x v="0"/>
    <n v="199"/>
    <n v="3"/>
    <n v="597"/>
    <s v="on-time"/>
    <s v="no"/>
    <s v="(3) ok"/>
  </r>
  <r>
    <x v="62"/>
    <x v="0"/>
    <x v="0"/>
    <x v="3"/>
    <n v="499"/>
    <n v="4"/>
    <n v="1996"/>
    <s v="delayed"/>
    <s v="yes"/>
    <s v="(2) low"/>
  </r>
  <r>
    <x v="62"/>
    <x v="1"/>
    <x v="1"/>
    <x v="2"/>
    <n v="99"/>
    <n v="4"/>
    <n v="396"/>
    <s v="on-time"/>
    <s v="no"/>
    <s v="(2) low"/>
  </r>
  <r>
    <x v="63"/>
    <x v="0"/>
    <x v="1"/>
    <x v="2"/>
    <n v="99"/>
    <n v="5"/>
    <n v="495"/>
    <s v="on-time"/>
    <s v="no"/>
    <s v="(1) very low"/>
  </r>
  <r>
    <x v="64"/>
    <x v="1"/>
    <x v="2"/>
    <x v="4"/>
    <n v="399"/>
    <n v="1"/>
    <n v="399"/>
    <s v="delayed"/>
    <s v="no"/>
    <s v="(1) very low"/>
  </r>
  <r>
    <x v="64"/>
    <x v="0"/>
    <x v="3"/>
    <x v="1"/>
    <n v="299"/>
    <n v="4"/>
    <n v="1196"/>
    <s v="on-time"/>
    <s v="no"/>
    <s v="(2) low"/>
  </r>
  <r>
    <x v="64"/>
    <x v="2"/>
    <x v="4"/>
    <x v="0"/>
    <n v="199"/>
    <n v="4"/>
    <n v="796"/>
    <s v="on-time"/>
    <s v="no"/>
    <s v="(2) low"/>
  </r>
  <r>
    <x v="64"/>
    <x v="0"/>
    <x v="6"/>
    <x v="0"/>
    <n v="199"/>
    <n v="1"/>
    <n v="199"/>
    <s v="on-time"/>
    <s v="no"/>
    <s v="(1) very low"/>
  </r>
  <r>
    <x v="64"/>
    <x v="1"/>
    <x v="5"/>
    <x v="2"/>
    <n v="99"/>
    <n v="4"/>
    <n v="396"/>
    <s v="on-time"/>
    <s v="no"/>
    <s v="(4) high"/>
  </r>
  <r>
    <x v="64"/>
    <x v="0"/>
    <x v="2"/>
    <x v="2"/>
    <n v="99"/>
    <n v="9"/>
    <n v="891"/>
    <s v="delayed"/>
    <s v="no"/>
    <s v="(2) low"/>
  </r>
  <r>
    <x v="64"/>
    <x v="2"/>
    <x v="4"/>
    <x v="4"/>
    <n v="399"/>
    <n v="4"/>
    <n v="1596"/>
    <s v="on-time"/>
    <s v="no"/>
    <s v="(3) ok"/>
  </r>
  <r>
    <x v="64"/>
    <x v="1"/>
    <x v="0"/>
    <x v="4"/>
    <n v="399"/>
    <n v="3"/>
    <n v="1197"/>
    <s v="on-time"/>
    <s v="no"/>
    <s v="(5) very high"/>
  </r>
  <r>
    <x v="64"/>
    <x v="1"/>
    <x v="0"/>
    <x v="4"/>
    <n v="399"/>
    <n v="1"/>
    <n v="399"/>
    <s v="on-time"/>
    <s v="no"/>
    <s v="(2) low"/>
  </r>
  <r>
    <x v="64"/>
    <x v="2"/>
    <x v="2"/>
    <x v="2"/>
    <n v="99"/>
    <n v="10"/>
    <n v="990"/>
    <s v="on-time"/>
    <s v="no"/>
    <s v="(5) very high"/>
  </r>
  <r>
    <x v="64"/>
    <x v="1"/>
    <x v="0"/>
    <x v="3"/>
    <n v="499"/>
    <n v="2"/>
    <n v="998"/>
    <s v="on-time"/>
    <s v="no"/>
    <s v="(1) very low"/>
  </r>
  <r>
    <x v="64"/>
    <x v="0"/>
    <x v="4"/>
    <x v="0"/>
    <n v="199"/>
    <n v="9"/>
    <n v="1791"/>
    <s v="on-time"/>
    <s v="no"/>
    <s v="(1) very low"/>
  </r>
  <r>
    <x v="64"/>
    <x v="1"/>
    <x v="1"/>
    <x v="0"/>
    <n v="199"/>
    <n v="10"/>
    <n v="1990"/>
    <s v="delayed"/>
    <s v="no"/>
    <s v="(1) very low"/>
  </r>
  <r>
    <x v="64"/>
    <x v="0"/>
    <x v="1"/>
    <x v="4"/>
    <n v="399"/>
    <n v="4"/>
    <n v="1596"/>
    <s v="on-time"/>
    <s v="no"/>
    <s v="(3) ok"/>
  </r>
  <r>
    <x v="64"/>
    <x v="2"/>
    <x v="3"/>
    <x v="0"/>
    <n v="199"/>
    <n v="8"/>
    <n v="1592"/>
    <s v="on-time"/>
    <s v="no"/>
    <s v="(1) very low"/>
  </r>
  <r>
    <x v="64"/>
    <x v="2"/>
    <x v="4"/>
    <x v="4"/>
    <n v="399"/>
    <n v="9"/>
    <n v="3591"/>
    <s v="on-time"/>
    <s v="no"/>
    <s v="(5) very high"/>
  </r>
  <r>
    <x v="64"/>
    <x v="0"/>
    <x v="5"/>
    <x v="0"/>
    <n v="199"/>
    <n v="2"/>
    <n v="398"/>
    <s v="on-time"/>
    <s v="no"/>
    <s v="(3) ok"/>
  </r>
  <r>
    <x v="64"/>
    <x v="2"/>
    <x v="2"/>
    <x v="4"/>
    <n v="399"/>
    <n v="1"/>
    <n v="399"/>
    <s v="delayed"/>
    <s v="no"/>
    <s v="(4) high"/>
  </r>
  <r>
    <x v="64"/>
    <x v="0"/>
    <x v="6"/>
    <x v="0"/>
    <n v="199"/>
    <n v="1"/>
    <n v="199"/>
    <s v="on-time"/>
    <s v="no"/>
    <s v="(1) very low"/>
  </r>
  <r>
    <x v="64"/>
    <x v="0"/>
    <x v="3"/>
    <x v="0"/>
    <n v="199"/>
    <n v="1"/>
    <n v="199"/>
    <s v="on-time"/>
    <s v="no"/>
    <s v="(1) very low"/>
  </r>
  <r>
    <x v="65"/>
    <x v="1"/>
    <x v="5"/>
    <x v="1"/>
    <n v="299"/>
    <n v="5"/>
    <n v="1495"/>
    <s v="on-time"/>
    <s v="yes"/>
    <s v="(3) ok"/>
  </r>
  <r>
    <x v="65"/>
    <x v="1"/>
    <x v="4"/>
    <x v="3"/>
    <n v="499"/>
    <n v="1"/>
    <n v="499"/>
    <s v="on-time"/>
    <s v="no"/>
    <s v="(5) very high"/>
  </r>
  <r>
    <x v="65"/>
    <x v="0"/>
    <x v="0"/>
    <x v="0"/>
    <n v="199"/>
    <n v="9"/>
    <n v="1791"/>
    <s v="on-time"/>
    <s v="no"/>
    <s v="(3) ok"/>
  </r>
  <r>
    <x v="65"/>
    <x v="0"/>
    <x v="4"/>
    <x v="2"/>
    <n v="99"/>
    <n v="5"/>
    <n v="495"/>
    <s v="on-time"/>
    <s v="no"/>
    <s v="(4) high"/>
  </r>
  <r>
    <x v="65"/>
    <x v="2"/>
    <x v="2"/>
    <x v="3"/>
    <n v="499"/>
    <n v="8"/>
    <n v="3992"/>
    <s v="delayed"/>
    <s v="no"/>
    <s v="(4) high"/>
  </r>
  <r>
    <x v="65"/>
    <x v="0"/>
    <x v="0"/>
    <x v="3"/>
    <n v="499"/>
    <n v="1"/>
    <n v="499"/>
    <s v="delayed"/>
    <s v="yes"/>
    <s v="(3) ok"/>
  </r>
  <r>
    <x v="65"/>
    <x v="0"/>
    <x v="5"/>
    <x v="3"/>
    <n v="499"/>
    <n v="1"/>
    <n v="499"/>
    <s v="on-time"/>
    <s v="yes"/>
    <s v="(4) high"/>
  </r>
  <r>
    <x v="66"/>
    <x v="0"/>
    <x v="5"/>
    <x v="0"/>
    <n v="199"/>
    <n v="10"/>
    <n v="1990"/>
    <s v="delayed"/>
    <s v="yes"/>
    <s v="(4) high"/>
  </r>
  <r>
    <x v="66"/>
    <x v="2"/>
    <x v="1"/>
    <x v="3"/>
    <n v="499"/>
    <n v="10"/>
    <n v="4990"/>
    <s v="delayed"/>
    <s v="no"/>
    <s v="(3) ok"/>
  </r>
  <r>
    <x v="66"/>
    <x v="0"/>
    <x v="0"/>
    <x v="0"/>
    <n v="199"/>
    <n v="2"/>
    <n v="398"/>
    <s v="on-time"/>
    <s v="no"/>
    <s v="(5) very high"/>
  </r>
  <r>
    <x v="66"/>
    <x v="1"/>
    <x v="3"/>
    <x v="4"/>
    <n v="399"/>
    <n v="8"/>
    <n v="3192"/>
    <s v="on-time"/>
    <s v="yes"/>
    <s v="(3) ok"/>
  </r>
  <r>
    <x v="66"/>
    <x v="0"/>
    <x v="6"/>
    <x v="4"/>
    <n v="399"/>
    <n v="4"/>
    <n v="1596"/>
    <s v="on-time"/>
    <s v="no"/>
    <s v="(2) low"/>
  </r>
  <r>
    <x v="66"/>
    <x v="0"/>
    <x v="1"/>
    <x v="2"/>
    <n v="99"/>
    <n v="10"/>
    <n v="990"/>
    <s v="delayed"/>
    <s v="no"/>
    <s v="(3) ok"/>
  </r>
  <r>
    <x v="67"/>
    <x v="0"/>
    <x v="1"/>
    <x v="2"/>
    <n v="99"/>
    <n v="2"/>
    <n v="198"/>
    <s v="delayed"/>
    <s v="no"/>
    <s v="(4) high"/>
  </r>
  <r>
    <x v="67"/>
    <x v="0"/>
    <x v="5"/>
    <x v="2"/>
    <n v="99"/>
    <n v="7"/>
    <n v="693"/>
    <s v="on-time"/>
    <s v="no"/>
    <s v="(5) very high"/>
  </r>
  <r>
    <x v="67"/>
    <x v="0"/>
    <x v="6"/>
    <x v="2"/>
    <n v="99"/>
    <n v="7"/>
    <n v="693"/>
    <s v="delayed"/>
    <s v="no"/>
    <s v="(5) very high"/>
  </r>
  <r>
    <x v="67"/>
    <x v="1"/>
    <x v="1"/>
    <x v="2"/>
    <n v="99"/>
    <n v="8"/>
    <n v="792"/>
    <s v="delayed"/>
    <s v="no"/>
    <s v="(4) high"/>
  </r>
  <r>
    <x v="68"/>
    <x v="2"/>
    <x v="0"/>
    <x v="3"/>
    <n v="499"/>
    <n v="1"/>
    <n v="499"/>
    <s v="on-time"/>
    <s v="no"/>
    <s v="(3) ok"/>
  </r>
  <r>
    <x v="69"/>
    <x v="0"/>
    <x v="0"/>
    <x v="1"/>
    <n v="299"/>
    <n v="8"/>
    <n v="2392"/>
    <s v="on-time"/>
    <s v="no"/>
    <s v="(4) high"/>
  </r>
  <r>
    <x v="69"/>
    <x v="2"/>
    <x v="4"/>
    <x v="1"/>
    <n v="299"/>
    <n v="8"/>
    <n v="2392"/>
    <s v="on-time"/>
    <s v="no"/>
    <s v="(2) low"/>
  </r>
  <r>
    <x v="69"/>
    <x v="0"/>
    <x v="1"/>
    <x v="0"/>
    <n v="199"/>
    <n v="2"/>
    <n v="398"/>
    <s v="on-time"/>
    <s v="no"/>
    <s v="(3) ok"/>
  </r>
  <r>
    <x v="69"/>
    <x v="0"/>
    <x v="6"/>
    <x v="2"/>
    <n v="99"/>
    <n v="7"/>
    <n v="693"/>
    <s v="on-time"/>
    <s v="no"/>
    <s v="(2) low"/>
  </r>
  <r>
    <x v="70"/>
    <x v="1"/>
    <x v="0"/>
    <x v="0"/>
    <n v="199"/>
    <n v="10"/>
    <n v="1990"/>
    <s v="delayed"/>
    <s v="no"/>
    <s v="(3) ok"/>
  </r>
  <r>
    <x v="70"/>
    <x v="0"/>
    <x v="0"/>
    <x v="2"/>
    <n v="99"/>
    <n v="6"/>
    <n v="594"/>
    <s v="on-time"/>
    <s v="no"/>
    <s v="(3) ok"/>
  </r>
  <r>
    <x v="70"/>
    <x v="0"/>
    <x v="0"/>
    <x v="0"/>
    <n v="199"/>
    <n v="2"/>
    <n v="398"/>
    <s v="on-time"/>
    <s v="no"/>
    <s v="(3) ok"/>
  </r>
  <r>
    <x v="71"/>
    <x v="2"/>
    <x v="3"/>
    <x v="1"/>
    <n v="299"/>
    <n v="9"/>
    <n v="2691"/>
    <s v="on-time"/>
    <s v="no"/>
    <s v="(5) very high"/>
  </r>
  <r>
    <x v="71"/>
    <x v="2"/>
    <x v="2"/>
    <x v="0"/>
    <n v="199"/>
    <n v="2"/>
    <n v="398"/>
    <s v="on-time"/>
    <s v="no"/>
    <s v="(3) ok"/>
  </r>
  <r>
    <x v="71"/>
    <x v="0"/>
    <x v="6"/>
    <x v="4"/>
    <n v="399"/>
    <n v="10"/>
    <n v="3990"/>
    <s v="on-time"/>
    <s v="no"/>
    <s v="(2) low"/>
  </r>
  <r>
    <x v="72"/>
    <x v="0"/>
    <x v="5"/>
    <x v="3"/>
    <n v="499"/>
    <n v="6"/>
    <n v="2994"/>
    <s v="delayed"/>
    <s v="no"/>
    <s v="(4) high"/>
  </r>
  <r>
    <x v="73"/>
    <x v="1"/>
    <x v="2"/>
    <x v="2"/>
    <n v="99"/>
    <n v="7"/>
    <n v="693"/>
    <s v="on-time"/>
    <s v="yes"/>
    <s v="(4) high"/>
  </r>
  <r>
    <x v="73"/>
    <x v="1"/>
    <x v="3"/>
    <x v="0"/>
    <n v="199"/>
    <n v="3"/>
    <n v="597"/>
    <s v="delayed"/>
    <s v="yes"/>
    <s v="(1) very low"/>
  </r>
  <r>
    <x v="73"/>
    <x v="1"/>
    <x v="1"/>
    <x v="1"/>
    <n v="299"/>
    <n v="10"/>
    <n v="2990"/>
    <s v="delayed"/>
    <s v="no"/>
    <s v="(4) high"/>
  </r>
  <r>
    <x v="73"/>
    <x v="2"/>
    <x v="4"/>
    <x v="1"/>
    <n v="299"/>
    <n v="4"/>
    <n v="1196"/>
    <s v="delayed"/>
    <s v="no"/>
    <s v="(2) low"/>
  </r>
  <r>
    <x v="74"/>
    <x v="2"/>
    <x v="1"/>
    <x v="4"/>
    <n v="399"/>
    <n v="10"/>
    <n v="3990"/>
    <s v="delayed"/>
    <s v="yes"/>
    <s v="(3) ok"/>
  </r>
  <r>
    <x v="74"/>
    <x v="0"/>
    <x v="5"/>
    <x v="1"/>
    <n v="299"/>
    <n v="2"/>
    <n v="598"/>
    <s v="on-time"/>
    <s v="no"/>
    <s v="(5) very high"/>
  </r>
  <r>
    <x v="75"/>
    <x v="1"/>
    <x v="5"/>
    <x v="0"/>
    <n v="199"/>
    <n v="3"/>
    <n v="597"/>
    <s v="on-time"/>
    <s v="yes"/>
    <s v="(5) very high"/>
  </r>
  <r>
    <x v="76"/>
    <x v="0"/>
    <x v="3"/>
    <x v="1"/>
    <n v="299"/>
    <n v="4"/>
    <n v="1196"/>
    <s v="on-time"/>
    <s v="no"/>
    <s v="(4) high"/>
  </r>
  <r>
    <x v="76"/>
    <x v="0"/>
    <x v="0"/>
    <x v="1"/>
    <n v="299"/>
    <n v="6"/>
    <n v="1794"/>
    <s v="on-time"/>
    <s v="no"/>
    <s v="(2) low"/>
  </r>
  <r>
    <x v="76"/>
    <x v="0"/>
    <x v="2"/>
    <x v="4"/>
    <n v="399"/>
    <n v="9"/>
    <n v="3591"/>
    <s v="on-time"/>
    <s v="no"/>
    <s v="(3) ok"/>
  </r>
  <r>
    <x v="76"/>
    <x v="2"/>
    <x v="0"/>
    <x v="1"/>
    <n v="299"/>
    <n v="9"/>
    <n v="2691"/>
    <s v="on-time"/>
    <s v="no"/>
    <s v="(1) very low"/>
  </r>
  <r>
    <x v="76"/>
    <x v="2"/>
    <x v="6"/>
    <x v="0"/>
    <n v="199"/>
    <n v="6"/>
    <n v="1194"/>
    <s v="on-time"/>
    <s v="no"/>
    <s v="(3) ok"/>
  </r>
  <r>
    <x v="76"/>
    <x v="1"/>
    <x v="1"/>
    <x v="1"/>
    <n v="299"/>
    <n v="5"/>
    <n v="1495"/>
    <s v="delayed"/>
    <s v="no"/>
    <s v="(3) ok"/>
  </r>
  <r>
    <x v="77"/>
    <x v="1"/>
    <x v="3"/>
    <x v="1"/>
    <n v="299"/>
    <n v="1"/>
    <n v="299"/>
    <s v="on-time"/>
    <s v="yes"/>
    <s v="(1) very low"/>
  </r>
  <r>
    <x v="77"/>
    <x v="2"/>
    <x v="2"/>
    <x v="4"/>
    <n v="399"/>
    <n v="8"/>
    <n v="3192"/>
    <s v="on-time"/>
    <s v="no"/>
    <s v="(3) ok"/>
  </r>
  <r>
    <x v="78"/>
    <x v="1"/>
    <x v="2"/>
    <x v="2"/>
    <n v="99"/>
    <n v="9"/>
    <n v="891"/>
    <s v="delayed"/>
    <s v="no"/>
    <s v="(3) ok"/>
  </r>
  <r>
    <x v="78"/>
    <x v="1"/>
    <x v="4"/>
    <x v="2"/>
    <n v="99"/>
    <n v="6"/>
    <n v="594"/>
    <s v="delayed"/>
    <s v="no"/>
    <s v="(2) low"/>
  </r>
  <r>
    <x v="79"/>
    <x v="1"/>
    <x v="5"/>
    <x v="0"/>
    <n v="199"/>
    <n v="9"/>
    <n v="1791"/>
    <s v="on-time"/>
    <s v="yes"/>
    <s v="(2) low"/>
  </r>
  <r>
    <x v="79"/>
    <x v="2"/>
    <x v="4"/>
    <x v="4"/>
    <n v="399"/>
    <n v="8"/>
    <n v="3192"/>
    <s v="on-time"/>
    <s v="no"/>
    <s v="(3) ok"/>
  </r>
  <r>
    <x v="79"/>
    <x v="1"/>
    <x v="0"/>
    <x v="4"/>
    <n v="399"/>
    <n v="2"/>
    <n v="798"/>
    <s v="on-time"/>
    <s v="no"/>
    <s v="(3) ok"/>
  </r>
  <r>
    <x v="80"/>
    <x v="0"/>
    <x v="0"/>
    <x v="1"/>
    <n v="299"/>
    <n v="8"/>
    <n v="2392"/>
    <s v="on-time"/>
    <s v="no"/>
    <s v="(3) ok"/>
  </r>
  <r>
    <x v="80"/>
    <x v="2"/>
    <x v="1"/>
    <x v="0"/>
    <n v="199"/>
    <n v="2"/>
    <n v="398"/>
    <s v="on-time"/>
    <s v="no"/>
    <s v="(3) ok"/>
  </r>
  <r>
    <x v="80"/>
    <x v="1"/>
    <x v="4"/>
    <x v="3"/>
    <n v="499"/>
    <n v="9"/>
    <n v="4491"/>
    <s v="on-time"/>
    <s v="no"/>
    <s v="(2) low"/>
  </r>
  <r>
    <x v="80"/>
    <x v="2"/>
    <x v="5"/>
    <x v="4"/>
    <n v="399"/>
    <n v="4"/>
    <n v="1596"/>
    <s v="on-time"/>
    <s v="no"/>
    <s v="(3) ok"/>
  </r>
  <r>
    <x v="81"/>
    <x v="1"/>
    <x v="1"/>
    <x v="1"/>
    <n v="299"/>
    <n v="9"/>
    <n v="2691"/>
    <s v="delayed"/>
    <s v="no"/>
    <s v="(3) ok"/>
  </r>
  <r>
    <x v="81"/>
    <x v="1"/>
    <x v="5"/>
    <x v="2"/>
    <n v="99"/>
    <n v="7"/>
    <n v="693"/>
    <s v="on-time"/>
    <s v="no"/>
    <s v="(3) ok"/>
  </r>
  <r>
    <x v="81"/>
    <x v="2"/>
    <x v="3"/>
    <x v="4"/>
    <n v="399"/>
    <n v="9"/>
    <n v="3591"/>
    <s v="delayed"/>
    <s v="no"/>
    <s v="(3) ok"/>
  </r>
  <r>
    <x v="81"/>
    <x v="1"/>
    <x v="4"/>
    <x v="2"/>
    <n v="99"/>
    <n v="4"/>
    <n v="396"/>
    <s v="on-time"/>
    <s v="no"/>
    <s v="(3) ok"/>
  </r>
  <r>
    <x v="81"/>
    <x v="2"/>
    <x v="2"/>
    <x v="3"/>
    <n v="499"/>
    <n v="10"/>
    <n v="4990"/>
    <s v="on-time"/>
    <s v="no"/>
    <s v="(2) low"/>
  </r>
  <r>
    <x v="81"/>
    <x v="2"/>
    <x v="5"/>
    <x v="1"/>
    <n v="299"/>
    <n v="6"/>
    <n v="1794"/>
    <s v="on-time"/>
    <s v="no"/>
    <s v="(2) low"/>
  </r>
  <r>
    <x v="81"/>
    <x v="2"/>
    <x v="5"/>
    <x v="4"/>
    <n v="399"/>
    <n v="7"/>
    <n v="2793"/>
    <s v="on-time"/>
    <s v="yes"/>
    <s v="(2) low"/>
  </r>
  <r>
    <x v="81"/>
    <x v="2"/>
    <x v="3"/>
    <x v="0"/>
    <n v="199"/>
    <n v="10"/>
    <n v="1990"/>
    <s v="on-time"/>
    <s v="no"/>
    <s v="(3) ok"/>
  </r>
  <r>
    <x v="81"/>
    <x v="0"/>
    <x v="4"/>
    <x v="3"/>
    <n v="499"/>
    <n v="8"/>
    <n v="3992"/>
    <s v="delayed"/>
    <s v="no"/>
    <s v="(4) high"/>
  </r>
  <r>
    <x v="81"/>
    <x v="1"/>
    <x v="2"/>
    <x v="2"/>
    <n v="99"/>
    <n v="6"/>
    <n v="594"/>
    <s v="delayed"/>
    <s v="no"/>
    <s v="(3) ok"/>
  </r>
  <r>
    <x v="81"/>
    <x v="2"/>
    <x v="4"/>
    <x v="2"/>
    <n v="99"/>
    <n v="3"/>
    <n v="297"/>
    <s v="delayed"/>
    <s v="no"/>
    <s v="(3) ok"/>
  </r>
  <r>
    <x v="81"/>
    <x v="0"/>
    <x v="0"/>
    <x v="4"/>
    <n v="399"/>
    <n v="3"/>
    <n v="1197"/>
    <s v="delayed"/>
    <s v="no"/>
    <s v="(3) ok"/>
  </r>
  <r>
    <x v="82"/>
    <x v="1"/>
    <x v="3"/>
    <x v="2"/>
    <n v="99"/>
    <n v="4"/>
    <n v="396"/>
    <s v="on-time"/>
    <s v="no"/>
    <s v="(4) high"/>
  </r>
  <r>
    <x v="82"/>
    <x v="0"/>
    <x v="4"/>
    <x v="3"/>
    <n v="499"/>
    <n v="6"/>
    <n v="2994"/>
    <s v="on-time"/>
    <s v="no"/>
    <s v="(4) high"/>
  </r>
  <r>
    <x v="82"/>
    <x v="0"/>
    <x v="4"/>
    <x v="4"/>
    <n v="399"/>
    <n v="6"/>
    <n v="2394"/>
    <s v="on-time"/>
    <s v="no"/>
    <s v="(1) very low"/>
  </r>
  <r>
    <x v="83"/>
    <x v="0"/>
    <x v="6"/>
    <x v="0"/>
    <n v="199"/>
    <n v="1"/>
    <n v="199"/>
    <s v="delayed"/>
    <s v="no"/>
    <s v="(3) ok"/>
  </r>
  <r>
    <x v="83"/>
    <x v="0"/>
    <x v="1"/>
    <x v="2"/>
    <n v="99"/>
    <n v="6"/>
    <n v="594"/>
    <s v="delayed"/>
    <s v="no"/>
    <s v="(5) very high"/>
  </r>
  <r>
    <x v="83"/>
    <x v="1"/>
    <x v="4"/>
    <x v="3"/>
    <n v="499"/>
    <n v="6"/>
    <n v="2994"/>
    <s v="delayed"/>
    <s v="no"/>
    <s v="(3) ok"/>
  </r>
  <r>
    <x v="84"/>
    <x v="2"/>
    <x v="1"/>
    <x v="1"/>
    <n v="299"/>
    <n v="4"/>
    <n v="1196"/>
    <s v="on-time"/>
    <s v="no"/>
    <s v="(2) low"/>
  </r>
  <r>
    <x v="84"/>
    <x v="1"/>
    <x v="4"/>
    <x v="2"/>
    <n v="99"/>
    <n v="3"/>
    <n v="297"/>
    <s v="on-time"/>
    <s v="no"/>
    <s v="(1) very low"/>
  </r>
  <r>
    <x v="84"/>
    <x v="0"/>
    <x v="2"/>
    <x v="1"/>
    <n v="299"/>
    <n v="3"/>
    <n v="897"/>
    <s v="on-time"/>
    <s v="no"/>
    <s v="(3) ok"/>
  </r>
  <r>
    <x v="84"/>
    <x v="0"/>
    <x v="5"/>
    <x v="0"/>
    <n v="199"/>
    <n v="5"/>
    <n v="995"/>
    <s v="delayed"/>
    <s v="yes"/>
    <s v="(1) very low"/>
  </r>
  <r>
    <x v="84"/>
    <x v="1"/>
    <x v="5"/>
    <x v="4"/>
    <n v="399"/>
    <n v="7"/>
    <n v="2793"/>
    <s v="delayed"/>
    <s v="no"/>
    <s v="(3) ok"/>
  </r>
  <r>
    <x v="84"/>
    <x v="2"/>
    <x v="6"/>
    <x v="3"/>
    <n v="499"/>
    <n v="9"/>
    <n v="4491"/>
    <s v="on-time"/>
    <s v="no"/>
    <s v="(4) high"/>
  </r>
  <r>
    <x v="84"/>
    <x v="2"/>
    <x v="6"/>
    <x v="2"/>
    <n v="99"/>
    <n v="5"/>
    <n v="495"/>
    <s v="on-time"/>
    <s v="no"/>
    <s v="(3) ok"/>
  </r>
  <r>
    <x v="84"/>
    <x v="1"/>
    <x v="5"/>
    <x v="0"/>
    <n v="199"/>
    <n v="2"/>
    <n v="398"/>
    <s v="on-time"/>
    <s v="no"/>
    <s v="(5) very high"/>
  </r>
  <r>
    <x v="84"/>
    <x v="0"/>
    <x v="1"/>
    <x v="4"/>
    <n v="399"/>
    <n v="4"/>
    <n v="1596"/>
    <s v="delayed"/>
    <s v="no"/>
    <s v="(3) ok"/>
  </r>
  <r>
    <x v="84"/>
    <x v="2"/>
    <x v="1"/>
    <x v="1"/>
    <n v="299"/>
    <n v="6"/>
    <n v="1794"/>
    <s v="on-time"/>
    <s v="no"/>
    <s v="(2) low"/>
  </r>
  <r>
    <x v="85"/>
    <x v="1"/>
    <x v="1"/>
    <x v="2"/>
    <n v="99"/>
    <n v="9"/>
    <n v="891"/>
    <s v="on-time"/>
    <s v="no"/>
    <s v="(2) low"/>
  </r>
  <r>
    <x v="86"/>
    <x v="1"/>
    <x v="4"/>
    <x v="2"/>
    <n v="99"/>
    <n v="6"/>
    <n v="594"/>
    <s v="on-time"/>
    <s v="no"/>
    <s v="(3) ok"/>
  </r>
  <r>
    <x v="87"/>
    <x v="0"/>
    <x v="5"/>
    <x v="1"/>
    <n v="299"/>
    <n v="4"/>
    <n v="1196"/>
    <s v="on-time"/>
    <s v="no"/>
    <s v="(3) ok"/>
  </r>
  <r>
    <x v="87"/>
    <x v="2"/>
    <x v="2"/>
    <x v="4"/>
    <n v="399"/>
    <n v="6"/>
    <n v="2394"/>
    <s v="on-time"/>
    <s v="no"/>
    <s v="(3) ok"/>
  </r>
  <r>
    <x v="88"/>
    <x v="0"/>
    <x v="0"/>
    <x v="3"/>
    <n v="499"/>
    <n v="7"/>
    <n v="3493"/>
    <s v="on-time"/>
    <s v="no"/>
    <s v="(3) ok"/>
  </r>
  <r>
    <x v="88"/>
    <x v="2"/>
    <x v="4"/>
    <x v="1"/>
    <n v="299"/>
    <n v="5"/>
    <n v="1495"/>
    <s v="on-time"/>
    <s v="no"/>
    <s v="(3) ok"/>
  </r>
  <r>
    <x v="89"/>
    <x v="0"/>
    <x v="5"/>
    <x v="2"/>
    <n v="99"/>
    <n v="6"/>
    <n v="594"/>
    <s v="on-time"/>
    <s v="no"/>
    <s v="(4) high"/>
  </r>
  <r>
    <x v="90"/>
    <x v="2"/>
    <x v="0"/>
    <x v="0"/>
    <n v="199"/>
    <n v="5"/>
    <n v="995"/>
    <s v="on-time"/>
    <s v="no"/>
    <s v="(3) ok"/>
  </r>
  <r>
    <x v="91"/>
    <x v="2"/>
    <x v="1"/>
    <x v="1"/>
    <n v="299"/>
    <n v="5"/>
    <n v="1495"/>
    <s v="delayed"/>
    <s v="no"/>
    <s v="(2) low"/>
  </r>
  <r>
    <x v="91"/>
    <x v="0"/>
    <x v="1"/>
    <x v="3"/>
    <n v="499"/>
    <n v="10"/>
    <n v="4990"/>
    <s v="delayed"/>
    <s v="no"/>
    <s v="(3) ok"/>
  </r>
  <r>
    <x v="91"/>
    <x v="1"/>
    <x v="6"/>
    <x v="2"/>
    <n v="99"/>
    <n v="9"/>
    <n v="891"/>
    <s v="delayed"/>
    <s v="no"/>
    <s v="(2) low"/>
  </r>
  <r>
    <x v="91"/>
    <x v="0"/>
    <x v="4"/>
    <x v="4"/>
    <n v="399"/>
    <n v="5"/>
    <n v="1995"/>
    <s v="on-time"/>
    <s v="no"/>
    <s v="(3) ok"/>
  </r>
  <r>
    <x v="91"/>
    <x v="0"/>
    <x v="2"/>
    <x v="1"/>
    <n v="299"/>
    <n v="5"/>
    <n v="1495"/>
    <s v="on-time"/>
    <s v="no"/>
    <s v="(3) ok"/>
  </r>
  <r>
    <x v="91"/>
    <x v="1"/>
    <x v="3"/>
    <x v="0"/>
    <n v="199"/>
    <n v="8"/>
    <n v="1592"/>
    <s v="on-time"/>
    <s v="yes"/>
    <s v="(3) ok"/>
  </r>
  <r>
    <x v="91"/>
    <x v="1"/>
    <x v="6"/>
    <x v="1"/>
    <n v="299"/>
    <n v="2"/>
    <n v="598"/>
    <s v="on-time"/>
    <s v="no"/>
    <s v="(2) low"/>
  </r>
  <r>
    <x v="91"/>
    <x v="2"/>
    <x v="1"/>
    <x v="2"/>
    <n v="99"/>
    <n v="2"/>
    <n v="198"/>
    <s v="on-time"/>
    <s v="no"/>
    <s v="(5) very high"/>
  </r>
  <r>
    <x v="91"/>
    <x v="1"/>
    <x v="2"/>
    <x v="0"/>
    <n v="199"/>
    <n v="3"/>
    <n v="597"/>
    <s v="delayed"/>
    <s v="no"/>
    <s v="(2) low"/>
  </r>
  <r>
    <x v="92"/>
    <x v="1"/>
    <x v="2"/>
    <x v="3"/>
    <n v="499"/>
    <n v="10"/>
    <n v="4990"/>
    <s v="on-time"/>
    <s v="no"/>
    <s v="(2) low"/>
  </r>
  <r>
    <x v="93"/>
    <x v="2"/>
    <x v="4"/>
    <x v="3"/>
    <n v="499"/>
    <n v="4"/>
    <n v="1996"/>
    <s v="on-time"/>
    <s v="no"/>
    <s v="(1) very low"/>
  </r>
  <r>
    <x v="93"/>
    <x v="1"/>
    <x v="2"/>
    <x v="1"/>
    <n v="299"/>
    <n v="8"/>
    <n v="2392"/>
    <s v="on-time"/>
    <s v="no"/>
    <s v="(3) ok"/>
  </r>
  <r>
    <x v="93"/>
    <x v="0"/>
    <x v="6"/>
    <x v="4"/>
    <n v="399"/>
    <n v="1"/>
    <n v="399"/>
    <s v="on-time"/>
    <s v="no"/>
    <s v="(3) ok"/>
  </r>
  <r>
    <x v="93"/>
    <x v="2"/>
    <x v="3"/>
    <x v="1"/>
    <n v="299"/>
    <n v="4"/>
    <n v="1196"/>
    <s v="delayed"/>
    <s v="no"/>
    <s v="(5) very high"/>
  </r>
  <r>
    <x v="93"/>
    <x v="0"/>
    <x v="2"/>
    <x v="1"/>
    <n v="299"/>
    <n v="4"/>
    <n v="1196"/>
    <s v="delayed"/>
    <s v="no"/>
    <s v="(3) ok"/>
  </r>
  <r>
    <x v="93"/>
    <x v="0"/>
    <x v="0"/>
    <x v="1"/>
    <n v="299"/>
    <n v="10"/>
    <n v="2990"/>
    <s v="on-time"/>
    <s v="no"/>
    <s v="(1) very low"/>
  </r>
  <r>
    <x v="94"/>
    <x v="2"/>
    <x v="4"/>
    <x v="0"/>
    <n v="199"/>
    <n v="6"/>
    <n v="1194"/>
    <s v="on-time"/>
    <s v="no"/>
    <s v="(5) very high"/>
  </r>
  <r>
    <x v="94"/>
    <x v="1"/>
    <x v="3"/>
    <x v="2"/>
    <n v="99"/>
    <n v="9"/>
    <n v="891"/>
    <s v="on-time"/>
    <s v="no"/>
    <s v="(3) ok"/>
  </r>
  <r>
    <x v="95"/>
    <x v="0"/>
    <x v="3"/>
    <x v="2"/>
    <n v="99"/>
    <n v="2"/>
    <n v="198"/>
    <s v="on-time"/>
    <s v="no"/>
    <s v="(3) ok"/>
  </r>
  <r>
    <x v="96"/>
    <x v="1"/>
    <x v="5"/>
    <x v="4"/>
    <n v="399"/>
    <n v="8"/>
    <n v="3192"/>
    <s v="on-time"/>
    <s v="no"/>
    <s v="(3) ok"/>
  </r>
  <r>
    <x v="96"/>
    <x v="0"/>
    <x v="0"/>
    <x v="1"/>
    <n v="299"/>
    <n v="8"/>
    <n v="2392"/>
    <s v="on-time"/>
    <s v="no"/>
    <s v="(5) very high"/>
  </r>
  <r>
    <x v="96"/>
    <x v="0"/>
    <x v="5"/>
    <x v="1"/>
    <n v="299"/>
    <n v="5"/>
    <n v="1495"/>
    <s v="delayed"/>
    <s v="yes"/>
    <s v="(1) very low"/>
  </r>
  <r>
    <x v="96"/>
    <x v="0"/>
    <x v="3"/>
    <x v="2"/>
    <n v="99"/>
    <n v="6"/>
    <n v="594"/>
    <s v="on-time"/>
    <s v="no"/>
    <s v="(5) very high"/>
  </r>
  <r>
    <x v="96"/>
    <x v="0"/>
    <x v="5"/>
    <x v="0"/>
    <n v="199"/>
    <n v="1"/>
    <n v="199"/>
    <s v="delayed"/>
    <s v="no"/>
    <s v="(3) ok"/>
  </r>
  <r>
    <x v="96"/>
    <x v="0"/>
    <x v="2"/>
    <x v="1"/>
    <n v="299"/>
    <n v="6"/>
    <n v="1794"/>
    <s v="on-time"/>
    <s v="no"/>
    <s v="(1) very low"/>
  </r>
  <r>
    <x v="96"/>
    <x v="2"/>
    <x v="3"/>
    <x v="0"/>
    <n v="199"/>
    <n v="10"/>
    <n v="1990"/>
    <s v="delayed"/>
    <s v="no"/>
    <s v="(2) low"/>
  </r>
  <r>
    <x v="96"/>
    <x v="0"/>
    <x v="3"/>
    <x v="2"/>
    <n v="99"/>
    <n v="5"/>
    <n v="495"/>
    <s v="on-time"/>
    <s v="no"/>
    <s v="(2) low"/>
  </r>
  <r>
    <x v="96"/>
    <x v="2"/>
    <x v="1"/>
    <x v="0"/>
    <n v="199"/>
    <n v="8"/>
    <n v="1592"/>
    <s v="on-time"/>
    <s v="no"/>
    <s v="(3) ok"/>
  </r>
  <r>
    <x v="96"/>
    <x v="0"/>
    <x v="0"/>
    <x v="2"/>
    <n v="99"/>
    <n v="9"/>
    <n v="891"/>
    <s v="delayed"/>
    <s v="no"/>
    <s v="(3) ok"/>
  </r>
  <r>
    <x v="96"/>
    <x v="2"/>
    <x v="6"/>
    <x v="2"/>
    <n v="99"/>
    <n v="3"/>
    <n v="297"/>
    <s v="on-time"/>
    <s v="no"/>
    <s v="(3) ok"/>
  </r>
  <r>
    <x v="96"/>
    <x v="1"/>
    <x v="1"/>
    <x v="1"/>
    <n v="299"/>
    <n v="9"/>
    <n v="2691"/>
    <s v="delayed"/>
    <s v="no"/>
    <s v="(4) high"/>
  </r>
  <r>
    <x v="96"/>
    <x v="2"/>
    <x v="1"/>
    <x v="0"/>
    <n v="199"/>
    <n v="7"/>
    <n v="1393"/>
    <s v="on-time"/>
    <s v="no"/>
    <s v="(3) ok"/>
  </r>
  <r>
    <x v="96"/>
    <x v="0"/>
    <x v="3"/>
    <x v="2"/>
    <n v="99"/>
    <n v="6"/>
    <n v="594"/>
    <s v="on-time"/>
    <s v="no"/>
    <s v="(3) ok"/>
  </r>
  <r>
    <x v="97"/>
    <x v="1"/>
    <x v="3"/>
    <x v="3"/>
    <n v="499"/>
    <n v="4"/>
    <n v="1996"/>
    <s v="on-time"/>
    <s v="no"/>
    <s v="(1) very low"/>
  </r>
  <r>
    <x v="97"/>
    <x v="1"/>
    <x v="3"/>
    <x v="1"/>
    <n v="299"/>
    <n v="6"/>
    <n v="1794"/>
    <s v="delayed"/>
    <s v="no"/>
    <s v="(2) low"/>
  </r>
  <r>
    <x v="98"/>
    <x v="0"/>
    <x v="2"/>
    <x v="4"/>
    <n v="399"/>
    <n v="9"/>
    <n v="3591"/>
    <s v="delayed"/>
    <s v="no"/>
    <s v="(1) very low"/>
  </r>
  <r>
    <x v="98"/>
    <x v="0"/>
    <x v="2"/>
    <x v="2"/>
    <n v="99"/>
    <n v="6"/>
    <n v="594"/>
    <s v="delayed"/>
    <s v="no"/>
    <s v="(3) ok"/>
  </r>
  <r>
    <x v="98"/>
    <x v="0"/>
    <x v="6"/>
    <x v="3"/>
    <n v="499"/>
    <n v="1"/>
    <n v="499"/>
    <s v="on-time"/>
    <s v="no"/>
    <s v="(4) high"/>
  </r>
  <r>
    <x v="99"/>
    <x v="1"/>
    <x v="0"/>
    <x v="0"/>
    <n v="199"/>
    <n v="6"/>
    <n v="1194"/>
    <s v="on-time"/>
    <s v="no"/>
    <s v="(4) high"/>
  </r>
  <r>
    <x v="99"/>
    <x v="1"/>
    <x v="3"/>
    <x v="2"/>
    <n v="99"/>
    <n v="2"/>
    <n v="198"/>
    <s v="on-time"/>
    <s v="no"/>
    <s v="(1) very low"/>
  </r>
  <r>
    <x v="99"/>
    <x v="2"/>
    <x v="2"/>
    <x v="2"/>
    <n v="99"/>
    <n v="8"/>
    <n v="792"/>
    <s v="on-time"/>
    <s v="yes"/>
    <s v="(3) ok"/>
  </r>
  <r>
    <x v="99"/>
    <x v="1"/>
    <x v="5"/>
    <x v="0"/>
    <n v="199"/>
    <n v="4"/>
    <n v="796"/>
    <s v="delayed"/>
    <s v="no"/>
    <s v="(4) high"/>
  </r>
  <r>
    <x v="99"/>
    <x v="2"/>
    <x v="6"/>
    <x v="3"/>
    <n v="499"/>
    <n v="7"/>
    <n v="3493"/>
    <s v="on-time"/>
    <s v="no"/>
    <s v="(5) very high"/>
  </r>
  <r>
    <x v="100"/>
    <x v="2"/>
    <x v="4"/>
    <x v="4"/>
    <n v="399"/>
    <n v="5"/>
    <n v="1995"/>
    <s v="delayed"/>
    <s v="no"/>
    <s v="(3) ok"/>
  </r>
  <r>
    <x v="100"/>
    <x v="2"/>
    <x v="1"/>
    <x v="2"/>
    <n v="99"/>
    <n v="1"/>
    <n v="99"/>
    <s v="on-time"/>
    <s v="no"/>
    <s v="(1) very low"/>
  </r>
  <r>
    <x v="101"/>
    <x v="2"/>
    <x v="5"/>
    <x v="0"/>
    <n v="199"/>
    <n v="2"/>
    <n v="398"/>
    <s v="on-time"/>
    <s v="yes"/>
    <s v="(4) high"/>
  </r>
  <r>
    <x v="101"/>
    <x v="1"/>
    <x v="4"/>
    <x v="3"/>
    <n v="499"/>
    <n v="10"/>
    <n v="4990"/>
    <s v="on-time"/>
    <s v="no"/>
    <s v="(3) ok"/>
  </r>
  <r>
    <x v="101"/>
    <x v="1"/>
    <x v="2"/>
    <x v="2"/>
    <n v="99"/>
    <n v="7"/>
    <n v="693"/>
    <s v="on-time"/>
    <s v="no"/>
    <s v="(3) ok"/>
  </r>
  <r>
    <x v="101"/>
    <x v="2"/>
    <x v="6"/>
    <x v="4"/>
    <n v="399"/>
    <n v="5"/>
    <n v="1995"/>
    <s v="on-time"/>
    <s v="no"/>
    <s v="(3) ok"/>
  </r>
  <r>
    <x v="102"/>
    <x v="2"/>
    <x v="1"/>
    <x v="0"/>
    <n v="199"/>
    <n v="4"/>
    <n v="796"/>
    <s v="on-time"/>
    <s v="no"/>
    <s v="(2) low"/>
  </r>
  <r>
    <x v="102"/>
    <x v="1"/>
    <x v="0"/>
    <x v="3"/>
    <n v="499"/>
    <n v="2"/>
    <n v="998"/>
    <s v="on-time"/>
    <s v="no"/>
    <s v="(3) ok"/>
  </r>
  <r>
    <x v="102"/>
    <x v="2"/>
    <x v="4"/>
    <x v="4"/>
    <n v="399"/>
    <n v="8"/>
    <n v="3192"/>
    <s v="delayed"/>
    <s v="no"/>
    <s v="(4) high"/>
  </r>
  <r>
    <x v="102"/>
    <x v="2"/>
    <x v="2"/>
    <x v="3"/>
    <n v="499"/>
    <n v="7"/>
    <n v="3493"/>
    <s v="on-time"/>
    <s v="no"/>
    <s v="(2) low"/>
  </r>
  <r>
    <x v="102"/>
    <x v="2"/>
    <x v="4"/>
    <x v="3"/>
    <n v="499"/>
    <n v="8"/>
    <n v="3992"/>
    <s v="on-time"/>
    <s v="no"/>
    <s v="(3) ok"/>
  </r>
  <r>
    <x v="102"/>
    <x v="2"/>
    <x v="2"/>
    <x v="0"/>
    <n v="199"/>
    <n v="2"/>
    <n v="398"/>
    <s v="on-time"/>
    <s v="yes"/>
    <s v="(3) ok"/>
  </r>
  <r>
    <x v="102"/>
    <x v="0"/>
    <x v="6"/>
    <x v="2"/>
    <n v="99"/>
    <n v="5"/>
    <n v="495"/>
    <s v="delayed"/>
    <s v="yes"/>
    <s v="(3) ok"/>
  </r>
  <r>
    <x v="102"/>
    <x v="2"/>
    <x v="1"/>
    <x v="0"/>
    <n v="199"/>
    <n v="9"/>
    <n v="1791"/>
    <s v="on-time"/>
    <s v="no"/>
    <s v="(4) high"/>
  </r>
  <r>
    <x v="102"/>
    <x v="2"/>
    <x v="3"/>
    <x v="3"/>
    <n v="499"/>
    <n v="4"/>
    <n v="1996"/>
    <s v="on-time"/>
    <s v="no"/>
    <s v="(2) low"/>
  </r>
  <r>
    <x v="102"/>
    <x v="0"/>
    <x v="5"/>
    <x v="2"/>
    <n v="99"/>
    <n v="1"/>
    <n v="99"/>
    <s v="on-time"/>
    <s v="no"/>
    <s v="(2) low"/>
  </r>
  <r>
    <x v="103"/>
    <x v="1"/>
    <x v="4"/>
    <x v="4"/>
    <n v="399"/>
    <n v="10"/>
    <n v="3990"/>
    <s v="on-time"/>
    <s v="no"/>
    <s v="(3) ok"/>
  </r>
  <r>
    <x v="103"/>
    <x v="0"/>
    <x v="1"/>
    <x v="4"/>
    <n v="399"/>
    <n v="7"/>
    <n v="2793"/>
    <s v="on-time"/>
    <s v="no"/>
    <s v="(3) ok"/>
  </r>
  <r>
    <x v="103"/>
    <x v="2"/>
    <x v="3"/>
    <x v="3"/>
    <n v="499"/>
    <n v="1"/>
    <n v="499"/>
    <s v="on-time"/>
    <s v="no"/>
    <s v="(3) ok"/>
  </r>
  <r>
    <x v="104"/>
    <x v="2"/>
    <x v="1"/>
    <x v="3"/>
    <n v="499"/>
    <n v="7"/>
    <n v="3493"/>
    <s v="on-time"/>
    <s v="no"/>
    <s v="(4) high"/>
  </r>
  <r>
    <x v="104"/>
    <x v="1"/>
    <x v="4"/>
    <x v="2"/>
    <n v="99"/>
    <n v="9"/>
    <n v="891"/>
    <s v="on-time"/>
    <s v="no"/>
    <s v="(3) ok"/>
  </r>
  <r>
    <x v="105"/>
    <x v="2"/>
    <x v="4"/>
    <x v="2"/>
    <n v="99"/>
    <n v="2"/>
    <n v="198"/>
    <s v="delayed"/>
    <s v="no"/>
    <s v="(2) low"/>
  </r>
  <r>
    <x v="105"/>
    <x v="1"/>
    <x v="0"/>
    <x v="0"/>
    <n v="199"/>
    <n v="8"/>
    <n v="1592"/>
    <s v="on-time"/>
    <s v="no"/>
    <s v="(2) low"/>
  </r>
  <r>
    <x v="106"/>
    <x v="2"/>
    <x v="3"/>
    <x v="4"/>
    <n v="399"/>
    <n v="8"/>
    <n v="3192"/>
    <s v="on-time"/>
    <s v="no"/>
    <s v="(1) very low"/>
  </r>
  <r>
    <x v="106"/>
    <x v="0"/>
    <x v="5"/>
    <x v="3"/>
    <n v="499"/>
    <n v="4"/>
    <n v="1996"/>
    <s v="delayed"/>
    <s v="no"/>
    <s v="(1) very low"/>
  </r>
  <r>
    <x v="106"/>
    <x v="1"/>
    <x v="5"/>
    <x v="2"/>
    <n v="99"/>
    <n v="3"/>
    <n v="297"/>
    <s v="delayed"/>
    <s v="yes"/>
    <s v="(2) low"/>
  </r>
  <r>
    <x v="106"/>
    <x v="0"/>
    <x v="2"/>
    <x v="1"/>
    <n v="299"/>
    <n v="4"/>
    <n v="1196"/>
    <s v="delayed"/>
    <s v="no"/>
    <s v="(3) ok"/>
  </r>
  <r>
    <x v="107"/>
    <x v="1"/>
    <x v="2"/>
    <x v="4"/>
    <n v="399"/>
    <n v="5"/>
    <n v="1995"/>
    <s v="on-time"/>
    <s v="no"/>
    <s v="(2) low"/>
  </r>
  <r>
    <x v="107"/>
    <x v="2"/>
    <x v="5"/>
    <x v="3"/>
    <n v="499"/>
    <n v="2"/>
    <n v="998"/>
    <s v="delayed"/>
    <s v="no"/>
    <s v="(3) ok"/>
  </r>
  <r>
    <x v="107"/>
    <x v="0"/>
    <x v="3"/>
    <x v="4"/>
    <n v="399"/>
    <n v="8"/>
    <n v="3192"/>
    <s v="delayed"/>
    <s v="no"/>
    <s v="(4) high"/>
  </r>
  <r>
    <x v="107"/>
    <x v="1"/>
    <x v="2"/>
    <x v="4"/>
    <n v="399"/>
    <n v="9"/>
    <n v="3591"/>
    <s v="delayed"/>
    <s v="no"/>
    <s v="(1) very low"/>
  </r>
  <r>
    <x v="107"/>
    <x v="0"/>
    <x v="5"/>
    <x v="3"/>
    <n v="499"/>
    <n v="6"/>
    <n v="2994"/>
    <s v="on-time"/>
    <s v="no"/>
    <s v="(4) high"/>
  </r>
  <r>
    <x v="107"/>
    <x v="2"/>
    <x v="4"/>
    <x v="2"/>
    <n v="99"/>
    <n v="2"/>
    <n v="198"/>
    <s v="on-time"/>
    <s v="no"/>
    <s v="(3) ok"/>
  </r>
  <r>
    <x v="107"/>
    <x v="1"/>
    <x v="0"/>
    <x v="0"/>
    <n v="199"/>
    <n v="7"/>
    <n v="1393"/>
    <s v="delayed"/>
    <s v="no"/>
    <s v="(3) ok"/>
  </r>
  <r>
    <x v="107"/>
    <x v="1"/>
    <x v="3"/>
    <x v="0"/>
    <n v="199"/>
    <n v="10"/>
    <n v="1990"/>
    <s v="on-time"/>
    <s v="no"/>
    <s v="(2) low"/>
  </r>
  <r>
    <x v="107"/>
    <x v="0"/>
    <x v="6"/>
    <x v="2"/>
    <n v="99"/>
    <n v="10"/>
    <n v="990"/>
    <s v="on-time"/>
    <s v="yes"/>
    <s v="(3) ok"/>
  </r>
  <r>
    <x v="107"/>
    <x v="1"/>
    <x v="1"/>
    <x v="3"/>
    <n v="499"/>
    <n v="4"/>
    <n v="1996"/>
    <s v="on-time"/>
    <s v="no"/>
    <s v="(3) ok"/>
  </r>
  <r>
    <x v="107"/>
    <x v="0"/>
    <x v="6"/>
    <x v="0"/>
    <n v="199"/>
    <n v="8"/>
    <n v="1592"/>
    <s v="on-time"/>
    <s v="no"/>
    <s v="(4) high"/>
  </r>
  <r>
    <x v="108"/>
    <x v="1"/>
    <x v="6"/>
    <x v="3"/>
    <n v="499"/>
    <n v="8"/>
    <n v="3992"/>
    <s v="delayed"/>
    <s v="no"/>
    <s v="(3) ok"/>
  </r>
  <r>
    <x v="108"/>
    <x v="1"/>
    <x v="3"/>
    <x v="1"/>
    <n v="299"/>
    <n v="6"/>
    <n v="1794"/>
    <s v="on-time"/>
    <s v="no"/>
    <s v="(2) low"/>
  </r>
  <r>
    <x v="109"/>
    <x v="0"/>
    <x v="0"/>
    <x v="0"/>
    <n v="199"/>
    <n v="7"/>
    <n v="1393"/>
    <s v="on-time"/>
    <s v="no"/>
    <s v="(3) ok"/>
  </r>
  <r>
    <x v="109"/>
    <x v="2"/>
    <x v="0"/>
    <x v="1"/>
    <n v="299"/>
    <n v="2"/>
    <n v="598"/>
    <s v="on-time"/>
    <s v="no"/>
    <s v="(3) ok"/>
  </r>
  <r>
    <x v="109"/>
    <x v="2"/>
    <x v="2"/>
    <x v="3"/>
    <n v="499"/>
    <n v="1"/>
    <n v="499"/>
    <s v="on-time"/>
    <s v="no"/>
    <s v="(3) ok"/>
  </r>
  <r>
    <x v="109"/>
    <x v="0"/>
    <x v="2"/>
    <x v="4"/>
    <n v="399"/>
    <n v="4"/>
    <n v="1596"/>
    <s v="on-time"/>
    <s v="yes"/>
    <s v="(5) very high"/>
  </r>
  <r>
    <x v="109"/>
    <x v="1"/>
    <x v="2"/>
    <x v="3"/>
    <n v="499"/>
    <n v="10"/>
    <n v="4990"/>
    <s v="on-time"/>
    <s v="no"/>
    <s v="(3) ok"/>
  </r>
  <r>
    <x v="109"/>
    <x v="2"/>
    <x v="6"/>
    <x v="3"/>
    <n v="499"/>
    <n v="6"/>
    <n v="2994"/>
    <s v="on-time"/>
    <s v="no"/>
    <s v="(3) ok"/>
  </r>
  <r>
    <x v="110"/>
    <x v="1"/>
    <x v="3"/>
    <x v="0"/>
    <n v="199"/>
    <n v="8"/>
    <n v="1592"/>
    <s v="on-time"/>
    <s v="no"/>
    <s v="(3) ok"/>
  </r>
  <r>
    <x v="110"/>
    <x v="1"/>
    <x v="1"/>
    <x v="1"/>
    <n v="299"/>
    <n v="2"/>
    <n v="598"/>
    <s v="on-time"/>
    <s v="no"/>
    <s v="(5) very high"/>
  </r>
  <r>
    <x v="110"/>
    <x v="2"/>
    <x v="4"/>
    <x v="4"/>
    <n v="399"/>
    <n v="2"/>
    <n v="798"/>
    <s v="on-time"/>
    <s v="no"/>
    <s v="(4) high"/>
  </r>
  <r>
    <x v="110"/>
    <x v="1"/>
    <x v="6"/>
    <x v="3"/>
    <n v="499"/>
    <n v="10"/>
    <n v="4990"/>
    <s v="delayed"/>
    <s v="no"/>
    <s v="(3) ok"/>
  </r>
  <r>
    <x v="110"/>
    <x v="0"/>
    <x v="0"/>
    <x v="4"/>
    <n v="399"/>
    <n v="9"/>
    <n v="3591"/>
    <s v="delayed"/>
    <s v="no"/>
    <s v="(1) very low"/>
  </r>
  <r>
    <x v="110"/>
    <x v="1"/>
    <x v="3"/>
    <x v="2"/>
    <n v="99"/>
    <n v="10"/>
    <n v="990"/>
    <s v="delayed"/>
    <s v="no"/>
    <s v="(4) high"/>
  </r>
  <r>
    <x v="110"/>
    <x v="1"/>
    <x v="3"/>
    <x v="0"/>
    <n v="199"/>
    <n v="2"/>
    <n v="398"/>
    <s v="on-time"/>
    <s v="no"/>
    <s v="(1) very low"/>
  </r>
  <r>
    <x v="110"/>
    <x v="1"/>
    <x v="5"/>
    <x v="1"/>
    <n v="299"/>
    <n v="3"/>
    <n v="897"/>
    <s v="delayed"/>
    <s v="no"/>
    <s v="(2) low"/>
  </r>
  <r>
    <x v="110"/>
    <x v="2"/>
    <x v="6"/>
    <x v="4"/>
    <n v="399"/>
    <n v="3"/>
    <n v="1197"/>
    <s v="delayed"/>
    <s v="no"/>
    <s v="(3) ok"/>
  </r>
  <r>
    <x v="110"/>
    <x v="0"/>
    <x v="6"/>
    <x v="3"/>
    <n v="499"/>
    <n v="6"/>
    <n v="2994"/>
    <s v="delayed"/>
    <s v="no"/>
    <s v="(4) high"/>
  </r>
  <r>
    <x v="110"/>
    <x v="1"/>
    <x v="2"/>
    <x v="2"/>
    <n v="99"/>
    <n v="9"/>
    <n v="891"/>
    <s v="on-time"/>
    <s v="no"/>
    <s v="(3) ok"/>
  </r>
  <r>
    <x v="110"/>
    <x v="0"/>
    <x v="3"/>
    <x v="1"/>
    <n v="299"/>
    <n v="4"/>
    <n v="1196"/>
    <s v="on-time"/>
    <s v="no"/>
    <s v="(4) high"/>
  </r>
  <r>
    <x v="110"/>
    <x v="0"/>
    <x v="1"/>
    <x v="3"/>
    <n v="499"/>
    <n v="8"/>
    <n v="3992"/>
    <s v="on-time"/>
    <s v="no"/>
    <s v="(3) ok"/>
  </r>
  <r>
    <x v="110"/>
    <x v="2"/>
    <x v="0"/>
    <x v="0"/>
    <n v="199"/>
    <n v="9"/>
    <n v="1791"/>
    <s v="on-time"/>
    <s v="no"/>
    <s v="(3) ok"/>
  </r>
  <r>
    <x v="110"/>
    <x v="2"/>
    <x v="0"/>
    <x v="4"/>
    <n v="399"/>
    <n v="1"/>
    <n v="399"/>
    <s v="on-time"/>
    <s v="no"/>
    <s v="(3) ok"/>
  </r>
  <r>
    <x v="111"/>
    <x v="2"/>
    <x v="4"/>
    <x v="4"/>
    <n v="399"/>
    <n v="3"/>
    <n v="1197"/>
    <s v="on-time"/>
    <s v="no"/>
    <s v="(4) high"/>
  </r>
  <r>
    <x v="111"/>
    <x v="0"/>
    <x v="3"/>
    <x v="2"/>
    <n v="99"/>
    <n v="3"/>
    <n v="297"/>
    <s v="on-time"/>
    <s v="no"/>
    <s v="(3) ok"/>
  </r>
  <r>
    <x v="111"/>
    <x v="1"/>
    <x v="6"/>
    <x v="4"/>
    <n v="399"/>
    <n v="10"/>
    <n v="3990"/>
    <s v="on-time"/>
    <s v="no"/>
    <s v="(3) ok"/>
  </r>
  <r>
    <x v="112"/>
    <x v="1"/>
    <x v="4"/>
    <x v="4"/>
    <n v="399"/>
    <n v="9"/>
    <n v="3591"/>
    <s v="delayed"/>
    <s v="no"/>
    <s v="(3) ok"/>
  </r>
  <r>
    <x v="113"/>
    <x v="0"/>
    <x v="5"/>
    <x v="4"/>
    <n v="399"/>
    <n v="7"/>
    <n v="2793"/>
    <s v="on-time"/>
    <s v="no"/>
    <s v="(4) high"/>
  </r>
  <r>
    <x v="113"/>
    <x v="2"/>
    <x v="4"/>
    <x v="4"/>
    <n v="399"/>
    <n v="9"/>
    <n v="3591"/>
    <s v="on-time"/>
    <s v="no"/>
    <s v="(5) very high"/>
  </r>
  <r>
    <x v="113"/>
    <x v="0"/>
    <x v="6"/>
    <x v="3"/>
    <n v="499"/>
    <n v="6"/>
    <n v="2994"/>
    <s v="on-time"/>
    <s v="no"/>
    <s v="(2) low"/>
  </r>
  <r>
    <x v="113"/>
    <x v="0"/>
    <x v="1"/>
    <x v="4"/>
    <n v="399"/>
    <n v="2"/>
    <n v="798"/>
    <s v="delayed"/>
    <s v="yes"/>
    <s v="(3) ok"/>
  </r>
  <r>
    <x v="113"/>
    <x v="1"/>
    <x v="4"/>
    <x v="1"/>
    <n v="299"/>
    <n v="7"/>
    <n v="2093"/>
    <s v="on-time"/>
    <s v="yes"/>
    <s v="(2) low"/>
  </r>
  <r>
    <x v="113"/>
    <x v="2"/>
    <x v="3"/>
    <x v="0"/>
    <n v="199"/>
    <n v="3"/>
    <n v="597"/>
    <s v="on-time"/>
    <s v="no"/>
    <s v="(2) low"/>
  </r>
  <r>
    <x v="113"/>
    <x v="0"/>
    <x v="5"/>
    <x v="2"/>
    <n v="99"/>
    <n v="6"/>
    <n v="594"/>
    <s v="on-time"/>
    <s v="no"/>
    <s v="(5) very high"/>
  </r>
  <r>
    <x v="113"/>
    <x v="2"/>
    <x v="1"/>
    <x v="3"/>
    <n v="499"/>
    <n v="7"/>
    <n v="3493"/>
    <s v="on-time"/>
    <s v="no"/>
    <s v="(3) ok"/>
  </r>
  <r>
    <x v="113"/>
    <x v="0"/>
    <x v="0"/>
    <x v="2"/>
    <n v="99"/>
    <n v="1"/>
    <n v="99"/>
    <s v="on-time"/>
    <s v="no"/>
    <s v="(3) ok"/>
  </r>
  <r>
    <x v="113"/>
    <x v="1"/>
    <x v="5"/>
    <x v="0"/>
    <n v="199"/>
    <n v="4"/>
    <n v="796"/>
    <s v="delayed"/>
    <s v="no"/>
    <s v="(4) high"/>
  </r>
  <r>
    <x v="113"/>
    <x v="1"/>
    <x v="4"/>
    <x v="3"/>
    <n v="499"/>
    <n v="1"/>
    <n v="499"/>
    <s v="on-time"/>
    <s v="no"/>
    <s v="(3) ok"/>
  </r>
  <r>
    <x v="114"/>
    <x v="2"/>
    <x v="2"/>
    <x v="3"/>
    <n v="499"/>
    <n v="5"/>
    <n v="2495"/>
    <s v="on-time"/>
    <s v="no"/>
    <s v="(2) low"/>
  </r>
  <r>
    <x v="114"/>
    <x v="2"/>
    <x v="6"/>
    <x v="1"/>
    <n v="299"/>
    <n v="8"/>
    <n v="2392"/>
    <s v="delayed"/>
    <s v="no"/>
    <s v="(1) very low"/>
  </r>
  <r>
    <x v="114"/>
    <x v="2"/>
    <x v="1"/>
    <x v="4"/>
    <n v="399"/>
    <n v="3"/>
    <n v="1197"/>
    <s v="on-time"/>
    <s v="no"/>
    <s v="(2) low"/>
  </r>
  <r>
    <x v="115"/>
    <x v="0"/>
    <x v="2"/>
    <x v="3"/>
    <n v="499"/>
    <n v="8"/>
    <n v="3992"/>
    <s v="on-time"/>
    <s v="no"/>
    <s v="(4) high"/>
  </r>
  <r>
    <x v="115"/>
    <x v="2"/>
    <x v="1"/>
    <x v="3"/>
    <n v="499"/>
    <n v="4"/>
    <n v="1996"/>
    <s v="delayed"/>
    <s v="no"/>
    <s v="(4) high"/>
  </r>
  <r>
    <x v="115"/>
    <x v="2"/>
    <x v="2"/>
    <x v="4"/>
    <n v="399"/>
    <n v="8"/>
    <n v="3192"/>
    <s v="on-time"/>
    <s v="no"/>
    <s v="(3) ok"/>
  </r>
  <r>
    <x v="115"/>
    <x v="1"/>
    <x v="2"/>
    <x v="3"/>
    <n v="499"/>
    <n v="8"/>
    <n v="3992"/>
    <s v="delayed"/>
    <s v="no"/>
    <s v="(1) very low"/>
  </r>
  <r>
    <x v="115"/>
    <x v="1"/>
    <x v="1"/>
    <x v="4"/>
    <n v="399"/>
    <n v="8"/>
    <n v="3192"/>
    <s v="on-time"/>
    <s v="no"/>
    <s v="(3) ok"/>
  </r>
  <r>
    <x v="115"/>
    <x v="1"/>
    <x v="3"/>
    <x v="0"/>
    <n v="199"/>
    <n v="4"/>
    <n v="796"/>
    <s v="delayed"/>
    <s v="no"/>
    <s v="(5) very high"/>
  </r>
  <r>
    <x v="115"/>
    <x v="1"/>
    <x v="1"/>
    <x v="3"/>
    <n v="499"/>
    <n v="9"/>
    <n v="4491"/>
    <s v="delayed"/>
    <s v="yes"/>
    <s v="(5) very high"/>
  </r>
  <r>
    <x v="116"/>
    <x v="0"/>
    <x v="6"/>
    <x v="2"/>
    <n v="99"/>
    <n v="7"/>
    <n v="693"/>
    <s v="delayed"/>
    <s v="no"/>
    <s v="(3) ok"/>
  </r>
  <r>
    <x v="116"/>
    <x v="2"/>
    <x v="5"/>
    <x v="0"/>
    <n v="199"/>
    <n v="8"/>
    <n v="1592"/>
    <s v="on-time"/>
    <s v="no"/>
    <s v="(3) ok"/>
  </r>
  <r>
    <x v="116"/>
    <x v="2"/>
    <x v="4"/>
    <x v="1"/>
    <n v="299"/>
    <n v="3"/>
    <n v="897"/>
    <s v="on-time"/>
    <s v="no"/>
    <s v="(2) low"/>
  </r>
  <r>
    <x v="116"/>
    <x v="2"/>
    <x v="0"/>
    <x v="3"/>
    <n v="499"/>
    <n v="1"/>
    <n v="499"/>
    <s v="on-time"/>
    <s v="no"/>
    <s v="(3) ok"/>
  </r>
  <r>
    <x v="116"/>
    <x v="2"/>
    <x v="1"/>
    <x v="3"/>
    <n v="499"/>
    <n v="1"/>
    <n v="499"/>
    <s v="delayed"/>
    <s v="no"/>
    <s v="(2) low"/>
  </r>
  <r>
    <x v="116"/>
    <x v="0"/>
    <x v="0"/>
    <x v="1"/>
    <n v="299"/>
    <n v="9"/>
    <n v="2691"/>
    <s v="on-time"/>
    <s v="no"/>
    <s v="(5) very high"/>
  </r>
  <r>
    <x v="116"/>
    <x v="1"/>
    <x v="0"/>
    <x v="4"/>
    <n v="399"/>
    <n v="1"/>
    <n v="399"/>
    <s v="on-time"/>
    <s v="no"/>
    <s v="(4) high"/>
  </r>
  <r>
    <x v="116"/>
    <x v="1"/>
    <x v="3"/>
    <x v="2"/>
    <n v="99"/>
    <n v="3"/>
    <n v="297"/>
    <s v="on-time"/>
    <s v="no"/>
    <s v="(4) high"/>
  </r>
  <r>
    <x v="116"/>
    <x v="0"/>
    <x v="0"/>
    <x v="4"/>
    <n v="399"/>
    <n v="8"/>
    <n v="3192"/>
    <s v="on-time"/>
    <s v="yes"/>
    <s v="(3) ok"/>
  </r>
  <r>
    <x v="116"/>
    <x v="0"/>
    <x v="3"/>
    <x v="1"/>
    <n v="299"/>
    <n v="8"/>
    <n v="2392"/>
    <s v="on-time"/>
    <s v="no"/>
    <s v="(3) ok"/>
  </r>
  <r>
    <x v="116"/>
    <x v="2"/>
    <x v="2"/>
    <x v="0"/>
    <n v="199"/>
    <n v="7"/>
    <n v="1393"/>
    <s v="on-time"/>
    <s v="no"/>
    <s v="(2) low"/>
  </r>
  <r>
    <x v="117"/>
    <x v="0"/>
    <x v="2"/>
    <x v="0"/>
    <n v="199"/>
    <n v="3"/>
    <n v="597"/>
    <s v="on-time"/>
    <s v="no"/>
    <s v="(2) low"/>
  </r>
  <r>
    <x v="118"/>
    <x v="0"/>
    <x v="2"/>
    <x v="1"/>
    <n v="299"/>
    <n v="7"/>
    <n v="2093"/>
    <s v="on-time"/>
    <s v="no"/>
    <s v="(2) low"/>
  </r>
  <r>
    <x v="118"/>
    <x v="0"/>
    <x v="4"/>
    <x v="0"/>
    <n v="199"/>
    <n v="6"/>
    <n v="1194"/>
    <s v="on-time"/>
    <s v="no"/>
    <s v="(1) very low"/>
  </r>
  <r>
    <x v="118"/>
    <x v="1"/>
    <x v="1"/>
    <x v="3"/>
    <n v="499"/>
    <n v="9"/>
    <n v="4491"/>
    <s v="on-time"/>
    <s v="no"/>
    <s v="(2) low"/>
  </r>
  <r>
    <x v="118"/>
    <x v="0"/>
    <x v="2"/>
    <x v="1"/>
    <n v="299"/>
    <n v="1"/>
    <n v="299"/>
    <s v="on-time"/>
    <s v="yes"/>
    <s v="(3) ok"/>
  </r>
  <r>
    <x v="118"/>
    <x v="0"/>
    <x v="6"/>
    <x v="4"/>
    <n v="399"/>
    <n v="7"/>
    <n v="2793"/>
    <s v="on-time"/>
    <s v="no"/>
    <s v="(3) ok"/>
  </r>
  <r>
    <x v="118"/>
    <x v="2"/>
    <x v="2"/>
    <x v="4"/>
    <n v="399"/>
    <n v="1"/>
    <n v="399"/>
    <s v="delayed"/>
    <s v="no"/>
    <s v="(3) ok"/>
  </r>
  <r>
    <x v="118"/>
    <x v="1"/>
    <x v="3"/>
    <x v="3"/>
    <n v="499"/>
    <n v="7"/>
    <n v="3493"/>
    <s v="delayed"/>
    <s v="no"/>
    <s v="(1) very low"/>
  </r>
  <r>
    <x v="118"/>
    <x v="1"/>
    <x v="4"/>
    <x v="2"/>
    <n v="99"/>
    <n v="5"/>
    <n v="495"/>
    <s v="on-time"/>
    <s v="no"/>
    <s v="(3) ok"/>
  </r>
  <r>
    <x v="119"/>
    <x v="0"/>
    <x v="2"/>
    <x v="4"/>
    <n v="399"/>
    <n v="8"/>
    <n v="3192"/>
    <s v="on-time"/>
    <s v="no"/>
    <s v="(3) ok"/>
  </r>
  <r>
    <x v="119"/>
    <x v="0"/>
    <x v="1"/>
    <x v="0"/>
    <n v="199"/>
    <n v="3"/>
    <n v="597"/>
    <s v="delayed"/>
    <s v="no"/>
    <s v="(3) ok"/>
  </r>
  <r>
    <x v="119"/>
    <x v="2"/>
    <x v="6"/>
    <x v="0"/>
    <n v="199"/>
    <n v="10"/>
    <n v="1990"/>
    <s v="on-time"/>
    <s v="no"/>
    <s v="(2) low"/>
  </r>
  <r>
    <x v="119"/>
    <x v="1"/>
    <x v="1"/>
    <x v="2"/>
    <n v="99"/>
    <n v="6"/>
    <n v="594"/>
    <s v="on-time"/>
    <s v="no"/>
    <s v="(3) ok"/>
  </r>
  <r>
    <x v="119"/>
    <x v="0"/>
    <x v="6"/>
    <x v="4"/>
    <n v="399"/>
    <n v="8"/>
    <n v="3192"/>
    <s v="delayed"/>
    <s v="no"/>
    <s v="(3) ok"/>
  </r>
  <r>
    <x v="119"/>
    <x v="2"/>
    <x v="4"/>
    <x v="2"/>
    <n v="99"/>
    <n v="10"/>
    <n v="990"/>
    <s v="on-time"/>
    <s v="no"/>
    <s v="(3) ok"/>
  </r>
  <r>
    <x v="119"/>
    <x v="2"/>
    <x v="6"/>
    <x v="2"/>
    <n v="99"/>
    <n v="7"/>
    <n v="693"/>
    <s v="delayed"/>
    <s v="no"/>
    <s v="(2) low"/>
  </r>
  <r>
    <x v="119"/>
    <x v="1"/>
    <x v="5"/>
    <x v="2"/>
    <n v="99"/>
    <n v="1"/>
    <n v="99"/>
    <s v="on-time"/>
    <s v="no"/>
    <s v="(2) low"/>
  </r>
  <r>
    <x v="119"/>
    <x v="1"/>
    <x v="4"/>
    <x v="1"/>
    <n v="299"/>
    <n v="6"/>
    <n v="1794"/>
    <s v="delayed"/>
    <s v="no"/>
    <s v="(3) ok"/>
  </r>
  <r>
    <x v="120"/>
    <x v="2"/>
    <x v="4"/>
    <x v="3"/>
    <n v="499"/>
    <n v="1"/>
    <n v="499"/>
    <s v="on-time"/>
    <s v="no"/>
    <s v="(3) ok"/>
  </r>
  <r>
    <x v="120"/>
    <x v="1"/>
    <x v="4"/>
    <x v="1"/>
    <n v="299"/>
    <n v="7"/>
    <n v="2093"/>
    <s v="on-time"/>
    <s v="no"/>
    <s v="(3) ok"/>
  </r>
  <r>
    <x v="120"/>
    <x v="2"/>
    <x v="1"/>
    <x v="2"/>
    <n v="99"/>
    <n v="1"/>
    <n v="99"/>
    <s v="on-time"/>
    <s v="no"/>
    <s v="(4) high"/>
  </r>
  <r>
    <x v="120"/>
    <x v="1"/>
    <x v="0"/>
    <x v="4"/>
    <n v="399"/>
    <n v="2"/>
    <n v="798"/>
    <s v="on-time"/>
    <s v="no"/>
    <s v="(4) high"/>
  </r>
  <r>
    <x v="121"/>
    <x v="1"/>
    <x v="0"/>
    <x v="0"/>
    <n v="199"/>
    <n v="6"/>
    <n v="1194"/>
    <s v="on-time"/>
    <s v="no"/>
    <s v="(2) low"/>
  </r>
  <r>
    <x v="121"/>
    <x v="2"/>
    <x v="5"/>
    <x v="2"/>
    <n v="99"/>
    <n v="9"/>
    <n v="891"/>
    <s v="on-time"/>
    <s v="no"/>
    <s v="(3) ok"/>
  </r>
  <r>
    <x v="121"/>
    <x v="2"/>
    <x v="4"/>
    <x v="1"/>
    <n v="299"/>
    <n v="3"/>
    <n v="897"/>
    <s v="delayed"/>
    <s v="no"/>
    <s v="(4) high"/>
  </r>
  <r>
    <x v="121"/>
    <x v="0"/>
    <x v="2"/>
    <x v="0"/>
    <n v="199"/>
    <n v="5"/>
    <n v="995"/>
    <s v="on-time"/>
    <s v="no"/>
    <s v="(2) low"/>
  </r>
  <r>
    <x v="121"/>
    <x v="2"/>
    <x v="4"/>
    <x v="1"/>
    <n v="299"/>
    <n v="3"/>
    <n v="897"/>
    <s v="on-time"/>
    <s v="no"/>
    <s v="(2) low"/>
  </r>
  <r>
    <x v="121"/>
    <x v="2"/>
    <x v="5"/>
    <x v="0"/>
    <n v="199"/>
    <n v="2"/>
    <n v="398"/>
    <s v="on-time"/>
    <s v="no"/>
    <s v="(3) ok"/>
  </r>
  <r>
    <x v="121"/>
    <x v="1"/>
    <x v="2"/>
    <x v="1"/>
    <n v="299"/>
    <n v="8"/>
    <n v="2392"/>
    <s v="delayed"/>
    <s v="no"/>
    <s v="(4) high"/>
  </r>
  <r>
    <x v="121"/>
    <x v="0"/>
    <x v="6"/>
    <x v="1"/>
    <n v="299"/>
    <n v="3"/>
    <n v="897"/>
    <s v="on-time"/>
    <s v="no"/>
    <s v="(1) very low"/>
  </r>
  <r>
    <x v="121"/>
    <x v="0"/>
    <x v="3"/>
    <x v="4"/>
    <n v="399"/>
    <n v="2"/>
    <n v="798"/>
    <s v="delayed"/>
    <s v="no"/>
    <s v="(5) very high"/>
  </r>
  <r>
    <x v="122"/>
    <x v="0"/>
    <x v="0"/>
    <x v="3"/>
    <n v="499"/>
    <n v="5"/>
    <n v="2495"/>
    <s v="on-time"/>
    <s v="no"/>
    <s v="(3) ok"/>
  </r>
  <r>
    <x v="122"/>
    <x v="1"/>
    <x v="0"/>
    <x v="1"/>
    <n v="299"/>
    <n v="4"/>
    <n v="1196"/>
    <s v="delayed"/>
    <s v="no"/>
    <s v="(3) ok"/>
  </r>
  <r>
    <x v="122"/>
    <x v="2"/>
    <x v="0"/>
    <x v="2"/>
    <n v="99"/>
    <n v="6"/>
    <n v="594"/>
    <s v="on-time"/>
    <s v="no"/>
    <s v="(4) high"/>
  </r>
  <r>
    <x v="122"/>
    <x v="0"/>
    <x v="1"/>
    <x v="0"/>
    <n v="199"/>
    <n v="2"/>
    <n v="398"/>
    <s v="delayed"/>
    <s v="no"/>
    <s v="(4) high"/>
  </r>
  <r>
    <x v="122"/>
    <x v="1"/>
    <x v="6"/>
    <x v="1"/>
    <n v="299"/>
    <n v="7"/>
    <n v="2093"/>
    <s v="on-time"/>
    <s v="no"/>
    <s v="(3) ok"/>
  </r>
  <r>
    <x v="122"/>
    <x v="2"/>
    <x v="4"/>
    <x v="1"/>
    <n v="299"/>
    <n v="10"/>
    <n v="2990"/>
    <s v="delayed"/>
    <s v="no"/>
    <s v="(3) ok"/>
  </r>
  <r>
    <x v="122"/>
    <x v="0"/>
    <x v="4"/>
    <x v="2"/>
    <n v="99"/>
    <n v="2"/>
    <n v="198"/>
    <s v="on-time"/>
    <s v="no"/>
    <s v="(4) high"/>
  </r>
  <r>
    <x v="122"/>
    <x v="2"/>
    <x v="6"/>
    <x v="2"/>
    <n v="99"/>
    <n v="2"/>
    <n v="198"/>
    <s v="delayed"/>
    <s v="no"/>
    <s v="(2) low"/>
  </r>
  <r>
    <x v="122"/>
    <x v="2"/>
    <x v="0"/>
    <x v="1"/>
    <n v="299"/>
    <n v="7"/>
    <n v="2093"/>
    <s v="on-time"/>
    <s v="no"/>
    <s v="(5) very high"/>
  </r>
  <r>
    <x v="123"/>
    <x v="2"/>
    <x v="1"/>
    <x v="2"/>
    <n v="99"/>
    <n v="5"/>
    <n v="495"/>
    <s v="on-time"/>
    <s v="no"/>
    <s v="(3) ok"/>
  </r>
  <r>
    <x v="123"/>
    <x v="1"/>
    <x v="4"/>
    <x v="4"/>
    <n v="399"/>
    <n v="1"/>
    <n v="399"/>
    <s v="delayed"/>
    <s v="no"/>
    <s v="(4) high"/>
  </r>
  <r>
    <x v="123"/>
    <x v="2"/>
    <x v="4"/>
    <x v="0"/>
    <n v="199"/>
    <n v="10"/>
    <n v="1990"/>
    <s v="on-time"/>
    <s v="yes"/>
    <s v="(4) high"/>
  </r>
  <r>
    <x v="123"/>
    <x v="2"/>
    <x v="0"/>
    <x v="2"/>
    <n v="99"/>
    <n v="5"/>
    <n v="495"/>
    <s v="on-time"/>
    <s v="yes"/>
    <s v="(3) ok"/>
  </r>
  <r>
    <x v="123"/>
    <x v="2"/>
    <x v="2"/>
    <x v="4"/>
    <n v="399"/>
    <n v="9"/>
    <n v="3591"/>
    <s v="delayed"/>
    <s v="no"/>
    <s v="(5) very high"/>
  </r>
  <r>
    <x v="123"/>
    <x v="2"/>
    <x v="3"/>
    <x v="3"/>
    <n v="499"/>
    <n v="3"/>
    <n v="1497"/>
    <s v="delayed"/>
    <s v="no"/>
    <s v="(2) low"/>
  </r>
  <r>
    <x v="123"/>
    <x v="2"/>
    <x v="2"/>
    <x v="3"/>
    <n v="499"/>
    <n v="6"/>
    <n v="2994"/>
    <s v="on-time"/>
    <s v="no"/>
    <s v="(5) very high"/>
  </r>
  <r>
    <x v="123"/>
    <x v="0"/>
    <x v="5"/>
    <x v="2"/>
    <n v="99"/>
    <n v="10"/>
    <n v="990"/>
    <s v="on-time"/>
    <s v="no"/>
    <s v="(4) high"/>
  </r>
  <r>
    <x v="123"/>
    <x v="1"/>
    <x v="5"/>
    <x v="0"/>
    <n v="199"/>
    <n v="10"/>
    <n v="1990"/>
    <s v="on-time"/>
    <s v="no"/>
    <s v="(4) high"/>
  </r>
  <r>
    <x v="123"/>
    <x v="0"/>
    <x v="4"/>
    <x v="0"/>
    <n v="199"/>
    <n v="5"/>
    <n v="995"/>
    <s v="delayed"/>
    <s v="no"/>
    <s v="(2) low"/>
  </r>
  <r>
    <x v="124"/>
    <x v="0"/>
    <x v="6"/>
    <x v="4"/>
    <n v="399"/>
    <n v="9"/>
    <n v="3591"/>
    <s v="on-time"/>
    <s v="no"/>
    <s v="(2) low"/>
  </r>
  <r>
    <x v="125"/>
    <x v="2"/>
    <x v="2"/>
    <x v="3"/>
    <n v="499"/>
    <n v="10"/>
    <n v="4990"/>
    <s v="on-time"/>
    <s v="no"/>
    <s v="(2) low"/>
  </r>
  <r>
    <x v="125"/>
    <x v="0"/>
    <x v="3"/>
    <x v="3"/>
    <n v="499"/>
    <n v="7"/>
    <n v="3493"/>
    <s v="on-time"/>
    <s v="no"/>
    <s v="(3) ok"/>
  </r>
  <r>
    <x v="125"/>
    <x v="0"/>
    <x v="5"/>
    <x v="1"/>
    <n v="299"/>
    <n v="7"/>
    <n v="2093"/>
    <s v="on-time"/>
    <s v="no"/>
    <s v="(3) ok"/>
  </r>
  <r>
    <x v="125"/>
    <x v="1"/>
    <x v="4"/>
    <x v="3"/>
    <n v="499"/>
    <n v="9"/>
    <n v="4491"/>
    <s v="on-time"/>
    <s v="no"/>
    <s v="(4) high"/>
  </r>
  <r>
    <x v="125"/>
    <x v="1"/>
    <x v="0"/>
    <x v="0"/>
    <n v="199"/>
    <n v="4"/>
    <n v="796"/>
    <s v="on-time"/>
    <s v="no"/>
    <s v="(5) very high"/>
  </r>
  <r>
    <x v="126"/>
    <x v="2"/>
    <x v="3"/>
    <x v="4"/>
    <n v="399"/>
    <n v="1"/>
    <n v="399"/>
    <s v="delayed"/>
    <s v="no"/>
    <s v="(2) low"/>
  </r>
  <r>
    <x v="126"/>
    <x v="1"/>
    <x v="6"/>
    <x v="4"/>
    <n v="399"/>
    <n v="8"/>
    <n v="3192"/>
    <s v="delayed"/>
    <s v="no"/>
    <s v="(3) ok"/>
  </r>
  <r>
    <x v="126"/>
    <x v="2"/>
    <x v="1"/>
    <x v="1"/>
    <n v="299"/>
    <n v="3"/>
    <n v="897"/>
    <s v="on-time"/>
    <s v="no"/>
    <s v="(3) ok"/>
  </r>
  <r>
    <x v="126"/>
    <x v="2"/>
    <x v="4"/>
    <x v="4"/>
    <n v="399"/>
    <n v="2"/>
    <n v="798"/>
    <s v="on-time"/>
    <s v="yes"/>
    <s v="(3) ok"/>
  </r>
  <r>
    <x v="126"/>
    <x v="2"/>
    <x v="2"/>
    <x v="3"/>
    <n v="499"/>
    <n v="8"/>
    <n v="3992"/>
    <s v="delayed"/>
    <s v="yes"/>
    <s v="(4) high"/>
  </r>
  <r>
    <x v="126"/>
    <x v="2"/>
    <x v="6"/>
    <x v="0"/>
    <n v="199"/>
    <n v="8"/>
    <n v="1592"/>
    <s v="on-time"/>
    <s v="no"/>
    <s v="(4) high"/>
  </r>
  <r>
    <x v="127"/>
    <x v="0"/>
    <x v="6"/>
    <x v="3"/>
    <n v="499"/>
    <n v="1"/>
    <n v="499"/>
    <s v="on-time"/>
    <s v="no"/>
    <s v="(3) ok"/>
  </r>
  <r>
    <x v="128"/>
    <x v="2"/>
    <x v="3"/>
    <x v="0"/>
    <n v="199"/>
    <n v="2"/>
    <n v="398"/>
    <s v="on-time"/>
    <s v="no"/>
    <s v="(4) high"/>
  </r>
  <r>
    <x v="128"/>
    <x v="0"/>
    <x v="6"/>
    <x v="1"/>
    <n v="299"/>
    <n v="10"/>
    <n v="2990"/>
    <s v="on-time"/>
    <s v="no"/>
    <s v="(3) ok"/>
  </r>
  <r>
    <x v="128"/>
    <x v="1"/>
    <x v="1"/>
    <x v="3"/>
    <n v="499"/>
    <n v="4"/>
    <n v="1996"/>
    <s v="on-time"/>
    <s v="no"/>
    <s v="(4) high"/>
  </r>
  <r>
    <x v="128"/>
    <x v="2"/>
    <x v="4"/>
    <x v="3"/>
    <n v="499"/>
    <n v="3"/>
    <n v="1497"/>
    <s v="on-time"/>
    <s v="yes"/>
    <s v="(3) ok"/>
  </r>
  <r>
    <x v="129"/>
    <x v="0"/>
    <x v="0"/>
    <x v="0"/>
    <n v="199"/>
    <n v="5"/>
    <n v="995"/>
    <s v="on-time"/>
    <s v="no"/>
    <s v="(4) high"/>
  </r>
  <r>
    <x v="129"/>
    <x v="2"/>
    <x v="6"/>
    <x v="0"/>
    <n v="199"/>
    <n v="4"/>
    <n v="796"/>
    <s v="delayed"/>
    <s v="no"/>
    <s v="(4) high"/>
  </r>
  <r>
    <x v="129"/>
    <x v="1"/>
    <x v="5"/>
    <x v="4"/>
    <n v="399"/>
    <n v="7"/>
    <n v="2793"/>
    <s v="on-time"/>
    <s v="no"/>
    <s v="(4) high"/>
  </r>
  <r>
    <x v="130"/>
    <x v="2"/>
    <x v="1"/>
    <x v="0"/>
    <n v="199"/>
    <n v="7"/>
    <n v="1393"/>
    <s v="on-time"/>
    <s v="no"/>
    <s v="(4) high"/>
  </r>
  <r>
    <x v="130"/>
    <x v="2"/>
    <x v="0"/>
    <x v="3"/>
    <n v="499"/>
    <n v="8"/>
    <n v="3992"/>
    <s v="delayed"/>
    <s v="no"/>
    <s v="(2) low"/>
  </r>
  <r>
    <x v="130"/>
    <x v="2"/>
    <x v="4"/>
    <x v="0"/>
    <n v="199"/>
    <n v="10"/>
    <n v="1990"/>
    <s v="on-time"/>
    <s v="no"/>
    <s v="(2) low"/>
  </r>
  <r>
    <x v="130"/>
    <x v="0"/>
    <x v="5"/>
    <x v="3"/>
    <n v="499"/>
    <n v="5"/>
    <n v="2495"/>
    <s v="on-time"/>
    <s v="no"/>
    <s v="(3) ok"/>
  </r>
  <r>
    <x v="130"/>
    <x v="2"/>
    <x v="6"/>
    <x v="3"/>
    <n v="499"/>
    <n v="2"/>
    <n v="998"/>
    <s v="on-time"/>
    <s v="no"/>
    <s v="(5) very high"/>
  </r>
  <r>
    <x v="131"/>
    <x v="0"/>
    <x v="3"/>
    <x v="2"/>
    <n v="99"/>
    <n v="1"/>
    <n v="99"/>
    <s v="on-time"/>
    <s v="no"/>
    <s v="(3) ok"/>
  </r>
  <r>
    <x v="132"/>
    <x v="2"/>
    <x v="1"/>
    <x v="4"/>
    <n v="399"/>
    <n v="7"/>
    <n v="2793"/>
    <s v="on-time"/>
    <s v="no"/>
    <s v="(2) low"/>
  </r>
  <r>
    <x v="132"/>
    <x v="1"/>
    <x v="6"/>
    <x v="1"/>
    <n v="299"/>
    <n v="8"/>
    <n v="2392"/>
    <s v="delayed"/>
    <s v="no"/>
    <s v="(2) low"/>
  </r>
  <r>
    <x v="132"/>
    <x v="2"/>
    <x v="1"/>
    <x v="3"/>
    <n v="499"/>
    <n v="8"/>
    <n v="3992"/>
    <s v="delayed"/>
    <s v="no"/>
    <s v="(3) ok"/>
  </r>
  <r>
    <x v="132"/>
    <x v="0"/>
    <x v="1"/>
    <x v="4"/>
    <n v="399"/>
    <n v="3"/>
    <n v="1197"/>
    <s v="on-time"/>
    <s v="no"/>
    <s v="(1) very low"/>
  </r>
  <r>
    <x v="132"/>
    <x v="1"/>
    <x v="6"/>
    <x v="2"/>
    <n v="99"/>
    <n v="3"/>
    <n v="297"/>
    <s v="on-time"/>
    <s v="no"/>
    <s v="(3) ok"/>
  </r>
  <r>
    <x v="132"/>
    <x v="1"/>
    <x v="4"/>
    <x v="0"/>
    <n v="199"/>
    <n v="4"/>
    <n v="796"/>
    <s v="delayed"/>
    <s v="no"/>
    <s v="(3) ok"/>
  </r>
  <r>
    <x v="132"/>
    <x v="1"/>
    <x v="0"/>
    <x v="2"/>
    <n v="99"/>
    <n v="3"/>
    <n v="297"/>
    <s v="on-time"/>
    <s v="no"/>
    <s v="(4) high"/>
  </r>
  <r>
    <x v="132"/>
    <x v="2"/>
    <x v="0"/>
    <x v="3"/>
    <n v="499"/>
    <n v="2"/>
    <n v="998"/>
    <s v="on-time"/>
    <s v="no"/>
    <s v="(3) ok"/>
  </r>
  <r>
    <x v="133"/>
    <x v="2"/>
    <x v="4"/>
    <x v="3"/>
    <n v="499"/>
    <n v="9"/>
    <n v="4491"/>
    <s v="on-time"/>
    <s v="no"/>
    <s v="(5) very high"/>
  </r>
  <r>
    <x v="133"/>
    <x v="1"/>
    <x v="4"/>
    <x v="0"/>
    <n v="199"/>
    <n v="2"/>
    <n v="398"/>
    <s v="on-time"/>
    <s v="no"/>
    <s v="(4) high"/>
  </r>
  <r>
    <x v="133"/>
    <x v="1"/>
    <x v="4"/>
    <x v="2"/>
    <n v="99"/>
    <n v="7"/>
    <n v="693"/>
    <s v="delayed"/>
    <s v="no"/>
    <s v="(2) low"/>
  </r>
  <r>
    <x v="133"/>
    <x v="2"/>
    <x v="0"/>
    <x v="3"/>
    <n v="499"/>
    <n v="9"/>
    <n v="4491"/>
    <s v="on-time"/>
    <s v="no"/>
    <s v="(5) very high"/>
  </r>
  <r>
    <x v="133"/>
    <x v="0"/>
    <x v="6"/>
    <x v="3"/>
    <n v="499"/>
    <n v="3"/>
    <n v="1497"/>
    <s v="on-time"/>
    <s v="yes"/>
    <s v="(3) ok"/>
  </r>
  <r>
    <x v="133"/>
    <x v="0"/>
    <x v="5"/>
    <x v="2"/>
    <n v="99"/>
    <n v="2"/>
    <n v="198"/>
    <s v="on-time"/>
    <s v="no"/>
    <s v="(3) ok"/>
  </r>
  <r>
    <x v="133"/>
    <x v="2"/>
    <x v="4"/>
    <x v="3"/>
    <n v="499"/>
    <n v="8"/>
    <n v="3992"/>
    <s v="delayed"/>
    <s v="no"/>
    <s v="(3) ok"/>
  </r>
  <r>
    <x v="133"/>
    <x v="1"/>
    <x v="2"/>
    <x v="4"/>
    <n v="399"/>
    <n v="2"/>
    <n v="798"/>
    <s v="on-time"/>
    <s v="yes"/>
    <s v="(2) low"/>
  </r>
  <r>
    <x v="134"/>
    <x v="0"/>
    <x v="3"/>
    <x v="0"/>
    <n v="199"/>
    <n v="4"/>
    <n v="796"/>
    <s v="on-time"/>
    <s v="no"/>
    <s v="(3) ok"/>
  </r>
  <r>
    <x v="134"/>
    <x v="0"/>
    <x v="0"/>
    <x v="1"/>
    <n v="299"/>
    <n v="3"/>
    <n v="897"/>
    <s v="on-time"/>
    <s v="yes"/>
    <s v="(2) low"/>
  </r>
  <r>
    <x v="134"/>
    <x v="0"/>
    <x v="0"/>
    <x v="3"/>
    <n v="499"/>
    <n v="6"/>
    <n v="2994"/>
    <s v="on-time"/>
    <s v="no"/>
    <s v="(5) very high"/>
  </r>
  <r>
    <x v="134"/>
    <x v="1"/>
    <x v="6"/>
    <x v="2"/>
    <n v="99"/>
    <n v="10"/>
    <n v="990"/>
    <s v="delayed"/>
    <s v="no"/>
    <s v="(3) ok"/>
  </r>
  <r>
    <x v="134"/>
    <x v="2"/>
    <x v="3"/>
    <x v="0"/>
    <n v="199"/>
    <n v="1"/>
    <n v="199"/>
    <s v="delayed"/>
    <s v="yes"/>
    <s v="(3) ok"/>
  </r>
  <r>
    <x v="134"/>
    <x v="1"/>
    <x v="5"/>
    <x v="4"/>
    <n v="399"/>
    <n v="3"/>
    <n v="1197"/>
    <s v="on-time"/>
    <s v="no"/>
    <s v="(2) low"/>
  </r>
  <r>
    <x v="135"/>
    <x v="1"/>
    <x v="2"/>
    <x v="2"/>
    <n v="99"/>
    <n v="9"/>
    <n v="891"/>
    <s v="delayed"/>
    <s v="no"/>
    <s v="(1) very low"/>
  </r>
  <r>
    <x v="135"/>
    <x v="2"/>
    <x v="4"/>
    <x v="1"/>
    <n v="299"/>
    <n v="3"/>
    <n v="897"/>
    <s v="delayed"/>
    <s v="yes"/>
    <s v="(4) high"/>
  </r>
  <r>
    <x v="135"/>
    <x v="2"/>
    <x v="0"/>
    <x v="2"/>
    <n v="99"/>
    <n v="3"/>
    <n v="297"/>
    <s v="on-time"/>
    <s v="no"/>
    <s v="(4) high"/>
  </r>
  <r>
    <x v="135"/>
    <x v="2"/>
    <x v="0"/>
    <x v="1"/>
    <n v="299"/>
    <n v="2"/>
    <n v="598"/>
    <s v="on-time"/>
    <s v="no"/>
    <s v="(2) low"/>
  </r>
  <r>
    <x v="136"/>
    <x v="0"/>
    <x v="0"/>
    <x v="4"/>
    <n v="399"/>
    <n v="8"/>
    <n v="3192"/>
    <s v="on-time"/>
    <s v="no"/>
    <s v="(2) low"/>
  </r>
  <r>
    <x v="137"/>
    <x v="1"/>
    <x v="0"/>
    <x v="3"/>
    <n v="499"/>
    <n v="8"/>
    <n v="3992"/>
    <s v="on-time"/>
    <s v="no"/>
    <s v="(1) very low"/>
  </r>
  <r>
    <x v="137"/>
    <x v="2"/>
    <x v="2"/>
    <x v="4"/>
    <n v="399"/>
    <n v="10"/>
    <n v="3990"/>
    <s v="on-time"/>
    <s v="no"/>
    <s v="(1) very low"/>
  </r>
  <r>
    <x v="138"/>
    <x v="2"/>
    <x v="0"/>
    <x v="2"/>
    <n v="99"/>
    <n v="9"/>
    <n v="891"/>
    <s v="on-time"/>
    <s v="no"/>
    <s v="(3) ok"/>
  </r>
  <r>
    <x v="139"/>
    <x v="0"/>
    <x v="0"/>
    <x v="2"/>
    <n v="99"/>
    <n v="10"/>
    <n v="990"/>
    <s v="delayed"/>
    <s v="no"/>
    <s v="(1) very low"/>
  </r>
  <r>
    <x v="139"/>
    <x v="0"/>
    <x v="2"/>
    <x v="4"/>
    <n v="399"/>
    <n v="6"/>
    <n v="2394"/>
    <s v="on-time"/>
    <s v="no"/>
    <s v="(4) high"/>
  </r>
  <r>
    <x v="140"/>
    <x v="2"/>
    <x v="0"/>
    <x v="2"/>
    <n v="99"/>
    <n v="10"/>
    <n v="990"/>
    <s v="on-time"/>
    <s v="no"/>
    <s v="(3) ok"/>
  </r>
  <r>
    <x v="140"/>
    <x v="1"/>
    <x v="4"/>
    <x v="1"/>
    <n v="299"/>
    <n v="3"/>
    <n v="897"/>
    <s v="delayed"/>
    <s v="no"/>
    <s v="(3) ok"/>
  </r>
  <r>
    <x v="140"/>
    <x v="0"/>
    <x v="5"/>
    <x v="3"/>
    <n v="499"/>
    <n v="5"/>
    <n v="2495"/>
    <s v="delayed"/>
    <s v="no"/>
    <s v="(4) high"/>
  </r>
  <r>
    <x v="141"/>
    <x v="0"/>
    <x v="5"/>
    <x v="1"/>
    <n v="299"/>
    <n v="6"/>
    <n v="1794"/>
    <s v="delayed"/>
    <s v="no"/>
    <s v="(3) ok"/>
  </r>
  <r>
    <x v="141"/>
    <x v="2"/>
    <x v="5"/>
    <x v="3"/>
    <n v="499"/>
    <n v="2"/>
    <n v="998"/>
    <s v="on-time"/>
    <s v="no"/>
    <s v="(4) high"/>
  </r>
  <r>
    <x v="142"/>
    <x v="1"/>
    <x v="1"/>
    <x v="2"/>
    <n v="99"/>
    <n v="3"/>
    <n v="297"/>
    <s v="on-time"/>
    <s v="yes"/>
    <s v="(2) low"/>
  </r>
  <r>
    <x v="143"/>
    <x v="0"/>
    <x v="2"/>
    <x v="0"/>
    <n v="199"/>
    <n v="2"/>
    <n v="398"/>
    <s v="on-time"/>
    <s v="no"/>
    <s v="(2) low"/>
  </r>
  <r>
    <x v="143"/>
    <x v="2"/>
    <x v="4"/>
    <x v="0"/>
    <n v="199"/>
    <n v="5"/>
    <n v="995"/>
    <s v="delayed"/>
    <s v="no"/>
    <s v="(1) very low"/>
  </r>
  <r>
    <x v="143"/>
    <x v="1"/>
    <x v="3"/>
    <x v="3"/>
    <n v="499"/>
    <n v="6"/>
    <n v="2994"/>
    <s v="on-time"/>
    <s v="no"/>
    <s v="(3) ok"/>
  </r>
  <r>
    <x v="143"/>
    <x v="2"/>
    <x v="6"/>
    <x v="1"/>
    <n v="299"/>
    <n v="7"/>
    <n v="2093"/>
    <s v="on-time"/>
    <s v="no"/>
    <s v="(2) low"/>
  </r>
  <r>
    <x v="143"/>
    <x v="0"/>
    <x v="5"/>
    <x v="3"/>
    <n v="499"/>
    <n v="10"/>
    <n v="4990"/>
    <s v="on-time"/>
    <s v="no"/>
    <s v="(3) ok"/>
  </r>
  <r>
    <x v="143"/>
    <x v="2"/>
    <x v="0"/>
    <x v="0"/>
    <n v="199"/>
    <n v="5"/>
    <n v="995"/>
    <s v="on-time"/>
    <s v="no"/>
    <s v="(3) ok"/>
  </r>
  <r>
    <x v="143"/>
    <x v="2"/>
    <x v="0"/>
    <x v="4"/>
    <n v="399"/>
    <n v="1"/>
    <n v="399"/>
    <s v="on-time"/>
    <s v="no"/>
    <s v="(4) high"/>
  </r>
  <r>
    <x v="144"/>
    <x v="2"/>
    <x v="1"/>
    <x v="3"/>
    <n v="499"/>
    <n v="6"/>
    <n v="2994"/>
    <s v="delayed"/>
    <s v="no"/>
    <s v="(4) high"/>
  </r>
  <r>
    <x v="144"/>
    <x v="0"/>
    <x v="2"/>
    <x v="2"/>
    <n v="99"/>
    <n v="8"/>
    <n v="792"/>
    <s v="delayed"/>
    <s v="yes"/>
    <s v="(3) ok"/>
  </r>
  <r>
    <x v="144"/>
    <x v="0"/>
    <x v="3"/>
    <x v="0"/>
    <n v="199"/>
    <n v="3"/>
    <n v="597"/>
    <s v="delayed"/>
    <s v="yes"/>
    <s v="(2) low"/>
  </r>
  <r>
    <x v="145"/>
    <x v="1"/>
    <x v="1"/>
    <x v="1"/>
    <n v="299"/>
    <n v="5"/>
    <n v="1495"/>
    <s v="on-time"/>
    <s v="no"/>
    <s v="(2) low"/>
  </r>
  <r>
    <x v="145"/>
    <x v="1"/>
    <x v="5"/>
    <x v="3"/>
    <n v="499"/>
    <n v="8"/>
    <n v="3992"/>
    <s v="on-time"/>
    <s v="no"/>
    <s v="(4) high"/>
  </r>
  <r>
    <x v="145"/>
    <x v="2"/>
    <x v="6"/>
    <x v="3"/>
    <n v="499"/>
    <n v="5"/>
    <n v="2495"/>
    <s v="on-time"/>
    <s v="no"/>
    <s v="(3) ok"/>
  </r>
  <r>
    <x v="145"/>
    <x v="1"/>
    <x v="4"/>
    <x v="1"/>
    <n v="299"/>
    <n v="8"/>
    <n v="2392"/>
    <s v="delayed"/>
    <s v="no"/>
    <s v="(1) very low"/>
  </r>
  <r>
    <x v="145"/>
    <x v="1"/>
    <x v="3"/>
    <x v="4"/>
    <n v="399"/>
    <n v="7"/>
    <n v="2793"/>
    <s v="on-time"/>
    <s v="no"/>
    <s v="(3) ok"/>
  </r>
  <r>
    <x v="145"/>
    <x v="1"/>
    <x v="6"/>
    <x v="4"/>
    <n v="399"/>
    <n v="2"/>
    <n v="798"/>
    <s v="on-time"/>
    <s v="no"/>
    <s v="(1) very low"/>
  </r>
  <r>
    <x v="145"/>
    <x v="0"/>
    <x v="6"/>
    <x v="0"/>
    <n v="199"/>
    <n v="1"/>
    <n v="199"/>
    <s v="on-time"/>
    <s v="no"/>
    <s v="(3) ok"/>
  </r>
  <r>
    <x v="145"/>
    <x v="2"/>
    <x v="0"/>
    <x v="4"/>
    <n v="399"/>
    <n v="1"/>
    <n v="399"/>
    <s v="delayed"/>
    <s v="no"/>
    <s v="(2) low"/>
  </r>
  <r>
    <x v="145"/>
    <x v="1"/>
    <x v="1"/>
    <x v="3"/>
    <n v="499"/>
    <n v="8"/>
    <n v="3992"/>
    <s v="delayed"/>
    <s v="no"/>
    <s v="(4) high"/>
  </r>
  <r>
    <x v="145"/>
    <x v="2"/>
    <x v="0"/>
    <x v="1"/>
    <n v="299"/>
    <n v="8"/>
    <n v="2392"/>
    <s v="on-time"/>
    <s v="yes"/>
    <s v="(5) very high"/>
  </r>
  <r>
    <x v="145"/>
    <x v="1"/>
    <x v="0"/>
    <x v="0"/>
    <n v="199"/>
    <n v="3"/>
    <n v="597"/>
    <s v="on-time"/>
    <s v="no"/>
    <s v="(3) ok"/>
  </r>
  <r>
    <x v="145"/>
    <x v="2"/>
    <x v="5"/>
    <x v="1"/>
    <n v="299"/>
    <n v="9"/>
    <n v="2691"/>
    <s v="on-time"/>
    <s v="no"/>
    <s v="(2) low"/>
  </r>
  <r>
    <x v="145"/>
    <x v="2"/>
    <x v="2"/>
    <x v="0"/>
    <n v="199"/>
    <n v="5"/>
    <n v="995"/>
    <s v="delayed"/>
    <s v="no"/>
    <s v="(4) high"/>
  </r>
  <r>
    <x v="146"/>
    <x v="0"/>
    <x v="0"/>
    <x v="2"/>
    <n v="99"/>
    <n v="3"/>
    <n v="297"/>
    <s v="delayed"/>
    <s v="no"/>
    <s v="(1) very low"/>
  </r>
  <r>
    <x v="147"/>
    <x v="1"/>
    <x v="1"/>
    <x v="3"/>
    <n v="499"/>
    <n v="2"/>
    <n v="998"/>
    <s v="on-time"/>
    <s v="no"/>
    <s v="(5) very high"/>
  </r>
  <r>
    <x v="147"/>
    <x v="0"/>
    <x v="3"/>
    <x v="0"/>
    <n v="199"/>
    <n v="2"/>
    <n v="398"/>
    <s v="on-time"/>
    <s v="no"/>
    <s v="(3) ok"/>
  </r>
  <r>
    <x v="147"/>
    <x v="2"/>
    <x v="5"/>
    <x v="0"/>
    <n v="199"/>
    <n v="8"/>
    <n v="1592"/>
    <s v="on-time"/>
    <s v="no"/>
    <s v="(4) high"/>
  </r>
  <r>
    <x v="147"/>
    <x v="1"/>
    <x v="5"/>
    <x v="2"/>
    <n v="99"/>
    <n v="8"/>
    <n v="792"/>
    <s v="delayed"/>
    <s v="no"/>
    <s v="(3) ok"/>
  </r>
  <r>
    <x v="147"/>
    <x v="2"/>
    <x v="3"/>
    <x v="4"/>
    <n v="399"/>
    <n v="7"/>
    <n v="2793"/>
    <s v="on-time"/>
    <s v="no"/>
    <s v="(2) low"/>
  </r>
  <r>
    <x v="147"/>
    <x v="2"/>
    <x v="6"/>
    <x v="1"/>
    <n v="299"/>
    <n v="9"/>
    <n v="2691"/>
    <s v="on-time"/>
    <s v="no"/>
    <s v="(3) ok"/>
  </r>
  <r>
    <x v="147"/>
    <x v="0"/>
    <x v="0"/>
    <x v="3"/>
    <n v="499"/>
    <n v="6"/>
    <n v="2994"/>
    <s v="on-time"/>
    <s v="yes"/>
    <s v="(3) ok"/>
  </r>
  <r>
    <x v="147"/>
    <x v="1"/>
    <x v="6"/>
    <x v="1"/>
    <n v="299"/>
    <n v="2"/>
    <n v="598"/>
    <s v="on-time"/>
    <s v="no"/>
    <s v="(2) low"/>
  </r>
  <r>
    <x v="147"/>
    <x v="0"/>
    <x v="0"/>
    <x v="2"/>
    <n v="99"/>
    <n v="6"/>
    <n v="594"/>
    <s v="on-time"/>
    <s v="no"/>
    <s v="(4) high"/>
  </r>
  <r>
    <x v="147"/>
    <x v="0"/>
    <x v="0"/>
    <x v="3"/>
    <n v="499"/>
    <n v="9"/>
    <n v="4491"/>
    <s v="on-time"/>
    <s v="no"/>
    <s v="(2) low"/>
  </r>
  <r>
    <x v="147"/>
    <x v="1"/>
    <x v="2"/>
    <x v="4"/>
    <n v="399"/>
    <n v="8"/>
    <n v="3192"/>
    <s v="delayed"/>
    <s v="no"/>
    <s v="(4) high"/>
  </r>
  <r>
    <x v="147"/>
    <x v="1"/>
    <x v="4"/>
    <x v="3"/>
    <n v="499"/>
    <n v="3"/>
    <n v="1497"/>
    <s v="on-time"/>
    <s v="no"/>
    <s v="(3) ok"/>
  </r>
  <r>
    <x v="148"/>
    <x v="1"/>
    <x v="4"/>
    <x v="0"/>
    <n v="199"/>
    <n v="8"/>
    <n v="1592"/>
    <s v="delayed"/>
    <s v="no"/>
    <s v="(5) very high"/>
  </r>
  <r>
    <x v="148"/>
    <x v="1"/>
    <x v="3"/>
    <x v="4"/>
    <n v="399"/>
    <n v="1"/>
    <n v="399"/>
    <s v="delayed"/>
    <s v="no"/>
    <s v="(2) low"/>
  </r>
  <r>
    <x v="148"/>
    <x v="1"/>
    <x v="6"/>
    <x v="2"/>
    <n v="99"/>
    <n v="3"/>
    <n v="297"/>
    <s v="on-time"/>
    <s v="no"/>
    <s v="(5) very high"/>
  </r>
  <r>
    <x v="149"/>
    <x v="2"/>
    <x v="5"/>
    <x v="1"/>
    <n v="299"/>
    <n v="10"/>
    <n v="2990"/>
    <s v="on-time"/>
    <s v="no"/>
    <s v="(3) ok"/>
  </r>
  <r>
    <x v="149"/>
    <x v="2"/>
    <x v="2"/>
    <x v="3"/>
    <n v="499"/>
    <n v="3"/>
    <n v="1497"/>
    <s v="on-time"/>
    <s v="no"/>
    <s v="(3) ok"/>
  </r>
  <r>
    <x v="149"/>
    <x v="1"/>
    <x v="6"/>
    <x v="3"/>
    <n v="499"/>
    <n v="4"/>
    <n v="1996"/>
    <s v="on-time"/>
    <s v="no"/>
    <s v="(3) ok"/>
  </r>
  <r>
    <x v="149"/>
    <x v="1"/>
    <x v="4"/>
    <x v="2"/>
    <n v="99"/>
    <n v="10"/>
    <n v="990"/>
    <s v="on-time"/>
    <s v="no"/>
    <s v="(5) very high"/>
  </r>
  <r>
    <x v="149"/>
    <x v="0"/>
    <x v="4"/>
    <x v="4"/>
    <n v="399"/>
    <n v="4"/>
    <n v="1596"/>
    <s v="on-time"/>
    <s v="no"/>
    <s v="(5) very high"/>
  </r>
  <r>
    <x v="149"/>
    <x v="1"/>
    <x v="3"/>
    <x v="4"/>
    <n v="399"/>
    <n v="10"/>
    <n v="3990"/>
    <s v="delayed"/>
    <s v="no"/>
    <s v="(3) ok"/>
  </r>
  <r>
    <x v="149"/>
    <x v="1"/>
    <x v="5"/>
    <x v="2"/>
    <n v="99"/>
    <n v="7"/>
    <n v="693"/>
    <s v="delayed"/>
    <s v="no"/>
    <s v="(4) high"/>
  </r>
  <r>
    <x v="149"/>
    <x v="1"/>
    <x v="0"/>
    <x v="1"/>
    <n v="299"/>
    <n v="9"/>
    <n v="2691"/>
    <s v="on-time"/>
    <s v="no"/>
    <s v="(3) ok"/>
  </r>
  <r>
    <x v="149"/>
    <x v="0"/>
    <x v="2"/>
    <x v="0"/>
    <n v="199"/>
    <n v="2"/>
    <n v="398"/>
    <s v="delayed"/>
    <s v="no"/>
    <s v="(3) ok"/>
  </r>
  <r>
    <x v="149"/>
    <x v="0"/>
    <x v="4"/>
    <x v="1"/>
    <n v="299"/>
    <n v="7"/>
    <n v="2093"/>
    <s v="on-time"/>
    <s v="no"/>
    <s v="(5) very high"/>
  </r>
  <r>
    <x v="149"/>
    <x v="2"/>
    <x v="1"/>
    <x v="2"/>
    <n v="99"/>
    <n v="9"/>
    <n v="891"/>
    <s v="on-time"/>
    <s v="no"/>
    <s v="(5) very high"/>
  </r>
  <r>
    <x v="149"/>
    <x v="2"/>
    <x v="6"/>
    <x v="1"/>
    <n v="299"/>
    <n v="7"/>
    <n v="2093"/>
    <s v="delayed"/>
    <s v="no"/>
    <s v="(3) ok"/>
  </r>
  <r>
    <x v="149"/>
    <x v="1"/>
    <x v="5"/>
    <x v="2"/>
    <n v="99"/>
    <n v="3"/>
    <n v="297"/>
    <s v="on-time"/>
    <s v="no"/>
    <s v="(2) low"/>
  </r>
  <r>
    <x v="149"/>
    <x v="0"/>
    <x v="1"/>
    <x v="1"/>
    <n v="299"/>
    <n v="4"/>
    <n v="1196"/>
    <s v="on-time"/>
    <s v="no"/>
    <s v="(4) high"/>
  </r>
  <r>
    <x v="149"/>
    <x v="2"/>
    <x v="3"/>
    <x v="0"/>
    <n v="199"/>
    <n v="10"/>
    <n v="1990"/>
    <s v="delayed"/>
    <s v="yes"/>
    <s v="(4) high"/>
  </r>
  <r>
    <x v="149"/>
    <x v="0"/>
    <x v="3"/>
    <x v="1"/>
    <n v="299"/>
    <n v="5"/>
    <n v="1495"/>
    <s v="delayed"/>
    <s v="no"/>
    <s v="(3) ok"/>
  </r>
  <r>
    <x v="149"/>
    <x v="0"/>
    <x v="5"/>
    <x v="4"/>
    <n v="399"/>
    <n v="8"/>
    <n v="3192"/>
    <s v="on-time"/>
    <s v="no"/>
    <s v="(4) high"/>
  </r>
  <r>
    <x v="149"/>
    <x v="0"/>
    <x v="6"/>
    <x v="1"/>
    <n v="299"/>
    <n v="10"/>
    <n v="2990"/>
    <s v="delayed"/>
    <s v="no"/>
    <s v="(4) high"/>
  </r>
  <r>
    <x v="149"/>
    <x v="2"/>
    <x v="6"/>
    <x v="0"/>
    <n v="199"/>
    <n v="8"/>
    <n v="1592"/>
    <s v="delayed"/>
    <s v="no"/>
    <s v="(3) ok"/>
  </r>
  <r>
    <x v="149"/>
    <x v="0"/>
    <x v="2"/>
    <x v="2"/>
    <n v="99"/>
    <n v="1"/>
    <n v="99"/>
    <s v="on-time"/>
    <s v="no"/>
    <s v="(4) high"/>
  </r>
  <r>
    <x v="149"/>
    <x v="0"/>
    <x v="0"/>
    <x v="3"/>
    <n v="499"/>
    <n v="4"/>
    <n v="1996"/>
    <s v="delayed"/>
    <s v="no"/>
    <s v="(4) high"/>
  </r>
  <r>
    <x v="149"/>
    <x v="1"/>
    <x v="0"/>
    <x v="2"/>
    <n v="99"/>
    <n v="4"/>
    <n v="396"/>
    <s v="on-time"/>
    <s v="no"/>
    <s v="(3) ok"/>
  </r>
  <r>
    <x v="149"/>
    <x v="2"/>
    <x v="1"/>
    <x v="4"/>
    <n v="399"/>
    <n v="2"/>
    <n v="798"/>
    <s v="on-time"/>
    <s v="no"/>
    <s v="(2) low"/>
  </r>
  <r>
    <x v="149"/>
    <x v="2"/>
    <x v="4"/>
    <x v="3"/>
    <n v="499"/>
    <n v="5"/>
    <n v="2495"/>
    <s v="delayed"/>
    <s v="no"/>
    <s v="(3) ok"/>
  </r>
  <r>
    <x v="150"/>
    <x v="2"/>
    <x v="3"/>
    <x v="1"/>
    <n v="299"/>
    <n v="1"/>
    <n v="299"/>
    <s v="on-time"/>
    <s v="no"/>
    <s v="(3) ok"/>
  </r>
  <r>
    <x v="150"/>
    <x v="1"/>
    <x v="0"/>
    <x v="4"/>
    <n v="399"/>
    <n v="5"/>
    <n v="1995"/>
    <s v="delayed"/>
    <s v="no"/>
    <s v="(2) low"/>
  </r>
  <r>
    <x v="151"/>
    <x v="1"/>
    <x v="2"/>
    <x v="4"/>
    <n v="399"/>
    <n v="2"/>
    <n v="798"/>
    <s v="delayed"/>
    <s v="no"/>
    <s v="(3) ok"/>
  </r>
  <r>
    <x v="151"/>
    <x v="2"/>
    <x v="6"/>
    <x v="1"/>
    <n v="299"/>
    <n v="5"/>
    <n v="1495"/>
    <s v="on-time"/>
    <s v="no"/>
    <s v="(2) low"/>
  </r>
  <r>
    <x v="151"/>
    <x v="0"/>
    <x v="0"/>
    <x v="4"/>
    <n v="399"/>
    <n v="8"/>
    <n v="3192"/>
    <s v="on-time"/>
    <s v="no"/>
    <s v="(4) high"/>
  </r>
  <r>
    <x v="152"/>
    <x v="1"/>
    <x v="3"/>
    <x v="1"/>
    <n v="299"/>
    <n v="2"/>
    <n v="598"/>
    <s v="delayed"/>
    <s v="no"/>
    <s v="(2) low"/>
  </r>
  <r>
    <x v="152"/>
    <x v="2"/>
    <x v="1"/>
    <x v="2"/>
    <n v="99"/>
    <n v="6"/>
    <n v="594"/>
    <s v="delayed"/>
    <s v="no"/>
    <s v="(3) ok"/>
  </r>
  <r>
    <x v="153"/>
    <x v="1"/>
    <x v="5"/>
    <x v="0"/>
    <n v="199"/>
    <n v="1"/>
    <n v="199"/>
    <s v="on-time"/>
    <s v="no"/>
    <s v="(1) very low"/>
  </r>
  <r>
    <x v="153"/>
    <x v="2"/>
    <x v="6"/>
    <x v="1"/>
    <n v="299"/>
    <n v="5"/>
    <n v="1495"/>
    <s v="on-time"/>
    <s v="yes"/>
    <s v="(3) ok"/>
  </r>
  <r>
    <x v="153"/>
    <x v="1"/>
    <x v="3"/>
    <x v="0"/>
    <n v="199"/>
    <n v="4"/>
    <n v="796"/>
    <s v="on-time"/>
    <s v="no"/>
    <s v="(3) ok"/>
  </r>
  <r>
    <x v="153"/>
    <x v="0"/>
    <x v="1"/>
    <x v="3"/>
    <n v="499"/>
    <n v="4"/>
    <n v="1996"/>
    <s v="on-time"/>
    <s v="no"/>
    <s v="(3) ok"/>
  </r>
  <r>
    <x v="153"/>
    <x v="1"/>
    <x v="6"/>
    <x v="1"/>
    <n v="299"/>
    <n v="1"/>
    <n v="299"/>
    <s v="on-time"/>
    <s v="no"/>
    <s v="(3) ok"/>
  </r>
  <r>
    <x v="153"/>
    <x v="1"/>
    <x v="6"/>
    <x v="3"/>
    <n v="499"/>
    <n v="9"/>
    <n v="4491"/>
    <s v="on-time"/>
    <s v="no"/>
    <s v="(3) ok"/>
  </r>
  <r>
    <x v="153"/>
    <x v="0"/>
    <x v="3"/>
    <x v="0"/>
    <n v="199"/>
    <n v="10"/>
    <n v="1990"/>
    <s v="on-time"/>
    <s v="no"/>
    <s v="(4) high"/>
  </r>
  <r>
    <x v="153"/>
    <x v="0"/>
    <x v="0"/>
    <x v="3"/>
    <n v="499"/>
    <n v="5"/>
    <n v="2495"/>
    <s v="delayed"/>
    <s v="no"/>
    <s v="(4) high"/>
  </r>
  <r>
    <x v="154"/>
    <x v="2"/>
    <x v="3"/>
    <x v="2"/>
    <n v="99"/>
    <n v="5"/>
    <n v="495"/>
    <s v="delayed"/>
    <s v="no"/>
    <s v="(2) low"/>
  </r>
  <r>
    <x v="155"/>
    <x v="1"/>
    <x v="1"/>
    <x v="3"/>
    <n v="499"/>
    <n v="1"/>
    <n v="499"/>
    <s v="on-time"/>
    <s v="no"/>
    <s v="(1) very low"/>
  </r>
  <r>
    <x v="155"/>
    <x v="1"/>
    <x v="2"/>
    <x v="2"/>
    <n v="99"/>
    <n v="9"/>
    <n v="891"/>
    <s v="on-time"/>
    <s v="no"/>
    <s v="(2) low"/>
  </r>
  <r>
    <x v="155"/>
    <x v="1"/>
    <x v="3"/>
    <x v="2"/>
    <n v="99"/>
    <n v="8"/>
    <n v="792"/>
    <s v="on-time"/>
    <s v="yes"/>
    <s v="(2) low"/>
  </r>
  <r>
    <x v="155"/>
    <x v="2"/>
    <x v="2"/>
    <x v="1"/>
    <n v="299"/>
    <n v="2"/>
    <n v="598"/>
    <s v="on-time"/>
    <s v="no"/>
    <s v="(3) ok"/>
  </r>
  <r>
    <x v="155"/>
    <x v="2"/>
    <x v="3"/>
    <x v="3"/>
    <n v="499"/>
    <n v="9"/>
    <n v="4491"/>
    <s v="on-time"/>
    <s v="no"/>
    <s v="(4) high"/>
  </r>
  <r>
    <x v="155"/>
    <x v="0"/>
    <x v="2"/>
    <x v="1"/>
    <n v="299"/>
    <n v="10"/>
    <n v="2990"/>
    <s v="delayed"/>
    <s v="no"/>
    <s v="(1) very low"/>
  </r>
  <r>
    <x v="155"/>
    <x v="2"/>
    <x v="2"/>
    <x v="0"/>
    <n v="199"/>
    <n v="1"/>
    <n v="199"/>
    <s v="on-time"/>
    <s v="no"/>
    <s v="(4) high"/>
  </r>
  <r>
    <x v="156"/>
    <x v="2"/>
    <x v="1"/>
    <x v="1"/>
    <n v="299"/>
    <n v="1"/>
    <n v="299"/>
    <s v="on-time"/>
    <s v="no"/>
    <s v="(5) very high"/>
  </r>
  <r>
    <x v="156"/>
    <x v="0"/>
    <x v="3"/>
    <x v="1"/>
    <n v="299"/>
    <n v="2"/>
    <n v="598"/>
    <s v="on-time"/>
    <s v="no"/>
    <s v="(2) low"/>
  </r>
  <r>
    <x v="156"/>
    <x v="2"/>
    <x v="6"/>
    <x v="1"/>
    <n v="299"/>
    <n v="3"/>
    <n v="897"/>
    <s v="on-time"/>
    <s v="no"/>
    <s v="(4) high"/>
  </r>
  <r>
    <x v="156"/>
    <x v="2"/>
    <x v="2"/>
    <x v="1"/>
    <n v="299"/>
    <n v="4"/>
    <n v="1196"/>
    <s v="on-time"/>
    <s v="no"/>
    <s v="(2) low"/>
  </r>
  <r>
    <x v="156"/>
    <x v="2"/>
    <x v="0"/>
    <x v="4"/>
    <n v="399"/>
    <n v="10"/>
    <n v="3990"/>
    <s v="delayed"/>
    <s v="no"/>
    <s v="(5) very high"/>
  </r>
  <r>
    <x v="156"/>
    <x v="1"/>
    <x v="0"/>
    <x v="3"/>
    <n v="499"/>
    <n v="10"/>
    <n v="4990"/>
    <s v="on-time"/>
    <s v="no"/>
    <s v="(3) ok"/>
  </r>
  <r>
    <x v="156"/>
    <x v="1"/>
    <x v="3"/>
    <x v="3"/>
    <n v="499"/>
    <n v="6"/>
    <n v="2994"/>
    <s v="on-time"/>
    <s v="no"/>
    <s v="(3) ok"/>
  </r>
  <r>
    <x v="157"/>
    <x v="2"/>
    <x v="4"/>
    <x v="1"/>
    <n v="299"/>
    <n v="6"/>
    <n v="1794"/>
    <s v="on-time"/>
    <s v="no"/>
    <s v="(5) very high"/>
  </r>
  <r>
    <x v="158"/>
    <x v="2"/>
    <x v="1"/>
    <x v="2"/>
    <n v="99"/>
    <n v="9"/>
    <n v="891"/>
    <s v="on-time"/>
    <s v="yes"/>
    <s v="(5) very high"/>
  </r>
  <r>
    <x v="159"/>
    <x v="2"/>
    <x v="2"/>
    <x v="4"/>
    <n v="399"/>
    <n v="1"/>
    <n v="399"/>
    <s v="on-time"/>
    <s v="no"/>
    <s v="(3) ok"/>
  </r>
  <r>
    <x v="159"/>
    <x v="2"/>
    <x v="4"/>
    <x v="3"/>
    <n v="499"/>
    <n v="9"/>
    <n v="4491"/>
    <s v="on-time"/>
    <s v="no"/>
    <s v="(3) ok"/>
  </r>
  <r>
    <x v="159"/>
    <x v="1"/>
    <x v="4"/>
    <x v="0"/>
    <n v="199"/>
    <n v="6"/>
    <n v="1194"/>
    <s v="on-time"/>
    <s v="no"/>
    <s v="(3) ok"/>
  </r>
  <r>
    <x v="159"/>
    <x v="0"/>
    <x v="1"/>
    <x v="3"/>
    <n v="499"/>
    <n v="8"/>
    <n v="3992"/>
    <s v="delayed"/>
    <s v="no"/>
    <s v="(3) ok"/>
  </r>
  <r>
    <x v="159"/>
    <x v="0"/>
    <x v="6"/>
    <x v="3"/>
    <n v="499"/>
    <n v="4"/>
    <n v="1996"/>
    <s v="delayed"/>
    <s v="no"/>
    <s v="(3) ok"/>
  </r>
  <r>
    <x v="159"/>
    <x v="1"/>
    <x v="2"/>
    <x v="1"/>
    <n v="299"/>
    <n v="10"/>
    <n v="2990"/>
    <s v="on-time"/>
    <s v="no"/>
    <s v="(3) ok"/>
  </r>
  <r>
    <x v="159"/>
    <x v="0"/>
    <x v="6"/>
    <x v="4"/>
    <n v="399"/>
    <n v="3"/>
    <n v="1197"/>
    <s v="on-time"/>
    <s v="no"/>
    <s v="(3) ok"/>
  </r>
  <r>
    <x v="159"/>
    <x v="2"/>
    <x v="5"/>
    <x v="4"/>
    <n v="399"/>
    <n v="4"/>
    <n v="1596"/>
    <s v="on-time"/>
    <s v="no"/>
    <s v="(1) very low"/>
  </r>
  <r>
    <x v="159"/>
    <x v="0"/>
    <x v="1"/>
    <x v="2"/>
    <n v="99"/>
    <n v="9"/>
    <n v="891"/>
    <s v="on-time"/>
    <s v="no"/>
    <s v="(1) very low"/>
  </r>
  <r>
    <x v="159"/>
    <x v="1"/>
    <x v="4"/>
    <x v="0"/>
    <n v="199"/>
    <n v="9"/>
    <n v="1791"/>
    <s v="delayed"/>
    <s v="no"/>
    <s v="(1) very low"/>
  </r>
  <r>
    <x v="159"/>
    <x v="2"/>
    <x v="3"/>
    <x v="0"/>
    <n v="199"/>
    <n v="6"/>
    <n v="1194"/>
    <s v="delayed"/>
    <s v="no"/>
    <s v="(4) high"/>
  </r>
  <r>
    <x v="159"/>
    <x v="1"/>
    <x v="0"/>
    <x v="3"/>
    <n v="499"/>
    <n v="8"/>
    <n v="3992"/>
    <s v="on-time"/>
    <s v="no"/>
    <s v="(1) very low"/>
  </r>
  <r>
    <x v="159"/>
    <x v="2"/>
    <x v="4"/>
    <x v="2"/>
    <n v="99"/>
    <n v="5"/>
    <n v="495"/>
    <s v="on-time"/>
    <s v="no"/>
    <s v="(3) ok"/>
  </r>
  <r>
    <x v="159"/>
    <x v="0"/>
    <x v="0"/>
    <x v="2"/>
    <n v="99"/>
    <n v="4"/>
    <n v="396"/>
    <s v="delayed"/>
    <s v="no"/>
    <s v="(5) very high"/>
  </r>
  <r>
    <x v="159"/>
    <x v="1"/>
    <x v="6"/>
    <x v="4"/>
    <n v="399"/>
    <n v="4"/>
    <n v="1596"/>
    <s v="on-time"/>
    <s v="yes"/>
    <s v="(3) ok"/>
  </r>
  <r>
    <x v="159"/>
    <x v="1"/>
    <x v="5"/>
    <x v="4"/>
    <n v="399"/>
    <n v="7"/>
    <n v="2793"/>
    <s v="on-time"/>
    <s v="no"/>
    <s v="(5) very high"/>
  </r>
  <r>
    <x v="159"/>
    <x v="1"/>
    <x v="1"/>
    <x v="3"/>
    <n v="499"/>
    <n v="10"/>
    <n v="4990"/>
    <s v="on-time"/>
    <s v="no"/>
    <s v="(2) low"/>
  </r>
  <r>
    <x v="159"/>
    <x v="2"/>
    <x v="4"/>
    <x v="2"/>
    <n v="99"/>
    <n v="6"/>
    <n v="594"/>
    <s v="on-time"/>
    <s v="no"/>
    <s v="(3) ok"/>
  </r>
  <r>
    <x v="159"/>
    <x v="1"/>
    <x v="5"/>
    <x v="0"/>
    <n v="199"/>
    <n v="6"/>
    <n v="1194"/>
    <s v="on-time"/>
    <s v="no"/>
    <s v="(4) high"/>
  </r>
  <r>
    <x v="159"/>
    <x v="2"/>
    <x v="5"/>
    <x v="0"/>
    <n v="199"/>
    <n v="2"/>
    <n v="398"/>
    <s v="delayed"/>
    <s v="no"/>
    <s v="(2) low"/>
  </r>
  <r>
    <x v="160"/>
    <x v="0"/>
    <x v="1"/>
    <x v="4"/>
    <n v="399"/>
    <n v="5"/>
    <n v="1995"/>
    <s v="on-time"/>
    <s v="no"/>
    <s v="(5) very high"/>
  </r>
  <r>
    <x v="160"/>
    <x v="0"/>
    <x v="1"/>
    <x v="0"/>
    <n v="199"/>
    <n v="1"/>
    <n v="199"/>
    <s v="on-time"/>
    <s v="no"/>
    <s v="(2) low"/>
  </r>
  <r>
    <x v="160"/>
    <x v="0"/>
    <x v="5"/>
    <x v="1"/>
    <n v="299"/>
    <n v="2"/>
    <n v="598"/>
    <s v="on-time"/>
    <s v="no"/>
    <s v="(2) low"/>
  </r>
  <r>
    <x v="160"/>
    <x v="1"/>
    <x v="3"/>
    <x v="0"/>
    <n v="199"/>
    <n v="1"/>
    <n v="199"/>
    <s v="on-time"/>
    <s v="no"/>
    <s v="(3) ok"/>
  </r>
  <r>
    <x v="160"/>
    <x v="1"/>
    <x v="1"/>
    <x v="0"/>
    <n v="199"/>
    <n v="7"/>
    <n v="1393"/>
    <s v="delayed"/>
    <s v="no"/>
    <s v="(5) very high"/>
  </r>
  <r>
    <x v="160"/>
    <x v="2"/>
    <x v="3"/>
    <x v="1"/>
    <n v="299"/>
    <n v="1"/>
    <n v="299"/>
    <s v="delayed"/>
    <s v="no"/>
    <s v="(3) ok"/>
  </r>
  <r>
    <x v="160"/>
    <x v="2"/>
    <x v="1"/>
    <x v="4"/>
    <n v="399"/>
    <n v="10"/>
    <n v="3990"/>
    <s v="on-time"/>
    <s v="no"/>
    <s v="(2) low"/>
  </r>
  <r>
    <x v="161"/>
    <x v="2"/>
    <x v="6"/>
    <x v="3"/>
    <n v="499"/>
    <n v="4"/>
    <n v="1996"/>
    <s v="delayed"/>
    <s v="no"/>
    <s v="(4) high"/>
  </r>
  <r>
    <x v="161"/>
    <x v="1"/>
    <x v="5"/>
    <x v="0"/>
    <n v="199"/>
    <n v="5"/>
    <n v="995"/>
    <s v="on-time"/>
    <s v="no"/>
    <s v="(4) high"/>
  </r>
  <r>
    <x v="161"/>
    <x v="1"/>
    <x v="3"/>
    <x v="0"/>
    <n v="199"/>
    <n v="4"/>
    <n v="796"/>
    <s v="on-time"/>
    <s v="no"/>
    <s v="(4) high"/>
  </r>
  <r>
    <x v="162"/>
    <x v="1"/>
    <x v="4"/>
    <x v="0"/>
    <n v="199"/>
    <n v="9"/>
    <n v="1791"/>
    <s v="on-time"/>
    <s v="no"/>
    <s v="(2) low"/>
  </r>
  <r>
    <x v="162"/>
    <x v="2"/>
    <x v="3"/>
    <x v="0"/>
    <n v="199"/>
    <n v="9"/>
    <n v="1791"/>
    <s v="delayed"/>
    <s v="no"/>
    <s v="(2) low"/>
  </r>
  <r>
    <x v="162"/>
    <x v="2"/>
    <x v="3"/>
    <x v="2"/>
    <n v="99"/>
    <n v="10"/>
    <n v="990"/>
    <s v="delayed"/>
    <s v="no"/>
    <s v="(5) very high"/>
  </r>
  <r>
    <x v="162"/>
    <x v="0"/>
    <x v="2"/>
    <x v="4"/>
    <n v="399"/>
    <n v="8"/>
    <n v="3192"/>
    <s v="delayed"/>
    <s v="no"/>
    <s v="(3) ok"/>
  </r>
  <r>
    <x v="162"/>
    <x v="0"/>
    <x v="3"/>
    <x v="2"/>
    <n v="99"/>
    <n v="9"/>
    <n v="891"/>
    <s v="delayed"/>
    <s v="no"/>
    <s v="(4) high"/>
  </r>
  <r>
    <x v="162"/>
    <x v="2"/>
    <x v="6"/>
    <x v="0"/>
    <n v="199"/>
    <n v="5"/>
    <n v="995"/>
    <s v="delayed"/>
    <s v="no"/>
    <s v="(3) ok"/>
  </r>
  <r>
    <x v="162"/>
    <x v="0"/>
    <x v="2"/>
    <x v="2"/>
    <n v="99"/>
    <n v="10"/>
    <n v="990"/>
    <s v="delayed"/>
    <s v="yes"/>
    <s v="(4) high"/>
  </r>
  <r>
    <x v="163"/>
    <x v="1"/>
    <x v="6"/>
    <x v="3"/>
    <n v="499"/>
    <n v="4"/>
    <n v="1996"/>
    <s v="on-time"/>
    <s v="no"/>
    <s v="(3) ok"/>
  </r>
  <r>
    <x v="163"/>
    <x v="2"/>
    <x v="4"/>
    <x v="0"/>
    <n v="199"/>
    <n v="9"/>
    <n v="1791"/>
    <s v="on-time"/>
    <s v="no"/>
    <s v="(3) ok"/>
  </r>
  <r>
    <x v="163"/>
    <x v="0"/>
    <x v="6"/>
    <x v="3"/>
    <n v="499"/>
    <n v="2"/>
    <n v="998"/>
    <s v="delayed"/>
    <s v="no"/>
    <s v="(5) very high"/>
  </r>
  <r>
    <x v="163"/>
    <x v="1"/>
    <x v="4"/>
    <x v="0"/>
    <n v="199"/>
    <n v="4"/>
    <n v="796"/>
    <s v="delayed"/>
    <s v="no"/>
    <s v="(5) very high"/>
  </r>
  <r>
    <x v="163"/>
    <x v="1"/>
    <x v="3"/>
    <x v="3"/>
    <n v="499"/>
    <n v="10"/>
    <n v="4990"/>
    <s v="delayed"/>
    <s v="no"/>
    <s v="(4) high"/>
  </r>
  <r>
    <x v="163"/>
    <x v="0"/>
    <x v="3"/>
    <x v="3"/>
    <n v="499"/>
    <n v="7"/>
    <n v="3493"/>
    <s v="on-time"/>
    <s v="no"/>
    <s v="(3) ok"/>
  </r>
  <r>
    <x v="163"/>
    <x v="0"/>
    <x v="2"/>
    <x v="2"/>
    <n v="99"/>
    <n v="9"/>
    <n v="891"/>
    <s v="on-time"/>
    <s v="no"/>
    <s v="(3) ok"/>
  </r>
  <r>
    <x v="163"/>
    <x v="1"/>
    <x v="0"/>
    <x v="1"/>
    <n v="299"/>
    <n v="1"/>
    <n v="299"/>
    <s v="on-time"/>
    <s v="no"/>
    <s v="(4) high"/>
  </r>
  <r>
    <x v="163"/>
    <x v="1"/>
    <x v="5"/>
    <x v="4"/>
    <n v="399"/>
    <n v="5"/>
    <n v="1995"/>
    <s v="delayed"/>
    <s v="yes"/>
    <s v="(1) very low"/>
  </r>
  <r>
    <x v="163"/>
    <x v="1"/>
    <x v="0"/>
    <x v="4"/>
    <n v="399"/>
    <n v="2"/>
    <n v="798"/>
    <s v="delayed"/>
    <s v="no"/>
    <s v="(3) ok"/>
  </r>
  <r>
    <x v="163"/>
    <x v="0"/>
    <x v="2"/>
    <x v="4"/>
    <n v="399"/>
    <n v="4"/>
    <n v="1596"/>
    <s v="on-time"/>
    <s v="no"/>
    <s v="(3) ok"/>
  </r>
  <r>
    <x v="163"/>
    <x v="0"/>
    <x v="2"/>
    <x v="1"/>
    <n v="299"/>
    <n v="10"/>
    <n v="2990"/>
    <s v="on-time"/>
    <s v="yes"/>
    <s v="(4) high"/>
  </r>
  <r>
    <x v="163"/>
    <x v="1"/>
    <x v="0"/>
    <x v="1"/>
    <n v="299"/>
    <n v="8"/>
    <n v="2392"/>
    <s v="on-time"/>
    <s v="no"/>
    <s v="(4) high"/>
  </r>
  <r>
    <x v="163"/>
    <x v="1"/>
    <x v="0"/>
    <x v="4"/>
    <n v="399"/>
    <n v="5"/>
    <n v="1995"/>
    <s v="on-time"/>
    <s v="no"/>
    <s v="(4) high"/>
  </r>
  <r>
    <x v="164"/>
    <x v="2"/>
    <x v="3"/>
    <x v="3"/>
    <n v="499"/>
    <n v="7"/>
    <n v="3493"/>
    <s v="on-time"/>
    <s v="yes"/>
    <s v="(4) high"/>
  </r>
  <r>
    <x v="164"/>
    <x v="2"/>
    <x v="0"/>
    <x v="3"/>
    <n v="499"/>
    <n v="1"/>
    <n v="499"/>
    <s v="delayed"/>
    <s v="no"/>
    <s v="(3) ok"/>
  </r>
  <r>
    <x v="164"/>
    <x v="1"/>
    <x v="6"/>
    <x v="4"/>
    <n v="399"/>
    <n v="8"/>
    <n v="3192"/>
    <s v="on-time"/>
    <s v="no"/>
    <s v="(2) low"/>
  </r>
  <r>
    <x v="164"/>
    <x v="1"/>
    <x v="2"/>
    <x v="0"/>
    <n v="199"/>
    <n v="3"/>
    <n v="597"/>
    <s v="on-time"/>
    <s v="no"/>
    <s v="(1) very low"/>
  </r>
  <r>
    <x v="164"/>
    <x v="1"/>
    <x v="2"/>
    <x v="3"/>
    <n v="499"/>
    <n v="7"/>
    <n v="3493"/>
    <s v="on-time"/>
    <s v="yes"/>
    <s v="(4) high"/>
  </r>
  <r>
    <x v="164"/>
    <x v="1"/>
    <x v="0"/>
    <x v="1"/>
    <n v="299"/>
    <n v="1"/>
    <n v="299"/>
    <s v="delayed"/>
    <s v="no"/>
    <s v="(2) low"/>
  </r>
  <r>
    <x v="164"/>
    <x v="0"/>
    <x v="4"/>
    <x v="0"/>
    <n v="199"/>
    <n v="4"/>
    <n v="796"/>
    <s v="delayed"/>
    <s v="no"/>
    <s v="(2) low"/>
  </r>
  <r>
    <x v="164"/>
    <x v="1"/>
    <x v="4"/>
    <x v="2"/>
    <n v="99"/>
    <n v="6"/>
    <n v="594"/>
    <s v="on-time"/>
    <s v="no"/>
    <s v="(3) ok"/>
  </r>
  <r>
    <x v="164"/>
    <x v="2"/>
    <x v="4"/>
    <x v="4"/>
    <n v="399"/>
    <n v="3"/>
    <n v="1197"/>
    <s v="on-time"/>
    <s v="no"/>
    <s v="(4) high"/>
  </r>
  <r>
    <x v="164"/>
    <x v="0"/>
    <x v="3"/>
    <x v="2"/>
    <n v="99"/>
    <n v="1"/>
    <n v="99"/>
    <s v="on-time"/>
    <s v="no"/>
    <s v="(3) ok"/>
  </r>
  <r>
    <x v="164"/>
    <x v="2"/>
    <x v="6"/>
    <x v="1"/>
    <n v="299"/>
    <n v="6"/>
    <n v="1794"/>
    <s v="delayed"/>
    <s v="no"/>
    <s v="(4) high"/>
  </r>
  <r>
    <x v="164"/>
    <x v="2"/>
    <x v="1"/>
    <x v="1"/>
    <n v="299"/>
    <n v="3"/>
    <n v="897"/>
    <s v="on-time"/>
    <s v="no"/>
    <s v="(5) very high"/>
  </r>
  <r>
    <x v="164"/>
    <x v="0"/>
    <x v="1"/>
    <x v="2"/>
    <n v="99"/>
    <n v="3"/>
    <n v="297"/>
    <s v="on-time"/>
    <s v="no"/>
    <s v="(2) low"/>
  </r>
  <r>
    <x v="164"/>
    <x v="1"/>
    <x v="0"/>
    <x v="2"/>
    <n v="99"/>
    <n v="10"/>
    <n v="990"/>
    <s v="on-time"/>
    <s v="no"/>
    <s v="(4) high"/>
  </r>
  <r>
    <x v="164"/>
    <x v="0"/>
    <x v="4"/>
    <x v="2"/>
    <n v="99"/>
    <n v="3"/>
    <n v="297"/>
    <s v="on-time"/>
    <s v="no"/>
    <s v="(4) high"/>
  </r>
  <r>
    <x v="164"/>
    <x v="1"/>
    <x v="3"/>
    <x v="2"/>
    <n v="99"/>
    <n v="3"/>
    <n v="297"/>
    <s v="on-time"/>
    <s v="no"/>
    <s v="(3) ok"/>
  </r>
  <r>
    <x v="164"/>
    <x v="1"/>
    <x v="2"/>
    <x v="1"/>
    <n v="299"/>
    <n v="8"/>
    <n v="2392"/>
    <s v="on-time"/>
    <s v="no"/>
    <s v="(4) high"/>
  </r>
  <r>
    <x v="164"/>
    <x v="2"/>
    <x v="1"/>
    <x v="1"/>
    <n v="299"/>
    <n v="6"/>
    <n v="1794"/>
    <s v="on-time"/>
    <s v="yes"/>
    <s v="(3) ok"/>
  </r>
  <r>
    <x v="164"/>
    <x v="0"/>
    <x v="1"/>
    <x v="2"/>
    <n v="99"/>
    <n v="3"/>
    <n v="297"/>
    <s v="on-time"/>
    <s v="no"/>
    <s v="(3) ok"/>
  </r>
  <r>
    <x v="164"/>
    <x v="1"/>
    <x v="5"/>
    <x v="3"/>
    <n v="499"/>
    <n v="5"/>
    <n v="2495"/>
    <s v="delayed"/>
    <s v="no"/>
    <s v="(1) very low"/>
  </r>
  <r>
    <x v="164"/>
    <x v="2"/>
    <x v="0"/>
    <x v="0"/>
    <n v="199"/>
    <n v="6"/>
    <n v="1194"/>
    <s v="delayed"/>
    <s v="no"/>
    <s v="(4) high"/>
  </r>
  <r>
    <x v="164"/>
    <x v="1"/>
    <x v="4"/>
    <x v="3"/>
    <n v="499"/>
    <n v="9"/>
    <n v="4491"/>
    <s v="delayed"/>
    <s v="no"/>
    <s v="(3) ok"/>
  </r>
  <r>
    <x v="164"/>
    <x v="2"/>
    <x v="2"/>
    <x v="4"/>
    <n v="399"/>
    <n v="6"/>
    <n v="2394"/>
    <s v="on-time"/>
    <s v="no"/>
    <s v="(3) ok"/>
  </r>
  <r>
    <x v="164"/>
    <x v="0"/>
    <x v="3"/>
    <x v="3"/>
    <n v="499"/>
    <n v="8"/>
    <n v="3992"/>
    <s v="on-time"/>
    <s v="no"/>
    <s v="(3) ok"/>
  </r>
  <r>
    <x v="164"/>
    <x v="1"/>
    <x v="0"/>
    <x v="4"/>
    <n v="399"/>
    <n v="5"/>
    <n v="1995"/>
    <s v="on-time"/>
    <s v="no"/>
    <s v="(4) high"/>
  </r>
  <r>
    <x v="164"/>
    <x v="0"/>
    <x v="6"/>
    <x v="2"/>
    <n v="99"/>
    <n v="7"/>
    <n v="693"/>
    <s v="delayed"/>
    <s v="no"/>
    <s v="(3) ok"/>
  </r>
  <r>
    <x v="164"/>
    <x v="0"/>
    <x v="0"/>
    <x v="4"/>
    <n v="399"/>
    <n v="10"/>
    <n v="3990"/>
    <s v="on-time"/>
    <s v="no"/>
    <s v="(1) very low"/>
  </r>
  <r>
    <x v="165"/>
    <x v="0"/>
    <x v="5"/>
    <x v="0"/>
    <n v="199"/>
    <n v="1"/>
    <n v="199"/>
    <s v="delayed"/>
    <s v="yes"/>
    <s v="(4) high"/>
  </r>
  <r>
    <x v="165"/>
    <x v="2"/>
    <x v="6"/>
    <x v="2"/>
    <n v="99"/>
    <n v="6"/>
    <n v="594"/>
    <s v="delayed"/>
    <s v="yes"/>
    <s v="(2) low"/>
  </r>
  <r>
    <x v="165"/>
    <x v="1"/>
    <x v="0"/>
    <x v="0"/>
    <n v="199"/>
    <n v="10"/>
    <n v="1990"/>
    <s v="delayed"/>
    <s v="no"/>
    <s v="(4) high"/>
  </r>
  <r>
    <x v="165"/>
    <x v="1"/>
    <x v="0"/>
    <x v="3"/>
    <n v="499"/>
    <n v="5"/>
    <n v="2495"/>
    <s v="on-time"/>
    <s v="no"/>
    <s v="(4) high"/>
  </r>
  <r>
    <x v="165"/>
    <x v="0"/>
    <x v="0"/>
    <x v="3"/>
    <n v="499"/>
    <n v="4"/>
    <n v="1996"/>
    <s v="delayed"/>
    <s v="no"/>
    <s v="(3) ok"/>
  </r>
  <r>
    <x v="165"/>
    <x v="1"/>
    <x v="0"/>
    <x v="2"/>
    <n v="99"/>
    <n v="7"/>
    <n v="693"/>
    <s v="on-time"/>
    <s v="no"/>
    <s v="(3) ok"/>
  </r>
  <r>
    <x v="165"/>
    <x v="1"/>
    <x v="1"/>
    <x v="2"/>
    <n v="99"/>
    <n v="7"/>
    <n v="693"/>
    <s v="on-time"/>
    <s v="no"/>
    <s v="(3) ok"/>
  </r>
  <r>
    <x v="165"/>
    <x v="0"/>
    <x v="6"/>
    <x v="1"/>
    <n v="299"/>
    <n v="9"/>
    <n v="2691"/>
    <s v="on-time"/>
    <s v="no"/>
    <s v="(2) low"/>
  </r>
  <r>
    <x v="165"/>
    <x v="0"/>
    <x v="4"/>
    <x v="0"/>
    <n v="199"/>
    <n v="5"/>
    <n v="995"/>
    <s v="delayed"/>
    <s v="no"/>
    <s v="(3) ok"/>
  </r>
  <r>
    <x v="166"/>
    <x v="2"/>
    <x v="2"/>
    <x v="1"/>
    <n v="299"/>
    <n v="8"/>
    <n v="2392"/>
    <s v="on-time"/>
    <s v="no"/>
    <s v="(1) very low"/>
  </r>
  <r>
    <x v="166"/>
    <x v="1"/>
    <x v="1"/>
    <x v="3"/>
    <n v="499"/>
    <n v="6"/>
    <n v="2994"/>
    <s v="delayed"/>
    <s v="no"/>
    <s v="(3) ok"/>
  </r>
  <r>
    <x v="166"/>
    <x v="1"/>
    <x v="5"/>
    <x v="4"/>
    <n v="399"/>
    <n v="3"/>
    <n v="1197"/>
    <s v="on-time"/>
    <s v="no"/>
    <s v="(4) high"/>
  </r>
  <r>
    <x v="166"/>
    <x v="2"/>
    <x v="1"/>
    <x v="4"/>
    <n v="399"/>
    <n v="3"/>
    <n v="1197"/>
    <s v="delayed"/>
    <s v="no"/>
    <s v="(3) ok"/>
  </r>
  <r>
    <x v="166"/>
    <x v="2"/>
    <x v="4"/>
    <x v="2"/>
    <n v="99"/>
    <n v="7"/>
    <n v="693"/>
    <s v="delayed"/>
    <s v="yes"/>
    <s v="(3) ok"/>
  </r>
  <r>
    <x v="167"/>
    <x v="2"/>
    <x v="1"/>
    <x v="1"/>
    <n v="299"/>
    <n v="8"/>
    <n v="2392"/>
    <s v="delayed"/>
    <s v="no"/>
    <s v="(3) ok"/>
  </r>
  <r>
    <x v="167"/>
    <x v="1"/>
    <x v="0"/>
    <x v="1"/>
    <n v="299"/>
    <n v="4"/>
    <n v="1196"/>
    <s v="on-time"/>
    <s v="no"/>
    <s v="(4) high"/>
  </r>
  <r>
    <x v="167"/>
    <x v="0"/>
    <x v="2"/>
    <x v="3"/>
    <n v="499"/>
    <n v="7"/>
    <n v="3493"/>
    <s v="delayed"/>
    <s v="no"/>
    <s v="(2) low"/>
  </r>
  <r>
    <x v="168"/>
    <x v="1"/>
    <x v="1"/>
    <x v="4"/>
    <n v="399"/>
    <n v="3"/>
    <n v="1197"/>
    <s v="delayed"/>
    <s v="no"/>
    <s v="(3) ok"/>
  </r>
  <r>
    <x v="168"/>
    <x v="2"/>
    <x v="6"/>
    <x v="3"/>
    <n v="499"/>
    <n v="10"/>
    <n v="4990"/>
    <s v="delayed"/>
    <s v="no"/>
    <s v="(5) very high"/>
  </r>
  <r>
    <x v="168"/>
    <x v="0"/>
    <x v="2"/>
    <x v="0"/>
    <n v="199"/>
    <n v="3"/>
    <n v="597"/>
    <s v="delayed"/>
    <s v="no"/>
    <s v="(4) high"/>
  </r>
  <r>
    <x v="168"/>
    <x v="1"/>
    <x v="4"/>
    <x v="4"/>
    <n v="399"/>
    <n v="7"/>
    <n v="2793"/>
    <s v="delayed"/>
    <s v="no"/>
    <s v="(4) high"/>
  </r>
  <r>
    <x v="168"/>
    <x v="1"/>
    <x v="5"/>
    <x v="1"/>
    <n v="299"/>
    <n v="6"/>
    <n v="1794"/>
    <s v="delayed"/>
    <s v="yes"/>
    <s v="(4) high"/>
  </r>
  <r>
    <x v="168"/>
    <x v="0"/>
    <x v="2"/>
    <x v="2"/>
    <n v="99"/>
    <n v="2"/>
    <n v="198"/>
    <s v="on-time"/>
    <s v="no"/>
    <s v="(3) ok"/>
  </r>
  <r>
    <x v="168"/>
    <x v="1"/>
    <x v="6"/>
    <x v="3"/>
    <n v="499"/>
    <n v="7"/>
    <n v="3493"/>
    <s v="on-time"/>
    <s v="no"/>
    <s v="(3) ok"/>
  </r>
  <r>
    <x v="169"/>
    <x v="2"/>
    <x v="6"/>
    <x v="0"/>
    <n v="199"/>
    <n v="2"/>
    <n v="398"/>
    <s v="on-time"/>
    <s v="no"/>
    <s v="(1) very low"/>
  </r>
  <r>
    <x v="169"/>
    <x v="1"/>
    <x v="6"/>
    <x v="3"/>
    <n v="499"/>
    <n v="4"/>
    <n v="1996"/>
    <s v="on-time"/>
    <s v="no"/>
    <s v="(3) ok"/>
  </r>
  <r>
    <x v="169"/>
    <x v="0"/>
    <x v="1"/>
    <x v="0"/>
    <n v="199"/>
    <n v="4"/>
    <n v="796"/>
    <s v="delayed"/>
    <s v="no"/>
    <s v="(2) low"/>
  </r>
  <r>
    <x v="170"/>
    <x v="0"/>
    <x v="2"/>
    <x v="0"/>
    <n v="199"/>
    <n v="7"/>
    <n v="1393"/>
    <s v="delayed"/>
    <s v="no"/>
    <s v="(5) very high"/>
  </r>
  <r>
    <x v="171"/>
    <x v="2"/>
    <x v="4"/>
    <x v="0"/>
    <n v="199"/>
    <n v="10"/>
    <n v="1990"/>
    <s v="on-time"/>
    <s v="no"/>
    <s v="(2) low"/>
  </r>
  <r>
    <x v="171"/>
    <x v="1"/>
    <x v="6"/>
    <x v="3"/>
    <n v="499"/>
    <n v="7"/>
    <n v="3493"/>
    <s v="delayed"/>
    <s v="no"/>
    <s v="(1) very low"/>
  </r>
  <r>
    <x v="171"/>
    <x v="1"/>
    <x v="1"/>
    <x v="0"/>
    <n v="199"/>
    <n v="3"/>
    <n v="597"/>
    <s v="on-time"/>
    <s v="no"/>
    <s v="(4) high"/>
  </r>
  <r>
    <x v="172"/>
    <x v="1"/>
    <x v="1"/>
    <x v="4"/>
    <n v="399"/>
    <n v="10"/>
    <n v="3990"/>
    <s v="on-time"/>
    <s v="no"/>
    <s v="(5) very high"/>
  </r>
  <r>
    <x v="173"/>
    <x v="1"/>
    <x v="4"/>
    <x v="3"/>
    <n v="499"/>
    <n v="10"/>
    <n v="4990"/>
    <s v="delayed"/>
    <s v="no"/>
    <s v="(4) high"/>
  </r>
  <r>
    <x v="174"/>
    <x v="2"/>
    <x v="1"/>
    <x v="0"/>
    <n v="199"/>
    <n v="4"/>
    <n v="796"/>
    <s v="on-time"/>
    <s v="yes"/>
    <s v="(3) ok"/>
  </r>
  <r>
    <x v="174"/>
    <x v="2"/>
    <x v="4"/>
    <x v="0"/>
    <n v="199"/>
    <n v="10"/>
    <n v="1990"/>
    <s v="on-time"/>
    <s v="no"/>
    <s v="(2) low"/>
  </r>
  <r>
    <x v="174"/>
    <x v="1"/>
    <x v="2"/>
    <x v="2"/>
    <n v="99"/>
    <n v="7"/>
    <n v="693"/>
    <s v="delayed"/>
    <s v="no"/>
    <s v="(4) high"/>
  </r>
  <r>
    <x v="174"/>
    <x v="2"/>
    <x v="3"/>
    <x v="1"/>
    <n v="299"/>
    <n v="3"/>
    <n v="897"/>
    <s v="delayed"/>
    <s v="no"/>
    <s v="(2) low"/>
  </r>
  <r>
    <x v="174"/>
    <x v="2"/>
    <x v="3"/>
    <x v="4"/>
    <n v="399"/>
    <n v="3"/>
    <n v="1197"/>
    <s v="delayed"/>
    <s v="no"/>
    <s v="(5) very high"/>
  </r>
  <r>
    <x v="174"/>
    <x v="1"/>
    <x v="5"/>
    <x v="1"/>
    <n v="299"/>
    <n v="3"/>
    <n v="897"/>
    <s v="on-time"/>
    <s v="no"/>
    <s v="(3) ok"/>
  </r>
  <r>
    <x v="174"/>
    <x v="2"/>
    <x v="1"/>
    <x v="4"/>
    <n v="399"/>
    <n v="6"/>
    <n v="2394"/>
    <s v="on-time"/>
    <s v="no"/>
    <s v="(2) low"/>
  </r>
  <r>
    <x v="175"/>
    <x v="2"/>
    <x v="3"/>
    <x v="1"/>
    <n v="299"/>
    <n v="6"/>
    <n v="1794"/>
    <s v="delayed"/>
    <s v="no"/>
    <s v="(1) very low"/>
  </r>
  <r>
    <x v="175"/>
    <x v="0"/>
    <x v="4"/>
    <x v="4"/>
    <n v="399"/>
    <n v="4"/>
    <n v="1596"/>
    <s v="on-time"/>
    <s v="no"/>
    <s v="(3) ok"/>
  </r>
  <r>
    <x v="175"/>
    <x v="0"/>
    <x v="3"/>
    <x v="4"/>
    <n v="399"/>
    <n v="1"/>
    <n v="399"/>
    <s v="on-time"/>
    <s v="no"/>
    <s v="(4) high"/>
  </r>
  <r>
    <x v="176"/>
    <x v="0"/>
    <x v="4"/>
    <x v="0"/>
    <n v="199"/>
    <n v="6"/>
    <n v="1194"/>
    <s v="on-time"/>
    <s v="no"/>
    <s v="(2) low"/>
  </r>
  <r>
    <x v="176"/>
    <x v="0"/>
    <x v="2"/>
    <x v="1"/>
    <n v="299"/>
    <n v="9"/>
    <n v="2691"/>
    <s v="on-time"/>
    <s v="no"/>
    <s v="(4) high"/>
  </r>
  <r>
    <x v="177"/>
    <x v="0"/>
    <x v="5"/>
    <x v="0"/>
    <n v="199"/>
    <n v="6"/>
    <n v="1194"/>
    <s v="on-time"/>
    <s v="no"/>
    <s v="(2) low"/>
  </r>
  <r>
    <x v="177"/>
    <x v="2"/>
    <x v="0"/>
    <x v="2"/>
    <n v="99"/>
    <n v="4"/>
    <n v="396"/>
    <s v="on-time"/>
    <s v="no"/>
    <s v="(4) high"/>
  </r>
  <r>
    <x v="177"/>
    <x v="0"/>
    <x v="2"/>
    <x v="0"/>
    <n v="199"/>
    <n v="7"/>
    <n v="1393"/>
    <s v="delayed"/>
    <s v="no"/>
    <s v="(3) ok"/>
  </r>
  <r>
    <x v="177"/>
    <x v="2"/>
    <x v="0"/>
    <x v="3"/>
    <n v="499"/>
    <n v="1"/>
    <n v="499"/>
    <s v="on-time"/>
    <s v="no"/>
    <s v="(3) ok"/>
  </r>
  <r>
    <x v="177"/>
    <x v="0"/>
    <x v="0"/>
    <x v="3"/>
    <n v="499"/>
    <n v="8"/>
    <n v="3992"/>
    <s v="on-time"/>
    <s v="no"/>
    <s v="(2) low"/>
  </r>
  <r>
    <x v="177"/>
    <x v="1"/>
    <x v="2"/>
    <x v="2"/>
    <n v="99"/>
    <n v="10"/>
    <n v="990"/>
    <s v="on-time"/>
    <s v="no"/>
    <s v="(3) ok"/>
  </r>
  <r>
    <x v="177"/>
    <x v="0"/>
    <x v="2"/>
    <x v="1"/>
    <n v="299"/>
    <n v="8"/>
    <n v="2392"/>
    <s v="on-time"/>
    <s v="yes"/>
    <s v="(4) high"/>
  </r>
  <r>
    <x v="177"/>
    <x v="0"/>
    <x v="1"/>
    <x v="1"/>
    <n v="299"/>
    <n v="1"/>
    <n v="299"/>
    <s v="on-time"/>
    <s v="no"/>
    <s v="(3) ok"/>
  </r>
  <r>
    <x v="177"/>
    <x v="2"/>
    <x v="3"/>
    <x v="0"/>
    <n v="199"/>
    <n v="9"/>
    <n v="1791"/>
    <s v="delayed"/>
    <s v="no"/>
    <s v="(4) high"/>
  </r>
  <r>
    <x v="177"/>
    <x v="1"/>
    <x v="6"/>
    <x v="3"/>
    <n v="499"/>
    <n v="9"/>
    <n v="4491"/>
    <s v="delayed"/>
    <s v="no"/>
    <s v="(2) low"/>
  </r>
  <r>
    <x v="178"/>
    <x v="1"/>
    <x v="6"/>
    <x v="1"/>
    <n v="299"/>
    <n v="6"/>
    <n v="1794"/>
    <s v="delayed"/>
    <s v="no"/>
    <s v="(2) low"/>
  </r>
  <r>
    <x v="179"/>
    <x v="2"/>
    <x v="2"/>
    <x v="4"/>
    <n v="399"/>
    <n v="8"/>
    <n v="3192"/>
    <s v="on-time"/>
    <s v="no"/>
    <s v="(3) ok"/>
  </r>
  <r>
    <x v="179"/>
    <x v="1"/>
    <x v="3"/>
    <x v="4"/>
    <n v="399"/>
    <n v="8"/>
    <n v="3192"/>
    <s v="on-time"/>
    <s v="no"/>
    <s v="(2) low"/>
  </r>
  <r>
    <x v="179"/>
    <x v="2"/>
    <x v="2"/>
    <x v="4"/>
    <n v="399"/>
    <n v="9"/>
    <n v="3591"/>
    <s v="on-time"/>
    <s v="no"/>
    <s v="(3) ok"/>
  </r>
  <r>
    <x v="180"/>
    <x v="0"/>
    <x v="3"/>
    <x v="2"/>
    <n v="99"/>
    <n v="3"/>
    <n v="297"/>
    <s v="on-time"/>
    <s v="yes"/>
    <s v="(3) ok"/>
  </r>
  <r>
    <x v="181"/>
    <x v="0"/>
    <x v="1"/>
    <x v="3"/>
    <n v="499"/>
    <n v="1"/>
    <n v="499"/>
    <s v="on-time"/>
    <s v="no"/>
    <s v="(2) low"/>
  </r>
  <r>
    <x v="182"/>
    <x v="1"/>
    <x v="4"/>
    <x v="3"/>
    <n v="499"/>
    <n v="4"/>
    <n v="1996"/>
    <s v="on-time"/>
    <s v="no"/>
    <s v="(2) low"/>
  </r>
  <r>
    <x v="182"/>
    <x v="1"/>
    <x v="1"/>
    <x v="3"/>
    <n v="499"/>
    <n v="10"/>
    <n v="4990"/>
    <s v="on-time"/>
    <s v="no"/>
    <s v="(3) ok"/>
  </r>
  <r>
    <x v="182"/>
    <x v="1"/>
    <x v="1"/>
    <x v="1"/>
    <n v="299"/>
    <n v="6"/>
    <n v="1794"/>
    <s v="delayed"/>
    <s v="no"/>
    <s v="(4) high"/>
  </r>
  <r>
    <x v="182"/>
    <x v="2"/>
    <x v="2"/>
    <x v="3"/>
    <n v="499"/>
    <n v="10"/>
    <n v="4990"/>
    <s v="on-time"/>
    <s v="no"/>
    <s v="(5) very high"/>
  </r>
  <r>
    <x v="182"/>
    <x v="0"/>
    <x v="6"/>
    <x v="4"/>
    <n v="399"/>
    <n v="6"/>
    <n v="2394"/>
    <s v="delayed"/>
    <s v="no"/>
    <s v="(1) very low"/>
  </r>
  <r>
    <x v="182"/>
    <x v="1"/>
    <x v="6"/>
    <x v="2"/>
    <n v="99"/>
    <n v="10"/>
    <n v="990"/>
    <s v="delayed"/>
    <s v="no"/>
    <s v="(5) very high"/>
  </r>
  <r>
    <x v="182"/>
    <x v="2"/>
    <x v="0"/>
    <x v="4"/>
    <n v="399"/>
    <n v="4"/>
    <n v="1596"/>
    <s v="delayed"/>
    <s v="no"/>
    <s v="(4) high"/>
  </r>
  <r>
    <x v="183"/>
    <x v="2"/>
    <x v="4"/>
    <x v="3"/>
    <n v="499"/>
    <n v="2"/>
    <n v="998"/>
    <s v="on-time"/>
    <s v="no"/>
    <s v="(3) ok"/>
  </r>
  <r>
    <x v="183"/>
    <x v="2"/>
    <x v="5"/>
    <x v="3"/>
    <n v="499"/>
    <n v="3"/>
    <n v="1497"/>
    <s v="on-time"/>
    <s v="no"/>
    <s v="(3) ok"/>
  </r>
  <r>
    <x v="183"/>
    <x v="1"/>
    <x v="6"/>
    <x v="2"/>
    <n v="99"/>
    <n v="9"/>
    <n v="891"/>
    <s v="delayed"/>
    <s v="no"/>
    <s v="(3) ok"/>
  </r>
  <r>
    <x v="183"/>
    <x v="2"/>
    <x v="2"/>
    <x v="4"/>
    <n v="399"/>
    <n v="8"/>
    <n v="3192"/>
    <s v="delayed"/>
    <s v="yes"/>
    <s v="(5) very high"/>
  </r>
  <r>
    <x v="183"/>
    <x v="0"/>
    <x v="5"/>
    <x v="0"/>
    <n v="199"/>
    <n v="8"/>
    <n v="1592"/>
    <s v="delayed"/>
    <s v="no"/>
    <s v="(2) low"/>
  </r>
  <r>
    <x v="184"/>
    <x v="2"/>
    <x v="1"/>
    <x v="3"/>
    <n v="499"/>
    <n v="5"/>
    <n v="2495"/>
    <s v="on-time"/>
    <s v="no"/>
    <s v="(3) ok"/>
  </r>
  <r>
    <x v="184"/>
    <x v="0"/>
    <x v="0"/>
    <x v="3"/>
    <n v="499"/>
    <n v="6"/>
    <n v="2994"/>
    <s v="on-time"/>
    <s v="no"/>
    <s v="(2) low"/>
  </r>
  <r>
    <x v="184"/>
    <x v="2"/>
    <x v="4"/>
    <x v="1"/>
    <n v="299"/>
    <n v="5"/>
    <n v="1495"/>
    <s v="delayed"/>
    <s v="yes"/>
    <s v="(3) ok"/>
  </r>
  <r>
    <x v="184"/>
    <x v="2"/>
    <x v="0"/>
    <x v="0"/>
    <n v="199"/>
    <n v="6"/>
    <n v="1194"/>
    <s v="delayed"/>
    <s v="no"/>
    <s v="(3) ok"/>
  </r>
  <r>
    <x v="184"/>
    <x v="2"/>
    <x v="4"/>
    <x v="2"/>
    <n v="99"/>
    <n v="10"/>
    <n v="990"/>
    <s v="on-time"/>
    <s v="no"/>
    <s v="(5) very high"/>
  </r>
  <r>
    <x v="184"/>
    <x v="1"/>
    <x v="4"/>
    <x v="0"/>
    <n v="199"/>
    <n v="10"/>
    <n v="1990"/>
    <s v="on-time"/>
    <s v="no"/>
    <s v="(3) ok"/>
  </r>
  <r>
    <x v="184"/>
    <x v="0"/>
    <x v="5"/>
    <x v="4"/>
    <n v="399"/>
    <n v="5"/>
    <n v="1995"/>
    <s v="on-time"/>
    <s v="no"/>
    <s v="(3) ok"/>
  </r>
  <r>
    <x v="184"/>
    <x v="0"/>
    <x v="4"/>
    <x v="0"/>
    <n v="199"/>
    <n v="6"/>
    <n v="1194"/>
    <s v="on-time"/>
    <s v="no"/>
    <s v="(3) ok"/>
  </r>
  <r>
    <x v="184"/>
    <x v="0"/>
    <x v="5"/>
    <x v="4"/>
    <n v="399"/>
    <n v="8"/>
    <n v="3192"/>
    <s v="on-time"/>
    <s v="no"/>
    <s v="(2) low"/>
  </r>
  <r>
    <x v="185"/>
    <x v="1"/>
    <x v="2"/>
    <x v="4"/>
    <n v="399"/>
    <n v="10"/>
    <n v="3990"/>
    <s v="on-time"/>
    <s v="yes"/>
    <s v="(3) ok"/>
  </r>
  <r>
    <x v="186"/>
    <x v="1"/>
    <x v="3"/>
    <x v="4"/>
    <n v="399"/>
    <n v="8"/>
    <n v="3192"/>
    <s v="on-time"/>
    <s v="no"/>
    <s v="(4) high"/>
  </r>
  <r>
    <x v="187"/>
    <x v="1"/>
    <x v="6"/>
    <x v="1"/>
    <n v="299"/>
    <n v="6"/>
    <n v="1794"/>
    <s v="on-time"/>
    <s v="no"/>
    <s v="(3) ok"/>
  </r>
  <r>
    <x v="187"/>
    <x v="0"/>
    <x v="0"/>
    <x v="4"/>
    <n v="399"/>
    <n v="7"/>
    <n v="2793"/>
    <s v="on-time"/>
    <s v="yes"/>
    <s v="(3) ok"/>
  </r>
  <r>
    <x v="187"/>
    <x v="0"/>
    <x v="5"/>
    <x v="3"/>
    <n v="499"/>
    <n v="5"/>
    <n v="2495"/>
    <s v="on-time"/>
    <s v="no"/>
    <s v="(2) low"/>
  </r>
  <r>
    <x v="187"/>
    <x v="1"/>
    <x v="4"/>
    <x v="1"/>
    <n v="299"/>
    <n v="1"/>
    <n v="299"/>
    <s v="on-time"/>
    <s v="no"/>
    <s v="(1) very low"/>
  </r>
  <r>
    <x v="187"/>
    <x v="1"/>
    <x v="1"/>
    <x v="2"/>
    <n v="99"/>
    <n v="5"/>
    <n v="495"/>
    <s v="on-time"/>
    <s v="no"/>
    <s v="(2) low"/>
  </r>
  <r>
    <x v="187"/>
    <x v="2"/>
    <x v="3"/>
    <x v="1"/>
    <n v="299"/>
    <n v="6"/>
    <n v="1794"/>
    <s v="delayed"/>
    <s v="no"/>
    <s v="(4) high"/>
  </r>
  <r>
    <x v="187"/>
    <x v="2"/>
    <x v="0"/>
    <x v="2"/>
    <n v="99"/>
    <n v="4"/>
    <n v="396"/>
    <s v="on-time"/>
    <s v="no"/>
    <s v="(1) very low"/>
  </r>
  <r>
    <x v="187"/>
    <x v="2"/>
    <x v="1"/>
    <x v="4"/>
    <n v="399"/>
    <n v="4"/>
    <n v="1596"/>
    <s v="delayed"/>
    <s v="no"/>
    <s v="(4) high"/>
  </r>
  <r>
    <x v="187"/>
    <x v="1"/>
    <x v="0"/>
    <x v="3"/>
    <n v="499"/>
    <n v="3"/>
    <n v="1497"/>
    <s v="on-time"/>
    <s v="no"/>
    <s v="(3) ok"/>
  </r>
  <r>
    <x v="187"/>
    <x v="1"/>
    <x v="1"/>
    <x v="4"/>
    <n v="399"/>
    <n v="6"/>
    <n v="2394"/>
    <s v="on-time"/>
    <s v="no"/>
    <s v="(3) ok"/>
  </r>
  <r>
    <x v="187"/>
    <x v="0"/>
    <x v="2"/>
    <x v="0"/>
    <n v="199"/>
    <n v="6"/>
    <n v="1194"/>
    <s v="delayed"/>
    <s v="no"/>
    <s v="(3) ok"/>
  </r>
  <r>
    <x v="187"/>
    <x v="1"/>
    <x v="3"/>
    <x v="3"/>
    <n v="499"/>
    <n v="6"/>
    <n v="2994"/>
    <s v="on-time"/>
    <s v="no"/>
    <s v="(3) ok"/>
  </r>
  <r>
    <x v="187"/>
    <x v="1"/>
    <x v="3"/>
    <x v="1"/>
    <n v="299"/>
    <n v="9"/>
    <n v="2691"/>
    <s v="on-time"/>
    <s v="no"/>
    <s v="(3) ok"/>
  </r>
  <r>
    <x v="187"/>
    <x v="2"/>
    <x v="6"/>
    <x v="3"/>
    <n v="499"/>
    <n v="4"/>
    <n v="1996"/>
    <s v="delayed"/>
    <s v="no"/>
    <s v="(3) ok"/>
  </r>
  <r>
    <x v="187"/>
    <x v="0"/>
    <x v="4"/>
    <x v="0"/>
    <n v="199"/>
    <n v="10"/>
    <n v="1990"/>
    <s v="on-time"/>
    <s v="no"/>
    <s v="(2) low"/>
  </r>
  <r>
    <x v="187"/>
    <x v="0"/>
    <x v="6"/>
    <x v="3"/>
    <n v="499"/>
    <n v="7"/>
    <n v="3493"/>
    <s v="on-time"/>
    <s v="no"/>
    <s v="(3) ok"/>
  </r>
  <r>
    <x v="187"/>
    <x v="1"/>
    <x v="6"/>
    <x v="0"/>
    <n v="199"/>
    <n v="2"/>
    <n v="398"/>
    <s v="on-time"/>
    <s v="no"/>
    <s v="(2) low"/>
  </r>
  <r>
    <x v="187"/>
    <x v="2"/>
    <x v="2"/>
    <x v="3"/>
    <n v="499"/>
    <n v="9"/>
    <n v="4491"/>
    <s v="delayed"/>
    <s v="no"/>
    <s v="(3) ok"/>
  </r>
  <r>
    <x v="187"/>
    <x v="0"/>
    <x v="2"/>
    <x v="3"/>
    <n v="499"/>
    <n v="6"/>
    <n v="2994"/>
    <s v="on-time"/>
    <s v="no"/>
    <s v="(3) ok"/>
  </r>
  <r>
    <x v="187"/>
    <x v="2"/>
    <x v="1"/>
    <x v="4"/>
    <n v="399"/>
    <n v="5"/>
    <n v="1995"/>
    <s v="delayed"/>
    <s v="no"/>
    <s v="(3) ok"/>
  </r>
  <r>
    <x v="187"/>
    <x v="0"/>
    <x v="5"/>
    <x v="3"/>
    <n v="499"/>
    <n v="10"/>
    <n v="4990"/>
    <s v="delayed"/>
    <s v="no"/>
    <s v="(3) ok"/>
  </r>
  <r>
    <x v="188"/>
    <x v="1"/>
    <x v="4"/>
    <x v="3"/>
    <n v="499"/>
    <n v="2"/>
    <n v="998"/>
    <s v="on-time"/>
    <s v="no"/>
    <s v="(3) ok"/>
  </r>
  <r>
    <x v="188"/>
    <x v="0"/>
    <x v="6"/>
    <x v="2"/>
    <n v="99"/>
    <n v="2"/>
    <n v="198"/>
    <s v="on-time"/>
    <s v="no"/>
    <s v="(5) very high"/>
  </r>
  <r>
    <x v="188"/>
    <x v="2"/>
    <x v="6"/>
    <x v="2"/>
    <n v="99"/>
    <n v="9"/>
    <n v="891"/>
    <s v="delayed"/>
    <s v="yes"/>
    <s v="(1) very low"/>
  </r>
  <r>
    <x v="188"/>
    <x v="0"/>
    <x v="4"/>
    <x v="0"/>
    <n v="199"/>
    <n v="3"/>
    <n v="597"/>
    <s v="on-time"/>
    <s v="no"/>
    <s v="(3) ok"/>
  </r>
  <r>
    <x v="189"/>
    <x v="2"/>
    <x v="4"/>
    <x v="4"/>
    <n v="399"/>
    <n v="10"/>
    <n v="3990"/>
    <s v="on-time"/>
    <s v="no"/>
    <s v="(3) ok"/>
  </r>
  <r>
    <x v="189"/>
    <x v="0"/>
    <x v="5"/>
    <x v="3"/>
    <n v="499"/>
    <n v="7"/>
    <n v="3493"/>
    <s v="delayed"/>
    <s v="no"/>
    <s v="(5) very high"/>
  </r>
  <r>
    <x v="190"/>
    <x v="1"/>
    <x v="5"/>
    <x v="0"/>
    <n v="199"/>
    <n v="9"/>
    <n v="1791"/>
    <s v="on-time"/>
    <s v="no"/>
    <s v="(2) low"/>
  </r>
  <r>
    <x v="190"/>
    <x v="1"/>
    <x v="0"/>
    <x v="4"/>
    <n v="399"/>
    <n v="10"/>
    <n v="3990"/>
    <s v="delayed"/>
    <s v="no"/>
    <s v="(1) very low"/>
  </r>
  <r>
    <x v="190"/>
    <x v="0"/>
    <x v="0"/>
    <x v="2"/>
    <n v="99"/>
    <n v="3"/>
    <n v="297"/>
    <s v="delayed"/>
    <s v="no"/>
    <s v="(5) very high"/>
  </r>
  <r>
    <x v="190"/>
    <x v="2"/>
    <x v="6"/>
    <x v="3"/>
    <n v="499"/>
    <n v="1"/>
    <n v="499"/>
    <s v="on-time"/>
    <s v="no"/>
    <s v="(1) very low"/>
  </r>
  <r>
    <x v="190"/>
    <x v="0"/>
    <x v="1"/>
    <x v="4"/>
    <n v="399"/>
    <n v="3"/>
    <n v="1197"/>
    <s v="delayed"/>
    <s v="no"/>
    <s v="(3) ok"/>
  </r>
  <r>
    <x v="190"/>
    <x v="2"/>
    <x v="3"/>
    <x v="2"/>
    <n v="99"/>
    <n v="10"/>
    <n v="990"/>
    <s v="on-time"/>
    <s v="no"/>
    <s v="(5) very high"/>
  </r>
  <r>
    <x v="190"/>
    <x v="2"/>
    <x v="3"/>
    <x v="0"/>
    <n v="199"/>
    <n v="10"/>
    <n v="1990"/>
    <s v="delayed"/>
    <s v="no"/>
    <s v="(3) ok"/>
  </r>
  <r>
    <x v="191"/>
    <x v="1"/>
    <x v="1"/>
    <x v="3"/>
    <n v="499"/>
    <n v="2"/>
    <n v="998"/>
    <s v="on-time"/>
    <s v="no"/>
    <s v="(3) ok"/>
  </r>
  <r>
    <x v="191"/>
    <x v="2"/>
    <x v="1"/>
    <x v="0"/>
    <n v="199"/>
    <n v="10"/>
    <n v="1990"/>
    <s v="delayed"/>
    <s v="no"/>
    <s v="(4) high"/>
  </r>
  <r>
    <x v="191"/>
    <x v="2"/>
    <x v="2"/>
    <x v="4"/>
    <n v="399"/>
    <n v="2"/>
    <n v="798"/>
    <s v="on-time"/>
    <s v="no"/>
    <s v="(3) ok"/>
  </r>
  <r>
    <x v="191"/>
    <x v="0"/>
    <x v="0"/>
    <x v="4"/>
    <n v="399"/>
    <n v="10"/>
    <n v="3990"/>
    <s v="delayed"/>
    <s v="no"/>
    <s v="(3) ok"/>
  </r>
  <r>
    <x v="191"/>
    <x v="1"/>
    <x v="4"/>
    <x v="4"/>
    <n v="399"/>
    <n v="10"/>
    <n v="3990"/>
    <s v="delayed"/>
    <s v="yes"/>
    <s v="(1) very low"/>
  </r>
  <r>
    <x v="191"/>
    <x v="0"/>
    <x v="4"/>
    <x v="4"/>
    <n v="399"/>
    <n v="10"/>
    <n v="3990"/>
    <s v="delayed"/>
    <s v="yes"/>
    <s v="(2) low"/>
  </r>
  <r>
    <x v="192"/>
    <x v="0"/>
    <x v="4"/>
    <x v="0"/>
    <n v="199"/>
    <n v="5"/>
    <n v="995"/>
    <s v="on-time"/>
    <s v="yes"/>
    <s v="(2) low"/>
  </r>
  <r>
    <x v="193"/>
    <x v="0"/>
    <x v="3"/>
    <x v="1"/>
    <n v="299"/>
    <n v="3"/>
    <n v="897"/>
    <s v="on-time"/>
    <s v="no"/>
    <s v="(3) ok"/>
  </r>
  <r>
    <x v="193"/>
    <x v="1"/>
    <x v="6"/>
    <x v="2"/>
    <n v="99"/>
    <n v="3"/>
    <n v="297"/>
    <s v="on-time"/>
    <s v="no"/>
    <s v="(1) very low"/>
  </r>
  <r>
    <x v="193"/>
    <x v="2"/>
    <x v="1"/>
    <x v="1"/>
    <n v="299"/>
    <n v="2"/>
    <n v="598"/>
    <s v="delayed"/>
    <s v="no"/>
    <s v="(2) low"/>
  </r>
  <r>
    <x v="193"/>
    <x v="0"/>
    <x v="6"/>
    <x v="0"/>
    <n v="199"/>
    <n v="9"/>
    <n v="1791"/>
    <s v="on-time"/>
    <s v="no"/>
    <s v="(4) high"/>
  </r>
  <r>
    <x v="193"/>
    <x v="1"/>
    <x v="4"/>
    <x v="0"/>
    <n v="199"/>
    <n v="6"/>
    <n v="1194"/>
    <s v="on-time"/>
    <s v="no"/>
    <s v="(4) high"/>
  </r>
  <r>
    <x v="193"/>
    <x v="0"/>
    <x v="5"/>
    <x v="0"/>
    <n v="199"/>
    <n v="1"/>
    <n v="199"/>
    <s v="delayed"/>
    <s v="no"/>
    <s v="(4) high"/>
  </r>
  <r>
    <x v="193"/>
    <x v="2"/>
    <x v="4"/>
    <x v="3"/>
    <n v="499"/>
    <n v="5"/>
    <n v="2495"/>
    <s v="delayed"/>
    <s v="no"/>
    <s v="(3) ok"/>
  </r>
  <r>
    <x v="193"/>
    <x v="0"/>
    <x v="3"/>
    <x v="2"/>
    <n v="99"/>
    <n v="1"/>
    <n v="99"/>
    <s v="on-time"/>
    <s v="no"/>
    <s v="(3) ok"/>
  </r>
  <r>
    <x v="193"/>
    <x v="2"/>
    <x v="6"/>
    <x v="3"/>
    <n v="499"/>
    <n v="10"/>
    <n v="4990"/>
    <s v="delayed"/>
    <s v="no"/>
    <s v="(5) very high"/>
  </r>
  <r>
    <x v="193"/>
    <x v="1"/>
    <x v="2"/>
    <x v="4"/>
    <n v="399"/>
    <n v="3"/>
    <n v="1197"/>
    <s v="on-time"/>
    <s v="no"/>
    <s v="(2) low"/>
  </r>
  <r>
    <x v="193"/>
    <x v="0"/>
    <x v="5"/>
    <x v="2"/>
    <n v="99"/>
    <n v="7"/>
    <n v="693"/>
    <s v="on-time"/>
    <s v="no"/>
    <s v="(3) ok"/>
  </r>
  <r>
    <x v="193"/>
    <x v="2"/>
    <x v="3"/>
    <x v="1"/>
    <n v="299"/>
    <n v="2"/>
    <n v="598"/>
    <s v="delayed"/>
    <s v="no"/>
    <s v="(3) ok"/>
  </r>
  <r>
    <x v="194"/>
    <x v="1"/>
    <x v="6"/>
    <x v="4"/>
    <n v="399"/>
    <n v="3"/>
    <n v="1197"/>
    <s v="on-time"/>
    <s v="no"/>
    <s v="(3) ok"/>
  </r>
  <r>
    <x v="195"/>
    <x v="2"/>
    <x v="6"/>
    <x v="1"/>
    <n v="299"/>
    <n v="7"/>
    <n v="2093"/>
    <s v="delayed"/>
    <s v="no"/>
    <s v="(2) low"/>
  </r>
  <r>
    <x v="195"/>
    <x v="0"/>
    <x v="5"/>
    <x v="1"/>
    <n v="299"/>
    <n v="8"/>
    <n v="2392"/>
    <s v="on-time"/>
    <s v="no"/>
    <s v="(2) low"/>
  </r>
  <r>
    <x v="195"/>
    <x v="1"/>
    <x v="6"/>
    <x v="4"/>
    <n v="399"/>
    <n v="10"/>
    <n v="3990"/>
    <s v="delayed"/>
    <s v="no"/>
    <s v="(5) very high"/>
  </r>
  <r>
    <x v="195"/>
    <x v="2"/>
    <x v="0"/>
    <x v="4"/>
    <n v="399"/>
    <n v="4"/>
    <n v="1596"/>
    <s v="delayed"/>
    <s v="no"/>
    <s v="(5) very high"/>
  </r>
  <r>
    <x v="195"/>
    <x v="1"/>
    <x v="6"/>
    <x v="0"/>
    <n v="199"/>
    <n v="4"/>
    <n v="796"/>
    <s v="on-time"/>
    <s v="no"/>
    <s v="(3) ok"/>
  </r>
  <r>
    <x v="195"/>
    <x v="2"/>
    <x v="2"/>
    <x v="1"/>
    <n v="299"/>
    <n v="7"/>
    <n v="2093"/>
    <s v="delayed"/>
    <s v="no"/>
    <s v="(4) high"/>
  </r>
  <r>
    <x v="195"/>
    <x v="1"/>
    <x v="2"/>
    <x v="2"/>
    <n v="99"/>
    <n v="5"/>
    <n v="495"/>
    <s v="delayed"/>
    <s v="no"/>
    <s v="(4) high"/>
  </r>
  <r>
    <x v="195"/>
    <x v="1"/>
    <x v="3"/>
    <x v="3"/>
    <n v="499"/>
    <n v="3"/>
    <n v="1497"/>
    <s v="delayed"/>
    <s v="no"/>
    <s v="(3) ok"/>
  </r>
  <r>
    <x v="195"/>
    <x v="2"/>
    <x v="5"/>
    <x v="4"/>
    <n v="399"/>
    <n v="1"/>
    <n v="399"/>
    <s v="delayed"/>
    <s v="no"/>
    <s v="(4) high"/>
  </r>
  <r>
    <x v="195"/>
    <x v="2"/>
    <x v="3"/>
    <x v="2"/>
    <n v="99"/>
    <n v="3"/>
    <n v="297"/>
    <s v="delayed"/>
    <s v="no"/>
    <s v="(3) ok"/>
  </r>
  <r>
    <x v="195"/>
    <x v="1"/>
    <x v="6"/>
    <x v="0"/>
    <n v="199"/>
    <n v="5"/>
    <n v="995"/>
    <s v="delayed"/>
    <s v="no"/>
    <s v="(4) high"/>
  </r>
  <r>
    <x v="195"/>
    <x v="1"/>
    <x v="3"/>
    <x v="1"/>
    <n v="299"/>
    <n v="9"/>
    <n v="2691"/>
    <s v="on-time"/>
    <s v="no"/>
    <s v="(2) low"/>
  </r>
  <r>
    <x v="196"/>
    <x v="2"/>
    <x v="5"/>
    <x v="2"/>
    <n v="99"/>
    <n v="9"/>
    <n v="891"/>
    <s v="on-time"/>
    <s v="no"/>
    <s v="(3) ok"/>
  </r>
  <r>
    <x v="197"/>
    <x v="0"/>
    <x v="3"/>
    <x v="3"/>
    <n v="499"/>
    <n v="5"/>
    <n v="2495"/>
    <s v="on-time"/>
    <s v="no"/>
    <s v="(3) ok"/>
  </r>
  <r>
    <x v="197"/>
    <x v="2"/>
    <x v="6"/>
    <x v="0"/>
    <n v="199"/>
    <n v="9"/>
    <n v="1791"/>
    <s v="on-time"/>
    <s v="yes"/>
    <s v="(2) low"/>
  </r>
  <r>
    <x v="197"/>
    <x v="2"/>
    <x v="3"/>
    <x v="3"/>
    <n v="499"/>
    <n v="9"/>
    <n v="4491"/>
    <s v="on-time"/>
    <s v="no"/>
    <s v="(4) high"/>
  </r>
  <r>
    <x v="197"/>
    <x v="0"/>
    <x v="0"/>
    <x v="1"/>
    <n v="299"/>
    <n v="5"/>
    <n v="1495"/>
    <s v="delayed"/>
    <s v="no"/>
    <s v="(3) ok"/>
  </r>
  <r>
    <x v="197"/>
    <x v="1"/>
    <x v="6"/>
    <x v="2"/>
    <n v="99"/>
    <n v="2"/>
    <n v="198"/>
    <s v="on-time"/>
    <s v="yes"/>
    <s v="(3) ok"/>
  </r>
  <r>
    <x v="197"/>
    <x v="2"/>
    <x v="0"/>
    <x v="4"/>
    <n v="399"/>
    <n v="7"/>
    <n v="2793"/>
    <s v="on-time"/>
    <s v="no"/>
    <s v="(3) ok"/>
  </r>
  <r>
    <x v="197"/>
    <x v="2"/>
    <x v="1"/>
    <x v="3"/>
    <n v="499"/>
    <n v="5"/>
    <n v="2495"/>
    <s v="delayed"/>
    <s v="no"/>
    <s v="(3) ok"/>
  </r>
  <r>
    <x v="197"/>
    <x v="2"/>
    <x v="5"/>
    <x v="1"/>
    <n v="299"/>
    <n v="10"/>
    <n v="2990"/>
    <s v="delayed"/>
    <s v="yes"/>
    <s v="(5) very high"/>
  </r>
  <r>
    <x v="197"/>
    <x v="1"/>
    <x v="1"/>
    <x v="2"/>
    <n v="99"/>
    <n v="3"/>
    <n v="297"/>
    <s v="delayed"/>
    <s v="yes"/>
    <s v="(4) high"/>
  </r>
  <r>
    <x v="197"/>
    <x v="1"/>
    <x v="1"/>
    <x v="0"/>
    <n v="199"/>
    <n v="8"/>
    <n v="1592"/>
    <s v="delayed"/>
    <s v="no"/>
    <s v="(3) ok"/>
  </r>
  <r>
    <x v="197"/>
    <x v="0"/>
    <x v="1"/>
    <x v="0"/>
    <n v="199"/>
    <n v="4"/>
    <n v="796"/>
    <s v="delayed"/>
    <s v="no"/>
    <s v="(5) very high"/>
  </r>
  <r>
    <x v="197"/>
    <x v="0"/>
    <x v="0"/>
    <x v="2"/>
    <n v="99"/>
    <n v="2"/>
    <n v="198"/>
    <s v="on-time"/>
    <s v="no"/>
    <s v="(5) very high"/>
  </r>
  <r>
    <x v="198"/>
    <x v="2"/>
    <x v="4"/>
    <x v="4"/>
    <n v="399"/>
    <n v="8"/>
    <n v="3192"/>
    <s v="on-time"/>
    <s v="no"/>
    <s v="(2) low"/>
  </r>
  <r>
    <x v="198"/>
    <x v="0"/>
    <x v="6"/>
    <x v="0"/>
    <n v="199"/>
    <n v="1"/>
    <n v="199"/>
    <s v="delayed"/>
    <s v="no"/>
    <s v="(5) very high"/>
  </r>
  <r>
    <x v="198"/>
    <x v="1"/>
    <x v="1"/>
    <x v="2"/>
    <n v="99"/>
    <n v="6"/>
    <n v="594"/>
    <s v="on-time"/>
    <s v="no"/>
    <s v="(2) low"/>
  </r>
  <r>
    <x v="198"/>
    <x v="1"/>
    <x v="2"/>
    <x v="3"/>
    <n v="499"/>
    <n v="10"/>
    <n v="4990"/>
    <s v="on-time"/>
    <s v="yes"/>
    <s v="(2) low"/>
  </r>
  <r>
    <x v="198"/>
    <x v="2"/>
    <x v="5"/>
    <x v="0"/>
    <n v="199"/>
    <n v="4"/>
    <n v="796"/>
    <s v="on-time"/>
    <s v="no"/>
    <s v="(5) very high"/>
  </r>
  <r>
    <x v="198"/>
    <x v="0"/>
    <x v="4"/>
    <x v="3"/>
    <n v="499"/>
    <n v="4"/>
    <n v="1996"/>
    <s v="delayed"/>
    <s v="no"/>
    <s v="(1) very low"/>
  </r>
  <r>
    <x v="198"/>
    <x v="2"/>
    <x v="0"/>
    <x v="1"/>
    <n v="299"/>
    <n v="10"/>
    <n v="2990"/>
    <s v="on-time"/>
    <s v="no"/>
    <s v="(3) ok"/>
  </r>
  <r>
    <x v="198"/>
    <x v="0"/>
    <x v="6"/>
    <x v="2"/>
    <n v="99"/>
    <n v="3"/>
    <n v="297"/>
    <s v="delayed"/>
    <s v="no"/>
    <s v="(5) very high"/>
  </r>
  <r>
    <x v="198"/>
    <x v="1"/>
    <x v="6"/>
    <x v="0"/>
    <n v="199"/>
    <n v="2"/>
    <n v="398"/>
    <s v="delayed"/>
    <s v="yes"/>
    <s v="(3) ok"/>
  </r>
  <r>
    <x v="198"/>
    <x v="0"/>
    <x v="1"/>
    <x v="2"/>
    <n v="99"/>
    <n v="7"/>
    <n v="693"/>
    <s v="on-time"/>
    <s v="no"/>
    <s v="(5) very high"/>
  </r>
  <r>
    <x v="198"/>
    <x v="2"/>
    <x v="5"/>
    <x v="4"/>
    <n v="399"/>
    <n v="4"/>
    <n v="1596"/>
    <s v="on-time"/>
    <s v="no"/>
    <s v="(3) ok"/>
  </r>
  <r>
    <x v="198"/>
    <x v="1"/>
    <x v="2"/>
    <x v="2"/>
    <n v="99"/>
    <n v="1"/>
    <n v="99"/>
    <s v="delayed"/>
    <s v="no"/>
    <s v="(4) high"/>
  </r>
  <r>
    <x v="198"/>
    <x v="1"/>
    <x v="0"/>
    <x v="2"/>
    <n v="99"/>
    <n v="1"/>
    <n v="99"/>
    <s v="delayed"/>
    <s v="no"/>
    <s v="(3) ok"/>
  </r>
  <r>
    <x v="198"/>
    <x v="2"/>
    <x v="4"/>
    <x v="4"/>
    <n v="399"/>
    <n v="9"/>
    <n v="3591"/>
    <s v="on-time"/>
    <s v="no"/>
    <s v="(2) low"/>
  </r>
  <r>
    <x v="198"/>
    <x v="2"/>
    <x v="3"/>
    <x v="1"/>
    <n v="299"/>
    <n v="9"/>
    <n v="2691"/>
    <s v="on-time"/>
    <s v="no"/>
    <s v="(3) ok"/>
  </r>
  <r>
    <x v="198"/>
    <x v="1"/>
    <x v="1"/>
    <x v="4"/>
    <n v="399"/>
    <n v="2"/>
    <n v="798"/>
    <s v="on-time"/>
    <s v="no"/>
    <s v="(2) low"/>
  </r>
  <r>
    <x v="198"/>
    <x v="2"/>
    <x v="2"/>
    <x v="1"/>
    <n v="299"/>
    <n v="8"/>
    <n v="2392"/>
    <s v="on-time"/>
    <s v="no"/>
    <s v="(1) very low"/>
  </r>
  <r>
    <x v="199"/>
    <x v="0"/>
    <x v="1"/>
    <x v="3"/>
    <n v="499"/>
    <n v="9"/>
    <n v="4491"/>
    <s v="delayed"/>
    <s v="no"/>
    <s v="(1) very low"/>
  </r>
  <r>
    <x v="199"/>
    <x v="1"/>
    <x v="6"/>
    <x v="2"/>
    <n v="99"/>
    <n v="2"/>
    <n v="198"/>
    <s v="on-time"/>
    <s v="no"/>
    <s v="(4) high"/>
  </r>
  <r>
    <x v="199"/>
    <x v="1"/>
    <x v="2"/>
    <x v="1"/>
    <n v="299"/>
    <n v="6"/>
    <n v="1794"/>
    <s v="on-time"/>
    <s v="no"/>
    <s v="(3) ok"/>
  </r>
  <r>
    <x v="199"/>
    <x v="2"/>
    <x v="2"/>
    <x v="2"/>
    <n v="99"/>
    <n v="5"/>
    <n v="495"/>
    <s v="on-time"/>
    <s v="no"/>
    <s v="(5) very high"/>
  </r>
  <r>
    <x v="199"/>
    <x v="1"/>
    <x v="5"/>
    <x v="3"/>
    <n v="499"/>
    <n v="7"/>
    <n v="3493"/>
    <s v="delayed"/>
    <s v="no"/>
    <s v="(2) low"/>
  </r>
  <r>
    <x v="200"/>
    <x v="1"/>
    <x v="5"/>
    <x v="0"/>
    <n v="199"/>
    <n v="4"/>
    <n v="796"/>
    <s v="delayed"/>
    <s v="yes"/>
    <s v="(2) low"/>
  </r>
  <r>
    <x v="200"/>
    <x v="1"/>
    <x v="1"/>
    <x v="0"/>
    <n v="199"/>
    <n v="1"/>
    <n v="199"/>
    <s v="delayed"/>
    <s v="no"/>
    <s v="(3) ok"/>
  </r>
  <r>
    <x v="200"/>
    <x v="2"/>
    <x v="0"/>
    <x v="0"/>
    <n v="199"/>
    <n v="9"/>
    <n v="1791"/>
    <s v="on-time"/>
    <s v="no"/>
    <s v="(3) ok"/>
  </r>
  <r>
    <x v="200"/>
    <x v="0"/>
    <x v="1"/>
    <x v="4"/>
    <n v="399"/>
    <n v="10"/>
    <n v="3990"/>
    <s v="on-time"/>
    <s v="no"/>
    <s v="(2) low"/>
  </r>
  <r>
    <x v="201"/>
    <x v="1"/>
    <x v="1"/>
    <x v="0"/>
    <n v="199"/>
    <n v="2"/>
    <n v="398"/>
    <s v="delayed"/>
    <s v="no"/>
    <s v="(2) low"/>
  </r>
  <r>
    <x v="201"/>
    <x v="1"/>
    <x v="1"/>
    <x v="2"/>
    <n v="99"/>
    <n v="7"/>
    <n v="693"/>
    <s v="on-time"/>
    <s v="no"/>
    <s v="(2) low"/>
  </r>
  <r>
    <x v="201"/>
    <x v="0"/>
    <x v="0"/>
    <x v="2"/>
    <n v="99"/>
    <n v="9"/>
    <n v="891"/>
    <s v="delayed"/>
    <s v="no"/>
    <s v="(3) ok"/>
  </r>
  <r>
    <x v="201"/>
    <x v="0"/>
    <x v="3"/>
    <x v="2"/>
    <n v="99"/>
    <n v="8"/>
    <n v="792"/>
    <s v="on-time"/>
    <s v="no"/>
    <s v="(2) low"/>
  </r>
  <r>
    <x v="201"/>
    <x v="1"/>
    <x v="3"/>
    <x v="4"/>
    <n v="399"/>
    <n v="7"/>
    <n v="2793"/>
    <s v="delayed"/>
    <s v="yes"/>
    <s v="(1) very low"/>
  </r>
  <r>
    <x v="201"/>
    <x v="2"/>
    <x v="6"/>
    <x v="1"/>
    <n v="299"/>
    <n v="2"/>
    <n v="598"/>
    <s v="on-time"/>
    <s v="no"/>
    <s v="(3) ok"/>
  </r>
  <r>
    <x v="201"/>
    <x v="2"/>
    <x v="5"/>
    <x v="1"/>
    <n v="299"/>
    <n v="6"/>
    <n v="1794"/>
    <s v="delayed"/>
    <s v="no"/>
    <s v="(4) high"/>
  </r>
  <r>
    <x v="201"/>
    <x v="0"/>
    <x v="1"/>
    <x v="1"/>
    <n v="299"/>
    <n v="1"/>
    <n v="299"/>
    <s v="on-time"/>
    <s v="no"/>
    <s v="(5) very high"/>
  </r>
  <r>
    <x v="201"/>
    <x v="0"/>
    <x v="0"/>
    <x v="0"/>
    <n v="199"/>
    <n v="7"/>
    <n v="1393"/>
    <s v="delayed"/>
    <s v="no"/>
    <s v="(2) low"/>
  </r>
  <r>
    <x v="201"/>
    <x v="0"/>
    <x v="0"/>
    <x v="2"/>
    <n v="99"/>
    <n v="7"/>
    <n v="693"/>
    <s v="on-time"/>
    <s v="no"/>
    <s v="(3) ok"/>
  </r>
  <r>
    <x v="202"/>
    <x v="1"/>
    <x v="6"/>
    <x v="4"/>
    <n v="399"/>
    <n v="7"/>
    <n v="2793"/>
    <s v="on-time"/>
    <s v="no"/>
    <s v="(3) ok"/>
  </r>
  <r>
    <x v="202"/>
    <x v="1"/>
    <x v="6"/>
    <x v="3"/>
    <n v="499"/>
    <n v="7"/>
    <n v="3493"/>
    <s v="delayed"/>
    <s v="no"/>
    <s v="(4) high"/>
  </r>
  <r>
    <x v="203"/>
    <x v="0"/>
    <x v="2"/>
    <x v="3"/>
    <n v="499"/>
    <n v="2"/>
    <n v="998"/>
    <s v="on-time"/>
    <s v="no"/>
    <s v="(3) ok"/>
  </r>
  <r>
    <x v="203"/>
    <x v="1"/>
    <x v="5"/>
    <x v="0"/>
    <n v="199"/>
    <n v="9"/>
    <n v="1791"/>
    <s v="on-time"/>
    <s v="no"/>
    <s v="(1) very low"/>
  </r>
  <r>
    <x v="203"/>
    <x v="0"/>
    <x v="3"/>
    <x v="4"/>
    <n v="399"/>
    <n v="2"/>
    <n v="798"/>
    <s v="on-time"/>
    <s v="no"/>
    <s v="(3) ok"/>
  </r>
  <r>
    <x v="203"/>
    <x v="2"/>
    <x v="3"/>
    <x v="4"/>
    <n v="399"/>
    <n v="5"/>
    <n v="1995"/>
    <s v="on-time"/>
    <s v="no"/>
    <s v="(2) low"/>
  </r>
  <r>
    <x v="203"/>
    <x v="1"/>
    <x v="6"/>
    <x v="1"/>
    <n v="299"/>
    <n v="9"/>
    <n v="2691"/>
    <s v="delayed"/>
    <s v="no"/>
    <s v="(4) high"/>
  </r>
  <r>
    <x v="203"/>
    <x v="0"/>
    <x v="2"/>
    <x v="1"/>
    <n v="299"/>
    <n v="8"/>
    <n v="2392"/>
    <s v="on-time"/>
    <s v="no"/>
    <s v="(3) ok"/>
  </r>
  <r>
    <x v="203"/>
    <x v="0"/>
    <x v="2"/>
    <x v="1"/>
    <n v="299"/>
    <n v="9"/>
    <n v="2691"/>
    <s v="on-time"/>
    <s v="no"/>
    <s v="(4) high"/>
  </r>
  <r>
    <x v="203"/>
    <x v="0"/>
    <x v="3"/>
    <x v="1"/>
    <n v="299"/>
    <n v="4"/>
    <n v="1196"/>
    <s v="on-time"/>
    <s v="yes"/>
    <s v="(4) high"/>
  </r>
  <r>
    <x v="203"/>
    <x v="2"/>
    <x v="6"/>
    <x v="2"/>
    <n v="99"/>
    <n v="9"/>
    <n v="891"/>
    <s v="on-time"/>
    <s v="no"/>
    <s v="(5) very high"/>
  </r>
  <r>
    <x v="203"/>
    <x v="0"/>
    <x v="0"/>
    <x v="0"/>
    <n v="199"/>
    <n v="3"/>
    <n v="597"/>
    <s v="on-time"/>
    <s v="no"/>
    <s v="(4) high"/>
  </r>
  <r>
    <x v="203"/>
    <x v="0"/>
    <x v="2"/>
    <x v="4"/>
    <n v="399"/>
    <n v="9"/>
    <n v="3591"/>
    <s v="on-time"/>
    <s v="no"/>
    <s v="(3) ok"/>
  </r>
  <r>
    <x v="203"/>
    <x v="1"/>
    <x v="3"/>
    <x v="0"/>
    <n v="199"/>
    <n v="4"/>
    <n v="796"/>
    <s v="on-time"/>
    <s v="no"/>
    <s v="(4) high"/>
  </r>
  <r>
    <x v="203"/>
    <x v="2"/>
    <x v="0"/>
    <x v="1"/>
    <n v="299"/>
    <n v="1"/>
    <n v="299"/>
    <s v="delayed"/>
    <s v="no"/>
    <s v="(3) ok"/>
  </r>
  <r>
    <x v="203"/>
    <x v="0"/>
    <x v="4"/>
    <x v="2"/>
    <n v="99"/>
    <n v="3"/>
    <n v="297"/>
    <s v="on-time"/>
    <s v="no"/>
    <s v="(2) low"/>
  </r>
  <r>
    <x v="203"/>
    <x v="1"/>
    <x v="1"/>
    <x v="3"/>
    <n v="499"/>
    <n v="10"/>
    <n v="4990"/>
    <s v="on-time"/>
    <s v="no"/>
    <s v="(3) ok"/>
  </r>
  <r>
    <x v="204"/>
    <x v="0"/>
    <x v="1"/>
    <x v="0"/>
    <n v="199"/>
    <n v="4"/>
    <n v="796"/>
    <s v="on-time"/>
    <s v="no"/>
    <s v="(4) high"/>
  </r>
  <r>
    <x v="204"/>
    <x v="1"/>
    <x v="1"/>
    <x v="3"/>
    <n v="499"/>
    <n v="3"/>
    <n v="1497"/>
    <s v="on-time"/>
    <s v="yes"/>
    <s v="(3) ok"/>
  </r>
  <r>
    <x v="204"/>
    <x v="0"/>
    <x v="3"/>
    <x v="1"/>
    <n v="299"/>
    <n v="7"/>
    <n v="2093"/>
    <s v="on-time"/>
    <s v="no"/>
    <s v="(4) high"/>
  </r>
  <r>
    <x v="204"/>
    <x v="1"/>
    <x v="1"/>
    <x v="4"/>
    <n v="399"/>
    <n v="1"/>
    <n v="399"/>
    <s v="on-time"/>
    <s v="no"/>
    <s v="(3) ok"/>
  </r>
  <r>
    <x v="204"/>
    <x v="2"/>
    <x v="4"/>
    <x v="0"/>
    <n v="199"/>
    <n v="2"/>
    <n v="398"/>
    <s v="on-time"/>
    <s v="no"/>
    <s v="(2) low"/>
  </r>
  <r>
    <x v="205"/>
    <x v="1"/>
    <x v="5"/>
    <x v="1"/>
    <n v="299"/>
    <n v="5"/>
    <n v="1495"/>
    <s v="on-time"/>
    <s v="no"/>
    <s v="(5) very high"/>
  </r>
  <r>
    <x v="205"/>
    <x v="0"/>
    <x v="0"/>
    <x v="3"/>
    <n v="499"/>
    <n v="4"/>
    <n v="1996"/>
    <s v="delayed"/>
    <s v="no"/>
    <s v="(1) very low"/>
  </r>
  <r>
    <x v="206"/>
    <x v="2"/>
    <x v="5"/>
    <x v="1"/>
    <n v="299"/>
    <n v="1"/>
    <n v="299"/>
    <s v="on-time"/>
    <s v="no"/>
    <s v="(4) high"/>
  </r>
  <r>
    <x v="206"/>
    <x v="2"/>
    <x v="3"/>
    <x v="1"/>
    <n v="299"/>
    <n v="8"/>
    <n v="2392"/>
    <s v="delayed"/>
    <s v="no"/>
    <s v="(3) ok"/>
  </r>
  <r>
    <x v="206"/>
    <x v="2"/>
    <x v="2"/>
    <x v="2"/>
    <n v="99"/>
    <n v="5"/>
    <n v="495"/>
    <s v="on-time"/>
    <s v="no"/>
    <s v="(1) very low"/>
  </r>
  <r>
    <x v="206"/>
    <x v="0"/>
    <x v="6"/>
    <x v="1"/>
    <n v="299"/>
    <n v="3"/>
    <n v="897"/>
    <s v="delayed"/>
    <s v="no"/>
    <s v="(3) ok"/>
  </r>
  <r>
    <x v="206"/>
    <x v="0"/>
    <x v="1"/>
    <x v="4"/>
    <n v="399"/>
    <n v="9"/>
    <n v="3591"/>
    <s v="delayed"/>
    <s v="no"/>
    <s v="(3) ok"/>
  </r>
  <r>
    <x v="206"/>
    <x v="2"/>
    <x v="4"/>
    <x v="4"/>
    <n v="399"/>
    <n v="1"/>
    <n v="399"/>
    <s v="delayed"/>
    <s v="no"/>
    <s v="(3) ok"/>
  </r>
  <r>
    <x v="207"/>
    <x v="2"/>
    <x v="6"/>
    <x v="1"/>
    <n v="299"/>
    <n v="4"/>
    <n v="1196"/>
    <s v="delayed"/>
    <s v="yes"/>
    <s v="(2) low"/>
  </r>
  <r>
    <x v="207"/>
    <x v="2"/>
    <x v="3"/>
    <x v="1"/>
    <n v="299"/>
    <n v="4"/>
    <n v="1196"/>
    <s v="on-time"/>
    <s v="no"/>
    <s v="(3) ok"/>
  </r>
  <r>
    <x v="207"/>
    <x v="1"/>
    <x v="5"/>
    <x v="3"/>
    <n v="499"/>
    <n v="4"/>
    <n v="1996"/>
    <s v="on-time"/>
    <s v="no"/>
    <s v="(4) high"/>
  </r>
  <r>
    <x v="207"/>
    <x v="0"/>
    <x v="3"/>
    <x v="1"/>
    <n v="299"/>
    <n v="9"/>
    <n v="2691"/>
    <s v="on-time"/>
    <s v="no"/>
    <s v="(1) very low"/>
  </r>
  <r>
    <x v="207"/>
    <x v="2"/>
    <x v="0"/>
    <x v="0"/>
    <n v="199"/>
    <n v="9"/>
    <n v="1791"/>
    <s v="on-time"/>
    <s v="no"/>
    <s v="(1) very low"/>
  </r>
  <r>
    <x v="207"/>
    <x v="0"/>
    <x v="4"/>
    <x v="3"/>
    <n v="499"/>
    <n v="5"/>
    <n v="2495"/>
    <s v="on-time"/>
    <s v="no"/>
    <s v="(3) ok"/>
  </r>
  <r>
    <x v="207"/>
    <x v="0"/>
    <x v="5"/>
    <x v="0"/>
    <n v="199"/>
    <n v="6"/>
    <n v="1194"/>
    <s v="delayed"/>
    <s v="no"/>
    <s v="(3) ok"/>
  </r>
  <r>
    <x v="207"/>
    <x v="0"/>
    <x v="5"/>
    <x v="0"/>
    <n v="199"/>
    <n v="2"/>
    <n v="398"/>
    <s v="delayed"/>
    <s v="no"/>
    <s v="(1) very low"/>
  </r>
  <r>
    <x v="207"/>
    <x v="2"/>
    <x v="3"/>
    <x v="3"/>
    <n v="499"/>
    <n v="9"/>
    <n v="4491"/>
    <s v="delayed"/>
    <s v="no"/>
    <s v="(5) very high"/>
  </r>
  <r>
    <x v="207"/>
    <x v="1"/>
    <x v="2"/>
    <x v="2"/>
    <n v="99"/>
    <n v="5"/>
    <n v="495"/>
    <s v="delayed"/>
    <s v="no"/>
    <s v="(2) low"/>
  </r>
  <r>
    <x v="208"/>
    <x v="0"/>
    <x v="5"/>
    <x v="0"/>
    <n v="199"/>
    <n v="3"/>
    <n v="597"/>
    <s v="on-time"/>
    <s v="no"/>
    <s v="(2) low"/>
  </r>
  <r>
    <x v="209"/>
    <x v="0"/>
    <x v="3"/>
    <x v="1"/>
    <n v="299"/>
    <n v="9"/>
    <n v="2691"/>
    <s v="on-time"/>
    <s v="no"/>
    <s v="(4) high"/>
  </r>
  <r>
    <x v="209"/>
    <x v="1"/>
    <x v="0"/>
    <x v="2"/>
    <n v="99"/>
    <n v="5"/>
    <n v="495"/>
    <s v="on-time"/>
    <s v="no"/>
    <s v="(3) ok"/>
  </r>
  <r>
    <x v="209"/>
    <x v="0"/>
    <x v="1"/>
    <x v="4"/>
    <n v="399"/>
    <n v="4"/>
    <n v="1596"/>
    <s v="delayed"/>
    <s v="no"/>
    <s v="(1) very low"/>
  </r>
  <r>
    <x v="209"/>
    <x v="1"/>
    <x v="4"/>
    <x v="0"/>
    <n v="199"/>
    <n v="5"/>
    <n v="995"/>
    <s v="on-time"/>
    <s v="no"/>
    <s v="(2) low"/>
  </r>
  <r>
    <x v="209"/>
    <x v="1"/>
    <x v="5"/>
    <x v="4"/>
    <n v="399"/>
    <n v="9"/>
    <n v="3591"/>
    <s v="on-time"/>
    <s v="no"/>
    <s v="(5) very high"/>
  </r>
  <r>
    <x v="209"/>
    <x v="0"/>
    <x v="2"/>
    <x v="0"/>
    <n v="199"/>
    <n v="5"/>
    <n v="995"/>
    <s v="on-time"/>
    <s v="yes"/>
    <s v="(4) high"/>
  </r>
  <r>
    <x v="209"/>
    <x v="1"/>
    <x v="3"/>
    <x v="3"/>
    <n v="499"/>
    <n v="10"/>
    <n v="4990"/>
    <s v="delayed"/>
    <s v="no"/>
    <s v="(2) low"/>
  </r>
  <r>
    <x v="209"/>
    <x v="1"/>
    <x v="5"/>
    <x v="0"/>
    <n v="199"/>
    <n v="10"/>
    <n v="1990"/>
    <s v="on-time"/>
    <s v="no"/>
    <s v="(4) high"/>
  </r>
  <r>
    <x v="209"/>
    <x v="0"/>
    <x v="0"/>
    <x v="2"/>
    <n v="99"/>
    <n v="2"/>
    <n v="198"/>
    <s v="on-time"/>
    <s v="no"/>
    <s v="(4) high"/>
  </r>
  <r>
    <x v="209"/>
    <x v="2"/>
    <x v="2"/>
    <x v="4"/>
    <n v="399"/>
    <n v="8"/>
    <n v="3192"/>
    <s v="delayed"/>
    <s v="no"/>
    <s v="(4) high"/>
  </r>
  <r>
    <x v="210"/>
    <x v="2"/>
    <x v="5"/>
    <x v="3"/>
    <n v="499"/>
    <n v="3"/>
    <n v="1497"/>
    <s v="on-time"/>
    <s v="no"/>
    <s v="(3) ok"/>
  </r>
  <r>
    <x v="210"/>
    <x v="1"/>
    <x v="6"/>
    <x v="3"/>
    <n v="499"/>
    <n v="8"/>
    <n v="3992"/>
    <s v="on-time"/>
    <s v="no"/>
    <s v="(3) ok"/>
  </r>
  <r>
    <x v="210"/>
    <x v="1"/>
    <x v="3"/>
    <x v="4"/>
    <n v="399"/>
    <n v="5"/>
    <n v="1995"/>
    <s v="delayed"/>
    <s v="no"/>
    <s v="(4) high"/>
  </r>
  <r>
    <x v="211"/>
    <x v="2"/>
    <x v="3"/>
    <x v="1"/>
    <n v="299"/>
    <n v="3"/>
    <n v="897"/>
    <s v="delayed"/>
    <s v="no"/>
    <s v="(3) ok"/>
  </r>
  <r>
    <x v="211"/>
    <x v="0"/>
    <x v="2"/>
    <x v="4"/>
    <n v="399"/>
    <n v="1"/>
    <n v="399"/>
    <s v="on-time"/>
    <s v="yes"/>
    <s v="(2) low"/>
  </r>
  <r>
    <x v="211"/>
    <x v="2"/>
    <x v="6"/>
    <x v="3"/>
    <n v="499"/>
    <n v="7"/>
    <n v="3493"/>
    <s v="delayed"/>
    <s v="no"/>
    <s v="(2) low"/>
  </r>
  <r>
    <x v="211"/>
    <x v="0"/>
    <x v="3"/>
    <x v="1"/>
    <n v="299"/>
    <n v="8"/>
    <n v="2392"/>
    <s v="on-time"/>
    <s v="no"/>
    <s v="(3) ok"/>
  </r>
  <r>
    <x v="211"/>
    <x v="0"/>
    <x v="2"/>
    <x v="3"/>
    <n v="499"/>
    <n v="9"/>
    <n v="4491"/>
    <s v="on-time"/>
    <s v="no"/>
    <s v="(1) very low"/>
  </r>
  <r>
    <x v="212"/>
    <x v="0"/>
    <x v="0"/>
    <x v="2"/>
    <n v="99"/>
    <n v="4"/>
    <n v="396"/>
    <s v="delayed"/>
    <s v="no"/>
    <s v="(4) high"/>
  </r>
  <r>
    <x v="213"/>
    <x v="2"/>
    <x v="4"/>
    <x v="3"/>
    <n v="499"/>
    <n v="7"/>
    <n v="3493"/>
    <s v="on-time"/>
    <s v="no"/>
    <s v="(4) high"/>
  </r>
  <r>
    <x v="213"/>
    <x v="0"/>
    <x v="3"/>
    <x v="1"/>
    <n v="299"/>
    <n v="1"/>
    <n v="299"/>
    <s v="on-time"/>
    <s v="no"/>
    <s v="(2) low"/>
  </r>
  <r>
    <x v="213"/>
    <x v="2"/>
    <x v="4"/>
    <x v="2"/>
    <n v="99"/>
    <n v="5"/>
    <n v="495"/>
    <s v="on-time"/>
    <s v="no"/>
    <s v="(2) low"/>
  </r>
  <r>
    <x v="213"/>
    <x v="2"/>
    <x v="1"/>
    <x v="1"/>
    <n v="299"/>
    <n v="1"/>
    <n v="299"/>
    <s v="delayed"/>
    <s v="no"/>
    <s v="(4) high"/>
  </r>
  <r>
    <x v="213"/>
    <x v="1"/>
    <x v="0"/>
    <x v="0"/>
    <n v="199"/>
    <n v="7"/>
    <n v="1393"/>
    <s v="on-time"/>
    <s v="no"/>
    <s v="(2) low"/>
  </r>
  <r>
    <x v="214"/>
    <x v="2"/>
    <x v="6"/>
    <x v="3"/>
    <n v="499"/>
    <n v="2"/>
    <n v="998"/>
    <s v="on-time"/>
    <s v="no"/>
    <s v="(4) high"/>
  </r>
  <r>
    <x v="214"/>
    <x v="1"/>
    <x v="6"/>
    <x v="1"/>
    <n v="299"/>
    <n v="1"/>
    <n v="299"/>
    <s v="on-time"/>
    <s v="no"/>
    <s v="(4) high"/>
  </r>
  <r>
    <x v="214"/>
    <x v="1"/>
    <x v="2"/>
    <x v="0"/>
    <n v="199"/>
    <n v="1"/>
    <n v="199"/>
    <s v="on-time"/>
    <s v="no"/>
    <s v="(3) ok"/>
  </r>
  <r>
    <x v="214"/>
    <x v="0"/>
    <x v="6"/>
    <x v="1"/>
    <n v="299"/>
    <n v="6"/>
    <n v="1794"/>
    <s v="on-time"/>
    <s v="no"/>
    <s v="(3) ok"/>
  </r>
  <r>
    <x v="214"/>
    <x v="0"/>
    <x v="0"/>
    <x v="3"/>
    <n v="499"/>
    <n v="10"/>
    <n v="4990"/>
    <s v="on-time"/>
    <s v="no"/>
    <s v="(2) low"/>
  </r>
  <r>
    <x v="214"/>
    <x v="2"/>
    <x v="5"/>
    <x v="1"/>
    <n v="299"/>
    <n v="5"/>
    <n v="1495"/>
    <s v="on-time"/>
    <s v="no"/>
    <s v="(2) low"/>
  </r>
  <r>
    <x v="214"/>
    <x v="1"/>
    <x v="6"/>
    <x v="3"/>
    <n v="499"/>
    <n v="2"/>
    <n v="998"/>
    <s v="on-time"/>
    <s v="no"/>
    <s v="(3) ok"/>
  </r>
  <r>
    <x v="214"/>
    <x v="1"/>
    <x v="3"/>
    <x v="4"/>
    <n v="399"/>
    <n v="2"/>
    <n v="798"/>
    <s v="delayed"/>
    <s v="no"/>
    <s v="(3) ok"/>
  </r>
  <r>
    <x v="214"/>
    <x v="2"/>
    <x v="3"/>
    <x v="2"/>
    <n v="99"/>
    <n v="5"/>
    <n v="495"/>
    <s v="on-time"/>
    <s v="no"/>
    <s v="(3) ok"/>
  </r>
  <r>
    <x v="214"/>
    <x v="2"/>
    <x v="6"/>
    <x v="1"/>
    <n v="299"/>
    <n v="6"/>
    <n v="1794"/>
    <s v="on-time"/>
    <s v="no"/>
    <s v="(4) high"/>
  </r>
  <r>
    <x v="214"/>
    <x v="0"/>
    <x v="3"/>
    <x v="4"/>
    <n v="399"/>
    <n v="5"/>
    <n v="1995"/>
    <s v="on-time"/>
    <s v="no"/>
    <s v="(3) ok"/>
  </r>
  <r>
    <x v="214"/>
    <x v="0"/>
    <x v="2"/>
    <x v="1"/>
    <n v="299"/>
    <n v="6"/>
    <n v="1794"/>
    <s v="on-time"/>
    <s v="no"/>
    <s v="(3) ok"/>
  </r>
  <r>
    <x v="214"/>
    <x v="0"/>
    <x v="5"/>
    <x v="2"/>
    <n v="99"/>
    <n v="5"/>
    <n v="495"/>
    <s v="on-time"/>
    <s v="no"/>
    <s v="(3) ok"/>
  </r>
  <r>
    <x v="215"/>
    <x v="2"/>
    <x v="5"/>
    <x v="4"/>
    <n v="399"/>
    <n v="4"/>
    <n v="1596"/>
    <s v="delayed"/>
    <s v="no"/>
    <s v="(2) low"/>
  </r>
  <r>
    <x v="215"/>
    <x v="1"/>
    <x v="3"/>
    <x v="4"/>
    <n v="399"/>
    <n v="7"/>
    <n v="2793"/>
    <s v="on-time"/>
    <s v="yes"/>
    <s v="(4) high"/>
  </r>
  <r>
    <x v="215"/>
    <x v="2"/>
    <x v="4"/>
    <x v="0"/>
    <n v="199"/>
    <n v="5"/>
    <n v="995"/>
    <s v="on-time"/>
    <s v="no"/>
    <s v="(1) very low"/>
  </r>
  <r>
    <x v="215"/>
    <x v="0"/>
    <x v="1"/>
    <x v="1"/>
    <n v="299"/>
    <n v="9"/>
    <n v="2691"/>
    <s v="delayed"/>
    <s v="no"/>
    <s v="(1) very low"/>
  </r>
  <r>
    <x v="215"/>
    <x v="0"/>
    <x v="4"/>
    <x v="1"/>
    <n v="299"/>
    <n v="7"/>
    <n v="2093"/>
    <s v="on-time"/>
    <s v="yes"/>
    <s v="(5) very high"/>
  </r>
  <r>
    <x v="215"/>
    <x v="0"/>
    <x v="5"/>
    <x v="4"/>
    <n v="399"/>
    <n v="9"/>
    <n v="3591"/>
    <s v="on-time"/>
    <s v="no"/>
    <s v="(3) ok"/>
  </r>
  <r>
    <x v="215"/>
    <x v="2"/>
    <x v="6"/>
    <x v="0"/>
    <n v="199"/>
    <n v="10"/>
    <n v="1990"/>
    <s v="on-time"/>
    <s v="no"/>
    <s v="(3) ok"/>
  </r>
  <r>
    <x v="215"/>
    <x v="2"/>
    <x v="3"/>
    <x v="4"/>
    <n v="399"/>
    <n v="8"/>
    <n v="3192"/>
    <s v="on-time"/>
    <s v="no"/>
    <s v="(3) ok"/>
  </r>
  <r>
    <x v="215"/>
    <x v="0"/>
    <x v="0"/>
    <x v="0"/>
    <n v="199"/>
    <n v="6"/>
    <n v="1194"/>
    <s v="on-time"/>
    <s v="no"/>
    <s v="(3) ok"/>
  </r>
  <r>
    <x v="215"/>
    <x v="0"/>
    <x v="4"/>
    <x v="3"/>
    <n v="499"/>
    <n v="9"/>
    <n v="4491"/>
    <s v="on-time"/>
    <s v="no"/>
    <s v="(4) high"/>
  </r>
  <r>
    <x v="216"/>
    <x v="0"/>
    <x v="3"/>
    <x v="2"/>
    <n v="99"/>
    <n v="9"/>
    <n v="891"/>
    <s v="on-time"/>
    <s v="no"/>
    <s v="(3) ok"/>
  </r>
  <r>
    <x v="217"/>
    <x v="0"/>
    <x v="4"/>
    <x v="4"/>
    <n v="399"/>
    <n v="9"/>
    <n v="3591"/>
    <s v="delayed"/>
    <s v="no"/>
    <s v="(3) ok"/>
  </r>
  <r>
    <x v="217"/>
    <x v="2"/>
    <x v="3"/>
    <x v="0"/>
    <n v="199"/>
    <n v="7"/>
    <n v="1393"/>
    <s v="on-time"/>
    <s v="no"/>
    <s v="(4) high"/>
  </r>
  <r>
    <x v="218"/>
    <x v="0"/>
    <x v="3"/>
    <x v="1"/>
    <n v="299"/>
    <n v="6"/>
    <n v="1794"/>
    <s v="on-time"/>
    <s v="no"/>
    <s v="(3) ok"/>
  </r>
  <r>
    <x v="218"/>
    <x v="1"/>
    <x v="0"/>
    <x v="0"/>
    <n v="199"/>
    <n v="1"/>
    <n v="199"/>
    <s v="on-time"/>
    <s v="no"/>
    <s v="(2) low"/>
  </r>
  <r>
    <x v="218"/>
    <x v="0"/>
    <x v="4"/>
    <x v="1"/>
    <n v="299"/>
    <n v="1"/>
    <n v="299"/>
    <s v="delayed"/>
    <s v="no"/>
    <s v="(3) ok"/>
  </r>
  <r>
    <x v="218"/>
    <x v="0"/>
    <x v="2"/>
    <x v="2"/>
    <n v="99"/>
    <n v="2"/>
    <n v="198"/>
    <s v="on-time"/>
    <s v="no"/>
    <s v="(1) very low"/>
  </r>
  <r>
    <x v="218"/>
    <x v="1"/>
    <x v="5"/>
    <x v="3"/>
    <n v="499"/>
    <n v="9"/>
    <n v="4491"/>
    <s v="on-time"/>
    <s v="no"/>
    <s v="(3) ok"/>
  </r>
  <r>
    <x v="218"/>
    <x v="2"/>
    <x v="4"/>
    <x v="0"/>
    <n v="199"/>
    <n v="5"/>
    <n v="995"/>
    <s v="on-time"/>
    <s v="no"/>
    <s v="(3) ok"/>
  </r>
  <r>
    <x v="218"/>
    <x v="0"/>
    <x v="4"/>
    <x v="4"/>
    <n v="399"/>
    <n v="5"/>
    <n v="1995"/>
    <s v="on-time"/>
    <s v="no"/>
    <s v="(4) high"/>
  </r>
  <r>
    <x v="218"/>
    <x v="1"/>
    <x v="4"/>
    <x v="1"/>
    <n v="299"/>
    <n v="8"/>
    <n v="2392"/>
    <s v="delayed"/>
    <s v="no"/>
    <s v="(3) ok"/>
  </r>
  <r>
    <x v="218"/>
    <x v="2"/>
    <x v="3"/>
    <x v="4"/>
    <n v="399"/>
    <n v="7"/>
    <n v="2793"/>
    <s v="delayed"/>
    <s v="no"/>
    <s v="(5) very high"/>
  </r>
  <r>
    <x v="218"/>
    <x v="1"/>
    <x v="0"/>
    <x v="1"/>
    <n v="299"/>
    <n v="1"/>
    <n v="299"/>
    <s v="delayed"/>
    <s v="no"/>
    <s v="(3) ok"/>
  </r>
  <r>
    <x v="218"/>
    <x v="2"/>
    <x v="5"/>
    <x v="3"/>
    <n v="499"/>
    <n v="8"/>
    <n v="3992"/>
    <s v="on-time"/>
    <s v="no"/>
    <s v="(4) high"/>
  </r>
  <r>
    <x v="218"/>
    <x v="2"/>
    <x v="2"/>
    <x v="2"/>
    <n v="99"/>
    <n v="5"/>
    <n v="495"/>
    <s v="on-time"/>
    <s v="no"/>
    <s v="(2) low"/>
  </r>
  <r>
    <x v="218"/>
    <x v="0"/>
    <x v="5"/>
    <x v="4"/>
    <n v="399"/>
    <n v="10"/>
    <n v="3990"/>
    <s v="on-time"/>
    <s v="no"/>
    <s v="(3) ok"/>
  </r>
  <r>
    <x v="218"/>
    <x v="2"/>
    <x v="6"/>
    <x v="0"/>
    <n v="199"/>
    <n v="7"/>
    <n v="1393"/>
    <s v="on-time"/>
    <s v="no"/>
    <s v="(4) high"/>
  </r>
  <r>
    <x v="218"/>
    <x v="1"/>
    <x v="1"/>
    <x v="3"/>
    <n v="499"/>
    <n v="10"/>
    <n v="4990"/>
    <s v="on-time"/>
    <s v="no"/>
    <s v="(2) low"/>
  </r>
  <r>
    <x v="218"/>
    <x v="2"/>
    <x v="3"/>
    <x v="0"/>
    <n v="199"/>
    <n v="2"/>
    <n v="398"/>
    <s v="delayed"/>
    <s v="no"/>
    <s v="(2) low"/>
  </r>
  <r>
    <x v="218"/>
    <x v="2"/>
    <x v="0"/>
    <x v="0"/>
    <n v="199"/>
    <n v="6"/>
    <n v="1194"/>
    <s v="on-time"/>
    <s v="no"/>
    <s v="(3) ok"/>
  </r>
  <r>
    <x v="218"/>
    <x v="2"/>
    <x v="1"/>
    <x v="1"/>
    <n v="299"/>
    <n v="2"/>
    <n v="598"/>
    <s v="on-time"/>
    <s v="no"/>
    <s v="(5) very high"/>
  </r>
  <r>
    <x v="218"/>
    <x v="1"/>
    <x v="5"/>
    <x v="4"/>
    <n v="399"/>
    <n v="10"/>
    <n v="3990"/>
    <s v="on-time"/>
    <s v="no"/>
    <s v="(3) ok"/>
  </r>
  <r>
    <x v="219"/>
    <x v="2"/>
    <x v="5"/>
    <x v="0"/>
    <n v="199"/>
    <n v="8"/>
    <n v="1592"/>
    <s v="delayed"/>
    <s v="yes"/>
    <s v="(3) ok"/>
  </r>
  <r>
    <x v="220"/>
    <x v="0"/>
    <x v="3"/>
    <x v="3"/>
    <n v="499"/>
    <n v="5"/>
    <n v="2495"/>
    <s v="on-time"/>
    <s v="no"/>
    <s v="(3) ok"/>
  </r>
  <r>
    <x v="220"/>
    <x v="0"/>
    <x v="5"/>
    <x v="3"/>
    <n v="499"/>
    <n v="6"/>
    <n v="2994"/>
    <s v="on-time"/>
    <s v="no"/>
    <s v="(3) ok"/>
  </r>
  <r>
    <x v="220"/>
    <x v="1"/>
    <x v="4"/>
    <x v="1"/>
    <n v="299"/>
    <n v="7"/>
    <n v="2093"/>
    <s v="delayed"/>
    <s v="no"/>
    <s v="(4) high"/>
  </r>
  <r>
    <x v="220"/>
    <x v="2"/>
    <x v="2"/>
    <x v="2"/>
    <n v="99"/>
    <n v="2"/>
    <n v="198"/>
    <s v="on-time"/>
    <s v="no"/>
    <s v="(1) very low"/>
  </r>
  <r>
    <x v="220"/>
    <x v="0"/>
    <x v="3"/>
    <x v="3"/>
    <n v="499"/>
    <n v="5"/>
    <n v="2495"/>
    <s v="delayed"/>
    <s v="no"/>
    <s v="(2) low"/>
  </r>
  <r>
    <x v="220"/>
    <x v="0"/>
    <x v="3"/>
    <x v="0"/>
    <n v="199"/>
    <n v="7"/>
    <n v="1393"/>
    <s v="on-time"/>
    <s v="no"/>
    <s v="(3) ok"/>
  </r>
  <r>
    <x v="221"/>
    <x v="2"/>
    <x v="4"/>
    <x v="3"/>
    <n v="499"/>
    <n v="1"/>
    <n v="499"/>
    <s v="on-time"/>
    <s v="yes"/>
    <s v="(5) very high"/>
  </r>
  <r>
    <x v="222"/>
    <x v="2"/>
    <x v="4"/>
    <x v="4"/>
    <n v="399"/>
    <n v="4"/>
    <n v="1596"/>
    <s v="delayed"/>
    <s v="no"/>
    <s v="(4) high"/>
  </r>
  <r>
    <x v="222"/>
    <x v="2"/>
    <x v="3"/>
    <x v="1"/>
    <n v="299"/>
    <n v="6"/>
    <n v="1794"/>
    <s v="delayed"/>
    <s v="no"/>
    <s v="(4) high"/>
  </r>
  <r>
    <x v="222"/>
    <x v="2"/>
    <x v="5"/>
    <x v="4"/>
    <n v="399"/>
    <n v="6"/>
    <n v="2394"/>
    <s v="on-time"/>
    <s v="no"/>
    <s v="(3) ok"/>
  </r>
  <r>
    <x v="222"/>
    <x v="0"/>
    <x v="2"/>
    <x v="1"/>
    <n v="299"/>
    <n v="9"/>
    <n v="2691"/>
    <s v="on-time"/>
    <s v="no"/>
    <s v="(2) low"/>
  </r>
  <r>
    <x v="222"/>
    <x v="2"/>
    <x v="1"/>
    <x v="0"/>
    <n v="199"/>
    <n v="1"/>
    <n v="199"/>
    <s v="on-time"/>
    <s v="no"/>
    <s v="(3) ok"/>
  </r>
  <r>
    <x v="222"/>
    <x v="1"/>
    <x v="1"/>
    <x v="1"/>
    <n v="299"/>
    <n v="7"/>
    <n v="2093"/>
    <s v="on-time"/>
    <s v="no"/>
    <s v="(4) high"/>
  </r>
  <r>
    <x v="222"/>
    <x v="0"/>
    <x v="5"/>
    <x v="3"/>
    <n v="499"/>
    <n v="9"/>
    <n v="4491"/>
    <s v="delayed"/>
    <s v="no"/>
    <s v="(3) ok"/>
  </r>
  <r>
    <x v="222"/>
    <x v="2"/>
    <x v="1"/>
    <x v="4"/>
    <n v="399"/>
    <n v="2"/>
    <n v="798"/>
    <s v="on-time"/>
    <s v="no"/>
    <s v="(2) low"/>
  </r>
  <r>
    <x v="222"/>
    <x v="1"/>
    <x v="4"/>
    <x v="1"/>
    <n v="299"/>
    <n v="4"/>
    <n v="1196"/>
    <s v="on-time"/>
    <s v="no"/>
    <s v="(4) high"/>
  </r>
  <r>
    <x v="223"/>
    <x v="0"/>
    <x v="2"/>
    <x v="4"/>
    <n v="399"/>
    <n v="6"/>
    <n v="2394"/>
    <s v="on-time"/>
    <s v="no"/>
    <s v="(3) ok"/>
  </r>
  <r>
    <x v="223"/>
    <x v="1"/>
    <x v="1"/>
    <x v="4"/>
    <n v="399"/>
    <n v="8"/>
    <n v="3192"/>
    <s v="on-time"/>
    <s v="no"/>
    <s v="(3) ok"/>
  </r>
  <r>
    <x v="223"/>
    <x v="2"/>
    <x v="3"/>
    <x v="0"/>
    <n v="199"/>
    <n v="8"/>
    <n v="1592"/>
    <s v="delayed"/>
    <s v="no"/>
    <s v="(2) low"/>
  </r>
  <r>
    <x v="223"/>
    <x v="2"/>
    <x v="4"/>
    <x v="0"/>
    <n v="199"/>
    <n v="10"/>
    <n v="1990"/>
    <s v="on-time"/>
    <s v="yes"/>
    <s v="(5) very high"/>
  </r>
  <r>
    <x v="223"/>
    <x v="2"/>
    <x v="6"/>
    <x v="2"/>
    <n v="99"/>
    <n v="4"/>
    <n v="396"/>
    <s v="on-time"/>
    <s v="no"/>
    <s v="(4) high"/>
  </r>
  <r>
    <x v="223"/>
    <x v="2"/>
    <x v="6"/>
    <x v="1"/>
    <n v="299"/>
    <n v="1"/>
    <n v="299"/>
    <s v="delayed"/>
    <s v="no"/>
    <s v="(2) low"/>
  </r>
  <r>
    <x v="223"/>
    <x v="0"/>
    <x v="3"/>
    <x v="2"/>
    <n v="99"/>
    <n v="6"/>
    <n v="594"/>
    <s v="on-time"/>
    <s v="yes"/>
    <s v="(5) very high"/>
  </r>
  <r>
    <x v="223"/>
    <x v="0"/>
    <x v="0"/>
    <x v="2"/>
    <n v="99"/>
    <n v="1"/>
    <n v="99"/>
    <s v="on-time"/>
    <s v="no"/>
    <s v="(2) low"/>
  </r>
  <r>
    <x v="223"/>
    <x v="2"/>
    <x v="1"/>
    <x v="3"/>
    <n v="499"/>
    <n v="8"/>
    <n v="3992"/>
    <s v="delayed"/>
    <s v="no"/>
    <s v="(4) high"/>
  </r>
  <r>
    <x v="223"/>
    <x v="1"/>
    <x v="5"/>
    <x v="1"/>
    <n v="299"/>
    <n v="6"/>
    <n v="1794"/>
    <s v="delayed"/>
    <s v="no"/>
    <s v="(1) very low"/>
  </r>
  <r>
    <x v="223"/>
    <x v="1"/>
    <x v="6"/>
    <x v="3"/>
    <n v="499"/>
    <n v="6"/>
    <n v="2994"/>
    <s v="on-time"/>
    <s v="no"/>
    <s v="(3) ok"/>
  </r>
  <r>
    <x v="223"/>
    <x v="1"/>
    <x v="3"/>
    <x v="2"/>
    <n v="99"/>
    <n v="3"/>
    <n v="297"/>
    <s v="on-time"/>
    <s v="no"/>
    <s v="(3) ok"/>
  </r>
  <r>
    <x v="224"/>
    <x v="0"/>
    <x v="0"/>
    <x v="4"/>
    <n v="399"/>
    <n v="8"/>
    <n v="3192"/>
    <s v="on-time"/>
    <s v="yes"/>
    <s v="(5) very high"/>
  </r>
  <r>
    <x v="225"/>
    <x v="2"/>
    <x v="0"/>
    <x v="0"/>
    <n v="199"/>
    <n v="3"/>
    <n v="597"/>
    <s v="on-time"/>
    <s v="no"/>
    <s v="(2) low"/>
  </r>
  <r>
    <x v="225"/>
    <x v="1"/>
    <x v="4"/>
    <x v="1"/>
    <n v="299"/>
    <n v="6"/>
    <n v="1794"/>
    <s v="delayed"/>
    <s v="no"/>
    <s v="(4) high"/>
  </r>
  <r>
    <x v="225"/>
    <x v="2"/>
    <x v="2"/>
    <x v="1"/>
    <n v="299"/>
    <n v="8"/>
    <n v="2392"/>
    <s v="on-time"/>
    <s v="yes"/>
    <s v="(4) high"/>
  </r>
  <r>
    <x v="225"/>
    <x v="1"/>
    <x v="4"/>
    <x v="1"/>
    <n v="299"/>
    <n v="3"/>
    <n v="897"/>
    <s v="delayed"/>
    <s v="no"/>
    <s v="(1) very low"/>
  </r>
  <r>
    <x v="225"/>
    <x v="2"/>
    <x v="1"/>
    <x v="4"/>
    <n v="399"/>
    <n v="2"/>
    <n v="798"/>
    <s v="delayed"/>
    <s v="no"/>
    <s v="(3) ok"/>
  </r>
  <r>
    <x v="226"/>
    <x v="2"/>
    <x v="5"/>
    <x v="3"/>
    <n v="499"/>
    <n v="5"/>
    <n v="2495"/>
    <s v="on-time"/>
    <s v="no"/>
    <s v="(1) very low"/>
  </r>
  <r>
    <x v="226"/>
    <x v="1"/>
    <x v="1"/>
    <x v="3"/>
    <n v="499"/>
    <n v="2"/>
    <n v="998"/>
    <s v="delayed"/>
    <s v="no"/>
    <s v="(1) very low"/>
  </r>
  <r>
    <x v="226"/>
    <x v="0"/>
    <x v="4"/>
    <x v="1"/>
    <n v="299"/>
    <n v="2"/>
    <n v="598"/>
    <s v="on-time"/>
    <s v="no"/>
    <s v="(2) low"/>
  </r>
  <r>
    <x v="226"/>
    <x v="1"/>
    <x v="4"/>
    <x v="3"/>
    <n v="499"/>
    <n v="10"/>
    <n v="4990"/>
    <s v="on-time"/>
    <s v="no"/>
    <s v="(2) low"/>
  </r>
  <r>
    <x v="226"/>
    <x v="2"/>
    <x v="1"/>
    <x v="2"/>
    <n v="99"/>
    <n v="4"/>
    <n v="396"/>
    <s v="delayed"/>
    <s v="no"/>
    <s v="(4) high"/>
  </r>
  <r>
    <x v="226"/>
    <x v="1"/>
    <x v="4"/>
    <x v="0"/>
    <n v="199"/>
    <n v="7"/>
    <n v="1393"/>
    <s v="delayed"/>
    <s v="no"/>
    <s v="(3) ok"/>
  </r>
  <r>
    <x v="226"/>
    <x v="0"/>
    <x v="5"/>
    <x v="0"/>
    <n v="199"/>
    <n v="4"/>
    <n v="796"/>
    <s v="on-time"/>
    <s v="no"/>
    <s v="(2) low"/>
  </r>
  <r>
    <x v="226"/>
    <x v="1"/>
    <x v="2"/>
    <x v="3"/>
    <n v="499"/>
    <n v="8"/>
    <n v="3992"/>
    <s v="delayed"/>
    <s v="no"/>
    <s v="(4) high"/>
  </r>
  <r>
    <x v="226"/>
    <x v="1"/>
    <x v="0"/>
    <x v="1"/>
    <n v="299"/>
    <n v="10"/>
    <n v="2990"/>
    <s v="delayed"/>
    <s v="no"/>
    <s v="(3) ok"/>
  </r>
  <r>
    <x v="226"/>
    <x v="2"/>
    <x v="4"/>
    <x v="0"/>
    <n v="199"/>
    <n v="10"/>
    <n v="1990"/>
    <s v="on-time"/>
    <s v="yes"/>
    <s v="(3) ok"/>
  </r>
  <r>
    <x v="226"/>
    <x v="1"/>
    <x v="0"/>
    <x v="2"/>
    <n v="99"/>
    <n v="9"/>
    <n v="891"/>
    <s v="on-time"/>
    <s v="yes"/>
    <s v="(3) ok"/>
  </r>
  <r>
    <x v="226"/>
    <x v="1"/>
    <x v="6"/>
    <x v="4"/>
    <n v="399"/>
    <n v="3"/>
    <n v="1197"/>
    <s v="delayed"/>
    <s v="no"/>
    <s v="(4) high"/>
  </r>
  <r>
    <x v="226"/>
    <x v="0"/>
    <x v="2"/>
    <x v="2"/>
    <n v="99"/>
    <n v="2"/>
    <n v="198"/>
    <s v="delayed"/>
    <s v="no"/>
    <s v="(3) ok"/>
  </r>
  <r>
    <x v="227"/>
    <x v="0"/>
    <x v="6"/>
    <x v="3"/>
    <n v="499"/>
    <n v="1"/>
    <n v="499"/>
    <s v="on-time"/>
    <s v="no"/>
    <s v="(3) ok"/>
  </r>
  <r>
    <x v="227"/>
    <x v="1"/>
    <x v="4"/>
    <x v="4"/>
    <n v="399"/>
    <n v="4"/>
    <n v="1596"/>
    <s v="delayed"/>
    <s v="no"/>
    <s v="(2) low"/>
  </r>
  <r>
    <x v="227"/>
    <x v="0"/>
    <x v="3"/>
    <x v="2"/>
    <n v="99"/>
    <n v="6"/>
    <n v="594"/>
    <s v="delayed"/>
    <s v="no"/>
    <s v="(4) high"/>
  </r>
  <r>
    <x v="227"/>
    <x v="1"/>
    <x v="5"/>
    <x v="4"/>
    <n v="399"/>
    <n v="1"/>
    <n v="399"/>
    <s v="on-time"/>
    <s v="no"/>
    <s v="(2) low"/>
  </r>
  <r>
    <x v="227"/>
    <x v="0"/>
    <x v="5"/>
    <x v="4"/>
    <n v="399"/>
    <n v="8"/>
    <n v="3192"/>
    <s v="on-time"/>
    <s v="no"/>
    <s v="(3) ok"/>
  </r>
  <r>
    <x v="227"/>
    <x v="0"/>
    <x v="2"/>
    <x v="4"/>
    <n v="399"/>
    <n v="10"/>
    <n v="3990"/>
    <s v="on-time"/>
    <s v="no"/>
    <s v="(5) very high"/>
  </r>
  <r>
    <x v="227"/>
    <x v="1"/>
    <x v="3"/>
    <x v="3"/>
    <n v="499"/>
    <n v="6"/>
    <n v="2994"/>
    <s v="on-time"/>
    <s v="no"/>
    <s v="(1) very low"/>
  </r>
  <r>
    <x v="227"/>
    <x v="0"/>
    <x v="1"/>
    <x v="0"/>
    <n v="199"/>
    <n v="4"/>
    <n v="796"/>
    <s v="on-time"/>
    <s v="no"/>
    <s v="(3) ok"/>
  </r>
  <r>
    <x v="227"/>
    <x v="1"/>
    <x v="2"/>
    <x v="1"/>
    <n v="299"/>
    <n v="1"/>
    <n v="299"/>
    <s v="on-time"/>
    <s v="no"/>
    <s v="(2) low"/>
  </r>
  <r>
    <x v="227"/>
    <x v="2"/>
    <x v="0"/>
    <x v="1"/>
    <n v="299"/>
    <n v="6"/>
    <n v="1794"/>
    <s v="delayed"/>
    <s v="no"/>
    <s v="(3) ok"/>
  </r>
  <r>
    <x v="227"/>
    <x v="0"/>
    <x v="0"/>
    <x v="1"/>
    <n v="299"/>
    <n v="10"/>
    <n v="2990"/>
    <s v="on-time"/>
    <s v="no"/>
    <s v="(1) very low"/>
  </r>
  <r>
    <x v="227"/>
    <x v="0"/>
    <x v="3"/>
    <x v="0"/>
    <n v="199"/>
    <n v="1"/>
    <n v="199"/>
    <s v="on-time"/>
    <s v="no"/>
    <s v="(3) ok"/>
  </r>
  <r>
    <x v="227"/>
    <x v="0"/>
    <x v="6"/>
    <x v="3"/>
    <n v="499"/>
    <n v="10"/>
    <n v="4990"/>
    <s v="on-time"/>
    <s v="no"/>
    <s v="(3) ok"/>
  </r>
  <r>
    <x v="227"/>
    <x v="0"/>
    <x v="0"/>
    <x v="4"/>
    <n v="399"/>
    <n v="9"/>
    <n v="3591"/>
    <s v="on-time"/>
    <s v="yes"/>
    <s v="(4) high"/>
  </r>
  <r>
    <x v="227"/>
    <x v="2"/>
    <x v="0"/>
    <x v="4"/>
    <n v="399"/>
    <n v="10"/>
    <n v="3990"/>
    <s v="on-time"/>
    <s v="no"/>
    <s v="(3) ok"/>
  </r>
  <r>
    <x v="227"/>
    <x v="0"/>
    <x v="2"/>
    <x v="0"/>
    <n v="199"/>
    <n v="1"/>
    <n v="199"/>
    <s v="delayed"/>
    <s v="no"/>
    <s v="(3) ok"/>
  </r>
  <r>
    <x v="227"/>
    <x v="2"/>
    <x v="6"/>
    <x v="1"/>
    <n v="299"/>
    <n v="2"/>
    <n v="598"/>
    <s v="delayed"/>
    <s v="no"/>
    <s v="(1) very low"/>
  </r>
  <r>
    <x v="227"/>
    <x v="2"/>
    <x v="2"/>
    <x v="0"/>
    <n v="199"/>
    <n v="1"/>
    <n v="199"/>
    <s v="on-time"/>
    <s v="no"/>
    <s v="(4) high"/>
  </r>
  <r>
    <x v="227"/>
    <x v="2"/>
    <x v="1"/>
    <x v="0"/>
    <n v="199"/>
    <n v="2"/>
    <n v="398"/>
    <s v="delayed"/>
    <s v="no"/>
    <s v="(3) ok"/>
  </r>
  <r>
    <x v="227"/>
    <x v="2"/>
    <x v="5"/>
    <x v="4"/>
    <n v="399"/>
    <n v="4"/>
    <n v="1596"/>
    <s v="on-time"/>
    <s v="no"/>
    <s v="(3) ok"/>
  </r>
  <r>
    <x v="227"/>
    <x v="1"/>
    <x v="5"/>
    <x v="3"/>
    <n v="499"/>
    <n v="8"/>
    <n v="3992"/>
    <s v="on-time"/>
    <s v="no"/>
    <s v="(5) very high"/>
  </r>
  <r>
    <x v="227"/>
    <x v="1"/>
    <x v="2"/>
    <x v="1"/>
    <n v="299"/>
    <n v="9"/>
    <n v="2691"/>
    <s v="delayed"/>
    <s v="no"/>
    <s v="(4) high"/>
  </r>
  <r>
    <x v="227"/>
    <x v="0"/>
    <x v="5"/>
    <x v="2"/>
    <n v="99"/>
    <n v="8"/>
    <n v="792"/>
    <s v="on-time"/>
    <s v="no"/>
    <s v="(4) high"/>
  </r>
  <r>
    <x v="228"/>
    <x v="0"/>
    <x v="0"/>
    <x v="2"/>
    <n v="99"/>
    <n v="7"/>
    <n v="693"/>
    <s v="on-time"/>
    <s v="no"/>
    <s v="(5) very high"/>
  </r>
  <r>
    <x v="228"/>
    <x v="2"/>
    <x v="0"/>
    <x v="1"/>
    <n v="299"/>
    <n v="5"/>
    <n v="1495"/>
    <s v="on-time"/>
    <s v="no"/>
    <s v="(4) high"/>
  </r>
  <r>
    <x v="228"/>
    <x v="0"/>
    <x v="3"/>
    <x v="1"/>
    <n v="299"/>
    <n v="2"/>
    <n v="598"/>
    <s v="on-time"/>
    <s v="no"/>
    <s v="(2) low"/>
  </r>
  <r>
    <x v="229"/>
    <x v="1"/>
    <x v="6"/>
    <x v="3"/>
    <n v="499"/>
    <n v="5"/>
    <n v="2495"/>
    <s v="delayed"/>
    <s v="yes"/>
    <s v="(4) high"/>
  </r>
  <r>
    <x v="229"/>
    <x v="2"/>
    <x v="1"/>
    <x v="4"/>
    <n v="399"/>
    <n v="10"/>
    <n v="3990"/>
    <s v="on-time"/>
    <s v="no"/>
    <s v="(4) high"/>
  </r>
  <r>
    <x v="229"/>
    <x v="0"/>
    <x v="6"/>
    <x v="3"/>
    <n v="499"/>
    <n v="4"/>
    <n v="1996"/>
    <s v="on-time"/>
    <s v="no"/>
    <s v="(1) very low"/>
  </r>
  <r>
    <x v="229"/>
    <x v="1"/>
    <x v="1"/>
    <x v="1"/>
    <n v="299"/>
    <n v="10"/>
    <n v="2990"/>
    <s v="on-time"/>
    <s v="no"/>
    <s v="(3) ok"/>
  </r>
  <r>
    <x v="229"/>
    <x v="2"/>
    <x v="3"/>
    <x v="1"/>
    <n v="299"/>
    <n v="2"/>
    <n v="598"/>
    <s v="on-time"/>
    <s v="no"/>
    <s v="(1) very low"/>
  </r>
  <r>
    <x v="229"/>
    <x v="1"/>
    <x v="5"/>
    <x v="2"/>
    <n v="99"/>
    <n v="3"/>
    <n v="297"/>
    <s v="on-time"/>
    <s v="no"/>
    <s v="(4) high"/>
  </r>
  <r>
    <x v="229"/>
    <x v="0"/>
    <x v="6"/>
    <x v="2"/>
    <n v="99"/>
    <n v="3"/>
    <n v="297"/>
    <s v="on-time"/>
    <s v="no"/>
    <s v="(2) low"/>
  </r>
  <r>
    <x v="229"/>
    <x v="1"/>
    <x v="3"/>
    <x v="0"/>
    <n v="199"/>
    <n v="2"/>
    <n v="398"/>
    <s v="delayed"/>
    <s v="no"/>
    <s v="(1) very low"/>
  </r>
  <r>
    <x v="229"/>
    <x v="0"/>
    <x v="1"/>
    <x v="3"/>
    <n v="499"/>
    <n v="10"/>
    <n v="4990"/>
    <s v="on-time"/>
    <s v="no"/>
    <s v="(4) high"/>
  </r>
  <r>
    <x v="229"/>
    <x v="2"/>
    <x v="5"/>
    <x v="4"/>
    <n v="399"/>
    <n v="4"/>
    <n v="1596"/>
    <s v="delayed"/>
    <s v="no"/>
    <s v="(3) ok"/>
  </r>
  <r>
    <x v="229"/>
    <x v="2"/>
    <x v="1"/>
    <x v="0"/>
    <n v="199"/>
    <n v="1"/>
    <n v="199"/>
    <s v="on-time"/>
    <s v="no"/>
    <s v="(4) high"/>
  </r>
  <r>
    <x v="229"/>
    <x v="1"/>
    <x v="1"/>
    <x v="0"/>
    <n v="199"/>
    <n v="7"/>
    <n v="1393"/>
    <s v="on-time"/>
    <s v="no"/>
    <s v="(3) ok"/>
  </r>
  <r>
    <x v="229"/>
    <x v="0"/>
    <x v="3"/>
    <x v="2"/>
    <n v="99"/>
    <n v="6"/>
    <n v="594"/>
    <s v="on-time"/>
    <s v="yes"/>
    <s v="(3) ok"/>
  </r>
  <r>
    <x v="229"/>
    <x v="0"/>
    <x v="6"/>
    <x v="1"/>
    <n v="299"/>
    <n v="2"/>
    <n v="598"/>
    <s v="delayed"/>
    <s v="no"/>
    <s v="(2) low"/>
  </r>
  <r>
    <x v="229"/>
    <x v="0"/>
    <x v="5"/>
    <x v="0"/>
    <n v="199"/>
    <n v="7"/>
    <n v="1393"/>
    <s v="delayed"/>
    <s v="yes"/>
    <s v="(1) very low"/>
  </r>
  <r>
    <x v="229"/>
    <x v="2"/>
    <x v="2"/>
    <x v="0"/>
    <n v="199"/>
    <n v="4"/>
    <n v="796"/>
    <s v="on-time"/>
    <s v="no"/>
    <s v="(3) ok"/>
  </r>
  <r>
    <x v="229"/>
    <x v="0"/>
    <x v="4"/>
    <x v="1"/>
    <n v="299"/>
    <n v="10"/>
    <n v="2990"/>
    <s v="delayed"/>
    <s v="no"/>
    <s v="(2) low"/>
  </r>
  <r>
    <x v="229"/>
    <x v="2"/>
    <x v="2"/>
    <x v="2"/>
    <n v="99"/>
    <n v="7"/>
    <n v="693"/>
    <s v="delayed"/>
    <s v="no"/>
    <s v="(3) ok"/>
  </r>
  <r>
    <x v="229"/>
    <x v="0"/>
    <x v="5"/>
    <x v="0"/>
    <n v="199"/>
    <n v="1"/>
    <n v="199"/>
    <s v="on-time"/>
    <s v="no"/>
    <s v="(4) high"/>
  </r>
  <r>
    <x v="229"/>
    <x v="2"/>
    <x v="5"/>
    <x v="0"/>
    <n v="199"/>
    <n v="1"/>
    <n v="199"/>
    <s v="on-time"/>
    <s v="no"/>
    <s v="(1) very low"/>
  </r>
  <r>
    <x v="229"/>
    <x v="1"/>
    <x v="2"/>
    <x v="1"/>
    <n v="299"/>
    <n v="1"/>
    <n v="299"/>
    <s v="on-time"/>
    <s v="no"/>
    <s v="(3) ok"/>
  </r>
  <r>
    <x v="229"/>
    <x v="2"/>
    <x v="5"/>
    <x v="1"/>
    <n v="299"/>
    <n v="7"/>
    <n v="2093"/>
    <s v="on-time"/>
    <s v="yes"/>
    <s v="(5) very high"/>
  </r>
  <r>
    <x v="229"/>
    <x v="1"/>
    <x v="2"/>
    <x v="1"/>
    <n v="299"/>
    <n v="2"/>
    <n v="598"/>
    <s v="delayed"/>
    <s v="no"/>
    <s v="(2) low"/>
  </r>
  <r>
    <x v="229"/>
    <x v="1"/>
    <x v="5"/>
    <x v="0"/>
    <n v="199"/>
    <n v="9"/>
    <n v="1791"/>
    <s v="on-time"/>
    <s v="no"/>
    <s v="(5) very high"/>
  </r>
  <r>
    <x v="229"/>
    <x v="2"/>
    <x v="3"/>
    <x v="2"/>
    <n v="99"/>
    <n v="8"/>
    <n v="792"/>
    <s v="delayed"/>
    <s v="no"/>
    <s v="(3) ok"/>
  </r>
  <r>
    <x v="229"/>
    <x v="1"/>
    <x v="5"/>
    <x v="4"/>
    <n v="399"/>
    <n v="2"/>
    <n v="798"/>
    <s v="on-time"/>
    <s v="no"/>
    <s v="(4) high"/>
  </r>
  <r>
    <x v="229"/>
    <x v="2"/>
    <x v="3"/>
    <x v="4"/>
    <n v="399"/>
    <n v="8"/>
    <n v="3192"/>
    <s v="on-time"/>
    <s v="no"/>
    <s v="(4) high"/>
  </r>
  <r>
    <x v="230"/>
    <x v="1"/>
    <x v="5"/>
    <x v="1"/>
    <n v="299"/>
    <n v="5"/>
    <n v="1495"/>
    <s v="on-time"/>
    <s v="no"/>
    <s v="(3) ok"/>
  </r>
  <r>
    <x v="230"/>
    <x v="0"/>
    <x v="4"/>
    <x v="3"/>
    <n v="499"/>
    <n v="1"/>
    <n v="499"/>
    <s v="on-time"/>
    <s v="no"/>
    <s v="(3) ok"/>
  </r>
  <r>
    <x v="231"/>
    <x v="0"/>
    <x v="4"/>
    <x v="4"/>
    <n v="399"/>
    <n v="10"/>
    <n v="3990"/>
    <s v="on-time"/>
    <s v="no"/>
    <s v="(3) ok"/>
  </r>
  <r>
    <x v="232"/>
    <x v="2"/>
    <x v="3"/>
    <x v="2"/>
    <n v="99"/>
    <n v="9"/>
    <n v="891"/>
    <s v="on-time"/>
    <s v="no"/>
    <s v="(2) low"/>
  </r>
  <r>
    <x v="232"/>
    <x v="2"/>
    <x v="4"/>
    <x v="4"/>
    <n v="399"/>
    <n v="10"/>
    <n v="3990"/>
    <s v="on-time"/>
    <s v="no"/>
    <s v="(3) ok"/>
  </r>
  <r>
    <x v="232"/>
    <x v="1"/>
    <x v="2"/>
    <x v="4"/>
    <n v="399"/>
    <n v="7"/>
    <n v="2793"/>
    <s v="on-time"/>
    <s v="no"/>
    <s v="(4) high"/>
  </r>
  <r>
    <x v="232"/>
    <x v="1"/>
    <x v="5"/>
    <x v="2"/>
    <n v="99"/>
    <n v="1"/>
    <n v="99"/>
    <s v="on-time"/>
    <s v="no"/>
    <s v="(4) high"/>
  </r>
  <r>
    <x v="232"/>
    <x v="2"/>
    <x v="6"/>
    <x v="2"/>
    <n v="99"/>
    <n v="3"/>
    <n v="297"/>
    <s v="delayed"/>
    <s v="no"/>
    <s v="(3) ok"/>
  </r>
  <r>
    <x v="232"/>
    <x v="0"/>
    <x v="3"/>
    <x v="1"/>
    <n v="299"/>
    <n v="2"/>
    <n v="598"/>
    <s v="on-time"/>
    <s v="no"/>
    <s v="(4) high"/>
  </r>
  <r>
    <x v="232"/>
    <x v="0"/>
    <x v="3"/>
    <x v="4"/>
    <n v="399"/>
    <n v="6"/>
    <n v="2394"/>
    <s v="on-time"/>
    <s v="no"/>
    <s v="(2) low"/>
  </r>
  <r>
    <x v="233"/>
    <x v="0"/>
    <x v="1"/>
    <x v="4"/>
    <n v="399"/>
    <n v="4"/>
    <n v="1596"/>
    <s v="on-time"/>
    <s v="no"/>
    <s v="(4) high"/>
  </r>
  <r>
    <x v="233"/>
    <x v="0"/>
    <x v="4"/>
    <x v="4"/>
    <n v="399"/>
    <n v="10"/>
    <n v="3990"/>
    <s v="on-time"/>
    <s v="no"/>
    <s v="(4) high"/>
  </r>
  <r>
    <x v="234"/>
    <x v="0"/>
    <x v="3"/>
    <x v="3"/>
    <n v="499"/>
    <n v="10"/>
    <n v="4990"/>
    <s v="on-time"/>
    <s v="yes"/>
    <s v="(3) ok"/>
  </r>
  <r>
    <x v="234"/>
    <x v="0"/>
    <x v="1"/>
    <x v="0"/>
    <n v="199"/>
    <n v="8"/>
    <n v="1592"/>
    <s v="on-time"/>
    <s v="no"/>
    <s v="(4) high"/>
  </r>
  <r>
    <x v="234"/>
    <x v="2"/>
    <x v="3"/>
    <x v="3"/>
    <n v="499"/>
    <n v="8"/>
    <n v="3992"/>
    <s v="on-time"/>
    <s v="yes"/>
    <s v="(3) ok"/>
  </r>
  <r>
    <x v="234"/>
    <x v="1"/>
    <x v="4"/>
    <x v="2"/>
    <n v="99"/>
    <n v="9"/>
    <n v="891"/>
    <s v="delayed"/>
    <s v="yes"/>
    <s v="(1) very low"/>
  </r>
  <r>
    <x v="234"/>
    <x v="1"/>
    <x v="4"/>
    <x v="3"/>
    <n v="499"/>
    <n v="4"/>
    <n v="1996"/>
    <s v="on-time"/>
    <s v="yes"/>
    <s v="(3) ok"/>
  </r>
  <r>
    <x v="234"/>
    <x v="0"/>
    <x v="6"/>
    <x v="3"/>
    <n v="499"/>
    <n v="1"/>
    <n v="499"/>
    <s v="delayed"/>
    <s v="no"/>
    <s v="(2) low"/>
  </r>
  <r>
    <x v="234"/>
    <x v="1"/>
    <x v="4"/>
    <x v="4"/>
    <n v="399"/>
    <n v="1"/>
    <n v="399"/>
    <s v="delayed"/>
    <s v="no"/>
    <s v="(3) ok"/>
  </r>
  <r>
    <x v="234"/>
    <x v="0"/>
    <x v="5"/>
    <x v="2"/>
    <n v="99"/>
    <n v="8"/>
    <n v="792"/>
    <s v="on-time"/>
    <s v="no"/>
    <s v="(4) high"/>
  </r>
  <r>
    <x v="234"/>
    <x v="1"/>
    <x v="4"/>
    <x v="0"/>
    <n v="199"/>
    <n v="2"/>
    <n v="398"/>
    <s v="on-time"/>
    <s v="no"/>
    <s v="(5) very high"/>
  </r>
  <r>
    <x v="235"/>
    <x v="0"/>
    <x v="1"/>
    <x v="0"/>
    <n v="199"/>
    <n v="5"/>
    <n v="995"/>
    <s v="on-time"/>
    <s v="no"/>
    <s v="(1) very low"/>
  </r>
  <r>
    <x v="235"/>
    <x v="0"/>
    <x v="4"/>
    <x v="1"/>
    <n v="299"/>
    <n v="3"/>
    <n v="897"/>
    <s v="on-time"/>
    <s v="no"/>
    <s v="(2) low"/>
  </r>
  <r>
    <x v="235"/>
    <x v="0"/>
    <x v="0"/>
    <x v="0"/>
    <n v="199"/>
    <n v="8"/>
    <n v="1592"/>
    <s v="on-time"/>
    <s v="no"/>
    <s v="(4) high"/>
  </r>
  <r>
    <x v="236"/>
    <x v="0"/>
    <x v="3"/>
    <x v="4"/>
    <n v="399"/>
    <n v="3"/>
    <n v="1197"/>
    <s v="on-time"/>
    <s v="no"/>
    <s v="(4) high"/>
  </r>
  <r>
    <x v="236"/>
    <x v="2"/>
    <x v="0"/>
    <x v="4"/>
    <n v="399"/>
    <n v="8"/>
    <n v="3192"/>
    <s v="on-time"/>
    <s v="no"/>
    <s v="(3) ok"/>
  </r>
  <r>
    <x v="236"/>
    <x v="2"/>
    <x v="1"/>
    <x v="3"/>
    <n v="499"/>
    <n v="3"/>
    <n v="1497"/>
    <s v="on-time"/>
    <s v="no"/>
    <s v="(3) ok"/>
  </r>
  <r>
    <x v="236"/>
    <x v="0"/>
    <x v="5"/>
    <x v="3"/>
    <n v="499"/>
    <n v="7"/>
    <n v="3493"/>
    <s v="on-time"/>
    <s v="no"/>
    <s v="(2) low"/>
  </r>
  <r>
    <x v="237"/>
    <x v="0"/>
    <x v="1"/>
    <x v="2"/>
    <n v="99"/>
    <n v="7"/>
    <n v="693"/>
    <s v="on-time"/>
    <s v="no"/>
    <s v="(3) ok"/>
  </r>
  <r>
    <x v="237"/>
    <x v="0"/>
    <x v="1"/>
    <x v="4"/>
    <n v="399"/>
    <n v="9"/>
    <n v="3591"/>
    <s v="delayed"/>
    <s v="yes"/>
    <s v="(3) ok"/>
  </r>
  <r>
    <x v="237"/>
    <x v="2"/>
    <x v="3"/>
    <x v="0"/>
    <n v="199"/>
    <n v="1"/>
    <n v="199"/>
    <s v="on-time"/>
    <s v="yes"/>
    <s v="(2) low"/>
  </r>
  <r>
    <x v="237"/>
    <x v="0"/>
    <x v="0"/>
    <x v="2"/>
    <n v="99"/>
    <n v="3"/>
    <n v="297"/>
    <s v="on-time"/>
    <s v="yes"/>
    <s v="(3) ok"/>
  </r>
  <r>
    <x v="237"/>
    <x v="1"/>
    <x v="1"/>
    <x v="3"/>
    <n v="499"/>
    <n v="2"/>
    <n v="998"/>
    <s v="delayed"/>
    <s v="no"/>
    <s v="(4) high"/>
  </r>
  <r>
    <x v="237"/>
    <x v="1"/>
    <x v="4"/>
    <x v="1"/>
    <n v="299"/>
    <n v="9"/>
    <n v="2691"/>
    <s v="on-time"/>
    <s v="no"/>
    <s v="(1) very low"/>
  </r>
  <r>
    <x v="237"/>
    <x v="0"/>
    <x v="0"/>
    <x v="1"/>
    <n v="299"/>
    <n v="4"/>
    <n v="1196"/>
    <s v="on-time"/>
    <s v="no"/>
    <s v="(3) ok"/>
  </r>
  <r>
    <x v="237"/>
    <x v="1"/>
    <x v="0"/>
    <x v="1"/>
    <n v="299"/>
    <n v="7"/>
    <n v="2093"/>
    <s v="delayed"/>
    <s v="no"/>
    <s v="(3) ok"/>
  </r>
  <r>
    <x v="237"/>
    <x v="0"/>
    <x v="2"/>
    <x v="2"/>
    <n v="99"/>
    <n v="9"/>
    <n v="891"/>
    <s v="on-time"/>
    <s v="no"/>
    <s v="(1) very low"/>
  </r>
  <r>
    <x v="237"/>
    <x v="2"/>
    <x v="5"/>
    <x v="1"/>
    <n v="299"/>
    <n v="4"/>
    <n v="1196"/>
    <s v="on-time"/>
    <s v="no"/>
    <s v="(4) high"/>
  </r>
  <r>
    <x v="237"/>
    <x v="0"/>
    <x v="2"/>
    <x v="2"/>
    <n v="99"/>
    <n v="2"/>
    <n v="198"/>
    <s v="on-time"/>
    <s v="no"/>
    <s v="(1) very low"/>
  </r>
  <r>
    <x v="237"/>
    <x v="1"/>
    <x v="4"/>
    <x v="3"/>
    <n v="499"/>
    <n v="7"/>
    <n v="3493"/>
    <s v="on-time"/>
    <s v="no"/>
    <s v="(2) low"/>
  </r>
  <r>
    <x v="237"/>
    <x v="1"/>
    <x v="5"/>
    <x v="2"/>
    <n v="99"/>
    <n v="4"/>
    <n v="396"/>
    <s v="on-time"/>
    <s v="no"/>
    <s v="(4) high"/>
  </r>
  <r>
    <x v="237"/>
    <x v="2"/>
    <x v="6"/>
    <x v="3"/>
    <n v="499"/>
    <n v="6"/>
    <n v="2994"/>
    <s v="on-time"/>
    <s v="no"/>
    <s v="(2) low"/>
  </r>
  <r>
    <x v="238"/>
    <x v="2"/>
    <x v="5"/>
    <x v="2"/>
    <n v="99"/>
    <n v="5"/>
    <n v="495"/>
    <s v="on-time"/>
    <s v="no"/>
    <s v="(2) low"/>
  </r>
  <r>
    <x v="238"/>
    <x v="0"/>
    <x v="2"/>
    <x v="3"/>
    <n v="499"/>
    <n v="2"/>
    <n v="998"/>
    <s v="delayed"/>
    <s v="no"/>
    <s v="(2) low"/>
  </r>
  <r>
    <x v="238"/>
    <x v="1"/>
    <x v="3"/>
    <x v="0"/>
    <n v="199"/>
    <n v="9"/>
    <n v="1791"/>
    <s v="on-time"/>
    <s v="yes"/>
    <s v="(2) low"/>
  </r>
  <r>
    <x v="239"/>
    <x v="1"/>
    <x v="5"/>
    <x v="0"/>
    <n v="199"/>
    <n v="2"/>
    <n v="398"/>
    <s v="on-time"/>
    <s v="yes"/>
    <s v="(3) ok"/>
  </r>
  <r>
    <x v="240"/>
    <x v="2"/>
    <x v="4"/>
    <x v="2"/>
    <n v="99"/>
    <n v="1"/>
    <n v="99"/>
    <s v="delayed"/>
    <s v="no"/>
    <s v="(3) ok"/>
  </r>
  <r>
    <x v="240"/>
    <x v="1"/>
    <x v="0"/>
    <x v="2"/>
    <n v="99"/>
    <n v="2"/>
    <n v="198"/>
    <s v="on-time"/>
    <s v="no"/>
    <s v="(2) low"/>
  </r>
  <r>
    <x v="240"/>
    <x v="0"/>
    <x v="1"/>
    <x v="0"/>
    <n v="199"/>
    <n v="1"/>
    <n v="199"/>
    <s v="on-time"/>
    <s v="no"/>
    <s v="(2) low"/>
  </r>
  <r>
    <x v="240"/>
    <x v="1"/>
    <x v="5"/>
    <x v="0"/>
    <n v="199"/>
    <n v="2"/>
    <n v="398"/>
    <s v="delayed"/>
    <s v="no"/>
    <s v="(4) high"/>
  </r>
  <r>
    <x v="240"/>
    <x v="2"/>
    <x v="0"/>
    <x v="2"/>
    <n v="99"/>
    <n v="9"/>
    <n v="891"/>
    <s v="delayed"/>
    <s v="no"/>
    <s v="(3) ok"/>
  </r>
  <r>
    <x v="241"/>
    <x v="0"/>
    <x v="6"/>
    <x v="3"/>
    <n v="499"/>
    <n v="5"/>
    <n v="2495"/>
    <s v="delayed"/>
    <s v="no"/>
    <s v="(3) ok"/>
  </r>
  <r>
    <x v="241"/>
    <x v="1"/>
    <x v="5"/>
    <x v="4"/>
    <n v="399"/>
    <n v="10"/>
    <n v="3990"/>
    <s v="on-time"/>
    <s v="no"/>
    <s v="(4) high"/>
  </r>
  <r>
    <x v="242"/>
    <x v="2"/>
    <x v="3"/>
    <x v="2"/>
    <n v="99"/>
    <n v="5"/>
    <n v="495"/>
    <s v="on-time"/>
    <s v="no"/>
    <s v="(5) very high"/>
  </r>
  <r>
    <x v="242"/>
    <x v="2"/>
    <x v="5"/>
    <x v="2"/>
    <n v="99"/>
    <n v="9"/>
    <n v="891"/>
    <s v="on-time"/>
    <s v="no"/>
    <s v="(2) low"/>
  </r>
  <r>
    <x v="242"/>
    <x v="1"/>
    <x v="4"/>
    <x v="3"/>
    <n v="499"/>
    <n v="10"/>
    <n v="4990"/>
    <s v="delayed"/>
    <s v="no"/>
    <s v="(3) ok"/>
  </r>
  <r>
    <x v="242"/>
    <x v="1"/>
    <x v="2"/>
    <x v="4"/>
    <n v="399"/>
    <n v="5"/>
    <n v="1995"/>
    <s v="on-time"/>
    <s v="no"/>
    <s v="(4) high"/>
  </r>
  <r>
    <x v="242"/>
    <x v="2"/>
    <x v="6"/>
    <x v="4"/>
    <n v="399"/>
    <n v="10"/>
    <n v="3990"/>
    <s v="delayed"/>
    <s v="no"/>
    <s v="(3) ok"/>
  </r>
  <r>
    <x v="242"/>
    <x v="2"/>
    <x v="3"/>
    <x v="4"/>
    <n v="399"/>
    <n v="9"/>
    <n v="3591"/>
    <s v="on-time"/>
    <s v="yes"/>
    <s v="(3) ok"/>
  </r>
  <r>
    <x v="242"/>
    <x v="2"/>
    <x v="5"/>
    <x v="2"/>
    <n v="99"/>
    <n v="7"/>
    <n v="693"/>
    <s v="on-time"/>
    <s v="no"/>
    <s v="(1) very low"/>
  </r>
  <r>
    <x v="242"/>
    <x v="0"/>
    <x v="5"/>
    <x v="1"/>
    <n v="299"/>
    <n v="5"/>
    <n v="1495"/>
    <s v="on-time"/>
    <s v="no"/>
    <s v="(3) ok"/>
  </r>
  <r>
    <x v="242"/>
    <x v="1"/>
    <x v="4"/>
    <x v="4"/>
    <n v="399"/>
    <n v="6"/>
    <n v="2394"/>
    <s v="delayed"/>
    <s v="no"/>
    <s v="(3) ok"/>
  </r>
  <r>
    <x v="242"/>
    <x v="0"/>
    <x v="1"/>
    <x v="3"/>
    <n v="499"/>
    <n v="9"/>
    <n v="4491"/>
    <s v="on-time"/>
    <s v="no"/>
    <s v="(2) low"/>
  </r>
  <r>
    <x v="242"/>
    <x v="2"/>
    <x v="4"/>
    <x v="3"/>
    <n v="499"/>
    <n v="4"/>
    <n v="1996"/>
    <s v="on-time"/>
    <s v="no"/>
    <s v="(2) low"/>
  </r>
  <r>
    <x v="242"/>
    <x v="2"/>
    <x v="3"/>
    <x v="4"/>
    <n v="399"/>
    <n v="10"/>
    <n v="3990"/>
    <s v="on-time"/>
    <s v="no"/>
    <s v="(3) ok"/>
  </r>
  <r>
    <x v="242"/>
    <x v="2"/>
    <x v="0"/>
    <x v="1"/>
    <n v="299"/>
    <n v="2"/>
    <n v="598"/>
    <s v="on-time"/>
    <s v="yes"/>
    <s v="(3) ok"/>
  </r>
  <r>
    <x v="242"/>
    <x v="2"/>
    <x v="1"/>
    <x v="1"/>
    <n v="299"/>
    <n v="8"/>
    <n v="2392"/>
    <s v="on-time"/>
    <s v="yes"/>
    <s v="(5) very high"/>
  </r>
  <r>
    <x v="242"/>
    <x v="0"/>
    <x v="4"/>
    <x v="0"/>
    <n v="199"/>
    <n v="1"/>
    <n v="199"/>
    <s v="delayed"/>
    <s v="yes"/>
    <s v="(3) ok"/>
  </r>
  <r>
    <x v="242"/>
    <x v="1"/>
    <x v="0"/>
    <x v="2"/>
    <n v="99"/>
    <n v="7"/>
    <n v="693"/>
    <s v="on-time"/>
    <s v="no"/>
    <s v="(2) low"/>
  </r>
  <r>
    <x v="242"/>
    <x v="0"/>
    <x v="5"/>
    <x v="4"/>
    <n v="399"/>
    <n v="7"/>
    <n v="2793"/>
    <s v="on-time"/>
    <s v="no"/>
    <s v="(3) ok"/>
  </r>
  <r>
    <x v="242"/>
    <x v="1"/>
    <x v="1"/>
    <x v="4"/>
    <n v="399"/>
    <n v="4"/>
    <n v="1596"/>
    <s v="delayed"/>
    <s v="no"/>
    <s v="(4) high"/>
  </r>
  <r>
    <x v="242"/>
    <x v="1"/>
    <x v="2"/>
    <x v="0"/>
    <n v="199"/>
    <n v="7"/>
    <n v="1393"/>
    <s v="delayed"/>
    <s v="no"/>
    <s v="(3) ok"/>
  </r>
  <r>
    <x v="242"/>
    <x v="0"/>
    <x v="0"/>
    <x v="0"/>
    <n v="199"/>
    <n v="6"/>
    <n v="1194"/>
    <s v="on-time"/>
    <s v="no"/>
    <s v="(1) very low"/>
  </r>
  <r>
    <x v="242"/>
    <x v="2"/>
    <x v="5"/>
    <x v="0"/>
    <n v="199"/>
    <n v="10"/>
    <n v="1990"/>
    <s v="on-time"/>
    <s v="yes"/>
    <s v="(1) very low"/>
  </r>
  <r>
    <x v="242"/>
    <x v="2"/>
    <x v="6"/>
    <x v="2"/>
    <n v="99"/>
    <n v="6"/>
    <n v="594"/>
    <s v="delayed"/>
    <s v="no"/>
    <s v="(1) very low"/>
  </r>
  <r>
    <x v="242"/>
    <x v="2"/>
    <x v="1"/>
    <x v="3"/>
    <n v="499"/>
    <n v="10"/>
    <n v="4990"/>
    <s v="on-time"/>
    <s v="yes"/>
    <s v="(3) ok"/>
  </r>
  <r>
    <x v="242"/>
    <x v="1"/>
    <x v="4"/>
    <x v="2"/>
    <n v="99"/>
    <n v="7"/>
    <n v="693"/>
    <s v="on-time"/>
    <s v="no"/>
    <s v="(3) ok"/>
  </r>
  <r>
    <x v="242"/>
    <x v="0"/>
    <x v="3"/>
    <x v="0"/>
    <n v="199"/>
    <n v="1"/>
    <n v="199"/>
    <s v="delayed"/>
    <s v="no"/>
    <s v="(3) ok"/>
  </r>
  <r>
    <x v="242"/>
    <x v="0"/>
    <x v="2"/>
    <x v="1"/>
    <n v="299"/>
    <n v="5"/>
    <n v="1495"/>
    <s v="on-time"/>
    <s v="no"/>
    <s v="(1) very low"/>
  </r>
  <r>
    <x v="243"/>
    <x v="2"/>
    <x v="5"/>
    <x v="2"/>
    <n v="99"/>
    <n v="10"/>
    <n v="990"/>
    <s v="delayed"/>
    <s v="no"/>
    <s v="(3) ok"/>
  </r>
  <r>
    <x v="243"/>
    <x v="1"/>
    <x v="2"/>
    <x v="2"/>
    <n v="99"/>
    <n v="8"/>
    <n v="792"/>
    <s v="on-time"/>
    <s v="no"/>
    <s v="(1) very low"/>
  </r>
  <r>
    <x v="243"/>
    <x v="0"/>
    <x v="0"/>
    <x v="0"/>
    <n v="199"/>
    <n v="8"/>
    <n v="1592"/>
    <s v="on-time"/>
    <s v="no"/>
    <s v="(2) low"/>
  </r>
  <r>
    <x v="243"/>
    <x v="2"/>
    <x v="2"/>
    <x v="2"/>
    <n v="99"/>
    <n v="8"/>
    <n v="792"/>
    <s v="delayed"/>
    <s v="no"/>
    <s v="(3) ok"/>
  </r>
  <r>
    <x v="243"/>
    <x v="0"/>
    <x v="0"/>
    <x v="0"/>
    <n v="199"/>
    <n v="6"/>
    <n v="1194"/>
    <s v="on-time"/>
    <s v="no"/>
    <s v="(2) low"/>
  </r>
  <r>
    <x v="244"/>
    <x v="1"/>
    <x v="5"/>
    <x v="1"/>
    <n v="299"/>
    <n v="9"/>
    <n v="2691"/>
    <s v="on-time"/>
    <s v="no"/>
    <s v="(2) low"/>
  </r>
  <r>
    <x v="244"/>
    <x v="1"/>
    <x v="1"/>
    <x v="3"/>
    <n v="499"/>
    <n v="10"/>
    <n v="4990"/>
    <s v="delayed"/>
    <s v="no"/>
    <s v="(3) ok"/>
  </r>
  <r>
    <x v="244"/>
    <x v="1"/>
    <x v="0"/>
    <x v="0"/>
    <n v="199"/>
    <n v="6"/>
    <n v="1194"/>
    <s v="on-time"/>
    <s v="yes"/>
    <s v="(4) high"/>
  </r>
  <r>
    <x v="245"/>
    <x v="0"/>
    <x v="4"/>
    <x v="2"/>
    <n v="99"/>
    <n v="7"/>
    <n v="693"/>
    <s v="delayed"/>
    <s v="no"/>
    <s v="(3) ok"/>
  </r>
  <r>
    <x v="245"/>
    <x v="0"/>
    <x v="5"/>
    <x v="3"/>
    <n v="499"/>
    <n v="8"/>
    <n v="3992"/>
    <s v="on-time"/>
    <s v="no"/>
    <s v="(3) ok"/>
  </r>
  <r>
    <x v="245"/>
    <x v="2"/>
    <x v="4"/>
    <x v="4"/>
    <n v="399"/>
    <n v="7"/>
    <n v="2793"/>
    <s v="on-time"/>
    <s v="no"/>
    <s v="(3) ok"/>
  </r>
  <r>
    <x v="245"/>
    <x v="1"/>
    <x v="0"/>
    <x v="3"/>
    <n v="499"/>
    <n v="6"/>
    <n v="2994"/>
    <s v="delayed"/>
    <s v="no"/>
    <s v="(2) low"/>
  </r>
  <r>
    <x v="246"/>
    <x v="2"/>
    <x v="6"/>
    <x v="3"/>
    <n v="499"/>
    <n v="2"/>
    <n v="998"/>
    <s v="on-time"/>
    <s v="no"/>
    <s v="(5) very high"/>
  </r>
  <r>
    <x v="246"/>
    <x v="0"/>
    <x v="6"/>
    <x v="2"/>
    <n v="99"/>
    <n v="4"/>
    <n v="396"/>
    <s v="on-time"/>
    <s v="no"/>
    <s v="(1) very low"/>
  </r>
  <r>
    <x v="247"/>
    <x v="0"/>
    <x v="6"/>
    <x v="2"/>
    <n v="99"/>
    <n v="7"/>
    <n v="693"/>
    <s v="on-time"/>
    <s v="yes"/>
    <s v="(1) very low"/>
  </r>
  <r>
    <x v="247"/>
    <x v="2"/>
    <x v="0"/>
    <x v="3"/>
    <n v="499"/>
    <n v="8"/>
    <n v="3992"/>
    <s v="on-time"/>
    <s v="no"/>
    <s v="(3) ok"/>
  </r>
  <r>
    <x v="247"/>
    <x v="1"/>
    <x v="4"/>
    <x v="1"/>
    <n v="299"/>
    <n v="10"/>
    <n v="2990"/>
    <s v="delayed"/>
    <s v="no"/>
    <s v="(4) high"/>
  </r>
  <r>
    <x v="247"/>
    <x v="0"/>
    <x v="0"/>
    <x v="4"/>
    <n v="399"/>
    <n v="7"/>
    <n v="2793"/>
    <s v="delayed"/>
    <s v="yes"/>
    <s v="(3) ok"/>
  </r>
  <r>
    <x v="248"/>
    <x v="1"/>
    <x v="5"/>
    <x v="1"/>
    <n v="299"/>
    <n v="10"/>
    <n v="2990"/>
    <s v="delayed"/>
    <s v="yes"/>
    <s v="(4) high"/>
  </r>
  <r>
    <x v="248"/>
    <x v="2"/>
    <x v="4"/>
    <x v="2"/>
    <n v="99"/>
    <n v="2"/>
    <n v="198"/>
    <s v="on-time"/>
    <s v="yes"/>
    <s v="(4) high"/>
  </r>
  <r>
    <x v="248"/>
    <x v="2"/>
    <x v="1"/>
    <x v="4"/>
    <n v="399"/>
    <n v="10"/>
    <n v="3990"/>
    <s v="on-time"/>
    <s v="no"/>
    <s v="(3) ok"/>
  </r>
  <r>
    <x v="248"/>
    <x v="0"/>
    <x v="1"/>
    <x v="3"/>
    <n v="499"/>
    <n v="5"/>
    <n v="2495"/>
    <s v="on-time"/>
    <s v="no"/>
    <s v="(4) high"/>
  </r>
  <r>
    <x v="249"/>
    <x v="2"/>
    <x v="2"/>
    <x v="0"/>
    <n v="199"/>
    <n v="5"/>
    <n v="995"/>
    <s v="on-time"/>
    <s v="no"/>
    <s v="(3) ok"/>
  </r>
  <r>
    <x v="249"/>
    <x v="1"/>
    <x v="4"/>
    <x v="2"/>
    <n v="99"/>
    <n v="5"/>
    <n v="495"/>
    <s v="on-time"/>
    <s v="no"/>
    <s v="(5) very high"/>
  </r>
  <r>
    <x v="249"/>
    <x v="1"/>
    <x v="1"/>
    <x v="0"/>
    <n v="199"/>
    <n v="1"/>
    <n v="199"/>
    <s v="on-time"/>
    <s v="yes"/>
    <s v="(4) high"/>
  </r>
  <r>
    <x v="249"/>
    <x v="2"/>
    <x v="0"/>
    <x v="0"/>
    <n v="199"/>
    <n v="9"/>
    <n v="1791"/>
    <s v="on-time"/>
    <s v="no"/>
    <s v="(4) high"/>
  </r>
  <r>
    <x v="249"/>
    <x v="2"/>
    <x v="6"/>
    <x v="3"/>
    <n v="499"/>
    <n v="10"/>
    <n v="4990"/>
    <s v="on-time"/>
    <s v="no"/>
    <s v="(5) very high"/>
  </r>
  <r>
    <x v="249"/>
    <x v="2"/>
    <x v="1"/>
    <x v="4"/>
    <n v="399"/>
    <n v="8"/>
    <n v="3192"/>
    <s v="on-time"/>
    <s v="no"/>
    <s v="(2) low"/>
  </r>
  <r>
    <x v="249"/>
    <x v="1"/>
    <x v="0"/>
    <x v="4"/>
    <n v="399"/>
    <n v="3"/>
    <n v="1197"/>
    <s v="delayed"/>
    <s v="yes"/>
    <s v="(5) very high"/>
  </r>
  <r>
    <x v="249"/>
    <x v="0"/>
    <x v="2"/>
    <x v="1"/>
    <n v="299"/>
    <n v="6"/>
    <n v="1794"/>
    <s v="on-time"/>
    <s v="no"/>
    <s v="(2) low"/>
  </r>
  <r>
    <x v="250"/>
    <x v="2"/>
    <x v="0"/>
    <x v="3"/>
    <n v="499"/>
    <n v="5"/>
    <n v="2495"/>
    <s v="delayed"/>
    <s v="no"/>
    <s v="(2) low"/>
  </r>
  <r>
    <x v="250"/>
    <x v="0"/>
    <x v="5"/>
    <x v="4"/>
    <n v="399"/>
    <n v="9"/>
    <n v="3591"/>
    <s v="delayed"/>
    <s v="no"/>
    <s v="(2) low"/>
  </r>
  <r>
    <x v="250"/>
    <x v="0"/>
    <x v="0"/>
    <x v="1"/>
    <n v="299"/>
    <n v="3"/>
    <n v="897"/>
    <s v="delayed"/>
    <s v="no"/>
    <s v="(3) ok"/>
  </r>
  <r>
    <x v="251"/>
    <x v="2"/>
    <x v="0"/>
    <x v="1"/>
    <n v="299"/>
    <n v="6"/>
    <n v="1794"/>
    <s v="on-time"/>
    <s v="no"/>
    <s v="(3) ok"/>
  </r>
  <r>
    <x v="251"/>
    <x v="2"/>
    <x v="4"/>
    <x v="3"/>
    <n v="499"/>
    <n v="9"/>
    <n v="4491"/>
    <s v="delayed"/>
    <s v="no"/>
    <s v="(3) ok"/>
  </r>
  <r>
    <x v="251"/>
    <x v="1"/>
    <x v="1"/>
    <x v="3"/>
    <n v="499"/>
    <n v="7"/>
    <n v="3493"/>
    <s v="on-time"/>
    <s v="no"/>
    <s v="(1) very low"/>
  </r>
  <r>
    <x v="251"/>
    <x v="2"/>
    <x v="6"/>
    <x v="0"/>
    <n v="199"/>
    <n v="3"/>
    <n v="597"/>
    <s v="on-time"/>
    <s v="no"/>
    <s v="(4) high"/>
  </r>
  <r>
    <x v="251"/>
    <x v="0"/>
    <x v="5"/>
    <x v="2"/>
    <n v="99"/>
    <n v="7"/>
    <n v="693"/>
    <s v="on-time"/>
    <s v="yes"/>
    <s v="(5) very high"/>
  </r>
  <r>
    <x v="251"/>
    <x v="0"/>
    <x v="1"/>
    <x v="0"/>
    <n v="199"/>
    <n v="10"/>
    <n v="1990"/>
    <s v="delayed"/>
    <s v="yes"/>
    <s v="(3) ok"/>
  </r>
  <r>
    <x v="251"/>
    <x v="2"/>
    <x v="0"/>
    <x v="3"/>
    <n v="499"/>
    <n v="2"/>
    <n v="998"/>
    <s v="delayed"/>
    <s v="no"/>
    <s v="(3) ok"/>
  </r>
  <r>
    <x v="252"/>
    <x v="2"/>
    <x v="5"/>
    <x v="3"/>
    <n v="499"/>
    <n v="9"/>
    <n v="4491"/>
    <s v="on-time"/>
    <s v="no"/>
    <s v="(3) ok"/>
  </r>
  <r>
    <x v="252"/>
    <x v="2"/>
    <x v="2"/>
    <x v="4"/>
    <n v="399"/>
    <n v="10"/>
    <n v="3990"/>
    <s v="on-time"/>
    <s v="no"/>
    <s v="(2) low"/>
  </r>
  <r>
    <x v="253"/>
    <x v="0"/>
    <x v="1"/>
    <x v="2"/>
    <n v="99"/>
    <n v="9"/>
    <n v="891"/>
    <s v="on-time"/>
    <s v="no"/>
    <s v="(3) ok"/>
  </r>
  <r>
    <x v="253"/>
    <x v="1"/>
    <x v="6"/>
    <x v="1"/>
    <n v="299"/>
    <n v="2"/>
    <n v="598"/>
    <s v="on-time"/>
    <s v="no"/>
    <s v="(2) low"/>
  </r>
  <r>
    <x v="253"/>
    <x v="0"/>
    <x v="0"/>
    <x v="0"/>
    <n v="199"/>
    <n v="2"/>
    <n v="398"/>
    <s v="on-time"/>
    <s v="no"/>
    <s v="(4) high"/>
  </r>
  <r>
    <x v="253"/>
    <x v="2"/>
    <x v="2"/>
    <x v="3"/>
    <n v="499"/>
    <n v="3"/>
    <n v="1497"/>
    <s v="on-time"/>
    <s v="no"/>
    <s v="(4) high"/>
  </r>
  <r>
    <x v="253"/>
    <x v="0"/>
    <x v="6"/>
    <x v="0"/>
    <n v="199"/>
    <n v="4"/>
    <n v="796"/>
    <s v="delayed"/>
    <s v="no"/>
    <s v="(4) high"/>
  </r>
  <r>
    <x v="253"/>
    <x v="1"/>
    <x v="4"/>
    <x v="1"/>
    <n v="299"/>
    <n v="7"/>
    <n v="2093"/>
    <s v="on-time"/>
    <s v="no"/>
    <s v="(2) low"/>
  </r>
  <r>
    <x v="253"/>
    <x v="1"/>
    <x v="0"/>
    <x v="2"/>
    <n v="99"/>
    <n v="1"/>
    <n v="99"/>
    <s v="on-time"/>
    <s v="no"/>
    <s v="(3) ok"/>
  </r>
  <r>
    <x v="253"/>
    <x v="0"/>
    <x v="6"/>
    <x v="1"/>
    <n v="299"/>
    <n v="4"/>
    <n v="1196"/>
    <s v="on-time"/>
    <s v="no"/>
    <s v="(2) low"/>
  </r>
  <r>
    <x v="253"/>
    <x v="0"/>
    <x v="6"/>
    <x v="0"/>
    <n v="199"/>
    <n v="4"/>
    <n v="796"/>
    <s v="on-time"/>
    <s v="no"/>
    <s v="(2) low"/>
  </r>
  <r>
    <x v="253"/>
    <x v="2"/>
    <x v="3"/>
    <x v="0"/>
    <n v="199"/>
    <n v="6"/>
    <n v="1194"/>
    <s v="delayed"/>
    <s v="no"/>
    <s v="(2) low"/>
  </r>
  <r>
    <x v="253"/>
    <x v="2"/>
    <x v="5"/>
    <x v="0"/>
    <n v="199"/>
    <n v="4"/>
    <n v="796"/>
    <s v="on-time"/>
    <s v="no"/>
    <s v="(3) ok"/>
  </r>
  <r>
    <x v="254"/>
    <x v="2"/>
    <x v="5"/>
    <x v="4"/>
    <n v="399"/>
    <n v="4"/>
    <n v="1596"/>
    <s v="on-time"/>
    <s v="no"/>
    <s v="(4) high"/>
  </r>
  <r>
    <x v="255"/>
    <x v="2"/>
    <x v="0"/>
    <x v="0"/>
    <n v="199"/>
    <n v="7"/>
    <n v="1393"/>
    <s v="on-time"/>
    <s v="no"/>
    <s v="(5) very high"/>
  </r>
  <r>
    <x v="256"/>
    <x v="0"/>
    <x v="4"/>
    <x v="2"/>
    <n v="99"/>
    <n v="7"/>
    <n v="693"/>
    <s v="on-time"/>
    <s v="no"/>
    <s v="(3) ok"/>
  </r>
  <r>
    <x v="256"/>
    <x v="2"/>
    <x v="5"/>
    <x v="0"/>
    <n v="199"/>
    <n v="1"/>
    <n v="199"/>
    <s v="on-time"/>
    <s v="no"/>
    <s v="(1) very low"/>
  </r>
  <r>
    <x v="256"/>
    <x v="1"/>
    <x v="5"/>
    <x v="2"/>
    <n v="99"/>
    <n v="1"/>
    <n v="99"/>
    <s v="on-time"/>
    <s v="no"/>
    <s v="(5) very high"/>
  </r>
  <r>
    <x v="256"/>
    <x v="0"/>
    <x v="3"/>
    <x v="4"/>
    <n v="399"/>
    <n v="5"/>
    <n v="1995"/>
    <s v="delayed"/>
    <s v="yes"/>
    <s v="(4) high"/>
  </r>
  <r>
    <x v="256"/>
    <x v="1"/>
    <x v="1"/>
    <x v="2"/>
    <n v="99"/>
    <n v="9"/>
    <n v="891"/>
    <s v="on-time"/>
    <s v="no"/>
    <s v="(4) high"/>
  </r>
  <r>
    <x v="257"/>
    <x v="0"/>
    <x v="0"/>
    <x v="1"/>
    <n v="299"/>
    <n v="1"/>
    <n v="299"/>
    <s v="on-time"/>
    <s v="no"/>
    <s v="(2) low"/>
  </r>
  <r>
    <x v="257"/>
    <x v="2"/>
    <x v="5"/>
    <x v="1"/>
    <n v="299"/>
    <n v="5"/>
    <n v="1495"/>
    <s v="on-time"/>
    <s v="no"/>
    <s v="(2) low"/>
  </r>
  <r>
    <x v="257"/>
    <x v="2"/>
    <x v="4"/>
    <x v="2"/>
    <n v="99"/>
    <n v="4"/>
    <n v="396"/>
    <s v="on-time"/>
    <s v="no"/>
    <s v="(4) high"/>
  </r>
  <r>
    <x v="258"/>
    <x v="0"/>
    <x v="2"/>
    <x v="1"/>
    <n v="299"/>
    <n v="3"/>
    <n v="897"/>
    <s v="on-time"/>
    <s v="yes"/>
    <s v="(3) ok"/>
  </r>
  <r>
    <x v="259"/>
    <x v="2"/>
    <x v="3"/>
    <x v="3"/>
    <n v="499"/>
    <n v="2"/>
    <n v="998"/>
    <s v="on-time"/>
    <s v="no"/>
    <s v="(3) ok"/>
  </r>
  <r>
    <x v="259"/>
    <x v="1"/>
    <x v="4"/>
    <x v="2"/>
    <n v="99"/>
    <n v="3"/>
    <n v="297"/>
    <s v="delayed"/>
    <s v="no"/>
    <s v="(2) low"/>
  </r>
  <r>
    <x v="259"/>
    <x v="1"/>
    <x v="1"/>
    <x v="2"/>
    <n v="99"/>
    <n v="5"/>
    <n v="495"/>
    <s v="on-time"/>
    <s v="no"/>
    <s v="(4) high"/>
  </r>
  <r>
    <x v="259"/>
    <x v="2"/>
    <x v="4"/>
    <x v="4"/>
    <n v="399"/>
    <n v="6"/>
    <n v="2394"/>
    <s v="on-time"/>
    <s v="no"/>
    <s v="(1) very low"/>
  </r>
  <r>
    <x v="259"/>
    <x v="1"/>
    <x v="4"/>
    <x v="3"/>
    <n v="499"/>
    <n v="4"/>
    <n v="1996"/>
    <s v="on-time"/>
    <s v="no"/>
    <s v="(2) low"/>
  </r>
  <r>
    <x v="259"/>
    <x v="2"/>
    <x v="3"/>
    <x v="3"/>
    <n v="499"/>
    <n v="6"/>
    <n v="2994"/>
    <s v="on-time"/>
    <s v="no"/>
    <s v="(2) low"/>
  </r>
  <r>
    <x v="259"/>
    <x v="0"/>
    <x v="0"/>
    <x v="0"/>
    <n v="199"/>
    <n v="6"/>
    <n v="1194"/>
    <s v="on-time"/>
    <s v="no"/>
    <s v="(1) very low"/>
  </r>
  <r>
    <x v="259"/>
    <x v="2"/>
    <x v="0"/>
    <x v="0"/>
    <n v="199"/>
    <n v="9"/>
    <n v="1791"/>
    <s v="on-time"/>
    <s v="no"/>
    <s v="(4) high"/>
  </r>
  <r>
    <x v="259"/>
    <x v="2"/>
    <x v="4"/>
    <x v="1"/>
    <n v="299"/>
    <n v="7"/>
    <n v="2093"/>
    <s v="delayed"/>
    <s v="yes"/>
    <s v="(1) very low"/>
  </r>
  <r>
    <x v="259"/>
    <x v="2"/>
    <x v="3"/>
    <x v="2"/>
    <n v="99"/>
    <n v="3"/>
    <n v="297"/>
    <s v="on-time"/>
    <s v="yes"/>
    <s v="(3) ok"/>
  </r>
  <r>
    <x v="260"/>
    <x v="1"/>
    <x v="3"/>
    <x v="0"/>
    <n v="199"/>
    <n v="6"/>
    <n v="1194"/>
    <s v="delayed"/>
    <s v="no"/>
    <s v="(1) very low"/>
  </r>
  <r>
    <x v="260"/>
    <x v="1"/>
    <x v="2"/>
    <x v="0"/>
    <n v="199"/>
    <n v="9"/>
    <n v="1791"/>
    <s v="on-time"/>
    <s v="no"/>
    <s v="(3) ok"/>
  </r>
  <r>
    <x v="260"/>
    <x v="1"/>
    <x v="6"/>
    <x v="0"/>
    <n v="199"/>
    <n v="8"/>
    <n v="1592"/>
    <s v="on-time"/>
    <s v="no"/>
    <s v="(3) ok"/>
  </r>
  <r>
    <x v="260"/>
    <x v="0"/>
    <x v="2"/>
    <x v="4"/>
    <n v="399"/>
    <n v="2"/>
    <n v="798"/>
    <s v="on-time"/>
    <s v="no"/>
    <s v="(2) low"/>
  </r>
  <r>
    <x v="260"/>
    <x v="0"/>
    <x v="1"/>
    <x v="4"/>
    <n v="399"/>
    <n v="5"/>
    <n v="1995"/>
    <s v="on-time"/>
    <s v="no"/>
    <s v="(3) ok"/>
  </r>
  <r>
    <x v="260"/>
    <x v="1"/>
    <x v="0"/>
    <x v="0"/>
    <n v="199"/>
    <n v="6"/>
    <n v="1194"/>
    <s v="delayed"/>
    <s v="no"/>
    <s v="(3) ok"/>
  </r>
  <r>
    <x v="261"/>
    <x v="2"/>
    <x v="5"/>
    <x v="2"/>
    <n v="99"/>
    <n v="7"/>
    <n v="693"/>
    <s v="delayed"/>
    <s v="no"/>
    <s v="(4) high"/>
  </r>
  <r>
    <x v="261"/>
    <x v="2"/>
    <x v="2"/>
    <x v="0"/>
    <n v="199"/>
    <n v="2"/>
    <n v="398"/>
    <s v="on-time"/>
    <s v="no"/>
    <s v="(2) low"/>
  </r>
  <r>
    <x v="261"/>
    <x v="0"/>
    <x v="3"/>
    <x v="4"/>
    <n v="399"/>
    <n v="2"/>
    <n v="798"/>
    <s v="on-time"/>
    <s v="yes"/>
    <s v="(3) ok"/>
  </r>
  <r>
    <x v="261"/>
    <x v="1"/>
    <x v="3"/>
    <x v="3"/>
    <n v="499"/>
    <n v="10"/>
    <n v="4990"/>
    <s v="on-time"/>
    <s v="no"/>
    <s v="(4) high"/>
  </r>
  <r>
    <x v="262"/>
    <x v="0"/>
    <x v="4"/>
    <x v="1"/>
    <n v="299"/>
    <n v="3"/>
    <n v="897"/>
    <s v="on-time"/>
    <s v="no"/>
    <s v="(3) ok"/>
  </r>
  <r>
    <x v="262"/>
    <x v="0"/>
    <x v="6"/>
    <x v="3"/>
    <n v="499"/>
    <n v="3"/>
    <n v="1497"/>
    <s v="on-time"/>
    <s v="yes"/>
    <s v="(2) low"/>
  </r>
  <r>
    <x v="262"/>
    <x v="0"/>
    <x v="2"/>
    <x v="0"/>
    <n v="199"/>
    <n v="5"/>
    <n v="995"/>
    <s v="on-time"/>
    <s v="no"/>
    <s v="(3) ok"/>
  </r>
  <r>
    <x v="262"/>
    <x v="1"/>
    <x v="1"/>
    <x v="4"/>
    <n v="399"/>
    <n v="8"/>
    <n v="3192"/>
    <s v="on-time"/>
    <s v="no"/>
    <s v="(3) ok"/>
  </r>
  <r>
    <x v="262"/>
    <x v="1"/>
    <x v="5"/>
    <x v="4"/>
    <n v="399"/>
    <n v="6"/>
    <n v="2394"/>
    <s v="on-time"/>
    <s v="no"/>
    <s v="(2) low"/>
  </r>
  <r>
    <x v="262"/>
    <x v="1"/>
    <x v="3"/>
    <x v="0"/>
    <n v="199"/>
    <n v="4"/>
    <n v="796"/>
    <s v="delayed"/>
    <s v="no"/>
    <s v="(3) ok"/>
  </r>
  <r>
    <x v="262"/>
    <x v="2"/>
    <x v="3"/>
    <x v="0"/>
    <n v="199"/>
    <n v="5"/>
    <n v="995"/>
    <s v="on-time"/>
    <s v="no"/>
    <s v="(3) ok"/>
  </r>
  <r>
    <x v="262"/>
    <x v="2"/>
    <x v="1"/>
    <x v="2"/>
    <n v="99"/>
    <n v="1"/>
    <n v="99"/>
    <s v="on-time"/>
    <s v="no"/>
    <s v="(5) very high"/>
  </r>
  <r>
    <x v="262"/>
    <x v="1"/>
    <x v="2"/>
    <x v="4"/>
    <n v="399"/>
    <n v="4"/>
    <n v="1596"/>
    <s v="delayed"/>
    <s v="no"/>
    <s v="(3) ok"/>
  </r>
  <r>
    <x v="262"/>
    <x v="2"/>
    <x v="1"/>
    <x v="4"/>
    <n v="399"/>
    <n v="3"/>
    <n v="1197"/>
    <s v="delayed"/>
    <s v="no"/>
    <s v="(4) high"/>
  </r>
  <r>
    <x v="263"/>
    <x v="0"/>
    <x v="4"/>
    <x v="3"/>
    <n v="499"/>
    <n v="8"/>
    <n v="3992"/>
    <s v="delayed"/>
    <s v="no"/>
    <s v="(3) ok"/>
  </r>
  <r>
    <x v="264"/>
    <x v="2"/>
    <x v="4"/>
    <x v="0"/>
    <n v="199"/>
    <n v="7"/>
    <n v="1393"/>
    <s v="on-time"/>
    <s v="no"/>
    <s v="(3) ok"/>
  </r>
  <r>
    <x v="264"/>
    <x v="2"/>
    <x v="3"/>
    <x v="1"/>
    <n v="299"/>
    <n v="6"/>
    <n v="1794"/>
    <s v="on-time"/>
    <s v="yes"/>
    <s v="(3) ok"/>
  </r>
  <r>
    <x v="264"/>
    <x v="0"/>
    <x v="6"/>
    <x v="3"/>
    <n v="499"/>
    <n v="1"/>
    <n v="499"/>
    <s v="delayed"/>
    <s v="no"/>
    <s v="(3) ok"/>
  </r>
  <r>
    <x v="264"/>
    <x v="1"/>
    <x v="5"/>
    <x v="0"/>
    <n v="199"/>
    <n v="6"/>
    <n v="1194"/>
    <s v="delayed"/>
    <s v="no"/>
    <s v="(5) very high"/>
  </r>
  <r>
    <x v="264"/>
    <x v="2"/>
    <x v="1"/>
    <x v="3"/>
    <n v="499"/>
    <n v="6"/>
    <n v="2994"/>
    <s v="on-time"/>
    <s v="yes"/>
    <s v="(3) ok"/>
  </r>
  <r>
    <x v="264"/>
    <x v="0"/>
    <x v="4"/>
    <x v="2"/>
    <n v="99"/>
    <n v="1"/>
    <n v="99"/>
    <s v="on-time"/>
    <s v="no"/>
    <s v="(3) ok"/>
  </r>
  <r>
    <x v="264"/>
    <x v="2"/>
    <x v="1"/>
    <x v="4"/>
    <n v="399"/>
    <n v="5"/>
    <n v="1995"/>
    <s v="on-time"/>
    <s v="yes"/>
    <s v="(4) high"/>
  </r>
  <r>
    <x v="264"/>
    <x v="1"/>
    <x v="5"/>
    <x v="0"/>
    <n v="199"/>
    <n v="6"/>
    <n v="1194"/>
    <s v="on-time"/>
    <s v="no"/>
    <s v="(3) ok"/>
  </r>
  <r>
    <x v="264"/>
    <x v="1"/>
    <x v="5"/>
    <x v="2"/>
    <n v="99"/>
    <n v="5"/>
    <n v="495"/>
    <s v="delayed"/>
    <s v="no"/>
    <s v="(3) ok"/>
  </r>
  <r>
    <x v="264"/>
    <x v="2"/>
    <x v="3"/>
    <x v="2"/>
    <n v="99"/>
    <n v="9"/>
    <n v="891"/>
    <s v="on-time"/>
    <s v="no"/>
    <s v="(4) high"/>
  </r>
  <r>
    <x v="264"/>
    <x v="2"/>
    <x v="5"/>
    <x v="3"/>
    <n v="499"/>
    <n v="5"/>
    <n v="2495"/>
    <s v="delayed"/>
    <s v="yes"/>
    <s v="(3) ok"/>
  </r>
  <r>
    <x v="264"/>
    <x v="0"/>
    <x v="1"/>
    <x v="4"/>
    <n v="399"/>
    <n v="9"/>
    <n v="3591"/>
    <s v="on-time"/>
    <s v="no"/>
    <s v="(4) high"/>
  </r>
  <r>
    <x v="264"/>
    <x v="0"/>
    <x v="6"/>
    <x v="1"/>
    <n v="299"/>
    <n v="6"/>
    <n v="1794"/>
    <s v="on-time"/>
    <s v="no"/>
    <s v="(2) low"/>
  </r>
  <r>
    <x v="264"/>
    <x v="0"/>
    <x v="4"/>
    <x v="3"/>
    <n v="499"/>
    <n v="8"/>
    <n v="3992"/>
    <s v="on-time"/>
    <s v="no"/>
    <s v="(1) very low"/>
  </r>
  <r>
    <x v="264"/>
    <x v="0"/>
    <x v="2"/>
    <x v="4"/>
    <n v="399"/>
    <n v="1"/>
    <n v="399"/>
    <s v="on-time"/>
    <s v="yes"/>
    <s v="(4) high"/>
  </r>
  <r>
    <x v="265"/>
    <x v="1"/>
    <x v="6"/>
    <x v="3"/>
    <n v="499"/>
    <n v="2"/>
    <n v="998"/>
    <s v="on-time"/>
    <s v="no"/>
    <s v="(4) high"/>
  </r>
  <r>
    <x v="265"/>
    <x v="1"/>
    <x v="2"/>
    <x v="0"/>
    <n v="199"/>
    <n v="6"/>
    <n v="1194"/>
    <s v="delayed"/>
    <s v="no"/>
    <s v="(4) high"/>
  </r>
  <r>
    <x v="265"/>
    <x v="0"/>
    <x v="0"/>
    <x v="1"/>
    <n v="299"/>
    <n v="8"/>
    <n v="2392"/>
    <s v="on-time"/>
    <s v="yes"/>
    <s v="(2) low"/>
  </r>
  <r>
    <x v="265"/>
    <x v="0"/>
    <x v="6"/>
    <x v="0"/>
    <n v="199"/>
    <n v="10"/>
    <n v="1990"/>
    <s v="on-time"/>
    <s v="no"/>
    <s v="(3) ok"/>
  </r>
  <r>
    <x v="265"/>
    <x v="0"/>
    <x v="3"/>
    <x v="0"/>
    <n v="199"/>
    <n v="6"/>
    <n v="1194"/>
    <s v="on-time"/>
    <s v="yes"/>
    <s v="(3) ok"/>
  </r>
  <r>
    <x v="265"/>
    <x v="2"/>
    <x v="3"/>
    <x v="1"/>
    <n v="299"/>
    <n v="4"/>
    <n v="1196"/>
    <s v="on-time"/>
    <s v="no"/>
    <s v="(5) very high"/>
  </r>
  <r>
    <x v="265"/>
    <x v="2"/>
    <x v="3"/>
    <x v="1"/>
    <n v="299"/>
    <n v="8"/>
    <n v="2392"/>
    <s v="on-time"/>
    <s v="no"/>
    <s v="(3) ok"/>
  </r>
  <r>
    <x v="265"/>
    <x v="2"/>
    <x v="2"/>
    <x v="1"/>
    <n v="299"/>
    <n v="2"/>
    <n v="598"/>
    <s v="on-time"/>
    <s v="no"/>
    <s v="(5) very high"/>
  </r>
  <r>
    <x v="266"/>
    <x v="0"/>
    <x v="5"/>
    <x v="3"/>
    <n v="499"/>
    <n v="9"/>
    <n v="4491"/>
    <s v="on-time"/>
    <s v="no"/>
    <s v="(1) very low"/>
  </r>
  <r>
    <x v="266"/>
    <x v="1"/>
    <x v="6"/>
    <x v="1"/>
    <n v="299"/>
    <n v="10"/>
    <n v="2990"/>
    <s v="on-time"/>
    <s v="yes"/>
    <s v="(1) very low"/>
  </r>
  <r>
    <x v="266"/>
    <x v="0"/>
    <x v="6"/>
    <x v="1"/>
    <n v="299"/>
    <n v="6"/>
    <n v="1794"/>
    <s v="on-time"/>
    <s v="no"/>
    <s v="(3) ok"/>
  </r>
  <r>
    <x v="267"/>
    <x v="0"/>
    <x v="2"/>
    <x v="0"/>
    <n v="199"/>
    <n v="7"/>
    <n v="1393"/>
    <s v="on-time"/>
    <s v="no"/>
    <s v="(3) ok"/>
  </r>
  <r>
    <x v="267"/>
    <x v="1"/>
    <x v="0"/>
    <x v="2"/>
    <n v="99"/>
    <n v="10"/>
    <n v="990"/>
    <s v="on-time"/>
    <s v="no"/>
    <s v="(1) very low"/>
  </r>
  <r>
    <x v="267"/>
    <x v="2"/>
    <x v="2"/>
    <x v="4"/>
    <n v="399"/>
    <n v="3"/>
    <n v="1197"/>
    <s v="on-time"/>
    <s v="no"/>
    <s v="(3) ok"/>
  </r>
  <r>
    <x v="267"/>
    <x v="1"/>
    <x v="0"/>
    <x v="3"/>
    <n v="499"/>
    <n v="2"/>
    <n v="998"/>
    <s v="on-time"/>
    <s v="no"/>
    <s v="(3) ok"/>
  </r>
  <r>
    <x v="268"/>
    <x v="2"/>
    <x v="5"/>
    <x v="2"/>
    <n v="99"/>
    <n v="3"/>
    <n v="297"/>
    <s v="delayed"/>
    <s v="no"/>
    <s v="(3) ok"/>
  </r>
  <r>
    <x v="268"/>
    <x v="1"/>
    <x v="0"/>
    <x v="0"/>
    <n v="199"/>
    <n v="8"/>
    <n v="1592"/>
    <s v="on-time"/>
    <s v="no"/>
    <s v="(4) high"/>
  </r>
  <r>
    <x v="268"/>
    <x v="2"/>
    <x v="5"/>
    <x v="1"/>
    <n v="299"/>
    <n v="2"/>
    <n v="598"/>
    <s v="delayed"/>
    <s v="no"/>
    <s v="(4) high"/>
  </r>
  <r>
    <x v="269"/>
    <x v="2"/>
    <x v="0"/>
    <x v="2"/>
    <n v="99"/>
    <n v="5"/>
    <n v="495"/>
    <s v="delayed"/>
    <s v="no"/>
    <s v="(2) low"/>
  </r>
  <r>
    <x v="270"/>
    <x v="0"/>
    <x v="4"/>
    <x v="4"/>
    <n v="399"/>
    <n v="9"/>
    <n v="3591"/>
    <s v="on-time"/>
    <s v="no"/>
    <s v="(5) very high"/>
  </r>
  <r>
    <x v="270"/>
    <x v="2"/>
    <x v="1"/>
    <x v="2"/>
    <n v="99"/>
    <n v="2"/>
    <n v="198"/>
    <s v="on-time"/>
    <s v="no"/>
    <s v="(1) very low"/>
  </r>
  <r>
    <x v="270"/>
    <x v="1"/>
    <x v="2"/>
    <x v="1"/>
    <n v="299"/>
    <n v="5"/>
    <n v="1495"/>
    <s v="delayed"/>
    <s v="yes"/>
    <s v="(3) ok"/>
  </r>
  <r>
    <x v="270"/>
    <x v="1"/>
    <x v="5"/>
    <x v="3"/>
    <n v="499"/>
    <n v="3"/>
    <n v="1497"/>
    <s v="on-time"/>
    <s v="no"/>
    <s v="(5) very high"/>
  </r>
  <r>
    <x v="270"/>
    <x v="1"/>
    <x v="0"/>
    <x v="4"/>
    <n v="399"/>
    <n v="4"/>
    <n v="1596"/>
    <s v="delayed"/>
    <s v="no"/>
    <s v="(4) high"/>
  </r>
  <r>
    <x v="270"/>
    <x v="2"/>
    <x v="6"/>
    <x v="4"/>
    <n v="399"/>
    <n v="2"/>
    <n v="798"/>
    <s v="on-time"/>
    <s v="no"/>
    <s v="(1) very low"/>
  </r>
  <r>
    <x v="271"/>
    <x v="0"/>
    <x v="4"/>
    <x v="1"/>
    <n v="299"/>
    <n v="2"/>
    <n v="598"/>
    <s v="on-time"/>
    <s v="no"/>
    <s v="(4) high"/>
  </r>
  <r>
    <x v="271"/>
    <x v="0"/>
    <x v="6"/>
    <x v="1"/>
    <n v="299"/>
    <n v="7"/>
    <n v="2093"/>
    <s v="on-time"/>
    <s v="no"/>
    <s v="(2) low"/>
  </r>
  <r>
    <x v="272"/>
    <x v="1"/>
    <x v="0"/>
    <x v="2"/>
    <n v="99"/>
    <n v="8"/>
    <n v="792"/>
    <s v="on-time"/>
    <s v="no"/>
    <s v="(3) ok"/>
  </r>
  <r>
    <x v="272"/>
    <x v="2"/>
    <x v="1"/>
    <x v="3"/>
    <n v="499"/>
    <n v="7"/>
    <n v="3493"/>
    <s v="on-time"/>
    <s v="no"/>
    <s v="(3) ok"/>
  </r>
  <r>
    <x v="272"/>
    <x v="2"/>
    <x v="0"/>
    <x v="4"/>
    <n v="399"/>
    <n v="3"/>
    <n v="1197"/>
    <s v="on-time"/>
    <s v="no"/>
    <s v="(3) ok"/>
  </r>
  <r>
    <x v="273"/>
    <x v="0"/>
    <x v="4"/>
    <x v="4"/>
    <n v="399"/>
    <n v="4"/>
    <n v="1596"/>
    <s v="delayed"/>
    <s v="no"/>
    <s v="(3) ok"/>
  </r>
  <r>
    <x v="273"/>
    <x v="2"/>
    <x v="6"/>
    <x v="0"/>
    <n v="199"/>
    <n v="10"/>
    <n v="1990"/>
    <s v="delayed"/>
    <s v="no"/>
    <s v="(1) very low"/>
  </r>
  <r>
    <x v="273"/>
    <x v="2"/>
    <x v="2"/>
    <x v="0"/>
    <n v="199"/>
    <n v="4"/>
    <n v="796"/>
    <s v="delayed"/>
    <s v="no"/>
    <s v="(3) ok"/>
  </r>
  <r>
    <x v="273"/>
    <x v="0"/>
    <x v="1"/>
    <x v="2"/>
    <n v="99"/>
    <n v="5"/>
    <n v="495"/>
    <s v="on-time"/>
    <s v="no"/>
    <s v="(4) high"/>
  </r>
  <r>
    <x v="273"/>
    <x v="2"/>
    <x v="3"/>
    <x v="3"/>
    <n v="499"/>
    <n v="5"/>
    <n v="2495"/>
    <s v="delayed"/>
    <s v="no"/>
    <s v="(3) ok"/>
  </r>
  <r>
    <x v="273"/>
    <x v="0"/>
    <x v="0"/>
    <x v="4"/>
    <n v="399"/>
    <n v="8"/>
    <n v="3192"/>
    <s v="delayed"/>
    <s v="no"/>
    <s v="(3) ok"/>
  </r>
  <r>
    <x v="273"/>
    <x v="1"/>
    <x v="6"/>
    <x v="1"/>
    <n v="299"/>
    <n v="5"/>
    <n v="1495"/>
    <s v="delayed"/>
    <s v="no"/>
    <s v="(3) ok"/>
  </r>
  <r>
    <x v="273"/>
    <x v="0"/>
    <x v="1"/>
    <x v="4"/>
    <n v="399"/>
    <n v="9"/>
    <n v="3591"/>
    <s v="delayed"/>
    <s v="no"/>
    <s v="(3) ok"/>
  </r>
  <r>
    <x v="273"/>
    <x v="0"/>
    <x v="6"/>
    <x v="1"/>
    <n v="299"/>
    <n v="7"/>
    <n v="2093"/>
    <s v="on-time"/>
    <s v="no"/>
    <s v="(2) low"/>
  </r>
  <r>
    <x v="273"/>
    <x v="1"/>
    <x v="1"/>
    <x v="3"/>
    <n v="499"/>
    <n v="1"/>
    <n v="499"/>
    <s v="on-time"/>
    <s v="no"/>
    <s v="(2) low"/>
  </r>
  <r>
    <x v="273"/>
    <x v="2"/>
    <x v="3"/>
    <x v="2"/>
    <n v="99"/>
    <n v="7"/>
    <n v="693"/>
    <s v="delayed"/>
    <s v="no"/>
    <s v="(3) ok"/>
  </r>
  <r>
    <x v="273"/>
    <x v="0"/>
    <x v="5"/>
    <x v="1"/>
    <n v="299"/>
    <n v="2"/>
    <n v="598"/>
    <s v="on-time"/>
    <s v="no"/>
    <s v="(4) high"/>
  </r>
  <r>
    <x v="273"/>
    <x v="0"/>
    <x v="5"/>
    <x v="4"/>
    <n v="399"/>
    <n v="1"/>
    <n v="399"/>
    <s v="delayed"/>
    <s v="no"/>
    <s v="(3) ok"/>
  </r>
  <r>
    <x v="274"/>
    <x v="2"/>
    <x v="5"/>
    <x v="1"/>
    <n v="299"/>
    <n v="10"/>
    <n v="2990"/>
    <s v="on-time"/>
    <s v="no"/>
    <s v="(5) very high"/>
  </r>
  <r>
    <x v="274"/>
    <x v="1"/>
    <x v="3"/>
    <x v="4"/>
    <n v="399"/>
    <n v="10"/>
    <n v="3990"/>
    <s v="on-time"/>
    <s v="no"/>
    <s v="(3) ok"/>
  </r>
  <r>
    <x v="274"/>
    <x v="2"/>
    <x v="6"/>
    <x v="2"/>
    <n v="99"/>
    <n v="5"/>
    <n v="495"/>
    <s v="on-time"/>
    <s v="no"/>
    <s v="(3) ok"/>
  </r>
  <r>
    <x v="274"/>
    <x v="0"/>
    <x v="6"/>
    <x v="0"/>
    <n v="199"/>
    <n v="5"/>
    <n v="995"/>
    <s v="on-time"/>
    <s v="no"/>
    <s v="(3) ok"/>
  </r>
  <r>
    <x v="274"/>
    <x v="0"/>
    <x v="6"/>
    <x v="2"/>
    <n v="99"/>
    <n v="2"/>
    <n v="198"/>
    <s v="on-time"/>
    <s v="yes"/>
    <s v="(1) very low"/>
  </r>
  <r>
    <x v="274"/>
    <x v="2"/>
    <x v="5"/>
    <x v="0"/>
    <n v="199"/>
    <n v="2"/>
    <n v="398"/>
    <s v="delayed"/>
    <s v="no"/>
    <s v="(2) low"/>
  </r>
  <r>
    <x v="274"/>
    <x v="2"/>
    <x v="0"/>
    <x v="3"/>
    <n v="499"/>
    <n v="6"/>
    <n v="2994"/>
    <s v="delayed"/>
    <s v="no"/>
    <s v="(3) ok"/>
  </r>
  <r>
    <x v="275"/>
    <x v="2"/>
    <x v="5"/>
    <x v="4"/>
    <n v="399"/>
    <n v="9"/>
    <n v="3591"/>
    <s v="on-time"/>
    <s v="no"/>
    <s v="(5) very high"/>
  </r>
  <r>
    <x v="275"/>
    <x v="0"/>
    <x v="5"/>
    <x v="3"/>
    <n v="499"/>
    <n v="7"/>
    <n v="3493"/>
    <s v="on-time"/>
    <s v="no"/>
    <s v="(5) very high"/>
  </r>
  <r>
    <x v="275"/>
    <x v="1"/>
    <x v="4"/>
    <x v="2"/>
    <n v="99"/>
    <n v="4"/>
    <n v="396"/>
    <s v="delayed"/>
    <s v="no"/>
    <s v="(1) very low"/>
  </r>
  <r>
    <x v="276"/>
    <x v="2"/>
    <x v="6"/>
    <x v="3"/>
    <n v="499"/>
    <n v="5"/>
    <n v="2495"/>
    <s v="on-time"/>
    <s v="no"/>
    <s v="(3) ok"/>
  </r>
  <r>
    <x v="276"/>
    <x v="1"/>
    <x v="4"/>
    <x v="1"/>
    <n v="299"/>
    <n v="10"/>
    <n v="2990"/>
    <s v="on-time"/>
    <s v="no"/>
    <s v="(2) low"/>
  </r>
  <r>
    <x v="276"/>
    <x v="0"/>
    <x v="4"/>
    <x v="0"/>
    <n v="199"/>
    <n v="4"/>
    <n v="796"/>
    <s v="delayed"/>
    <s v="no"/>
    <s v="(2) low"/>
  </r>
  <r>
    <x v="276"/>
    <x v="1"/>
    <x v="3"/>
    <x v="1"/>
    <n v="299"/>
    <n v="3"/>
    <n v="897"/>
    <s v="on-time"/>
    <s v="no"/>
    <s v="(3) ok"/>
  </r>
  <r>
    <x v="276"/>
    <x v="0"/>
    <x v="6"/>
    <x v="2"/>
    <n v="99"/>
    <n v="10"/>
    <n v="990"/>
    <s v="delayed"/>
    <s v="no"/>
    <s v="(3) ok"/>
  </r>
  <r>
    <x v="276"/>
    <x v="2"/>
    <x v="0"/>
    <x v="0"/>
    <n v="199"/>
    <n v="10"/>
    <n v="1990"/>
    <s v="on-time"/>
    <s v="no"/>
    <s v="(4) high"/>
  </r>
  <r>
    <x v="277"/>
    <x v="2"/>
    <x v="0"/>
    <x v="2"/>
    <n v="99"/>
    <n v="1"/>
    <n v="99"/>
    <s v="on-time"/>
    <s v="no"/>
    <s v="(2) low"/>
  </r>
  <r>
    <x v="277"/>
    <x v="2"/>
    <x v="5"/>
    <x v="0"/>
    <n v="199"/>
    <n v="9"/>
    <n v="1791"/>
    <s v="on-time"/>
    <s v="no"/>
    <s v="(4) high"/>
  </r>
  <r>
    <x v="277"/>
    <x v="2"/>
    <x v="3"/>
    <x v="4"/>
    <n v="399"/>
    <n v="10"/>
    <n v="3990"/>
    <s v="on-time"/>
    <s v="no"/>
    <s v="(1) very low"/>
  </r>
  <r>
    <x v="277"/>
    <x v="0"/>
    <x v="5"/>
    <x v="0"/>
    <n v="199"/>
    <n v="5"/>
    <n v="995"/>
    <s v="on-time"/>
    <s v="no"/>
    <s v="(1) very low"/>
  </r>
  <r>
    <x v="277"/>
    <x v="0"/>
    <x v="5"/>
    <x v="3"/>
    <n v="499"/>
    <n v="9"/>
    <n v="4491"/>
    <s v="delayed"/>
    <s v="no"/>
    <s v="(3) ok"/>
  </r>
  <r>
    <x v="277"/>
    <x v="1"/>
    <x v="3"/>
    <x v="0"/>
    <n v="199"/>
    <n v="2"/>
    <n v="398"/>
    <s v="on-time"/>
    <s v="no"/>
    <s v="(4) high"/>
  </r>
  <r>
    <x v="277"/>
    <x v="1"/>
    <x v="1"/>
    <x v="1"/>
    <n v="299"/>
    <n v="5"/>
    <n v="1495"/>
    <s v="on-time"/>
    <s v="no"/>
    <s v="(3) ok"/>
  </r>
  <r>
    <x v="277"/>
    <x v="2"/>
    <x v="3"/>
    <x v="2"/>
    <n v="99"/>
    <n v="6"/>
    <n v="594"/>
    <s v="on-time"/>
    <s v="no"/>
    <s v="(3) ok"/>
  </r>
  <r>
    <x v="277"/>
    <x v="0"/>
    <x v="3"/>
    <x v="1"/>
    <n v="299"/>
    <n v="6"/>
    <n v="1794"/>
    <s v="delayed"/>
    <s v="no"/>
    <s v="(3) ok"/>
  </r>
  <r>
    <x v="277"/>
    <x v="0"/>
    <x v="5"/>
    <x v="1"/>
    <n v="299"/>
    <n v="9"/>
    <n v="2691"/>
    <s v="on-time"/>
    <s v="no"/>
    <s v="(3) ok"/>
  </r>
  <r>
    <x v="277"/>
    <x v="2"/>
    <x v="6"/>
    <x v="4"/>
    <n v="399"/>
    <n v="3"/>
    <n v="1197"/>
    <s v="delayed"/>
    <s v="no"/>
    <s v="(3) ok"/>
  </r>
  <r>
    <x v="277"/>
    <x v="0"/>
    <x v="6"/>
    <x v="0"/>
    <n v="199"/>
    <n v="2"/>
    <n v="398"/>
    <s v="delayed"/>
    <s v="no"/>
    <s v="(4) high"/>
  </r>
  <r>
    <x v="277"/>
    <x v="2"/>
    <x v="1"/>
    <x v="0"/>
    <n v="199"/>
    <n v="1"/>
    <n v="199"/>
    <s v="delayed"/>
    <s v="no"/>
    <s v="(4) high"/>
  </r>
  <r>
    <x v="277"/>
    <x v="1"/>
    <x v="6"/>
    <x v="3"/>
    <n v="499"/>
    <n v="1"/>
    <n v="499"/>
    <s v="delayed"/>
    <s v="no"/>
    <s v="(4) high"/>
  </r>
  <r>
    <x v="277"/>
    <x v="2"/>
    <x v="1"/>
    <x v="4"/>
    <n v="399"/>
    <n v="4"/>
    <n v="1596"/>
    <s v="on-time"/>
    <s v="no"/>
    <s v="(2) low"/>
  </r>
  <r>
    <x v="277"/>
    <x v="0"/>
    <x v="5"/>
    <x v="3"/>
    <n v="499"/>
    <n v="2"/>
    <n v="998"/>
    <s v="delayed"/>
    <s v="yes"/>
    <s v="(3) ok"/>
  </r>
  <r>
    <x v="277"/>
    <x v="2"/>
    <x v="2"/>
    <x v="3"/>
    <n v="499"/>
    <n v="3"/>
    <n v="1497"/>
    <s v="delayed"/>
    <s v="no"/>
    <s v="(4) high"/>
  </r>
  <r>
    <x v="277"/>
    <x v="1"/>
    <x v="5"/>
    <x v="4"/>
    <n v="399"/>
    <n v="5"/>
    <n v="1995"/>
    <s v="on-time"/>
    <s v="no"/>
    <s v="(1) very low"/>
  </r>
  <r>
    <x v="277"/>
    <x v="0"/>
    <x v="3"/>
    <x v="1"/>
    <n v="299"/>
    <n v="7"/>
    <n v="2093"/>
    <s v="on-time"/>
    <s v="no"/>
    <s v="(3) ok"/>
  </r>
  <r>
    <x v="277"/>
    <x v="2"/>
    <x v="3"/>
    <x v="0"/>
    <n v="199"/>
    <n v="4"/>
    <n v="796"/>
    <s v="delayed"/>
    <s v="no"/>
    <s v="(3) ok"/>
  </r>
  <r>
    <x v="277"/>
    <x v="1"/>
    <x v="2"/>
    <x v="3"/>
    <n v="499"/>
    <n v="1"/>
    <n v="499"/>
    <s v="on-time"/>
    <s v="yes"/>
    <s v="(4) high"/>
  </r>
  <r>
    <x v="277"/>
    <x v="2"/>
    <x v="0"/>
    <x v="0"/>
    <n v="199"/>
    <n v="2"/>
    <n v="398"/>
    <s v="delayed"/>
    <s v="yes"/>
    <s v="(3) ok"/>
  </r>
  <r>
    <x v="277"/>
    <x v="1"/>
    <x v="0"/>
    <x v="3"/>
    <n v="499"/>
    <n v="1"/>
    <n v="499"/>
    <s v="on-time"/>
    <s v="no"/>
    <s v="(3) ok"/>
  </r>
  <r>
    <x v="278"/>
    <x v="1"/>
    <x v="0"/>
    <x v="2"/>
    <n v="99"/>
    <n v="8"/>
    <n v="792"/>
    <s v="delayed"/>
    <s v="no"/>
    <s v="(3) ok"/>
  </r>
  <r>
    <x v="278"/>
    <x v="2"/>
    <x v="0"/>
    <x v="1"/>
    <n v="299"/>
    <n v="5"/>
    <n v="1495"/>
    <s v="on-time"/>
    <s v="no"/>
    <s v="(3) ok"/>
  </r>
  <r>
    <x v="278"/>
    <x v="0"/>
    <x v="6"/>
    <x v="2"/>
    <n v="99"/>
    <n v="1"/>
    <n v="99"/>
    <s v="delayed"/>
    <s v="no"/>
    <s v="(1) very low"/>
  </r>
  <r>
    <x v="278"/>
    <x v="2"/>
    <x v="3"/>
    <x v="3"/>
    <n v="499"/>
    <n v="4"/>
    <n v="1996"/>
    <s v="on-time"/>
    <s v="no"/>
    <s v="(2) low"/>
  </r>
  <r>
    <x v="278"/>
    <x v="0"/>
    <x v="3"/>
    <x v="2"/>
    <n v="99"/>
    <n v="3"/>
    <n v="297"/>
    <s v="delayed"/>
    <s v="no"/>
    <s v="(3) ok"/>
  </r>
  <r>
    <x v="278"/>
    <x v="0"/>
    <x v="0"/>
    <x v="3"/>
    <n v="499"/>
    <n v="3"/>
    <n v="1497"/>
    <s v="on-time"/>
    <s v="no"/>
    <s v="(1) very low"/>
  </r>
  <r>
    <x v="278"/>
    <x v="0"/>
    <x v="3"/>
    <x v="2"/>
    <n v="99"/>
    <n v="9"/>
    <n v="891"/>
    <s v="on-time"/>
    <s v="no"/>
    <s v="(4) high"/>
  </r>
  <r>
    <x v="278"/>
    <x v="0"/>
    <x v="4"/>
    <x v="3"/>
    <n v="499"/>
    <n v="7"/>
    <n v="3493"/>
    <s v="on-time"/>
    <s v="no"/>
    <s v="(3) ok"/>
  </r>
  <r>
    <x v="278"/>
    <x v="1"/>
    <x v="2"/>
    <x v="4"/>
    <n v="399"/>
    <n v="7"/>
    <n v="2793"/>
    <s v="on-time"/>
    <s v="yes"/>
    <s v="(2) low"/>
  </r>
  <r>
    <x v="278"/>
    <x v="2"/>
    <x v="5"/>
    <x v="4"/>
    <n v="399"/>
    <n v="4"/>
    <n v="1596"/>
    <s v="delayed"/>
    <s v="no"/>
    <s v="(3) ok"/>
  </r>
  <r>
    <x v="278"/>
    <x v="0"/>
    <x v="3"/>
    <x v="3"/>
    <n v="499"/>
    <n v="7"/>
    <n v="3493"/>
    <s v="delayed"/>
    <s v="no"/>
    <s v="(2) low"/>
  </r>
  <r>
    <x v="278"/>
    <x v="1"/>
    <x v="2"/>
    <x v="4"/>
    <n v="399"/>
    <n v="7"/>
    <n v="2793"/>
    <s v="delayed"/>
    <s v="no"/>
    <s v="(2) low"/>
  </r>
  <r>
    <x v="278"/>
    <x v="1"/>
    <x v="4"/>
    <x v="2"/>
    <n v="99"/>
    <n v="1"/>
    <n v="99"/>
    <s v="delayed"/>
    <s v="no"/>
    <s v="(3) ok"/>
  </r>
  <r>
    <x v="278"/>
    <x v="1"/>
    <x v="1"/>
    <x v="3"/>
    <n v="499"/>
    <n v="8"/>
    <n v="3992"/>
    <s v="on-time"/>
    <s v="no"/>
    <s v="(3) ok"/>
  </r>
  <r>
    <x v="279"/>
    <x v="1"/>
    <x v="4"/>
    <x v="3"/>
    <n v="499"/>
    <n v="4"/>
    <n v="1996"/>
    <s v="delayed"/>
    <s v="no"/>
    <s v="(5) very high"/>
  </r>
  <r>
    <x v="279"/>
    <x v="1"/>
    <x v="1"/>
    <x v="1"/>
    <n v="299"/>
    <n v="5"/>
    <n v="1495"/>
    <s v="delayed"/>
    <s v="no"/>
    <s v="(2) low"/>
  </r>
  <r>
    <x v="279"/>
    <x v="2"/>
    <x v="0"/>
    <x v="4"/>
    <n v="399"/>
    <n v="3"/>
    <n v="1197"/>
    <s v="on-time"/>
    <s v="no"/>
    <s v="(4) high"/>
  </r>
  <r>
    <x v="279"/>
    <x v="1"/>
    <x v="1"/>
    <x v="2"/>
    <n v="99"/>
    <n v="4"/>
    <n v="396"/>
    <s v="on-time"/>
    <s v="no"/>
    <s v="(2) low"/>
  </r>
  <r>
    <x v="279"/>
    <x v="2"/>
    <x v="6"/>
    <x v="1"/>
    <n v="299"/>
    <n v="8"/>
    <n v="2392"/>
    <s v="delayed"/>
    <s v="no"/>
    <s v="(3) ok"/>
  </r>
  <r>
    <x v="279"/>
    <x v="0"/>
    <x v="3"/>
    <x v="3"/>
    <n v="499"/>
    <n v="8"/>
    <n v="3992"/>
    <s v="on-time"/>
    <s v="no"/>
    <s v="(5) very high"/>
  </r>
  <r>
    <x v="280"/>
    <x v="0"/>
    <x v="1"/>
    <x v="2"/>
    <n v="99"/>
    <n v="2"/>
    <n v="198"/>
    <s v="on-time"/>
    <s v="no"/>
    <s v="(3) ok"/>
  </r>
  <r>
    <x v="280"/>
    <x v="0"/>
    <x v="2"/>
    <x v="2"/>
    <n v="99"/>
    <n v="10"/>
    <n v="990"/>
    <s v="on-time"/>
    <s v="no"/>
    <s v="(5) very high"/>
  </r>
  <r>
    <x v="281"/>
    <x v="1"/>
    <x v="5"/>
    <x v="0"/>
    <n v="199"/>
    <n v="9"/>
    <n v="1791"/>
    <s v="on-time"/>
    <s v="no"/>
    <s v="(2) low"/>
  </r>
  <r>
    <x v="281"/>
    <x v="2"/>
    <x v="5"/>
    <x v="1"/>
    <n v="299"/>
    <n v="7"/>
    <n v="2093"/>
    <s v="delayed"/>
    <s v="no"/>
    <s v="(4) high"/>
  </r>
  <r>
    <x v="281"/>
    <x v="1"/>
    <x v="1"/>
    <x v="3"/>
    <n v="499"/>
    <n v="7"/>
    <n v="3493"/>
    <s v="on-time"/>
    <s v="no"/>
    <s v="(2) low"/>
  </r>
  <r>
    <x v="281"/>
    <x v="2"/>
    <x v="3"/>
    <x v="3"/>
    <n v="499"/>
    <n v="6"/>
    <n v="2994"/>
    <s v="on-time"/>
    <s v="no"/>
    <s v="(5) very high"/>
  </r>
  <r>
    <x v="282"/>
    <x v="2"/>
    <x v="1"/>
    <x v="4"/>
    <n v="399"/>
    <n v="6"/>
    <n v="2394"/>
    <s v="delayed"/>
    <s v="no"/>
    <s v="(3) ok"/>
  </r>
  <r>
    <x v="282"/>
    <x v="0"/>
    <x v="2"/>
    <x v="4"/>
    <n v="399"/>
    <n v="10"/>
    <n v="3990"/>
    <s v="delayed"/>
    <s v="no"/>
    <s v="(3) ok"/>
  </r>
  <r>
    <x v="282"/>
    <x v="1"/>
    <x v="4"/>
    <x v="4"/>
    <n v="399"/>
    <n v="7"/>
    <n v="2793"/>
    <s v="delayed"/>
    <s v="no"/>
    <s v="(2) low"/>
  </r>
  <r>
    <x v="282"/>
    <x v="1"/>
    <x v="1"/>
    <x v="4"/>
    <n v="399"/>
    <n v="1"/>
    <n v="399"/>
    <s v="on-time"/>
    <s v="no"/>
    <s v="(5) very high"/>
  </r>
  <r>
    <x v="282"/>
    <x v="2"/>
    <x v="4"/>
    <x v="4"/>
    <n v="399"/>
    <n v="7"/>
    <n v="2793"/>
    <s v="on-time"/>
    <s v="yes"/>
    <s v="(4) high"/>
  </r>
  <r>
    <x v="282"/>
    <x v="2"/>
    <x v="5"/>
    <x v="0"/>
    <n v="199"/>
    <n v="6"/>
    <n v="1194"/>
    <s v="on-time"/>
    <s v="no"/>
    <s v="(2) low"/>
  </r>
  <r>
    <x v="282"/>
    <x v="0"/>
    <x v="4"/>
    <x v="1"/>
    <n v="299"/>
    <n v="2"/>
    <n v="598"/>
    <s v="delayed"/>
    <s v="no"/>
    <s v="(2) low"/>
  </r>
  <r>
    <x v="282"/>
    <x v="0"/>
    <x v="0"/>
    <x v="0"/>
    <n v="199"/>
    <n v="3"/>
    <n v="597"/>
    <s v="on-time"/>
    <s v="no"/>
    <s v="(2) low"/>
  </r>
  <r>
    <x v="282"/>
    <x v="2"/>
    <x v="0"/>
    <x v="2"/>
    <n v="99"/>
    <n v="2"/>
    <n v="198"/>
    <s v="on-time"/>
    <s v="no"/>
    <s v="(4) high"/>
  </r>
  <r>
    <x v="282"/>
    <x v="2"/>
    <x v="2"/>
    <x v="1"/>
    <n v="299"/>
    <n v="4"/>
    <n v="1196"/>
    <s v="delayed"/>
    <s v="no"/>
    <s v="(3) ok"/>
  </r>
  <r>
    <x v="282"/>
    <x v="2"/>
    <x v="6"/>
    <x v="2"/>
    <n v="99"/>
    <n v="10"/>
    <n v="990"/>
    <s v="on-time"/>
    <s v="no"/>
    <s v="(3) ok"/>
  </r>
  <r>
    <x v="282"/>
    <x v="0"/>
    <x v="2"/>
    <x v="3"/>
    <n v="499"/>
    <n v="3"/>
    <n v="1497"/>
    <s v="on-time"/>
    <s v="no"/>
    <s v="(3) ok"/>
  </r>
  <r>
    <x v="282"/>
    <x v="0"/>
    <x v="6"/>
    <x v="4"/>
    <n v="399"/>
    <n v="10"/>
    <n v="3990"/>
    <s v="on-time"/>
    <s v="no"/>
    <s v="(5) very high"/>
  </r>
  <r>
    <x v="283"/>
    <x v="1"/>
    <x v="0"/>
    <x v="4"/>
    <n v="399"/>
    <n v="4"/>
    <n v="1596"/>
    <s v="on-time"/>
    <s v="no"/>
    <s v="(4) high"/>
  </r>
  <r>
    <x v="283"/>
    <x v="1"/>
    <x v="0"/>
    <x v="1"/>
    <n v="299"/>
    <n v="1"/>
    <n v="299"/>
    <s v="on-time"/>
    <s v="no"/>
    <s v="(3) ok"/>
  </r>
  <r>
    <x v="284"/>
    <x v="1"/>
    <x v="3"/>
    <x v="1"/>
    <n v="299"/>
    <n v="8"/>
    <n v="2392"/>
    <s v="on-time"/>
    <s v="no"/>
    <s v="(4) high"/>
  </r>
  <r>
    <x v="284"/>
    <x v="1"/>
    <x v="0"/>
    <x v="4"/>
    <n v="399"/>
    <n v="10"/>
    <n v="3990"/>
    <s v="on-time"/>
    <s v="no"/>
    <s v="(3) ok"/>
  </r>
  <r>
    <x v="284"/>
    <x v="0"/>
    <x v="5"/>
    <x v="1"/>
    <n v="299"/>
    <n v="5"/>
    <n v="1495"/>
    <s v="on-time"/>
    <s v="no"/>
    <s v="(3) ok"/>
  </r>
  <r>
    <x v="284"/>
    <x v="2"/>
    <x v="3"/>
    <x v="4"/>
    <n v="399"/>
    <n v="3"/>
    <n v="1197"/>
    <s v="on-time"/>
    <s v="no"/>
    <s v="(4) high"/>
  </r>
  <r>
    <x v="284"/>
    <x v="0"/>
    <x v="0"/>
    <x v="1"/>
    <n v="299"/>
    <n v="8"/>
    <n v="2392"/>
    <s v="on-time"/>
    <s v="yes"/>
    <s v="(5) very high"/>
  </r>
  <r>
    <x v="284"/>
    <x v="1"/>
    <x v="5"/>
    <x v="2"/>
    <n v="99"/>
    <n v="2"/>
    <n v="198"/>
    <s v="delayed"/>
    <s v="no"/>
    <s v="(2) low"/>
  </r>
  <r>
    <x v="284"/>
    <x v="0"/>
    <x v="2"/>
    <x v="4"/>
    <n v="399"/>
    <n v="5"/>
    <n v="1995"/>
    <s v="on-time"/>
    <s v="no"/>
    <s v="(3) ok"/>
  </r>
  <r>
    <x v="285"/>
    <x v="0"/>
    <x v="5"/>
    <x v="3"/>
    <n v="499"/>
    <n v="5"/>
    <n v="2495"/>
    <s v="delayed"/>
    <s v="no"/>
    <s v="(4) high"/>
  </r>
  <r>
    <x v="286"/>
    <x v="1"/>
    <x v="5"/>
    <x v="3"/>
    <n v="499"/>
    <n v="2"/>
    <n v="998"/>
    <s v="on-time"/>
    <s v="no"/>
    <s v="(3) ok"/>
  </r>
  <r>
    <x v="286"/>
    <x v="2"/>
    <x v="3"/>
    <x v="0"/>
    <n v="199"/>
    <n v="3"/>
    <n v="597"/>
    <s v="delayed"/>
    <s v="no"/>
    <s v="(2) low"/>
  </r>
  <r>
    <x v="286"/>
    <x v="1"/>
    <x v="6"/>
    <x v="2"/>
    <n v="99"/>
    <n v="3"/>
    <n v="297"/>
    <s v="on-time"/>
    <s v="no"/>
    <s v="(4) high"/>
  </r>
  <r>
    <x v="286"/>
    <x v="1"/>
    <x v="6"/>
    <x v="3"/>
    <n v="499"/>
    <n v="7"/>
    <n v="3493"/>
    <s v="on-time"/>
    <s v="no"/>
    <s v="(1) very low"/>
  </r>
  <r>
    <x v="286"/>
    <x v="2"/>
    <x v="0"/>
    <x v="0"/>
    <n v="199"/>
    <n v="10"/>
    <n v="1990"/>
    <s v="on-time"/>
    <s v="no"/>
    <s v="(3) ok"/>
  </r>
  <r>
    <x v="286"/>
    <x v="1"/>
    <x v="0"/>
    <x v="1"/>
    <n v="299"/>
    <n v="3"/>
    <n v="897"/>
    <s v="on-time"/>
    <s v="no"/>
    <s v="(3) ok"/>
  </r>
  <r>
    <x v="286"/>
    <x v="2"/>
    <x v="6"/>
    <x v="1"/>
    <n v="299"/>
    <n v="9"/>
    <n v="2691"/>
    <s v="delayed"/>
    <s v="no"/>
    <s v="(5) very high"/>
  </r>
  <r>
    <x v="286"/>
    <x v="0"/>
    <x v="2"/>
    <x v="4"/>
    <n v="399"/>
    <n v="8"/>
    <n v="3192"/>
    <s v="on-time"/>
    <s v="no"/>
    <s v="(5) very high"/>
  </r>
  <r>
    <x v="286"/>
    <x v="1"/>
    <x v="5"/>
    <x v="0"/>
    <n v="199"/>
    <n v="10"/>
    <n v="1990"/>
    <s v="on-time"/>
    <s v="no"/>
    <s v="(3) ok"/>
  </r>
  <r>
    <x v="286"/>
    <x v="1"/>
    <x v="2"/>
    <x v="1"/>
    <n v="299"/>
    <n v="1"/>
    <n v="299"/>
    <s v="on-time"/>
    <s v="no"/>
    <s v="(4) high"/>
  </r>
  <r>
    <x v="286"/>
    <x v="0"/>
    <x v="3"/>
    <x v="1"/>
    <n v="299"/>
    <n v="2"/>
    <n v="598"/>
    <s v="delayed"/>
    <s v="no"/>
    <s v="(3) ok"/>
  </r>
  <r>
    <x v="286"/>
    <x v="2"/>
    <x v="5"/>
    <x v="1"/>
    <n v="299"/>
    <n v="6"/>
    <n v="1794"/>
    <s v="on-time"/>
    <s v="yes"/>
    <s v="(1) very low"/>
  </r>
  <r>
    <x v="286"/>
    <x v="0"/>
    <x v="1"/>
    <x v="4"/>
    <n v="399"/>
    <n v="10"/>
    <n v="3990"/>
    <s v="delayed"/>
    <s v="no"/>
    <s v="(3) ok"/>
  </r>
  <r>
    <x v="286"/>
    <x v="2"/>
    <x v="4"/>
    <x v="1"/>
    <n v="299"/>
    <n v="7"/>
    <n v="2093"/>
    <s v="on-time"/>
    <s v="no"/>
    <s v="(1) very low"/>
  </r>
  <r>
    <x v="286"/>
    <x v="0"/>
    <x v="3"/>
    <x v="2"/>
    <n v="99"/>
    <n v="1"/>
    <n v="99"/>
    <s v="on-time"/>
    <s v="no"/>
    <s v="(2) low"/>
  </r>
  <r>
    <x v="287"/>
    <x v="2"/>
    <x v="4"/>
    <x v="3"/>
    <n v="499"/>
    <n v="2"/>
    <n v="998"/>
    <s v="delayed"/>
    <s v="no"/>
    <s v="(3) ok"/>
  </r>
  <r>
    <x v="287"/>
    <x v="0"/>
    <x v="0"/>
    <x v="0"/>
    <n v="199"/>
    <n v="2"/>
    <n v="398"/>
    <s v="on-time"/>
    <s v="no"/>
    <s v="(3) ok"/>
  </r>
  <r>
    <x v="287"/>
    <x v="0"/>
    <x v="2"/>
    <x v="0"/>
    <n v="199"/>
    <n v="9"/>
    <n v="1791"/>
    <s v="on-time"/>
    <s v="no"/>
    <s v="(3) ok"/>
  </r>
  <r>
    <x v="288"/>
    <x v="1"/>
    <x v="3"/>
    <x v="0"/>
    <n v="199"/>
    <n v="4"/>
    <n v="796"/>
    <s v="on-time"/>
    <s v="no"/>
    <s v="(5) very high"/>
  </r>
  <r>
    <x v="289"/>
    <x v="1"/>
    <x v="6"/>
    <x v="0"/>
    <n v="199"/>
    <n v="3"/>
    <n v="597"/>
    <s v="delayed"/>
    <s v="no"/>
    <s v="(3) ok"/>
  </r>
  <r>
    <x v="289"/>
    <x v="2"/>
    <x v="1"/>
    <x v="1"/>
    <n v="299"/>
    <n v="2"/>
    <n v="598"/>
    <s v="delayed"/>
    <s v="no"/>
    <s v="(1) very low"/>
  </r>
  <r>
    <x v="289"/>
    <x v="1"/>
    <x v="0"/>
    <x v="4"/>
    <n v="399"/>
    <n v="7"/>
    <n v="2793"/>
    <s v="on-time"/>
    <s v="no"/>
    <s v="(2) low"/>
  </r>
  <r>
    <x v="289"/>
    <x v="2"/>
    <x v="2"/>
    <x v="3"/>
    <n v="499"/>
    <n v="2"/>
    <n v="998"/>
    <s v="delayed"/>
    <s v="no"/>
    <s v="(3) ok"/>
  </r>
  <r>
    <x v="289"/>
    <x v="1"/>
    <x v="0"/>
    <x v="2"/>
    <n v="99"/>
    <n v="9"/>
    <n v="891"/>
    <s v="delayed"/>
    <s v="no"/>
    <s v="(4) high"/>
  </r>
  <r>
    <x v="290"/>
    <x v="0"/>
    <x v="2"/>
    <x v="1"/>
    <n v="299"/>
    <n v="1"/>
    <n v="299"/>
    <s v="delayed"/>
    <s v="no"/>
    <s v="(3) ok"/>
  </r>
  <r>
    <x v="290"/>
    <x v="0"/>
    <x v="4"/>
    <x v="1"/>
    <n v="299"/>
    <n v="9"/>
    <n v="2691"/>
    <s v="delayed"/>
    <s v="no"/>
    <s v="(4) high"/>
  </r>
  <r>
    <x v="290"/>
    <x v="0"/>
    <x v="6"/>
    <x v="0"/>
    <n v="199"/>
    <n v="2"/>
    <n v="398"/>
    <s v="on-time"/>
    <s v="no"/>
    <s v="(3) ok"/>
  </r>
  <r>
    <x v="290"/>
    <x v="2"/>
    <x v="6"/>
    <x v="4"/>
    <n v="399"/>
    <n v="9"/>
    <n v="3591"/>
    <s v="on-time"/>
    <s v="no"/>
    <s v="(1) very low"/>
  </r>
  <r>
    <x v="290"/>
    <x v="2"/>
    <x v="1"/>
    <x v="0"/>
    <n v="199"/>
    <n v="8"/>
    <n v="1592"/>
    <s v="delayed"/>
    <s v="no"/>
    <s v="(4) high"/>
  </r>
  <r>
    <x v="290"/>
    <x v="2"/>
    <x v="4"/>
    <x v="3"/>
    <n v="499"/>
    <n v="4"/>
    <n v="1996"/>
    <s v="on-time"/>
    <s v="no"/>
    <s v="(3) ok"/>
  </r>
  <r>
    <x v="290"/>
    <x v="1"/>
    <x v="0"/>
    <x v="2"/>
    <n v="99"/>
    <n v="5"/>
    <n v="495"/>
    <s v="delayed"/>
    <s v="yes"/>
    <s v="(2) low"/>
  </r>
  <r>
    <x v="290"/>
    <x v="1"/>
    <x v="0"/>
    <x v="3"/>
    <n v="499"/>
    <n v="2"/>
    <n v="998"/>
    <s v="delayed"/>
    <s v="no"/>
    <s v="(4) high"/>
  </r>
  <r>
    <x v="290"/>
    <x v="1"/>
    <x v="2"/>
    <x v="4"/>
    <n v="399"/>
    <n v="1"/>
    <n v="399"/>
    <s v="on-time"/>
    <s v="no"/>
    <s v="(4) high"/>
  </r>
  <r>
    <x v="291"/>
    <x v="0"/>
    <x v="4"/>
    <x v="2"/>
    <n v="99"/>
    <n v="2"/>
    <n v="198"/>
    <s v="delayed"/>
    <s v="no"/>
    <s v="(1) very low"/>
  </r>
  <r>
    <x v="291"/>
    <x v="1"/>
    <x v="4"/>
    <x v="1"/>
    <n v="299"/>
    <n v="8"/>
    <n v="2392"/>
    <s v="on-time"/>
    <s v="no"/>
    <s v="(5) very high"/>
  </r>
  <r>
    <x v="291"/>
    <x v="0"/>
    <x v="6"/>
    <x v="0"/>
    <n v="199"/>
    <n v="7"/>
    <n v="1393"/>
    <s v="on-time"/>
    <s v="no"/>
    <s v="(3) ok"/>
  </r>
  <r>
    <x v="291"/>
    <x v="0"/>
    <x v="4"/>
    <x v="1"/>
    <n v="299"/>
    <n v="10"/>
    <n v="2990"/>
    <s v="delayed"/>
    <s v="no"/>
    <s v="(3) ok"/>
  </r>
  <r>
    <x v="291"/>
    <x v="2"/>
    <x v="1"/>
    <x v="0"/>
    <n v="199"/>
    <n v="2"/>
    <n v="398"/>
    <s v="on-time"/>
    <s v="yes"/>
    <s v="(3) ok"/>
  </r>
  <r>
    <x v="291"/>
    <x v="1"/>
    <x v="2"/>
    <x v="2"/>
    <n v="99"/>
    <n v="2"/>
    <n v="198"/>
    <s v="on-time"/>
    <s v="no"/>
    <s v="(3) ok"/>
  </r>
  <r>
    <x v="291"/>
    <x v="2"/>
    <x v="1"/>
    <x v="2"/>
    <n v="99"/>
    <n v="4"/>
    <n v="396"/>
    <s v="on-time"/>
    <s v="no"/>
    <s v="(3) ok"/>
  </r>
  <r>
    <x v="291"/>
    <x v="2"/>
    <x v="0"/>
    <x v="4"/>
    <n v="399"/>
    <n v="3"/>
    <n v="1197"/>
    <s v="on-time"/>
    <s v="yes"/>
    <s v="(4) high"/>
  </r>
  <r>
    <x v="291"/>
    <x v="0"/>
    <x v="3"/>
    <x v="3"/>
    <n v="499"/>
    <n v="2"/>
    <n v="998"/>
    <s v="on-time"/>
    <s v="no"/>
    <s v="(5) very high"/>
  </r>
  <r>
    <x v="292"/>
    <x v="2"/>
    <x v="6"/>
    <x v="1"/>
    <n v="299"/>
    <n v="5"/>
    <n v="1495"/>
    <s v="on-time"/>
    <s v="no"/>
    <s v="(2) low"/>
  </r>
  <r>
    <x v="293"/>
    <x v="2"/>
    <x v="4"/>
    <x v="4"/>
    <n v="399"/>
    <n v="10"/>
    <n v="3990"/>
    <s v="on-time"/>
    <s v="no"/>
    <s v="(4) high"/>
  </r>
  <r>
    <x v="293"/>
    <x v="1"/>
    <x v="2"/>
    <x v="0"/>
    <n v="199"/>
    <n v="10"/>
    <n v="1990"/>
    <s v="on-time"/>
    <s v="no"/>
    <s v="(3) ok"/>
  </r>
  <r>
    <x v="293"/>
    <x v="0"/>
    <x v="5"/>
    <x v="4"/>
    <n v="399"/>
    <n v="3"/>
    <n v="1197"/>
    <s v="on-time"/>
    <s v="no"/>
    <s v="(2) low"/>
  </r>
  <r>
    <x v="293"/>
    <x v="2"/>
    <x v="1"/>
    <x v="2"/>
    <n v="99"/>
    <n v="6"/>
    <n v="594"/>
    <s v="on-time"/>
    <s v="no"/>
    <s v="(3) ok"/>
  </r>
  <r>
    <x v="293"/>
    <x v="2"/>
    <x v="0"/>
    <x v="1"/>
    <n v="299"/>
    <n v="6"/>
    <n v="1794"/>
    <s v="on-time"/>
    <s v="no"/>
    <s v="(2) low"/>
  </r>
  <r>
    <x v="293"/>
    <x v="2"/>
    <x v="5"/>
    <x v="2"/>
    <n v="99"/>
    <n v="10"/>
    <n v="990"/>
    <s v="on-time"/>
    <s v="no"/>
    <s v="(2) low"/>
  </r>
  <r>
    <x v="294"/>
    <x v="0"/>
    <x v="5"/>
    <x v="2"/>
    <n v="99"/>
    <n v="2"/>
    <n v="198"/>
    <s v="delayed"/>
    <s v="no"/>
    <s v="(3) ok"/>
  </r>
  <r>
    <x v="294"/>
    <x v="1"/>
    <x v="0"/>
    <x v="0"/>
    <n v="199"/>
    <n v="5"/>
    <n v="995"/>
    <s v="on-time"/>
    <s v="no"/>
    <s v="(4) high"/>
  </r>
  <r>
    <x v="295"/>
    <x v="2"/>
    <x v="1"/>
    <x v="3"/>
    <n v="499"/>
    <n v="1"/>
    <n v="499"/>
    <s v="delayed"/>
    <s v="no"/>
    <s v="(3) ok"/>
  </r>
  <r>
    <x v="295"/>
    <x v="0"/>
    <x v="4"/>
    <x v="0"/>
    <n v="199"/>
    <n v="2"/>
    <n v="398"/>
    <s v="on-time"/>
    <s v="no"/>
    <s v="(2) low"/>
  </r>
  <r>
    <x v="295"/>
    <x v="2"/>
    <x v="2"/>
    <x v="2"/>
    <n v="99"/>
    <n v="8"/>
    <n v="792"/>
    <s v="on-time"/>
    <s v="no"/>
    <s v="(2) low"/>
  </r>
  <r>
    <x v="295"/>
    <x v="2"/>
    <x v="1"/>
    <x v="1"/>
    <n v="299"/>
    <n v="10"/>
    <n v="2990"/>
    <s v="on-time"/>
    <s v="no"/>
    <s v="(4) high"/>
  </r>
  <r>
    <x v="295"/>
    <x v="2"/>
    <x v="4"/>
    <x v="2"/>
    <n v="99"/>
    <n v="2"/>
    <n v="198"/>
    <s v="delayed"/>
    <s v="yes"/>
    <s v="(4) high"/>
  </r>
  <r>
    <x v="295"/>
    <x v="0"/>
    <x v="5"/>
    <x v="2"/>
    <n v="99"/>
    <n v="5"/>
    <n v="495"/>
    <s v="on-time"/>
    <s v="yes"/>
    <s v="(5) very high"/>
  </r>
  <r>
    <x v="295"/>
    <x v="0"/>
    <x v="4"/>
    <x v="3"/>
    <n v="499"/>
    <n v="2"/>
    <n v="998"/>
    <s v="delayed"/>
    <s v="no"/>
    <s v="(1) very low"/>
  </r>
  <r>
    <x v="295"/>
    <x v="0"/>
    <x v="1"/>
    <x v="0"/>
    <n v="199"/>
    <n v="10"/>
    <n v="1990"/>
    <s v="delayed"/>
    <s v="no"/>
    <s v="(4) high"/>
  </r>
  <r>
    <x v="295"/>
    <x v="1"/>
    <x v="0"/>
    <x v="2"/>
    <n v="99"/>
    <n v="1"/>
    <n v="99"/>
    <s v="on-time"/>
    <s v="yes"/>
    <s v="(2) low"/>
  </r>
  <r>
    <x v="295"/>
    <x v="2"/>
    <x v="3"/>
    <x v="0"/>
    <n v="199"/>
    <n v="8"/>
    <n v="1592"/>
    <s v="on-time"/>
    <s v="no"/>
    <s v="(1) very low"/>
  </r>
  <r>
    <x v="295"/>
    <x v="0"/>
    <x v="4"/>
    <x v="1"/>
    <n v="299"/>
    <n v="2"/>
    <n v="598"/>
    <s v="delayed"/>
    <s v="no"/>
    <s v="(3) ok"/>
  </r>
  <r>
    <x v="295"/>
    <x v="2"/>
    <x v="3"/>
    <x v="2"/>
    <n v="99"/>
    <n v="5"/>
    <n v="495"/>
    <s v="on-time"/>
    <s v="no"/>
    <s v="(2) low"/>
  </r>
  <r>
    <x v="295"/>
    <x v="0"/>
    <x v="4"/>
    <x v="4"/>
    <n v="399"/>
    <n v="4"/>
    <n v="1596"/>
    <s v="on-time"/>
    <s v="no"/>
    <s v="(3) ok"/>
  </r>
  <r>
    <x v="295"/>
    <x v="0"/>
    <x v="4"/>
    <x v="4"/>
    <n v="399"/>
    <n v="10"/>
    <n v="3990"/>
    <s v="on-time"/>
    <s v="no"/>
    <s v="(4) high"/>
  </r>
  <r>
    <x v="295"/>
    <x v="1"/>
    <x v="0"/>
    <x v="3"/>
    <n v="499"/>
    <n v="7"/>
    <n v="3493"/>
    <s v="on-time"/>
    <s v="no"/>
    <s v="(4) high"/>
  </r>
  <r>
    <x v="295"/>
    <x v="2"/>
    <x v="5"/>
    <x v="2"/>
    <n v="99"/>
    <n v="3"/>
    <n v="297"/>
    <s v="on-time"/>
    <s v="no"/>
    <s v="(3) ok"/>
  </r>
  <r>
    <x v="295"/>
    <x v="2"/>
    <x v="3"/>
    <x v="0"/>
    <n v="199"/>
    <n v="3"/>
    <n v="597"/>
    <s v="on-time"/>
    <s v="no"/>
    <s v="(5) very high"/>
  </r>
  <r>
    <x v="295"/>
    <x v="1"/>
    <x v="6"/>
    <x v="4"/>
    <n v="399"/>
    <n v="10"/>
    <n v="3990"/>
    <s v="on-time"/>
    <s v="no"/>
    <s v="(4) high"/>
  </r>
  <r>
    <x v="296"/>
    <x v="1"/>
    <x v="2"/>
    <x v="3"/>
    <n v="499"/>
    <n v="6"/>
    <n v="2994"/>
    <s v="on-time"/>
    <s v="no"/>
    <s v="(3) ok"/>
  </r>
  <r>
    <x v="297"/>
    <x v="2"/>
    <x v="1"/>
    <x v="0"/>
    <n v="199"/>
    <n v="5"/>
    <n v="995"/>
    <s v="on-time"/>
    <s v="no"/>
    <s v="(3) ok"/>
  </r>
  <r>
    <x v="297"/>
    <x v="2"/>
    <x v="6"/>
    <x v="3"/>
    <n v="499"/>
    <n v="5"/>
    <n v="2495"/>
    <s v="on-time"/>
    <s v="no"/>
    <s v="(3) ok"/>
  </r>
  <r>
    <x v="297"/>
    <x v="2"/>
    <x v="0"/>
    <x v="4"/>
    <n v="399"/>
    <n v="7"/>
    <n v="2793"/>
    <s v="on-time"/>
    <s v="no"/>
    <s v="(3) ok"/>
  </r>
  <r>
    <x v="298"/>
    <x v="0"/>
    <x v="1"/>
    <x v="1"/>
    <n v="299"/>
    <n v="8"/>
    <n v="2392"/>
    <s v="on-time"/>
    <s v="no"/>
    <s v="(2) low"/>
  </r>
  <r>
    <x v="299"/>
    <x v="2"/>
    <x v="2"/>
    <x v="2"/>
    <n v="99"/>
    <n v="8"/>
    <n v="792"/>
    <s v="on-time"/>
    <s v="no"/>
    <s v="(2) low"/>
  </r>
  <r>
    <x v="299"/>
    <x v="1"/>
    <x v="4"/>
    <x v="0"/>
    <n v="199"/>
    <n v="10"/>
    <n v="1990"/>
    <s v="on-time"/>
    <s v="no"/>
    <s v="(3) ok"/>
  </r>
  <r>
    <x v="299"/>
    <x v="2"/>
    <x v="0"/>
    <x v="3"/>
    <n v="499"/>
    <n v="10"/>
    <n v="4990"/>
    <s v="delayed"/>
    <s v="no"/>
    <s v="(1) very low"/>
  </r>
  <r>
    <x v="299"/>
    <x v="2"/>
    <x v="3"/>
    <x v="3"/>
    <n v="499"/>
    <n v="3"/>
    <n v="1497"/>
    <s v="on-time"/>
    <s v="no"/>
    <s v="(2) low"/>
  </r>
  <r>
    <x v="299"/>
    <x v="0"/>
    <x v="0"/>
    <x v="4"/>
    <n v="399"/>
    <n v="1"/>
    <n v="399"/>
    <s v="on-time"/>
    <s v="no"/>
    <s v="(3) ok"/>
  </r>
  <r>
    <x v="299"/>
    <x v="0"/>
    <x v="3"/>
    <x v="2"/>
    <n v="99"/>
    <n v="6"/>
    <n v="594"/>
    <s v="delayed"/>
    <s v="yes"/>
    <s v="(3) ok"/>
  </r>
  <r>
    <x v="299"/>
    <x v="0"/>
    <x v="4"/>
    <x v="1"/>
    <n v="299"/>
    <n v="9"/>
    <n v="2691"/>
    <s v="on-time"/>
    <s v="no"/>
    <s v="(3) ok"/>
  </r>
  <r>
    <x v="300"/>
    <x v="2"/>
    <x v="0"/>
    <x v="3"/>
    <n v="499"/>
    <n v="9"/>
    <n v="4491"/>
    <s v="on-time"/>
    <s v="no"/>
    <s v="(1) very low"/>
  </r>
  <r>
    <x v="300"/>
    <x v="1"/>
    <x v="6"/>
    <x v="2"/>
    <n v="99"/>
    <n v="5"/>
    <n v="495"/>
    <s v="on-time"/>
    <s v="no"/>
    <s v="(2) low"/>
  </r>
  <r>
    <x v="300"/>
    <x v="2"/>
    <x v="0"/>
    <x v="1"/>
    <n v="299"/>
    <n v="4"/>
    <n v="1196"/>
    <s v="delayed"/>
    <s v="no"/>
    <s v="(2) low"/>
  </r>
  <r>
    <x v="300"/>
    <x v="0"/>
    <x v="1"/>
    <x v="0"/>
    <n v="199"/>
    <n v="2"/>
    <n v="398"/>
    <s v="on-time"/>
    <s v="no"/>
    <s v="(4) high"/>
  </r>
  <r>
    <x v="300"/>
    <x v="1"/>
    <x v="5"/>
    <x v="1"/>
    <n v="299"/>
    <n v="5"/>
    <n v="1495"/>
    <s v="on-time"/>
    <s v="no"/>
    <s v="(2) low"/>
  </r>
  <r>
    <x v="300"/>
    <x v="1"/>
    <x v="1"/>
    <x v="0"/>
    <n v="199"/>
    <n v="7"/>
    <n v="1393"/>
    <s v="on-time"/>
    <s v="no"/>
    <s v="(3) ok"/>
  </r>
  <r>
    <x v="300"/>
    <x v="1"/>
    <x v="1"/>
    <x v="2"/>
    <n v="99"/>
    <n v="1"/>
    <n v="99"/>
    <s v="on-time"/>
    <s v="no"/>
    <s v="(5) very high"/>
  </r>
  <r>
    <x v="300"/>
    <x v="0"/>
    <x v="1"/>
    <x v="0"/>
    <n v="199"/>
    <n v="9"/>
    <n v="1791"/>
    <s v="delayed"/>
    <s v="no"/>
    <s v="(4) high"/>
  </r>
  <r>
    <x v="300"/>
    <x v="0"/>
    <x v="0"/>
    <x v="0"/>
    <n v="199"/>
    <n v="1"/>
    <n v="199"/>
    <s v="on-time"/>
    <s v="no"/>
    <s v="(2) low"/>
  </r>
  <r>
    <x v="300"/>
    <x v="2"/>
    <x v="4"/>
    <x v="2"/>
    <n v="99"/>
    <n v="8"/>
    <n v="792"/>
    <s v="delayed"/>
    <s v="no"/>
    <s v="(3) ok"/>
  </r>
  <r>
    <x v="300"/>
    <x v="1"/>
    <x v="2"/>
    <x v="0"/>
    <n v="199"/>
    <n v="7"/>
    <n v="1393"/>
    <s v="on-time"/>
    <s v="no"/>
    <s v="(2) low"/>
  </r>
  <r>
    <x v="300"/>
    <x v="2"/>
    <x v="5"/>
    <x v="2"/>
    <n v="99"/>
    <n v="8"/>
    <n v="792"/>
    <s v="delayed"/>
    <s v="no"/>
    <s v="(3) ok"/>
  </r>
  <r>
    <x v="300"/>
    <x v="2"/>
    <x v="0"/>
    <x v="1"/>
    <n v="299"/>
    <n v="5"/>
    <n v="1495"/>
    <s v="delayed"/>
    <s v="no"/>
    <s v="(3) ok"/>
  </r>
  <r>
    <x v="300"/>
    <x v="1"/>
    <x v="2"/>
    <x v="3"/>
    <n v="499"/>
    <n v="5"/>
    <n v="2495"/>
    <s v="delayed"/>
    <s v="no"/>
    <s v="(4) high"/>
  </r>
  <r>
    <x v="300"/>
    <x v="0"/>
    <x v="1"/>
    <x v="1"/>
    <n v="299"/>
    <n v="2"/>
    <n v="598"/>
    <s v="on-time"/>
    <s v="no"/>
    <s v="(3) ok"/>
  </r>
  <r>
    <x v="300"/>
    <x v="1"/>
    <x v="3"/>
    <x v="0"/>
    <n v="199"/>
    <n v="9"/>
    <n v="1791"/>
    <s v="delayed"/>
    <s v="no"/>
    <s v="(2) low"/>
  </r>
  <r>
    <x v="301"/>
    <x v="0"/>
    <x v="3"/>
    <x v="0"/>
    <n v="199"/>
    <n v="7"/>
    <n v="1393"/>
    <s v="delayed"/>
    <s v="no"/>
    <s v="(3) ok"/>
  </r>
  <r>
    <x v="301"/>
    <x v="0"/>
    <x v="0"/>
    <x v="0"/>
    <n v="199"/>
    <n v="9"/>
    <n v="1791"/>
    <s v="on-time"/>
    <s v="yes"/>
    <s v="(4) high"/>
  </r>
  <r>
    <x v="302"/>
    <x v="1"/>
    <x v="4"/>
    <x v="0"/>
    <n v="199"/>
    <n v="3"/>
    <n v="597"/>
    <s v="on-time"/>
    <s v="no"/>
    <s v="(2) low"/>
  </r>
  <r>
    <x v="302"/>
    <x v="0"/>
    <x v="4"/>
    <x v="1"/>
    <n v="299"/>
    <n v="10"/>
    <n v="2990"/>
    <s v="on-time"/>
    <s v="no"/>
    <s v="(3) ok"/>
  </r>
  <r>
    <x v="302"/>
    <x v="0"/>
    <x v="3"/>
    <x v="2"/>
    <n v="99"/>
    <n v="5"/>
    <n v="495"/>
    <s v="on-time"/>
    <s v="no"/>
    <s v="(3) ok"/>
  </r>
  <r>
    <x v="302"/>
    <x v="2"/>
    <x v="1"/>
    <x v="0"/>
    <n v="199"/>
    <n v="8"/>
    <n v="1592"/>
    <s v="on-time"/>
    <s v="no"/>
    <s v="(4) high"/>
  </r>
  <r>
    <x v="302"/>
    <x v="0"/>
    <x v="6"/>
    <x v="1"/>
    <n v="299"/>
    <n v="1"/>
    <n v="299"/>
    <s v="on-time"/>
    <s v="yes"/>
    <s v="(4) high"/>
  </r>
  <r>
    <x v="302"/>
    <x v="1"/>
    <x v="0"/>
    <x v="3"/>
    <n v="499"/>
    <n v="1"/>
    <n v="499"/>
    <s v="on-time"/>
    <s v="yes"/>
    <s v="(2) low"/>
  </r>
  <r>
    <x v="302"/>
    <x v="0"/>
    <x v="1"/>
    <x v="1"/>
    <n v="299"/>
    <n v="10"/>
    <n v="2990"/>
    <s v="on-time"/>
    <s v="no"/>
    <s v="(2) low"/>
  </r>
  <r>
    <x v="302"/>
    <x v="2"/>
    <x v="1"/>
    <x v="0"/>
    <n v="199"/>
    <n v="1"/>
    <n v="199"/>
    <s v="delayed"/>
    <s v="no"/>
    <s v="(3) ok"/>
  </r>
  <r>
    <x v="302"/>
    <x v="0"/>
    <x v="0"/>
    <x v="0"/>
    <n v="199"/>
    <n v="4"/>
    <n v="796"/>
    <s v="on-time"/>
    <s v="no"/>
    <s v="(4) high"/>
  </r>
  <r>
    <x v="302"/>
    <x v="1"/>
    <x v="4"/>
    <x v="3"/>
    <n v="499"/>
    <n v="1"/>
    <n v="499"/>
    <s v="on-time"/>
    <s v="yes"/>
    <s v="(5) very high"/>
  </r>
  <r>
    <x v="302"/>
    <x v="1"/>
    <x v="5"/>
    <x v="3"/>
    <n v="499"/>
    <n v="9"/>
    <n v="4491"/>
    <s v="on-time"/>
    <s v="no"/>
    <s v="(1) very low"/>
  </r>
  <r>
    <x v="302"/>
    <x v="1"/>
    <x v="1"/>
    <x v="0"/>
    <n v="199"/>
    <n v="7"/>
    <n v="1393"/>
    <s v="on-time"/>
    <s v="no"/>
    <s v="(3) ok"/>
  </r>
  <r>
    <x v="302"/>
    <x v="2"/>
    <x v="5"/>
    <x v="2"/>
    <n v="99"/>
    <n v="1"/>
    <n v="99"/>
    <s v="on-time"/>
    <s v="yes"/>
    <s v="(4) high"/>
  </r>
  <r>
    <x v="302"/>
    <x v="1"/>
    <x v="6"/>
    <x v="1"/>
    <n v="299"/>
    <n v="8"/>
    <n v="2392"/>
    <s v="on-time"/>
    <s v="no"/>
    <s v="(5) very high"/>
  </r>
  <r>
    <x v="302"/>
    <x v="1"/>
    <x v="1"/>
    <x v="3"/>
    <n v="499"/>
    <n v="1"/>
    <n v="499"/>
    <s v="delayed"/>
    <s v="no"/>
    <s v="(3) ok"/>
  </r>
  <r>
    <x v="302"/>
    <x v="0"/>
    <x v="2"/>
    <x v="0"/>
    <n v="199"/>
    <n v="5"/>
    <n v="995"/>
    <s v="delayed"/>
    <s v="no"/>
    <s v="(1) very low"/>
  </r>
  <r>
    <x v="302"/>
    <x v="1"/>
    <x v="6"/>
    <x v="2"/>
    <n v="99"/>
    <n v="2"/>
    <n v="198"/>
    <s v="on-time"/>
    <s v="no"/>
    <s v="(5) very high"/>
  </r>
  <r>
    <x v="303"/>
    <x v="2"/>
    <x v="2"/>
    <x v="2"/>
    <n v="99"/>
    <n v="2"/>
    <n v="198"/>
    <s v="on-time"/>
    <s v="no"/>
    <s v="(4) high"/>
  </r>
  <r>
    <x v="304"/>
    <x v="1"/>
    <x v="5"/>
    <x v="4"/>
    <n v="399"/>
    <n v="7"/>
    <n v="2793"/>
    <s v="delayed"/>
    <s v="no"/>
    <s v="(2) low"/>
  </r>
  <r>
    <x v="304"/>
    <x v="2"/>
    <x v="1"/>
    <x v="1"/>
    <n v="299"/>
    <n v="5"/>
    <n v="1495"/>
    <s v="on-time"/>
    <s v="no"/>
    <s v="(3) ok"/>
  </r>
  <r>
    <x v="304"/>
    <x v="0"/>
    <x v="4"/>
    <x v="1"/>
    <n v="299"/>
    <n v="5"/>
    <n v="1495"/>
    <s v="on-time"/>
    <s v="no"/>
    <s v="(5) very high"/>
  </r>
  <r>
    <x v="304"/>
    <x v="1"/>
    <x v="3"/>
    <x v="0"/>
    <n v="199"/>
    <n v="3"/>
    <n v="597"/>
    <s v="on-time"/>
    <s v="no"/>
    <s v="(4) high"/>
  </r>
  <r>
    <x v="304"/>
    <x v="0"/>
    <x v="3"/>
    <x v="0"/>
    <n v="199"/>
    <n v="5"/>
    <n v="995"/>
    <s v="on-time"/>
    <s v="no"/>
    <s v="(2) low"/>
  </r>
  <r>
    <x v="304"/>
    <x v="0"/>
    <x v="3"/>
    <x v="1"/>
    <n v="299"/>
    <n v="6"/>
    <n v="1794"/>
    <s v="on-time"/>
    <s v="no"/>
    <s v="(3) ok"/>
  </r>
  <r>
    <x v="304"/>
    <x v="2"/>
    <x v="0"/>
    <x v="4"/>
    <n v="399"/>
    <n v="9"/>
    <n v="3591"/>
    <s v="delayed"/>
    <s v="no"/>
    <s v="(2) low"/>
  </r>
  <r>
    <x v="304"/>
    <x v="1"/>
    <x v="0"/>
    <x v="0"/>
    <n v="199"/>
    <n v="8"/>
    <n v="1592"/>
    <s v="on-time"/>
    <s v="no"/>
    <s v="(4) high"/>
  </r>
  <r>
    <x v="304"/>
    <x v="2"/>
    <x v="5"/>
    <x v="1"/>
    <n v="299"/>
    <n v="3"/>
    <n v="897"/>
    <s v="on-time"/>
    <s v="no"/>
    <s v="(2) low"/>
  </r>
  <r>
    <x v="304"/>
    <x v="0"/>
    <x v="3"/>
    <x v="2"/>
    <n v="99"/>
    <n v="6"/>
    <n v="594"/>
    <s v="on-time"/>
    <s v="no"/>
    <s v="(4) high"/>
  </r>
  <r>
    <x v="304"/>
    <x v="0"/>
    <x v="3"/>
    <x v="3"/>
    <n v="499"/>
    <n v="4"/>
    <n v="1996"/>
    <s v="on-time"/>
    <s v="no"/>
    <s v="(2) low"/>
  </r>
  <r>
    <x v="304"/>
    <x v="1"/>
    <x v="5"/>
    <x v="3"/>
    <n v="499"/>
    <n v="8"/>
    <n v="3992"/>
    <s v="delayed"/>
    <s v="no"/>
    <s v="(4) high"/>
  </r>
  <r>
    <x v="304"/>
    <x v="2"/>
    <x v="5"/>
    <x v="1"/>
    <n v="299"/>
    <n v="2"/>
    <n v="598"/>
    <s v="on-time"/>
    <s v="no"/>
    <s v="(4) high"/>
  </r>
  <r>
    <x v="304"/>
    <x v="0"/>
    <x v="0"/>
    <x v="3"/>
    <n v="499"/>
    <n v="4"/>
    <n v="1996"/>
    <s v="delayed"/>
    <s v="no"/>
    <s v="(2) low"/>
  </r>
  <r>
    <x v="304"/>
    <x v="2"/>
    <x v="3"/>
    <x v="4"/>
    <n v="399"/>
    <n v="9"/>
    <n v="3591"/>
    <s v="on-time"/>
    <s v="no"/>
    <s v="(3) ok"/>
  </r>
  <r>
    <x v="304"/>
    <x v="2"/>
    <x v="5"/>
    <x v="1"/>
    <n v="299"/>
    <n v="10"/>
    <n v="2990"/>
    <s v="on-time"/>
    <s v="no"/>
    <s v="(3) ok"/>
  </r>
  <r>
    <x v="304"/>
    <x v="0"/>
    <x v="2"/>
    <x v="3"/>
    <n v="499"/>
    <n v="10"/>
    <n v="4990"/>
    <s v="on-time"/>
    <s v="no"/>
    <s v="(3) ok"/>
  </r>
  <r>
    <x v="304"/>
    <x v="1"/>
    <x v="1"/>
    <x v="2"/>
    <n v="99"/>
    <n v="1"/>
    <n v="99"/>
    <s v="on-time"/>
    <s v="no"/>
    <s v="(3) ok"/>
  </r>
  <r>
    <x v="304"/>
    <x v="1"/>
    <x v="4"/>
    <x v="2"/>
    <n v="99"/>
    <n v="2"/>
    <n v="198"/>
    <s v="on-time"/>
    <s v="no"/>
    <s v="(3) ok"/>
  </r>
  <r>
    <x v="304"/>
    <x v="2"/>
    <x v="3"/>
    <x v="2"/>
    <n v="99"/>
    <n v="5"/>
    <n v="495"/>
    <s v="delayed"/>
    <s v="no"/>
    <s v="(3) ok"/>
  </r>
  <r>
    <x v="304"/>
    <x v="1"/>
    <x v="0"/>
    <x v="1"/>
    <n v="299"/>
    <n v="6"/>
    <n v="1794"/>
    <s v="on-time"/>
    <s v="no"/>
    <s v="(2) low"/>
  </r>
  <r>
    <x v="304"/>
    <x v="1"/>
    <x v="1"/>
    <x v="0"/>
    <n v="199"/>
    <n v="4"/>
    <n v="796"/>
    <s v="on-time"/>
    <s v="no"/>
    <s v="(3) ok"/>
  </r>
  <r>
    <x v="304"/>
    <x v="0"/>
    <x v="5"/>
    <x v="3"/>
    <n v="499"/>
    <n v="3"/>
    <n v="1497"/>
    <s v="on-time"/>
    <s v="no"/>
    <s v="(3) ok"/>
  </r>
  <r>
    <x v="304"/>
    <x v="2"/>
    <x v="6"/>
    <x v="1"/>
    <n v="299"/>
    <n v="1"/>
    <n v="299"/>
    <s v="delayed"/>
    <s v="no"/>
    <s v="(2) low"/>
  </r>
  <r>
    <x v="305"/>
    <x v="1"/>
    <x v="2"/>
    <x v="4"/>
    <n v="399"/>
    <n v="9"/>
    <n v="3591"/>
    <s v="on-time"/>
    <s v="no"/>
    <s v="(5) very high"/>
  </r>
  <r>
    <x v="306"/>
    <x v="1"/>
    <x v="5"/>
    <x v="0"/>
    <n v="199"/>
    <n v="2"/>
    <n v="398"/>
    <s v="on-time"/>
    <s v="no"/>
    <s v="(2) low"/>
  </r>
  <r>
    <x v="306"/>
    <x v="1"/>
    <x v="2"/>
    <x v="1"/>
    <n v="299"/>
    <n v="1"/>
    <n v="299"/>
    <s v="on-time"/>
    <s v="no"/>
    <s v="(5) very high"/>
  </r>
  <r>
    <x v="306"/>
    <x v="0"/>
    <x v="3"/>
    <x v="3"/>
    <n v="499"/>
    <n v="7"/>
    <n v="3493"/>
    <s v="on-time"/>
    <s v="no"/>
    <s v="(5) very high"/>
  </r>
  <r>
    <x v="306"/>
    <x v="1"/>
    <x v="6"/>
    <x v="3"/>
    <n v="499"/>
    <n v="9"/>
    <n v="4491"/>
    <s v="delayed"/>
    <s v="no"/>
    <s v="(1) very low"/>
  </r>
  <r>
    <x v="306"/>
    <x v="1"/>
    <x v="6"/>
    <x v="1"/>
    <n v="299"/>
    <n v="6"/>
    <n v="1794"/>
    <s v="on-time"/>
    <s v="no"/>
    <s v="(2) low"/>
  </r>
  <r>
    <x v="306"/>
    <x v="0"/>
    <x v="4"/>
    <x v="4"/>
    <n v="399"/>
    <n v="5"/>
    <n v="1995"/>
    <s v="on-time"/>
    <s v="no"/>
    <s v="(3) ok"/>
  </r>
  <r>
    <x v="307"/>
    <x v="0"/>
    <x v="6"/>
    <x v="0"/>
    <n v="199"/>
    <n v="3"/>
    <n v="597"/>
    <s v="on-time"/>
    <s v="no"/>
    <s v="(2) low"/>
  </r>
  <r>
    <x v="308"/>
    <x v="1"/>
    <x v="6"/>
    <x v="0"/>
    <n v="199"/>
    <n v="4"/>
    <n v="796"/>
    <s v="delayed"/>
    <s v="no"/>
    <s v="(5) very high"/>
  </r>
  <r>
    <x v="308"/>
    <x v="2"/>
    <x v="2"/>
    <x v="4"/>
    <n v="399"/>
    <n v="4"/>
    <n v="1596"/>
    <s v="on-time"/>
    <s v="no"/>
    <s v="(2) low"/>
  </r>
  <r>
    <x v="308"/>
    <x v="0"/>
    <x v="6"/>
    <x v="3"/>
    <n v="499"/>
    <n v="4"/>
    <n v="1996"/>
    <s v="delayed"/>
    <s v="no"/>
    <s v="(5) very high"/>
  </r>
  <r>
    <x v="308"/>
    <x v="2"/>
    <x v="0"/>
    <x v="1"/>
    <n v="299"/>
    <n v="7"/>
    <n v="2093"/>
    <s v="on-time"/>
    <s v="no"/>
    <s v="(3) ok"/>
  </r>
  <r>
    <x v="308"/>
    <x v="2"/>
    <x v="0"/>
    <x v="0"/>
    <n v="199"/>
    <n v="4"/>
    <n v="796"/>
    <s v="on-time"/>
    <s v="no"/>
    <s v="(2) low"/>
  </r>
  <r>
    <x v="308"/>
    <x v="0"/>
    <x v="4"/>
    <x v="2"/>
    <n v="99"/>
    <n v="4"/>
    <n v="396"/>
    <s v="on-time"/>
    <s v="no"/>
    <s v="(2) low"/>
  </r>
  <r>
    <x v="308"/>
    <x v="1"/>
    <x v="0"/>
    <x v="3"/>
    <n v="499"/>
    <n v="6"/>
    <n v="2994"/>
    <s v="delayed"/>
    <s v="no"/>
    <s v="(2) low"/>
  </r>
  <r>
    <x v="308"/>
    <x v="2"/>
    <x v="0"/>
    <x v="0"/>
    <n v="199"/>
    <n v="9"/>
    <n v="1791"/>
    <s v="delayed"/>
    <s v="no"/>
    <s v="(2) low"/>
  </r>
  <r>
    <x v="308"/>
    <x v="2"/>
    <x v="6"/>
    <x v="0"/>
    <n v="199"/>
    <n v="7"/>
    <n v="1393"/>
    <s v="delayed"/>
    <s v="no"/>
    <s v="(2) low"/>
  </r>
  <r>
    <x v="308"/>
    <x v="0"/>
    <x v="0"/>
    <x v="2"/>
    <n v="99"/>
    <n v="7"/>
    <n v="693"/>
    <s v="on-time"/>
    <s v="no"/>
    <s v="(2) low"/>
  </r>
  <r>
    <x v="308"/>
    <x v="1"/>
    <x v="1"/>
    <x v="0"/>
    <n v="199"/>
    <n v="2"/>
    <n v="398"/>
    <s v="on-time"/>
    <s v="no"/>
    <s v="(5) very high"/>
  </r>
  <r>
    <x v="309"/>
    <x v="0"/>
    <x v="3"/>
    <x v="0"/>
    <n v="199"/>
    <n v="7"/>
    <n v="1393"/>
    <s v="on-time"/>
    <s v="no"/>
    <s v="(1) very low"/>
  </r>
  <r>
    <x v="310"/>
    <x v="2"/>
    <x v="1"/>
    <x v="0"/>
    <n v="199"/>
    <n v="2"/>
    <n v="398"/>
    <s v="on-time"/>
    <s v="no"/>
    <s v="(2) low"/>
  </r>
  <r>
    <x v="310"/>
    <x v="2"/>
    <x v="5"/>
    <x v="0"/>
    <n v="199"/>
    <n v="10"/>
    <n v="1990"/>
    <s v="delayed"/>
    <s v="no"/>
    <s v="(2) low"/>
  </r>
  <r>
    <x v="310"/>
    <x v="2"/>
    <x v="1"/>
    <x v="1"/>
    <n v="299"/>
    <n v="10"/>
    <n v="2990"/>
    <s v="on-time"/>
    <s v="no"/>
    <s v="(3) ok"/>
  </r>
  <r>
    <x v="310"/>
    <x v="0"/>
    <x v="0"/>
    <x v="4"/>
    <n v="399"/>
    <n v="1"/>
    <n v="399"/>
    <s v="delayed"/>
    <s v="yes"/>
    <s v="(2) low"/>
  </r>
  <r>
    <x v="310"/>
    <x v="0"/>
    <x v="1"/>
    <x v="0"/>
    <n v="199"/>
    <n v="9"/>
    <n v="1791"/>
    <s v="on-time"/>
    <s v="no"/>
    <s v="(2) low"/>
  </r>
  <r>
    <x v="310"/>
    <x v="2"/>
    <x v="6"/>
    <x v="0"/>
    <n v="199"/>
    <n v="4"/>
    <n v="796"/>
    <s v="on-time"/>
    <s v="no"/>
    <s v="(5) very high"/>
  </r>
  <r>
    <x v="310"/>
    <x v="2"/>
    <x v="1"/>
    <x v="2"/>
    <n v="99"/>
    <n v="9"/>
    <n v="891"/>
    <s v="on-time"/>
    <s v="no"/>
    <s v="(4) high"/>
  </r>
  <r>
    <x v="310"/>
    <x v="2"/>
    <x v="1"/>
    <x v="1"/>
    <n v="299"/>
    <n v="9"/>
    <n v="2691"/>
    <s v="on-time"/>
    <s v="no"/>
    <s v="(3) ok"/>
  </r>
  <r>
    <x v="310"/>
    <x v="0"/>
    <x v="5"/>
    <x v="1"/>
    <n v="299"/>
    <n v="7"/>
    <n v="2093"/>
    <s v="delayed"/>
    <s v="no"/>
    <s v="(2) low"/>
  </r>
  <r>
    <x v="310"/>
    <x v="2"/>
    <x v="2"/>
    <x v="1"/>
    <n v="299"/>
    <n v="7"/>
    <n v="2093"/>
    <s v="on-time"/>
    <s v="yes"/>
    <s v="(4) high"/>
  </r>
  <r>
    <x v="311"/>
    <x v="0"/>
    <x v="6"/>
    <x v="4"/>
    <n v="399"/>
    <n v="8"/>
    <n v="3192"/>
    <s v="on-time"/>
    <s v="yes"/>
    <s v="(4) high"/>
  </r>
  <r>
    <x v="311"/>
    <x v="0"/>
    <x v="4"/>
    <x v="3"/>
    <n v="499"/>
    <n v="1"/>
    <n v="499"/>
    <s v="on-time"/>
    <s v="no"/>
    <s v="(5) very high"/>
  </r>
  <r>
    <x v="312"/>
    <x v="2"/>
    <x v="2"/>
    <x v="2"/>
    <n v="99"/>
    <n v="5"/>
    <n v="495"/>
    <s v="on-time"/>
    <s v="no"/>
    <s v="(4) high"/>
  </r>
  <r>
    <x v="312"/>
    <x v="2"/>
    <x v="6"/>
    <x v="1"/>
    <n v="299"/>
    <n v="8"/>
    <n v="2392"/>
    <s v="delayed"/>
    <s v="no"/>
    <s v="(3) ok"/>
  </r>
  <r>
    <x v="312"/>
    <x v="0"/>
    <x v="2"/>
    <x v="0"/>
    <n v="199"/>
    <n v="6"/>
    <n v="1194"/>
    <s v="delayed"/>
    <s v="no"/>
    <s v="(1) very low"/>
  </r>
  <r>
    <x v="312"/>
    <x v="2"/>
    <x v="6"/>
    <x v="2"/>
    <n v="99"/>
    <n v="6"/>
    <n v="594"/>
    <s v="on-time"/>
    <s v="no"/>
    <s v="(2) low"/>
  </r>
  <r>
    <x v="312"/>
    <x v="1"/>
    <x v="1"/>
    <x v="4"/>
    <n v="399"/>
    <n v="2"/>
    <n v="798"/>
    <s v="delayed"/>
    <s v="no"/>
    <s v="(3) ok"/>
  </r>
  <r>
    <x v="312"/>
    <x v="1"/>
    <x v="6"/>
    <x v="2"/>
    <n v="99"/>
    <n v="7"/>
    <n v="693"/>
    <s v="on-time"/>
    <s v="no"/>
    <s v="(5) very high"/>
  </r>
  <r>
    <x v="312"/>
    <x v="0"/>
    <x v="1"/>
    <x v="2"/>
    <n v="99"/>
    <n v="3"/>
    <n v="297"/>
    <s v="on-time"/>
    <s v="no"/>
    <s v="(2) low"/>
  </r>
  <r>
    <x v="312"/>
    <x v="1"/>
    <x v="3"/>
    <x v="0"/>
    <n v="199"/>
    <n v="3"/>
    <n v="597"/>
    <s v="on-time"/>
    <s v="no"/>
    <s v="(5) very high"/>
  </r>
  <r>
    <x v="312"/>
    <x v="2"/>
    <x v="0"/>
    <x v="0"/>
    <n v="199"/>
    <n v="6"/>
    <n v="1194"/>
    <s v="on-time"/>
    <s v="no"/>
    <s v="(4) high"/>
  </r>
  <r>
    <x v="312"/>
    <x v="1"/>
    <x v="0"/>
    <x v="2"/>
    <n v="99"/>
    <n v="2"/>
    <n v="198"/>
    <s v="on-time"/>
    <s v="no"/>
    <s v="(1) very low"/>
  </r>
  <r>
    <x v="312"/>
    <x v="1"/>
    <x v="2"/>
    <x v="1"/>
    <n v="299"/>
    <n v="8"/>
    <n v="2392"/>
    <s v="on-time"/>
    <s v="no"/>
    <s v="(4) high"/>
  </r>
  <r>
    <x v="312"/>
    <x v="2"/>
    <x v="6"/>
    <x v="3"/>
    <n v="499"/>
    <n v="1"/>
    <n v="499"/>
    <s v="delayed"/>
    <s v="no"/>
    <s v="(3) ok"/>
  </r>
  <r>
    <x v="313"/>
    <x v="1"/>
    <x v="4"/>
    <x v="3"/>
    <n v="499"/>
    <n v="8"/>
    <n v="3992"/>
    <s v="on-time"/>
    <s v="no"/>
    <s v="(1) very low"/>
  </r>
  <r>
    <x v="313"/>
    <x v="2"/>
    <x v="1"/>
    <x v="3"/>
    <n v="499"/>
    <n v="2"/>
    <n v="998"/>
    <s v="on-time"/>
    <s v="no"/>
    <s v="(2) low"/>
  </r>
  <r>
    <x v="313"/>
    <x v="0"/>
    <x v="1"/>
    <x v="0"/>
    <n v="199"/>
    <n v="8"/>
    <n v="1592"/>
    <s v="on-time"/>
    <s v="no"/>
    <s v="(1) very low"/>
  </r>
  <r>
    <x v="313"/>
    <x v="2"/>
    <x v="5"/>
    <x v="2"/>
    <n v="99"/>
    <n v="9"/>
    <n v="891"/>
    <s v="on-time"/>
    <s v="no"/>
    <s v="(2) low"/>
  </r>
  <r>
    <x v="313"/>
    <x v="0"/>
    <x v="3"/>
    <x v="4"/>
    <n v="399"/>
    <n v="5"/>
    <n v="1995"/>
    <s v="on-time"/>
    <s v="yes"/>
    <s v="(4) high"/>
  </r>
  <r>
    <x v="313"/>
    <x v="0"/>
    <x v="6"/>
    <x v="3"/>
    <n v="499"/>
    <n v="8"/>
    <n v="3992"/>
    <s v="delayed"/>
    <s v="no"/>
    <s v="(4) high"/>
  </r>
  <r>
    <x v="313"/>
    <x v="2"/>
    <x v="4"/>
    <x v="1"/>
    <n v="299"/>
    <n v="5"/>
    <n v="1495"/>
    <s v="on-time"/>
    <s v="no"/>
    <s v="(3) ok"/>
  </r>
  <r>
    <x v="313"/>
    <x v="1"/>
    <x v="4"/>
    <x v="2"/>
    <n v="99"/>
    <n v="6"/>
    <n v="594"/>
    <s v="on-time"/>
    <s v="no"/>
    <s v="(3) ok"/>
  </r>
  <r>
    <x v="313"/>
    <x v="0"/>
    <x v="2"/>
    <x v="4"/>
    <n v="399"/>
    <n v="8"/>
    <n v="3192"/>
    <s v="delayed"/>
    <s v="no"/>
    <s v="(3) ok"/>
  </r>
  <r>
    <x v="313"/>
    <x v="1"/>
    <x v="3"/>
    <x v="4"/>
    <n v="399"/>
    <n v="6"/>
    <n v="2394"/>
    <s v="on-time"/>
    <s v="no"/>
    <s v="(3) ok"/>
  </r>
  <r>
    <x v="313"/>
    <x v="1"/>
    <x v="1"/>
    <x v="4"/>
    <n v="399"/>
    <n v="6"/>
    <n v="2394"/>
    <s v="on-time"/>
    <s v="no"/>
    <s v="(3) ok"/>
  </r>
  <r>
    <x v="313"/>
    <x v="0"/>
    <x v="6"/>
    <x v="2"/>
    <n v="99"/>
    <n v="1"/>
    <n v="99"/>
    <s v="on-time"/>
    <s v="no"/>
    <s v="(3) ok"/>
  </r>
  <r>
    <x v="313"/>
    <x v="2"/>
    <x v="5"/>
    <x v="0"/>
    <n v="199"/>
    <n v="4"/>
    <n v="796"/>
    <s v="on-time"/>
    <s v="no"/>
    <s v="(4) high"/>
  </r>
  <r>
    <x v="313"/>
    <x v="0"/>
    <x v="5"/>
    <x v="3"/>
    <n v="499"/>
    <n v="7"/>
    <n v="3493"/>
    <s v="delayed"/>
    <s v="no"/>
    <s v="(3) ok"/>
  </r>
  <r>
    <x v="313"/>
    <x v="2"/>
    <x v="4"/>
    <x v="1"/>
    <n v="299"/>
    <n v="10"/>
    <n v="2990"/>
    <s v="delayed"/>
    <s v="no"/>
    <s v="(1) very low"/>
  </r>
  <r>
    <x v="313"/>
    <x v="2"/>
    <x v="0"/>
    <x v="2"/>
    <n v="99"/>
    <n v="3"/>
    <n v="297"/>
    <s v="on-time"/>
    <s v="yes"/>
    <s v="(3) ok"/>
  </r>
  <r>
    <x v="313"/>
    <x v="2"/>
    <x v="6"/>
    <x v="3"/>
    <n v="499"/>
    <n v="4"/>
    <n v="1996"/>
    <s v="on-time"/>
    <s v="no"/>
    <s v="(5) very high"/>
  </r>
  <r>
    <x v="313"/>
    <x v="0"/>
    <x v="6"/>
    <x v="3"/>
    <n v="499"/>
    <n v="10"/>
    <n v="4990"/>
    <s v="delayed"/>
    <s v="no"/>
    <s v="(3) ok"/>
  </r>
  <r>
    <x v="313"/>
    <x v="1"/>
    <x v="3"/>
    <x v="1"/>
    <n v="299"/>
    <n v="8"/>
    <n v="2392"/>
    <s v="on-time"/>
    <s v="no"/>
    <s v="(1) very low"/>
  </r>
  <r>
    <x v="313"/>
    <x v="0"/>
    <x v="5"/>
    <x v="3"/>
    <n v="499"/>
    <n v="2"/>
    <n v="998"/>
    <s v="delayed"/>
    <s v="yes"/>
    <s v="(1) very low"/>
  </r>
  <r>
    <x v="313"/>
    <x v="0"/>
    <x v="4"/>
    <x v="3"/>
    <n v="499"/>
    <n v="6"/>
    <n v="2994"/>
    <s v="on-time"/>
    <s v="no"/>
    <s v="(3) ok"/>
  </r>
  <r>
    <x v="313"/>
    <x v="0"/>
    <x v="2"/>
    <x v="4"/>
    <n v="399"/>
    <n v="4"/>
    <n v="1596"/>
    <s v="on-time"/>
    <s v="no"/>
    <s v="(4) high"/>
  </r>
  <r>
    <x v="313"/>
    <x v="0"/>
    <x v="4"/>
    <x v="4"/>
    <n v="399"/>
    <n v="7"/>
    <n v="2793"/>
    <s v="delayed"/>
    <s v="no"/>
    <s v="(2) low"/>
  </r>
  <r>
    <x v="313"/>
    <x v="0"/>
    <x v="1"/>
    <x v="4"/>
    <n v="399"/>
    <n v="6"/>
    <n v="2394"/>
    <s v="delayed"/>
    <s v="no"/>
    <s v="(2) low"/>
  </r>
  <r>
    <x v="313"/>
    <x v="2"/>
    <x v="0"/>
    <x v="1"/>
    <n v="299"/>
    <n v="10"/>
    <n v="2990"/>
    <s v="on-time"/>
    <s v="no"/>
    <s v="(4) high"/>
  </r>
  <r>
    <x v="314"/>
    <x v="0"/>
    <x v="5"/>
    <x v="1"/>
    <n v="299"/>
    <n v="8"/>
    <n v="2392"/>
    <s v="delayed"/>
    <s v="no"/>
    <s v="(5) very high"/>
  </r>
  <r>
    <x v="314"/>
    <x v="0"/>
    <x v="4"/>
    <x v="1"/>
    <n v="299"/>
    <n v="7"/>
    <n v="2093"/>
    <s v="on-time"/>
    <s v="no"/>
    <s v="(4) high"/>
  </r>
  <r>
    <x v="315"/>
    <x v="0"/>
    <x v="2"/>
    <x v="2"/>
    <n v="99"/>
    <n v="4"/>
    <n v="396"/>
    <s v="delayed"/>
    <s v="yes"/>
    <s v="(2) low"/>
  </r>
  <r>
    <x v="315"/>
    <x v="0"/>
    <x v="6"/>
    <x v="0"/>
    <n v="199"/>
    <n v="3"/>
    <n v="597"/>
    <s v="delayed"/>
    <s v="no"/>
    <s v="(3) ok"/>
  </r>
  <r>
    <x v="315"/>
    <x v="0"/>
    <x v="4"/>
    <x v="2"/>
    <n v="99"/>
    <n v="10"/>
    <n v="990"/>
    <s v="delayed"/>
    <s v="no"/>
    <s v="(3) ok"/>
  </r>
  <r>
    <x v="315"/>
    <x v="2"/>
    <x v="4"/>
    <x v="2"/>
    <n v="99"/>
    <n v="7"/>
    <n v="693"/>
    <s v="delayed"/>
    <s v="no"/>
    <s v="(3) ok"/>
  </r>
  <r>
    <x v="315"/>
    <x v="1"/>
    <x v="6"/>
    <x v="4"/>
    <n v="399"/>
    <n v="6"/>
    <n v="2394"/>
    <s v="delayed"/>
    <s v="no"/>
    <s v="(4) high"/>
  </r>
  <r>
    <x v="315"/>
    <x v="0"/>
    <x v="1"/>
    <x v="1"/>
    <n v="299"/>
    <n v="7"/>
    <n v="2093"/>
    <s v="delayed"/>
    <s v="no"/>
    <s v="(4) high"/>
  </r>
  <r>
    <x v="315"/>
    <x v="1"/>
    <x v="6"/>
    <x v="4"/>
    <n v="399"/>
    <n v="1"/>
    <n v="399"/>
    <s v="on-time"/>
    <s v="no"/>
    <s v="(3) ok"/>
  </r>
  <r>
    <x v="315"/>
    <x v="2"/>
    <x v="2"/>
    <x v="0"/>
    <n v="199"/>
    <n v="6"/>
    <n v="1194"/>
    <s v="on-time"/>
    <s v="no"/>
    <s v="(4) high"/>
  </r>
  <r>
    <x v="315"/>
    <x v="2"/>
    <x v="4"/>
    <x v="1"/>
    <n v="299"/>
    <n v="10"/>
    <n v="2990"/>
    <s v="delayed"/>
    <s v="no"/>
    <s v="(3) ok"/>
  </r>
  <r>
    <x v="316"/>
    <x v="2"/>
    <x v="3"/>
    <x v="0"/>
    <n v="199"/>
    <n v="9"/>
    <n v="1791"/>
    <s v="on-time"/>
    <s v="no"/>
    <s v="(3) ok"/>
  </r>
  <r>
    <x v="316"/>
    <x v="2"/>
    <x v="2"/>
    <x v="4"/>
    <n v="399"/>
    <n v="9"/>
    <n v="3591"/>
    <s v="on-time"/>
    <s v="no"/>
    <s v="(2) low"/>
  </r>
  <r>
    <x v="316"/>
    <x v="1"/>
    <x v="6"/>
    <x v="0"/>
    <n v="199"/>
    <n v="3"/>
    <n v="597"/>
    <s v="on-time"/>
    <s v="no"/>
    <s v="(1) very low"/>
  </r>
  <r>
    <x v="316"/>
    <x v="1"/>
    <x v="1"/>
    <x v="0"/>
    <n v="199"/>
    <n v="6"/>
    <n v="1194"/>
    <s v="on-time"/>
    <s v="no"/>
    <s v="(3) ok"/>
  </r>
  <r>
    <x v="317"/>
    <x v="1"/>
    <x v="4"/>
    <x v="1"/>
    <n v="299"/>
    <n v="8"/>
    <n v="2392"/>
    <s v="on-time"/>
    <s v="no"/>
    <s v="(5) very high"/>
  </r>
  <r>
    <x v="318"/>
    <x v="1"/>
    <x v="1"/>
    <x v="2"/>
    <n v="99"/>
    <n v="2"/>
    <n v="198"/>
    <s v="on-time"/>
    <s v="no"/>
    <s v="(2) low"/>
  </r>
  <r>
    <x v="318"/>
    <x v="0"/>
    <x v="5"/>
    <x v="4"/>
    <n v="399"/>
    <n v="7"/>
    <n v="2793"/>
    <s v="on-time"/>
    <s v="no"/>
    <s v="(3) ok"/>
  </r>
  <r>
    <x v="318"/>
    <x v="2"/>
    <x v="6"/>
    <x v="2"/>
    <n v="99"/>
    <n v="2"/>
    <n v="198"/>
    <s v="delayed"/>
    <s v="no"/>
    <s v="(4) high"/>
  </r>
  <r>
    <x v="318"/>
    <x v="0"/>
    <x v="3"/>
    <x v="0"/>
    <n v="199"/>
    <n v="4"/>
    <n v="796"/>
    <s v="on-time"/>
    <s v="no"/>
    <s v="(3) ok"/>
  </r>
  <r>
    <x v="318"/>
    <x v="2"/>
    <x v="1"/>
    <x v="1"/>
    <n v="299"/>
    <n v="1"/>
    <n v="299"/>
    <s v="on-time"/>
    <s v="no"/>
    <s v="(3) ok"/>
  </r>
  <r>
    <x v="318"/>
    <x v="2"/>
    <x v="2"/>
    <x v="3"/>
    <n v="499"/>
    <n v="7"/>
    <n v="3493"/>
    <s v="delayed"/>
    <s v="no"/>
    <s v="(2) low"/>
  </r>
  <r>
    <x v="318"/>
    <x v="0"/>
    <x v="1"/>
    <x v="0"/>
    <n v="199"/>
    <n v="8"/>
    <n v="1592"/>
    <s v="on-time"/>
    <s v="no"/>
    <s v="(2) low"/>
  </r>
  <r>
    <x v="318"/>
    <x v="2"/>
    <x v="3"/>
    <x v="1"/>
    <n v="299"/>
    <n v="6"/>
    <n v="1794"/>
    <s v="on-time"/>
    <s v="no"/>
    <s v="(4) high"/>
  </r>
  <r>
    <x v="318"/>
    <x v="2"/>
    <x v="3"/>
    <x v="3"/>
    <n v="499"/>
    <n v="4"/>
    <n v="1996"/>
    <s v="on-time"/>
    <s v="no"/>
    <s v="(3) ok"/>
  </r>
  <r>
    <x v="318"/>
    <x v="2"/>
    <x v="5"/>
    <x v="4"/>
    <n v="399"/>
    <n v="3"/>
    <n v="1197"/>
    <s v="on-time"/>
    <s v="no"/>
    <s v="(2) low"/>
  </r>
  <r>
    <x v="319"/>
    <x v="2"/>
    <x v="0"/>
    <x v="1"/>
    <n v="299"/>
    <n v="3"/>
    <n v="897"/>
    <s v="on-time"/>
    <s v="no"/>
    <s v="(3) ok"/>
  </r>
  <r>
    <x v="319"/>
    <x v="2"/>
    <x v="2"/>
    <x v="1"/>
    <n v="299"/>
    <n v="2"/>
    <n v="598"/>
    <s v="on-time"/>
    <s v="no"/>
    <s v="(1) very low"/>
  </r>
  <r>
    <x v="319"/>
    <x v="0"/>
    <x v="2"/>
    <x v="2"/>
    <n v="99"/>
    <n v="10"/>
    <n v="990"/>
    <s v="on-time"/>
    <s v="no"/>
    <s v="(4) high"/>
  </r>
  <r>
    <x v="319"/>
    <x v="1"/>
    <x v="2"/>
    <x v="3"/>
    <n v="499"/>
    <n v="2"/>
    <n v="998"/>
    <s v="on-time"/>
    <s v="no"/>
    <s v="(2) low"/>
  </r>
  <r>
    <x v="319"/>
    <x v="2"/>
    <x v="4"/>
    <x v="0"/>
    <n v="199"/>
    <n v="5"/>
    <n v="995"/>
    <s v="on-time"/>
    <s v="no"/>
    <s v="(3) ok"/>
  </r>
  <r>
    <x v="319"/>
    <x v="0"/>
    <x v="0"/>
    <x v="4"/>
    <n v="399"/>
    <n v="3"/>
    <n v="1197"/>
    <s v="delayed"/>
    <s v="no"/>
    <s v="(1) very low"/>
  </r>
  <r>
    <x v="319"/>
    <x v="2"/>
    <x v="1"/>
    <x v="1"/>
    <n v="299"/>
    <n v="9"/>
    <n v="2691"/>
    <s v="on-time"/>
    <s v="no"/>
    <s v="(3) ok"/>
  </r>
  <r>
    <x v="319"/>
    <x v="1"/>
    <x v="2"/>
    <x v="3"/>
    <n v="499"/>
    <n v="6"/>
    <n v="2994"/>
    <s v="on-time"/>
    <s v="no"/>
    <s v="(2) low"/>
  </r>
  <r>
    <x v="319"/>
    <x v="2"/>
    <x v="3"/>
    <x v="0"/>
    <n v="199"/>
    <n v="5"/>
    <n v="995"/>
    <s v="on-time"/>
    <s v="no"/>
    <s v="(4) high"/>
  </r>
  <r>
    <x v="319"/>
    <x v="2"/>
    <x v="3"/>
    <x v="3"/>
    <n v="499"/>
    <n v="6"/>
    <n v="2994"/>
    <s v="on-time"/>
    <s v="no"/>
    <s v="(1) very low"/>
  </r>
  <r>
    <x v="319"/>
    <x v="0"/>
    <x v="6"/>
    <x v="3"/>
    <n v="499"/>
    <n v="9"/>
    <n v="4491"/>
    <s v="delayed"/>
    <s v="no"/>
    <s v="(2) low"/>
  </r>
  <r>
    <x v="319"/>
    <x v="1"/>
    <x v="1"/>
    <x v="2"/>
    <n v="99"/>
    <n v="1"/>
    <n v="99"/>
    <s v="on-time"/>
    <s v="no"/>
    <s v="(2) low"/>
  </r>
  <r>
    <x v="319"/>
    <x v="2"/>
    <x v="0"/>
    <x v="3"/>
    <n v="499"/>
    <n v="10"/>
    <n v="4990"/>
    <s v="on-time"/>
    <s v="no"/>
    <s v="(4) high"/>
  </r>
  <r>
    <x v="319"/>
    <x v="0"/>
    <x v="5"/>
    <x v="4"/>
    <n v="399"/>
    <n v="1"/>
    <n v="399"/>
    <s v="on-time"/>
    <s v="no"/>
    <s v="(3) ok"/>
  </r>
  <r>
    <x v="319"/>
    <x v="1"/>
    <x v="5"/>
    <x v="4"/>
    <n v="399"/>
    <n v="10"/>
    <n v="3990"/>
    <s v="on-time"/>
    <s v="no"/>
    <s v="(3) ok"/>
  </r>
  <r>
    <x v="319"/>
    <x v="0"/>
    <x v="1"/>
    <x v="3"/>
    <n v="499"/>
    <n v="8"/>
    <n v="3992"/>
    <s v="on-time"/>
    <s v="no"/>
    <s v="(3) ok"/>
  </r>
  <r>
    <x v="319"/>
    <x v="0"/>
    <x v="2"/>
    <x v="1"/>
    <n v="299"/>
    <n v="1"/>
    <n v="299"/>
    <s v="on-time"/>
    <s v="no"/>
    <s v="(3) ok"/>
  </r>
  <r>
    <x v="320"/>
    <x v="1"/>
    <x v="6"/>
    <x v="1"/>
    <n v="299"/>
    <n v="7"/>
    <n v="2093"/>
    <s v="delayed"/>
    <s v="no"/>
    <s v="(2) low"/>
  </r>
  <r>
    <x v="320"/>
    <x v="0"/>
    <x v="2"/>
    <x v="4"/>
    <n v="399"/>
    <n v="10"/>
    <n v="3990"/>
    <s v="on-time"/>
    <s v="no"/>
    <s v="(4) high"/>
  </r>
  <r>
    <x v="321"/>
    <x v="1"/>
    <x v="0"/>
    <x v="3"/>
    <n v="499"/>
    <n v="6"/>
    <n v="2994"/>
    <s v="on-time"/>
    <s v="no"/>
    <s v="(3) ok"/>
  </r>
  <r>
    <x v="321"/>
    <x v="0"/>
    <x v="0"/>
    <x v="1"/>
    <n v="299"/>
    <n v="5"/>
    <n v="1495"/>
    <s v="delayed"/>
    <s v="no"/>
    <s v="(2) low"/>
  </r>
  <r>
    <x v="321"/>
    <x v="0"/>
    <x v="2"/>
    <x v="4"/>
    <n v="399"/>
    <n v="4"/>
    <n v="1596"/>
    <s v="on-time"/>
    <s v="no"/>
    <s v="(2) low"/>
  </r>
  <r>
    <x v="321"/>
    <x v="0"/>
    <x v="0"/>
    <x v="4"/>
    <n v="399"/>
    <n v="8"/>
    <n v="3192"/>
    <s v="on-time"/>
    <s v="no"/>
    <s v="(3) ok"/>
  </r>
  <r>
    <x v="322"/>
    <x v="0"/>
    <x v="3"/>
    <x v="4"/>
    <n v="399"/>
    <n v="3"/>
    <n v="1197"/>
    <s v="on-time"/>
    <s v="no"/>
    <s v="(3) ok"/>
  </r>
  <r>
    <x v="322"/>
    <x v="0"/>
    <x v="0"/>
    <x v="4"/>
    <n v="399"/>
    <n v="3"/>
    <n v="1197"/>
    <s v="on-time"/>
    <s v="no"/>
    <s v="(3) ok"/>
  </r>
  <r>
    <x v="322"/>
    <x v="2"/>
    <x v="0"/>
    <x v="4"/>
    <n v="399"/>
    <n v="9"/>
    <n v="3591"/>
    <s v="delayed"/>
    <s v="no"/>
    <s v="(1) very low"/>
  </r>
  <r>
    <x v="322"/>
    <x v="1"/>
    <x v="5"/>
    <x v="3"/>
    <n v="499"/>
    <n v="5"/>
    <n v="2495"/>
    <s v="delayed"/>
    <s v="no"/>
    <s v="(2) low"/>
  </r>
  <r>
    <x v="323"/>
    <x v="2"/>
    <x v="2"/>
    <x v="2"/>
    <n v="99"/>
    <n v="9"/>
    <n v="891"/>
    <s v="on-time"/>
    <s v="yes"/>
    <s v="(3) ok"/>
  </r>
  <r>
    <x v="323"/>
    <x v="1"/>
    <x v="5"/>
    <x v="0"/>
    <n v="199"/>
    <n v="3"/>
    <n v="597"/>
    <s v="delayed"/>
    <s v="no"/>
    <s v="(3) ok"/>
  </r>
  <r>
    <x v="323"/>
    <x v="2"/>
    <x v="3"/>
    <x v="4"/>
    <n v="399"/>
    <n v="3"/>
    <n v="1197"/>
    <s v="on-time"/>
    <s v="no"/>
    <s v="(3) ok"/>
  </r>
  <r>
    <x v="323"/>
    <x v="0"/>
    <x v="2"/>
    <x v="0"/>
    <n v="199"/>
    <n v="8"/>
    <n v="1592"/>
    <s v="delayed"/>
    <s v="no"/>
    <s v="(2) low"/>
  </r>
  <r>
    <x v="323"/>
    <x v="1"/>
    <x v="2"/>
    <x v="3"/>
    <n v="499"/>
    <n v="3"/>
    <n v="1497"/>
    <s v="on-time"/>
    <s v="yes"/>
    <s v="(3) ok"/>
  </r>
  <r>
    <x v="324"/>
    <x v="0"/>
    <x v="6"/>
    <x v="0"/>
    <n v="199"/>
    <n v="4"/>
    <n v="796"/>
    <s v="on-time"/>
    <s v="no"/>
    <s v="(3) ok"/>
  </r>
  <r>
    <x v="324"/>
    <x v="1"/>
    <x v="1"/>
    <x v="2"/>
    <n v="99"/>
    <n v="4"/>
    <n v="396"/>
    <s v="on-time"/>
    <s v="no"/>
    <s v="(3) ok"/>
  </r>
  <r>
    <x v="324"/>
    <x v="2"/>
    <x v="6"/>
    <x v="4"/>
    <n v="399"/>
    <n v="7"/>
    <n v="2793"/>
    <s v="on-time"/>
    <s v="no"/>
    <s v="(2) low"/>
  </r>
  <r>
    <x v="325"/>
    <x v="0"/>
    <x v="2"/>
    <x v="0"/>
    <n v="199"/>
    <n v="3"/>
    <n v="597"/>
    <s v="on-time"/>
    <s v="no"/>
    <s v="(5) very high"/>
  </r>
  <r>
    <x v="325"/>
    <x v="1"/>
    <x v="3"/>
    <x v="4"/>
    <n v="399"/>
    <n v="5"/>
    <n v="1995"/>
    <s v="on-time"/>
    <s v="no"/>
    <s v="(1) very low"/>
  </r>
  <r>
    <x v="325"/>
    <x v="2"/>
    <x v="1"/>
    <x v="0"/>
    <n v="199"/>
    <n v="1"/>
    <n v="199"/>
    <s v="on-time"/>
    <s v="no"/>
    <s v="(2) low"/>
  </r>
  <r>
    <x v="325"/>
    <x v="2"/>
    <x v="0"/>
    <x v="2"/>
    <n v="99"/>
    <n v="10"/>
    <n v="990"/>
    <s v="on-time"/>
    <s v="no"/>
    <s v="(3) ok"/>
  </r>
  <r>
    <x v="325"/>
    <x v="2"/>
    <x v="2"/>
    <x v="1"/>
    <n v="299"/>
    <n v="10"/>
    <n v="2990"/>
    <s v="on-time"/>
    <s v="yes"/>
    <s v="(3) ok"/>
  </r>
  <r>
    <x v="326"/>
    <x v="2"/>
    <x v="0"/>
    <x v="1"/>
    <n v="299"/>
    <n v="6"/>
    <n v="1794"/>
    <s v="on-time"/>
    <s v="no"/>
    <s v="(5) very high"/>
  </r>
  <r>
    <x v="326"/>
    <x v="2"/>
    <x v="4"/>
    <x v="2"/>
    <n v="99"/>
    <n v="4"/>
    <n v="396"/>
    <s v="on-time"/>
    <s v="no"/>
    <s v="(3) ok"/>
  </r>
  <r>
    <x v="326"/>
    <x v="0"/>
    <x v="4"/>
    <x v="4"/>
    <n v="399"/>
    <n v="8"/>
    <n v="3192"/>
    <s v="on-time"/>
    <s v="no"/>
    <s v="(3) ok"/>
  </r>
  <r>
    <x v="327"/>
    <x v="0"/>
    <x v="4"/>
    <x v="2"/>
    <n v="99"/>
    <n v="1"/>
    <n v="99"/>
    <s v="delayed"/>
    <s v="no"/>
    <s v="(4) high"/>
  </r>
  <r>
    <x v="327"/>
    <x v="2"/>
    <x v="5"/>
    <x v="2"/>
    <n v="99"/>
    <n v="5"/>
    <n v="495"/>
    <s v="on-time"/>
    <s v="no"/>
    <s v="(5) very high"/>
  </r>
  <r>
    <x v="328"/>
    <x v="1"/>
    <x v="4"/>
    <x v="0"/>
    <n v="199"/>
    <n v="1"/>
    <n v="199"/>
    <s v="delayed"/>
    <s v="no"/>
    <s v="(2) low"/>
  </r>
  <r>
    <x v="328"/>
    <x v="0"/>
    <x v="2"/>
    <x v="0"/>
    <n v="199"/>
    <n v="9"/>
    <n v="1791"/>
    <s v="on-time"/>
    <s v="no"/>
    <s v="(4) high"/>
  </r>
  <r>
    <x v="328"/>
    <x v="1"/>
    <x v="0"/>
    <x v="2"/>
    <n v="99"/>
    <n v="6"/>
    <n v="594"/>
    <s v="on-time"/>
    <s v="no"/>
    <s v="(1) very low"/>
  </r>
  <r>
    <x v="328"/>
    <x v="0"/>
    <x v="3"/>
    <x v="4"/>
    <n v="399"/>
    <n v="2"/>
    <n v="798"/>
    <s v="on-time"/>
    <s v="no"/>
    <s v="(3) ok"/>
  </r>
  <r>
    <x v="328"/>
    <x v="1"/>
    <x v="0"/>
    <x v="2"/>
    <n v="99"/>
    <n v="1"/>
    <n v="99"/>
    <s v="on-time"/>
    <s v="no"/>
    <s v="(3) ok"/>
  </r>
  <r>
    <x v="328"/>
    <x v="0"/>
    <x v="6"/>
    <x v="3"/>
    <n v="499"/>
    <n v="1"/>
    <n v="499"/>
    <s v="on-time"/>
    <s v="no"/>
    <s v="(4) high"/>
  </r>
  <r>
    <x v="328"/>
    <x v="1"/>
    <x v="2"/>
    <x v="2"/>
    <n v="99"/>
    <n v="4"/>
    <n v="396"/>
    <s v="delayed"/>
    <s v="no"/>
    <s v="(4) high"/>
  </r>
  <r>
    <x v="328"/>
    <x v="2"/>
    <x v="4"/>
    <x v="2"/>
    <n v="99"/>
    <n v="5"/>
    <n v="495"/>
    <s v="on-time"/>
    <s v="no"/>
    <s v="(1) very low"/>
  </r>
  <r>
    <x v="328"/>
    <x v="2"/>
    <x v="1"/>
    <x v="3"/>
    <n v="499"/>
    <n v="5"/>
    <n v="2495"/>
    <s v="delayed"/>
    <s v="no"/>
    <s v="(2) low"/>
  </r>
  <r>
    <x v="328"/>
    <x v="2"/>
    <x v="4"/>
    <x v="0"/>
    <n v="199"/>
    <n v="5"/>
    <n v="995"/>
    <s v="delayed"/>
    <s v="no"/>
    <s v="(2) low"/>
  </r>
  <r>
    <x v="328"/>
    <x v="0"/>
    <x v="5"/>
    <x v="4"/>
    <n v="399"/>
    <n v="5"/>
    <n v="1995"/>
    <s v="on-time"/>
    <s v="no"/>
    <s v="(3) ok"/>
  </r>
  <r>
    <x v="328"/>
    <x v="0"/>
    <x v="3"/>
    <x v="2"/>
    <n v="99"/>
    <n v="4"/>
    <n v="396"/>
    <s v="on-time"/>
    <s v="no"/>
    <s v="(5) very high"/>
  </r>
  <r>
    <x v="328"/>
    <x v="2"/>
    <x v="4"/>
    <x v="1"/>
    <n v="299"/>
    <n v="9"/>
    <n v="2691"/>
    <s v="delayed"/>
    <s v="no"/>
    <s v="(3) ok"/>
  </r>
  <r>
    <x v="328"/>
    <x v="1"/>
    <x v="6"/>
    <x v="4"/>
    <n v="399"/>
    <n v="9"/>
    <n v="3591"/>
    <s v="on-time"/>
    <s v="no"/>
    <s v="(1) very low"/>
  </r>
  <r>
    <x v="328"/>
    <x v="0"/>
    <x v="4"/>
    <x v="4"/>
    <n v="399"/>
    <n v="6"/>
    <n v="2394"/>
    <s v="on-time"/>
    <s v="no"/>
    <s v="(3) ok"/>
  </r>
  <r>
    <x v="328"/>
    <x v="1"/>
    <x v="0"/>
    <x v="1"/>
    <n v="299"/>
    <n v="8"/>
    <n v="2392"/>
    <s v="delayed"/>
    <s v="no"/>
    <s v="(4) high"/>
  </r>
  <r>
    <x v="328"/>
    <x v="0"/>
    <x v="6"/>
    <x v="3"/>
    <n v="499"/>
    <n v="5"/>
    <n v="2495"/>
    <s v="on-time"/>
    <s v="no"/>
    <s v="(1) very low"/>
  </r>
  <r>
    <x v="328"/>
    <x v="1"/>
    <x v="5"/>
    <x v="4"/>
    <n v="399"/>
    <n v="2"/>
    <n v="798"/>
    <s v="on-time"/>
    <s v="no"/>
    <s v="(2) low"/>
  </r>
  <r>
    <x v="328"/>
    <x v="1"/>
    <x v="0"/>
    <x v="3"/>
    <n v="499"/>
    <n v="8"/>
    <n v="3992"/>
    <s v="on-time"/>
    <s v="no"/>
    <s v="(3) ok"/>
  </r>
  <r>
    <x v="328"/>
    <x v="0"/>
    <x v="6"/>
    <x v="0"/>
    <n v="199"/>
    <n v="5"/>
    <n v="995"/>
    <s v="on-time"/>
    <s v="no"/>
    <s v="(1) very low"/>
  </r>
  <r>
    <x v="328"/>
    <x v="1"/>
    <x v="5"/>
    <x v="2"/>
    <n v="99"/>
    <n v="10"/>
    <n v="990"/>
    <s v="on-time"/>
    <s v="no"/>
    <s v="(2) low"/>
  </r>
  <r>
    <x v="328"/>
    <x v="0"/>
    <x v="0"/>
    <x v="1"/>
    <n v="299"/>
    <n v="3"/>
    <n v="897"/>
    <s v="delayed"/>
    <s v="no"/>
    <s v="(4) high"/>
  </r>
  <r>
    <x v="328"/>
    <x v="2"/>
    <x v="5"/>
    <x v="0"/>
    <n v="199"/>
    <n v="9"/>
    <n v="1791"/>
    <s v="on-time"/>
    <s v="no"/>
    <s v="(4) high"/>
  </r>
  <r>
    <x v="328"/>
    <x v="2"/>
    <x v="4"/>
    <x v="4"/>
    <n v="399"/>
    <n v="5"/>
    <n v="1995"/>
    <s v="delayed"/>
    <s v="no"/>
    <s v="(1) very low"/>
  </r>
  <r>
    <x v="328"/>
    <x v="2"/>
    <x v="2"/>
    <x v="0"/>
    <n v="199"/>
    <n v="4"/>
    <n v="796"/>
    <s v="on-time"/>
    <s v="no"/>
    <s v="(2) low"/>
  </r>
  <r>
    <x v="328"/>
    <x v="2"/>
    <x v="1"/>
    <x v="1"/>
    <n v="299"/>
    <n v="2"/>
    <n v="598"/>
    <s v="on-time"/>
    <s v="yes"/>
    <s v="(3) ok"/>
  </r>
  <r>
    <x v="328"/>
    <x v="1"/>
    <x v="3"/>
    <x v="2"/>
    <n v="99"/>
    <n v="9"/>
    <n v="891"/>
    <s v="delayed"/>
    <s v="no"/>
    <s v="(5) very high"/>
  </r>
  <r>
    <x v="328"/>
    <x v="2"/>
    <x v="6"/>
    <x v="2"/>
    <n v="99"/>
    <n v="7"/>
    <n v="693"/>
    <s v="on-time"/>
    <s v="no"/>
    <s v="(3) ok"/>
  </r>
  <r>
    <x v="328"/>
    <x v="2"/>
    <x v="0"/>
    <x v="0"/>
    <n v="199"/>
    <n v="6"/>
    <n v="1194"/>
    <s v="on-time"/>
    <s v="yes"/>
    <s v="(1) very low"/>
  </r>
  <r>
    <x v="328"/>
    <x v="2"/>
    <x v="5"/>
    <x v="3"/>
    <n v="499"/>
    <n v="7"/>
    <n v="3493"/>
    <s v="on-time"/>
    <s v="no"/>
    <s v="(1) very low"/>
  </r>
  <r>
    <x v="328"/>
    <x v="0"/>
    <x v="6"/>
    <x v="0"/>
    <n v="199"/>
    <n v="5"/>
    <n v="995"/>
    <s v="on-time"/>
    <s v="yes"/>
    <s v="(3) ok"/>
  </r>
  <r>
    <x v="329"/>
    <x v="2"/>
    <x v="4"/>
    <x v="1"/>
    <n v="299"/>
    <n v="10"/>
    <n v="2990"/>
    <s v="on-time"/>
    <s v="no"/>
    <s v="(3) ok"/>
  </r>
  <r>
    <x v="329"/>
    <x v="0"/>
    <x v="3"/>
    <x v="0"/>
    <n v="199"/>
    <n v="5"/>
    <n v="995"/>
    <s v="on-time"/>
    <s v="no"/>
    <s v="(4) high"/>
  </r>
  <r>
    <x v="330"/>
    <x v="2"/>
    <x v="3"/>
    <x v="3"/>
    <n v="499"/>
    <n v="8"/>
    <n v="3992"/>
    <s v="on-time"/>
    <s v="no"/>
    <s v="(3) ok"/>
  </r>
  <r>
    <x v="331"/>
    <x v="2"/>
    <x v="0"/>
    <x v="3"/>
    <n v="499"/>
    <n v="9"/>
    <n v="4491"/>
    <s v="on-time"/>
    <s v="no"/>
    <s v="(3) ok"/>
  </r>
  <r>
    <x v="331"/>
    <x v="0"/>
    <x v="6"/>
    <x v="1"/>
    <n v="299"/>
    <n v="3"/>
    <n v="897"/>
    <s v="on-time"/>
    <s v="no"/>
    <s v="(2) low"/>
  </r>
  <r>
    <x v="331"/>
    <x v="1"/>
    <x v="6"/>
    <x v="1"/>
    <n v="299"/>
    <n v="10"/>
    <n v="2990"/>
    <s v="delayed"/>
    <s v="yes"/>
    <s v="(1) very low"/>
  </r>
  <r>
    <x v="331"/>
    <x v="0"/>
    <x v="5"/>
    <x v="4"/>
    <n v="399"/>
    <n v="3"/>
    <n v="1197"/>
    <s v="delayed"/>
    <s v="yes"/>
    <s v="(3) ok"/>
  </r>
  <r>
    <x v="331"/>
    <x v="2"/>
    <x v="0"/>
    <x v="3"/>
    <n v="499"/>
    <n v="8"/>
    <n v="3992"/>
    <s v="delayed"/>
    <s v="yes"/>
    <s v="(1) very low"/>
  </r>
  <r>
    <x v="331"/>
    <x v="0"/>
    <x v="0"/>
    <x v="1"/>
    <n v="299"/>
    <n v="5"/>
    <n v="1495"/>
    <s v="on-time"/>
    <s v="no"/>
    <s v="(2) low"/>
  </r>
  <r>
    <x v="331"/>
    <x v="2"/>
    <x v="5"/>
    <x v="3"/>
    <n v="499"/>
    <n v="1"/>
    <n v="499"/>
    <s v="on-time"/>
    <s v="no"/>
    <s v="(3) ok"/>
  </r>
  <r>
    <x v="332"/>
    <x v="2"/>
    <x v="5"/>
    <x v="3"/>
    <n v="499"/>
    <n v="1"/>
    <n v="499"/>
    <s v="on-time"/>
    <s v="no"/>
    <s v="(2) low"/>
  </r>
  <r>
    <x v="332"/>
    <x v="1"/>
    <x v="4"/>
    <x v="1"/>
    <n v="299"/>
    <n v="1"/>
    <n v="299"/>
    <s v="on-time"/>
    <s v="no"/>
    <s v="(2) low"/>
  </r>
  <r>
    <x v="332"/>
    <x v="0"/>
    <x v="1"/>
    <x v="2"/>
    <n v="99"/>
    <n v="5"/>
    <n v="495"/>
    <s v="on-time"/>
    <s v="no"/>
    <s v="(3) ok"/>
  </r>
  <r>
    <x v="333"/>
    <x v="0"/>
    <x v="4"/>
    <x v="4"/>
    <n v="399"/>
    <n v="5"/>
    <n v="1995"/>
    <s v="on-time"/>
    <s v="no"/>
    <s v="(5) very high"/>
  </r>
  <r>
    <x v="334"/>
    <x v="1"/>
    <x v="1"/>
    <x v="3"/>
    <n v="499"/>
    <n v="3"/>
    <n v="1497"/>
    <s v="on-time"/>
    <s v="no"/>
    <s v="(3) ok"/>
  </r>
  <r>
    <x v="334"/>
    <x v="2"/>
    <x v="1"/>
    <x v="3"/>
    <n v="499"/>
    <n v="8"/>
    <n v="3992"/>
    <s v="on-time"/>
    <s v="no"/>
    <s v="(3) ok"/>
  </r>
  <r>
    <x v="334"/>
    <x v="0"/>
    <x v="6"/>
    <x v="3"/>
    <n v="499"/>
    <n v="3"/>
    <n v="1497"/>
    <s v="delayed"/>
    <s v="no"/>
    <s v="(3) ok"/>
  </r>
  <r>
    <x v="334"/>
    <x v="2"/>
    <x v="0"/>
    <x v="4"/>
    <n v="399"/>
    <n v="2"/>
    <n v="798"/>
    <s v="delayed"/>
    <s v="no"/>
    <s v="(3) ok"/>
  </r>
  <r>
    <x v="334"/>
    <x v="1"/>
    <x v="6"/>
    <x v="4"/>
    <n v="399"/>
    <n v="6"/>
    <n v="2394"/>
    <s v="on-time"/>
    <s v="no"/>
    <s v="(3) ok"/>
  </r>
  <r>
    <x v="334"/>
    <x v="1"/>
    <x v="2"/>
    <x v="4"/>
    <n v="399"/>
    <n v="8"/>
    <n v="3192"/>
    <s v="on-time"/>
    <s v="no"/>
    <s v="(3) ok"/>
  </r>
  <r>
    <x v="335"/>
    <x v="2"/>
    <x v="0"/>
    <x v="1"/>
    <n v="299"/>
    <n v="6"/>
    <n v="1794"/>
    <s v="delayed"/>
    <s v="no"/>
    <s v="(4) high"/>
  </r>
  <r>
    <x v="335"/>
    <x v="2"/>
    <x v="3"/>
    <x v="1"/>
    <n v="299"/>
    <n v="2"/>
    <n v="598"/>
    <s v="on-time"/>
    <s v="no"/>
    <s v="(3) ok"/>
  </r>
  <r>
    <x v="335"/>
    <x v="1"/>
    <x v="3"/>
    <x v="0"/>
    <n v="199"/>
    <n v="10"/>
    <n v="1990"/>
    <s v="on-time"/>
    <s v="no"/>
    <s v="(1) very low"/>
  </r>
  <r>
    <x v="335"/>
    <x v="1"/>
    <x v="3"/>
    <x v="0"/>
    <n v="199"/>
    <n v="10"/>
    <n v="1990"/>
    <s v="on-time"/>
    <s v="no"/>
    <s v="(3) ok"/>
  </r>
  <r>
    <x v="335"/>
    <x v="2"/>
    <x v="1"/>
    <x v="0"/>
    <n v="199"/>
    <n v="5"/>
    <n v="995"/>
    <s v="on-time"/>
    <s v="no"/>
    <s v="(3) ok"/>
  </r>
  <r>
    <x v="335"/>
    <x v="0"/>
    <x v="1"/>
    <x v="0"/>
    <n v="199"/>
    <n v="3"/>
    <n v="597"/>
    <s v="delayed"/>
    <s v="no"/>
    <s v="(2) low"/>
  </r>
  <r>
    <x v="335"/>
    <x v="1"/>
    <x v="3"/>
    <x v="1"/>
    <n v="299"/>
    <n v="3"/>
    <n v="897"/>
    <s v="on-time"/>
    <s v="yes"/>
    <s v="(3) ok"/>
  </r>
  <r>
    <x v="335"/>
    <x v="1"/>
    <x v="1"/>
    <x v="4"/>
    <n v="399"/>
    <n v="3"/>
    <n v="1197"/>
    <s v="delayed"/>
    <s v="no"/>
    <s v="(2) low"/>
  </r>
  <r>
    <x v="336"/>
    <x v="1"/>
    <x v="2"/>
    <x v="1"/>
    <n v="299"/>
    <n v="8"/>
    <n v="2392"/>
    <s v="delayed"/>
    <s v="yes"/>
    <s v="(3) ok"/>
  </r>
  <r>
    <x v="336"/>
    <x v="0"/>
    <x v="3"/>
    <x v="1"/>
    <n v="299"/>
    <n v="4"/>
    <n v="1196"/>
    <s v="on-time"/>
    <s v="no"/>
    <s v="(3) ok"/>
  </r>
  <r>
    <x v="336"/>
    <x v="2"/>
    <x v="0"/>
    <x v="1"/>
    <n v="299"/>
    <n v="6"/>
    <n v="1794"/>
    <s v="on-time"/>
    <s v="yes"/>
    <s v="(2) low"/>
  </r>
  <r>
    <x v="336"/>
    <x v="0"/>
    <x v="6"/>
    <x v="4"/>
    <n v="399"/>
    <n v="5"/>
    <n v="1995"/>
    <s v="on-time"/>
    <s v="no"/>
    <s v="(4) high"/>
  </r>
  <r>
    <x v="336"/>
    <x v="0"/>
    <x v="6"/>
    <x v="2"/>
    <n v="99"/>
    <n v="5"/>
    <n v="495"/>
    <s v="on-time"/>
    <s v="no"/>
    <s v="(4) high"/>
  </r>
  <r>
    <x v="336"/>
    <x v="2"/>
    <x v="2"/>
    <x v="3"/>
    <n v="499"/>
    <n v="5"/>
    <n v="2495"/>
    <s v="on-time"/>
    <s v="no"/>
    <s v="(2) low"/>
  </r>
  <r>
    <x v="336"/>
    <x v="0"/>
    <x v="0"/>
    <x v="3"/>
    <n v="499"/>
    <n v="7"/>
    <n v="3493"/>
    <s v="delayed"/>
    <s v="no"/>
    <s v="(3) ok"/>
  </r>
  <r>
    <x v="336"/>
    <x v="1"/>
    <x v="1"/>
    <x v="1"/>
    <n v="299"/>
    <n v="7"/>
    <n v="2093"/>
    <s v="on-time"/>
    <s v="no"/>
    <s v="(1) very low"/>
  </r>
  <r>
    <x v="336"/>
    <x v="2"/>
    <x v="4"/>
    <x v="1"/>
    <n v="299"/>
    <n v="4"/>
    <n v="1196"/>
    <s v="on-time"/>
    <s v="no"/>
    <s v="(2) low"/>
  </r>
  <r>
    <x v="336"/>
    <x v="2"/>
    <x v="3"/>
    <x v="0"/>
    <n v="199"/>
    <n v="5"/>
    <n v="995"/>
    <s v="delayed"/>
    <s v="no"/>
    <s v="(3) ok"/>
  </r>
  <r>
    <x v="336"/>
    <x v="1"/>
    <x v="4"/>
    <x v="4"/>
    <n v="399"/>
    <n v="4"/>
    <n v="1596"/>
    <s v="delayed"/>
    <s v="yes"/>
    <s v="(2) low"/>
  </r>
  <r>
    <x v="336"/>
    <x v="0"/>
    <x v="0"/>
    <x v="1"/>
    <n v="299"/>
    <n v="6"/>
    <n v="1794"/>
    <s v="on-time"/>
    <s v="no"/>
    <s v="(2) low"/>
  </r>
  <r>
    <x v="336"/>
    <x v="2"/>
    <x v="2"/>
    <x v="1"/>
    <n v="299"/>
    <n v="5"/>
    <n v="1495"/>
    <s v="on-time"/>
    <s v="yes"/>
    <s v="(1) very low"/>
  </r>
  <r>
    <x v="336"/>
    <x v="0"/>
    <x v="3"/>
    <x v="4"/>
    <n v="399"/>
    <n v="2"/>
    <n v="798"/>
    <s v="delayed"/>
    <s v="no"/>
    <s v="(2) low"/>
  </r>
  <r>
    <x v="336"/>
    <x v="2"/>
    <x v="6"/>
    <x v="0"/>
    <n v="199"/>
    <n v="8"/>
    <n v="1592"/>
    <s v="delayed"/>
    <s v="no"/>
    <s v="(3) ok"/>
  </r>
  <r>
    <x v="337"/>
    <x v="2"/>
    <x v="1"/>
    <x v="4"/>
    <n v="399"/>
    <n v="3"/>
    <n v="1197"/>
    <s v="delayed"/>
    <s v="no"/>
    <s v="(4) high"/>
  </r>
  <r>
    <x v="337"/>
    <x v="1"/>
    <x v="5"/>
    <x v="3"/>
    <n v="499"/>
    <n v="7"/>
    <n v="3493"/>
    <s v="on-time"/>
    <s v="no"/>
    <s v="(4) high"/>
  </r>
  <r>
    <x v="337"/>
    <x v="1"/>
    <x v="0"/>
    <x v="3"/>
    <n v="499"/>
    <n v="5"/>
    <n v="2495"/>
    <s v="on-time"/>
    <s v="no"/>
    <s v="(3) ok"/>
  </r>
  <r>
    <x v="337"/>
    <x v="0"/>
    <x v="4"/>
    <x v="2"/>
    <n v="99"/>
    <n v="7"/>
    <n v="693"/>
    <s v="delayed"/>
    <s v="yes"/>
    <s v="(2) low"/>
  </r>
  <r>
    <x v="337"/>
    <x v="1"/>
    <x v="4"/>
    <x v="3"/>
    <n v="499"/>
    <n v="6"/>
    <n v="2994"/>
    <s v="on-time"/>
    <s v="no"/>
    <s v="(3) ok"/>
  </r>
  <r>
    <x v="337"/>
    <x v="1"/>
    <x v="6"/>
    <x v="4"/>
    <n v="399"/>
    <n v="8"/>
    <n v="3192"/>
    <s v="delayed"/>
    <s v="no"/>
    <s v="(1) very low"/>
  </r>
  <r>
    <x v="337"/>
    <x v="1"/>
    <x v="2"/>
    <x v="2"/>
    <n v="99"/>
    <n v="5"/>
    <n v="495"/>
    <s v="on-time"/>
    <s v="no"/>
    <s v="(1) very low"/>
  </r>
  <r>
    <x v="337"/>
    <x v="2"/>
    <x v="1"/>
    <x v="3"/>
    <n v="499"/>
    <n v="10"/>
    <n v="4990"/>
    <s v="delayed"/>
    <s v="no"/>
    <s v="(3) ok"/>
  </r>
  <r>
    <x v="338"/>
    <x v="2"/>
    <x v="5"/>
    <x v="2"/>
    <n v="99"/>
    <n v="4"/>
    <n v="396"/>
    <s v="delayed"/>
    <s v="no"/>
    <s v="(3) ok"/>
  </r>
  <r>
    <x v="338"/>
    <x v="0"/>
    <x v="3"/>
    <x v="0"/>
    <n v="199"/>
    <n v="8"/>
    <n v="1592"/>
    <s v="delayed"/>
    <s v="no"/>
    <s v="(1) very low"/>
  </r>
  <r>
    <x v="338"/>
    <x v="0"/>
    <x v="0"/>
    <x v="3"/>
    <n v="499"/>
    <n v="9"/>
    <n v="4491"/>
    <s v="on-time"/>
    <s v="no"/>
    <s v="(4) high"/>
  </r>
  <r>
    <x v="338"/>
    <x v="0"/>
    <x v="2"/>
    <x v="1"/>
    <n v="299"/>
    <n v="6"/>
    <n v="1794"/>
    <s v="delayed"/>
    <s v="no"/>
    <s v="(4) high"/>
  </r>
  <r>
    <x v="338"/>
    <x v="2"/>
    <x v="0"/>
    <x v="4"/>
    <n v="399"/>
    <n v="6"/>
    <n v="2394"/>
    <s v="on-time"/>
    <s v="yes"/>
    <s v="(2) low"/>
  </r>
  <r>
    <x v="338"/>
    <x v="2"/>
    <x v="2"/>
    <x v="3"/>
    <n v="499"/>
    <n v="5"/>
    <n v="2495"/>
    <s v="delayed"/>
    <s v="no"/>
    <s v="(3) ok"/>
  </r>
  <r>
    <x v="338"/>
    <x v="0"/>
    <x v="0"/>
    <x v="3"/>
    <n v="499"/>
    <n v="7"/>
    <n v="3493"/>
    <s v="delayed"/>
    <s v="no"/>
    <s v="(2) low"/>
  </r>
  <r>
    <x v="338"/>
    <x v="1"/>
    <x v="0"/>
    <x v="2"/>
    <n v="99"/>
    <n v="5"/>
    <n v="495"/>
    <s v="on-time"/>
    <s v="no"/>
    <s v="(3) ok"/>
  </r>
  <r>
    <x v="338"/>
    <x v="2"/>
    <x v="4"/>
    <x v="2"/>
    <n v="99"/>
    <n v="2"/>
    <n v="198"/>
    <s v="on-time"/>
    <s v="no"/>
    <s v="(3) ok"/>
  </r>
  <r>
    <x v="338"/>
    <x v="2"/>
    <x v="2"/>
    <x v="1"/>
    <n v="299"/>
    <n v="10"/>
    <n v="2990"/>
    <s v="delayed"/>
    <s v="no"/>
    <s v="(4) high"/>
  </r>
  <r>
    <x v="338"/>
    <x v="1"/>
    <x v="5"/>
    <x v="2"/>
    <n v="99"/>
    <n v="7"/>
    <n v="693"/>
    <s v="on-time"/>
    <s v="yes"/>
    <s v="(3) ok"/>
  </r>
  <r>
    <x v="339"/>
    <x v="2"/>
    <x v="0"/>
    <x v="3"/>
    <n v="499"/>
    <n v="5"/>
    <n v="2495"/>
    <s v="on-time"/>
    <s v="no"/>
    <s v="(3) ok"/>
  </r>
  <r>
    <x v="340"/>
    <x v="2"/>
    <x v="4"/>
    <x v="0"/>
    <n v="199"/>
    <n v="10"/>
    <n v="1990"/>
    <s v="on-time"/>
    <s v="no"/>
    <s v="(2) low"/>
  </r>
  <r>
    <x v="340"/>
    <x v="1"/>
    <x v="4"/>
    <x v="0"/>
    <n v="199"/>
    <n v="10"/>
    <n v="1990"/>
    <s v="on-time"/>
    <s v="no"/>
    <s v="(3) ok"/>
  </r>
  <r>
    <x v="340"/>
    <x v="1"/>
    <x v="6"/>
    <x v="4"/>
    <n v="399"/>
    <n v="10"/>
    <n v="3990"/>
    <s v="on-time"/>
    <s v="yes"/>
    <s v="(3) ok"/>
  </r>
  <r>
    <x v="340"/>
    <x v="0"/>
    <x v="6"/>
    <x v="1"/>
    <n v="299"/>
    <n v="6"/>
    <n v="1794"/>
    <s v="delayed"/>
    <s v="no"/>
    <s v="(1) very low"/>
  </r>
  <r>
    <x v="340"/>
    <x v="1"/>
    <x v="2"/>
    <x v="1"/>
    <n v="299"/>
    <n v="10"/>
    <n v="2990"/>
    <s v="on-time"/>
    <s v="no"/>
    <s v="(3) ok"/>
  </r>
  <r>
    <x v="340"/>
    <x v="0"/>
    <x v="3"/>
    <x v="4"/>
    <n v="399"/>
    <n v="6"/>
    <n v="2394"/>
    <s v="delayed"/>
    <s v="no"/>
    <s v="(3) ok"/>
  </r>
  <r>
    <x v="340"/>
    <x v="0"/>
    <x v="3"/>
    <x v="4"/>
    <n v="399"/>
    <n v="4"/>
    <n v="1596"/>
    <s v="delayed"/>
    <s v="no"/>
    <s v="(3) ok"/>
  </r>
  <r>
    <x v="341"/>
    <x v="1"/>
    <x v="0"/>
    <x v="3"/>
    <n v="499"/>
    <n v="6"/>
    <n v="2994"/>
    <s v="delayed"/>
    <s v="no"/>
    <s v="(3) ok"/>
  </r>
  <r>
    <x v="341"/>
    <x v="2"/>
    <x v="1"/>
    <x v="1"/>
    <n v="299"/>
    <n v="10"/>
    <n v="2990"/>
    <s v="on-time"/>
    <s v="no"/>
    <s v="(3) ok"/>
  </r>
  <r>
    <x v="342"/>
    <x v="1"/>
    <x v="1"/>
    <x v="4"/>
    <n v="399"/>
    <n v="5"/>
    <n v="1995"/>
    <s v="on-time"/>
    <s v="no"/>
    <s v="(2) low"/>
  </r>
  <r>
    <x v="342"/>
    <x v="1"/>
    <x v="0"/>
    <x v="1"/>
    <n v="299"/>
    <n v="8"/>
    <n v="2392"/>
    <s v="on-time"/>
    <s v="no"/>
    <s v="(2) low"/>
  </r>
  <r>
    <x v="342"/>
    <x v="1"/>
    <x v="2"/>
    <x v="4"/>
    <n v="399"/>
    <n v="5"/>
    <n v="1995"/>
    <s v="on-time"/>
    <s v="no"/>
    <s v="(3) ok"/>
  </r>
  <r>
    <x v="342"/>
    <x v="2"/>
    <x v="5"/>
    <x v="0"/>
    <n v="199"/>
    <n v="10"/>
    <n v="1990"/>
    <s v="delayed"/>
    <s v="no"/>
    <s v="(3) ok"/>
  </r>
  <r>
    <x v="342"/>
    <x v="2"/>
    <x v="2"/>
    <x v="2"/>
    <n v="99"/>
    <n v="8"/>
    <n v="792"/>
    <s v="delayed"/>
    <s v="no"/>
    <s v="(3) ok"/>
  </r>
  <r>
    <x v="342"/>
    <x v="0"/>
    <x v="5"/>
    <x v="3"/>
    <n v="499"/>
    <n v="1"/>
    <n v="499"/>
    <s v="delayed"/>
    <s v="no"/>
    <s v="(3) ok"/>
  </r>
  <r>
    <x v="343"/>
    <x v="1"/>
    <x v="4"/>
    <x v="2"/>
    <n v="99"/>
    <n v="1"/>
    <n v="99"/>
    <s v="on-time"/>
    <s v="no"/>
    <s v="(3) ok"/>
  </r>
  <r>
    <x v="344"/>
    <x v="1"/>
    <x v="6"/>
    <x v="4"/>
    <n v="399"/>
    <n v="8"/>
    <n v="3192"/>
    <s v="delayed"/>
    <s v="no"/>
    <s v="(2) low"/>
  </r>
  <r>
    <x v="344"/>
    <x v="1"/>
    <x v="6"/>
    <x v="3"/>
    <n v="499"/>
    <n v="3"/>
    <n v="1497"/>
    <s v="delayed"/>
    <s v="no"/>
    <s v="(4) high"/>
  </r>
  <r>
    <x v="344"/>
    <x v="1"/>
    <x v="5"/>
    <x v="1"/>
    <n v="299"/>
    <n v="2"/>
    <n v="598"/>
    <s v="on-time"/>
    <s v="no"/>
    <s v="(3) ok"/>
  </r>
  <r>
    <x v="344"/>
    <x v="0"/>
    <x v="4"/>
    <x v="2"/>
    <n v="99"/>
    <n v="4"/>
    <n v="396"/>
    <s v="on-time"/>
    <s v="no"/>
    <s v="(3) ok"/>
  </r>
  <r>
    <x v="345"/>
    <x v="1"/>
    <x v="3"/>
    <x v="3"/>
    <n v="499"/>
    <n v="5"/>
    <n v="2495"/>
    <s v="delayed"/>
    <s v="no"/>
    <s v="(2) low"/>
  </r>
  <r>
    <x v="345"/>
    <x v="0"/>
    <x v="1"/>
    <x v="0"/>
    <n v="199"/>
    <n v="9"/>
    <n v="1791"/>
    <s v="on-time"/>
    <s v="no"/>
    <s v="(4) high"/>
  </r>
  <r>
    <x v="345"/>
    <x v="2"/>
    <x v="3"/>
    <x v="1"/>
    <n v="299"/>
    <n v="1"/>
    <n v="299"/>
    <s v="on-time"/>
    <s v="no"/>
    <s v="(1) very low"/>
  </r>
  <r>
    <x v="345"/>
    <x v="2"/>
    <x v="5"/>
    <x v="4"/>
    <n v="399"/>
    <n v="3"/>
    <n v="1197"/>
    <s v="on-time"/>
    <s v="yes"/>
    <s v="(4) high"/>
  </r>
  <r>
    <x v="345"/>
    <x v="2"/>
    <x v="4"/>
    <x v="0"/>
    <n v="199"/>
    <n v="8"/>
    <n v="1592"/>
    <s v="on-time"/>
    <s v="no"/>
    <s v="(4) high"/>
  </r>
  <r>
    <x v="345"/>
    <x v="0"/>
    <x v="5"/>
    <x v="3"/>
    <n v="499"/>
    <n v="6"/>
    <n v="2994"/>
    <s v="on-time"/>
    <s v="no"/>
    <s v="(4) high"/>
  </r>
  <r>
    <x v="345"/>
    <x v="2"/>
    <x v="5"/>
    <x v="2"/>
    <n v="99"/>
    <n v="6"/>
    <n v="594"/>
    <s v="on-time"/>
    <s v="no"/>
    <s v="(1) very low"/>
  </r>
  <r>
    <x v="345"/>
    <x v="1"/>
    <x v="6"/>
    <x v="1"/>
    <n v="299"/>
    <n v="7"/>
    <n v="2093"/>
    <s v="on-time"/>
    <s v="no"/>
    <s v="(2) low"/>
  </r>
  <r>
    <x v="345"/>
    <x v="2"/>
    <x v="6"/>
    <x v="1"/>
    <n v="299"/>
    <n v="7"/>
    <n v="2093"/>
    <s v="delayed"/>
    <s v="no"/>
    <s v="(3) ok"/>
  </r>
  <r>
    <x v="346"/>
    <x v="2"/>
    <x v="6"/>
    <x v="2"/>
    <n v="99"/>
    <n v="1"/>
    <n v="99"/>
    <s v="on-time"/>
    <s v="no"/>
    <s v="(3) ok"/>
  </r>
  <r>
    <x v="346"/>
    <x v="0"/>
    <x v="2"/>
    <x v="1"/>
    <n v="299"/>
    <n v="6"/>
    <n v="1794"/>
    <s v="delayed"/>
    <s v="yes"/>
    <s v="(5) very high"/>
  </r>
  <r>
    <x v="346"/>
    <x v="1"/>
    <x v="0"/>
    <x v="0"/>
    <n v="199"/>
    <n v="5"/>
    <n v="995"/>
    <s v="delayed"/>
    <s v="no"/>
    <s v="(3) ok"/>
  </r>
  <r>
    <x v="346"/>
    <x v="0"/>
    <x v="2"/>
    <x v="1"/>
    <n v="299"/>
    <n v="10"/>
    <n v="2990"/>
    <s v="on-time"/>
    <s v="no"/>
    <s v="(3) ok"/>
  </r>
  <r>
    <x v="346"/>
    <x v="0"/>
    <x v="5"/>
    <x v="3"/>
    <n v="499"/>
    <n v="6"/>
    <n v="2994"/>
    <s v="on-time"/>
    <s v="no"/>
    <s v="(2) low"/>
  </r>
  <r>
    <x v="346"/>
    <x v="1"/>
    <x v="1"/>
    <x v="1"/>
    <n v="299"/>
    <n v="10"/>
    <n v="2990"/>
    <s v="on-time"/>
    <s v="no"/>
    <s v="(1) very low"/>
  </r>
  <r>
    <x v="347"/>
    <x v="2"/>
    <x v="2"/>
    <x v="0"/>
    <n v="199"/>
    <n v="5"/>
    <n v="995"/>
    <s v="on-time"/>
    <s v="no"/>
    <s v="(1) very low"/>
  </r>
  <r>
    <x v="347"/>
    <x v="1"/>
    <x v="1"/>
    <x v="1"/>
    <n v="299"/>
    <n v="8"/>
    <n v="2392"/>
    <s v="delayed"/>
    <s v="no"/>
    <s v="(4) high"/>
  </r>
  <r>
    <x v="347"/>
    <x v="2"/>
    <x v="5"/>
    <x v="1"/>
    <n v="299"/>
    <n v="8"/>
    <n v="2392"/>
    <s v="delayed"/>
    <s v="no"/>
    <s v="(3) ok"/>
  </r>
  <r>
    <x v="347"/>
    <x v="0"/>
    <x v="0"/>
    <x v="0"/>
    <n v="199"/>
    <n v="9"/>
    <n v="1791"/>
    <s v="delayed"/>
    <s v="yes"/>
    <s v="(4) high"/>
  </r>
  <r>
    <x v="347"/>
    <x v="1"/>
    <x v="4"/>
    <x v="2"/>
    <n v="99"/>
    <n v="8"/>
    <n v="792"/>
    <s v="delayed"/>
    <s v="no"/>
    <s v="(3) ok"/>
  </r>
  <r>
    <x v="347"/>
    <x v="2"/>
    <x v="2"/>
    <x v="1"/>
    <n v="299"/>
    <n v="9"/>
    <n v="2691"/>
    <s v="on-time"/>
    <s v="no"/>
    <s v="(3) ok"/>
  </r>
  <r>
    <x v="347"/>
    <x v="2"/>
    <x v="4"/>
    <x v="2"/>
    <n v="99"/>
    <n v="6"/>
    <n v="594"/>
    <s v="on-time"/>
    <s v="no"/>
    <s v="(4) high"/>
  </r>
  <r>
    <x v="347"/>
    <x v="0"/>
    <x v="3"/>
    <x v="3"/>
    <n v="499"/>
    <n v="9"/>
    <n v="4491"/>
    <s v="delayed"/>
    <s v="no"/>
    <s v="(5) very high"/>
  </r>
  <r>
    <x v="347"/>
    <x v="2"/>
    <x v="2"/>
    <x v="2"/>
    <n v="99"/>
    <n v="2"/>
    <n v="198"/>
    <s v="delayed"/>
    <s v="yes"/>
    <s v="(4) high"/>
  </r>
  <r>
    <x v="348"/>
    <x v="1"/>
    <x v="3"/>
    <x v="1"/>
    <n v="299"/>
    <n v="2"/>
    <n v="598"/>
    <s v="on-time"/>
    <s v="no"/>
    <s v="(1) very low"/>
  </r>
  <r>
    <x v="348"/>
    <x v="1"/>
    <x v="3"/>
    <x v="2"/>
    <n v="99"/>
    <n v="10"/>
    <n v="990"/>
    <s v="delayed"/>
    <s v="no"/>
    <s v="(3) ok"/>
  </r>
  <r>
    <x v="349"/>
    <x v="2"/>
    <x v="0"/>
    <x v="4"/>
    <n v="399"/>
    <n v="2"/>
    <n v="798"/>
    <s v="on-time"/>
    <s v="no"/>
    <s v="(4) high"/>
  </r>
  <r>
    <x v="349"/>
    <x v="1"/>
    <x v="1"/>
    <x v="4"/>
    <n v="399"/>
    <n v="6"/>
    <n v="2394"/>
    <s v="on-time"/>
    <s v="no"/>
    <s v="(5) very high"/>
  </r>
  <r>
    <x v="349"/>
    <x v="2"/>
    <x v="0"/>
    <x v="1"/>
    <n v="299"/>
    <n v="6"/>
    <n v="1794"/>
    <s v="on-time"/>
    <s v="yes"/>
    <s v="(1) very low"/>
  </r>
  <r>
    <x v="349"/>
    <x v="0"/>
    <x v="0"/>
    <x v="2"/>
    <n v="99"/>
    <n v="9"/>
    <n v="891"/>
    <s v="delayed"/>
    <s v="no"/>
    <s v="(5) very high"/>
  </r>
  <r>
    <x v="350"/>
    <x v="2"/>
    <x v="5"/>
    <x v="4"/>
    <n v="399"/>
    <n v="5"/>
    <n v="1995"/>
    <s v="on-time"/>
    <s v="no"/>
    <s v="(3) ok"/>
  </r>
  <r>
    <x v="350"/>
    <x v="0"/>
    <x v="4"/>
    <x v="1"/>
    <n v="299"/>
    <n v="9"/>
    <n v="2691"/>
    <s v="on-time"/>
    <s v="yes"/>
    <s v="(2) low"/>
  </r>
  <r>
    <x v="350"/>
    <x v="0"/>
    <x v="6"/>
    <x v="1"/>
    <n v="299"/>
    <n v="1"/>
    <n v="299"/>
    <s v="on-time"/>
    <s v="no"/>
    <s v="(5) very high"/>
  </r>
  <r>
    <x v="350"/>
    <x v="0"/>
    <x v="0"/>
    <x v="1"/>
    <n v="299"/>
    <n v="1"/>
    <n v="299"/>
    <s v="on-time"/>
    <s v="no"/>
    <s v="(4) high"/>
  </r>
  <r>
    <x v="351"/>
    <x v="2"/>
    <x v="3"/>
    <x v="4"/>
    <n v="399"/>
    <n v="8"/>
    <n v="3192"/>
    <s v="on-time"/>
    <s v="yes"/>
    <s v="(2) low"/>
  </r>
  <r>
    <x v="351"/>
    <x v="2"/>
    <x v="6"/>
    <x v="2"/>
    <n v="99"/>
    <n v="10"/>
    <n v="990"/>
    <s v="delayed"/>
    <s v="no"/>
    <s v="(2) low"/>
  </r>
  <r>
    <x v="351"/>
    <x v="1"/>
    <x v="4"/>
    <x v="2"/>
    <n v="99"/>
    <n v="4"/>
    <n v="396"/>
    <s v="on-time"/>
    <s v="no"/>
    <s v="(2) low"/>
  </r>
  <r>
    <x v="351"/>
    <x v="1"/>
    <x v="1"/>
    <x v="1"/>
    <n v="299"/>
    <n v="6"/>
    <n v="1794"/>
    <s v="delayed"/>
    <s v="no"/>
    <s v="(3) ok"/>
  </r>
  <r>
    <x v="351"/>
    <x v="1"/>
    <x v="2"/>
    <x v="3"/>
    <n v="499"/>
    <n v="10"/>
    <n v="4990"/>
    <s v="on-time"/>
    <s v="yes"/>
    <s v="(4) high"/>
  </r>
  <r>
    <x v="351"/>
    <x v="0"/>
    <x v="6"/>
    <x v="0"/>
    <n v="199"/>
    <n v="9"/>
    <n v="1791"/>
    <s v="on-time"/>
    <s v="no"/>
    <s v="(2) low"/>
  </r>
  <r>
    <x v="352"/>
    <x v="1"/>
    <x v="6"/>
    <x v="3"/>
    <n v="499"/>
    <n v="6"/>
    <n v="2994"/>
    <s v="delayed"/>
    <s v="no"/>
    <s v="(3) ok"/>
  </r>
  <r>
    <x v="352"/>
    <x v="2"/>
    <x v="5"/>
    <x v="1"/>
    <n v="299"/>
    <n v="3"/>
    <n v="897"/>
    <s v="on-time"/>
    <s v="no"/>
    <s v="(4) high"/>
  </r>
  <r>
    <x v="353"/>
    <x v="0"/>
    <x v="6"/>
    <x v="0"/>
    <n v="199"/>
    <n v="9"/>
    <n v="1791"/>
    <s v="delayed"/>
    <s v="no"/>
    <s v="(1) very low"/>
  </r>
  <r>
    <x v="353"/>
    <x v="0"/>
    <x v="5"/>
    <x v="2"/>
    <n v="99"/>
    <n v="4"/>
    <n v="396"/>
    <s v="on-time"/>
    <s v="no"/>
    <s v="(4) high"/>
  </r>
  <r>
    <x v="353"/>
    <x v="0"/>
    <x v="1"/>
    <x v="1"/>
    <n v="299"/>
    <n v="6"/>
    <n v="1794"/>
    <s v="delayed"/>
    <s v="no"/>
    <s v="(4) high"/>
  </r>
  <r>
    <x v="353"/>
    <x v="2"/>
    <x v="6"/>
    <x v="0"/>
    <n v="199"/>
    <n v="1"/>
    <n v="199"/>
    <s v="on-time"/>
    <s v="yes"/>
    <s v="(3) ok"/>
  </r>
  <r>
    <x v="353"/>
    <x v="2"/>
    <x v="6"/>
    <x v="2"/>
    <n v="99"/>
    <n v="6"/>
    <n v="594"/>
    <s v="on-time"/>
    <s v="yes"/>
    <s v="(2) low"/>
  </r>
  <r>
    <x v="353"/>
    <x v="0"/>
    <x v="2"/>
    <x v="0"/>
    <n v="199"/>
    <n v="5"/>
    <n v="995"/>
    <s v="on-time"/>
    <s v="no"/>
    <s v="(3) ok"/>
  </r>
  <r>
    <x v="354"/>
    <x v="2"/>
    <x v="0"/>
    <x v="0"/>
    <n v="199"/>
    <n v="2"/>
    <n v="398"/>
    <s v="delayed"/>
    <s v="no"/>
    <s v="(5) very high"/>
  </r>
  <r>
    <x v="354"/>
    <x v="1"/>
    <x v="5"/>
    <x v="1"/>
    <n v="299"/>
    <n v="9"/>
    <n v="2691"/>
    <s v="delayed"/>
    <s v="no"/>
    <s v="(4) high"/>
  </r>
  <r>
    <x v="354"/>
    <x v="2"/>
    <x v="3"/>
    <x v="1"/>
    <n v="299"/>
    <n v="8"/>
    <n v="2392"/>
    <s v="delayed"/>
    <s v="no"/>
    <s v="(1) very low"/>
  </r>
  <r>
    <x v="354"/>
    <x v="0"/>
    <x v="5"/>
    <x v="2"/>
    <n v="99"/>
    <n v="10"/>
    <n v="990"/>
    <s v="delayed"/>
    <s v="yes"/>
    <s v="(3) ok"/>
  </r>
  <r>
    <x v="355"/>
    <x v="2"/>
    <x v="4"/>
    <x v="3"/>
    <n v="499"/>
    <n v="3"/>
    <n v="1497"/>
    <s v="on-time"/>
    <s v="yes"/>
    <s v="(3) ok"/>
  </r>
  <r>
    <x v="355"/>
    <x v="2"/>
    <x v="1"/>
    <x v="2"/>
    <n v="99"/>
    <n v="6"/>
    <n v="594"/>
    <s v="delayed"/>
    <s v="no"/>
    <s v="(3) ok"/>
  </r>
  <r>
    <x v="355"/>
    <x v="0"/>
    <x v="3"/>
    <x v="1"/>
    <n v="299"/>
    <n v="6"/>
    <n v="1794"/>
    <s v="delayed"/>
    <s v="no"/>
    <s v="(4) high"/>
  </r>
  <r>
    <x v="355"/>
    <x v="2"/>
    <x v="2"/>
    <x v="2"/>
    <n v="99"/>
    <n v="9"/>
    <n v="891"/>
    <s v="on-time"/>
    <s v="yes"/>
    <s v="(3) ok"/>
  </r>
  <r>
    <x v="356"/>
    <x v="2"/>
    <x v="5"/>
    <x v="0"/>
    <n v="199"/>
    <n v="9"/>
    <n v="1791"/>
    <s v="on-time"/>
    <s v="no"/>
    <s v="(3) ok"/>
  </r>
  <r>
    <x v="357"/>
    <x v="0"/>
    <x v="5"/>
    <x v="4"/>
    <n v="399"/>
    <n v="2"/>
    <n v="798"/>
    <s v="delayed"/>
    <s v="no"/>
    <s v="(4) high"/>
  </r>
  <r>
    <x v="357"/>
    <x v="2"/>
    <x v="3"/>
    <x v="2"/>
    <n v="99"/>
    <n v="8"/>
    <n v="792"/>
    <s v="delayed"/>
    <s v="no"/>
    <s v="(4) high"/>
  </r>
  <r>
    <x v="357"/>
    <x v="0"/>
    <x v="2"/>
    <x v="1"/>
    <n v="299"/>
    <n v="1"/>
    <n v="299"/>
    <s v="on-time"/>
    <s v="no"/>
    <s v="(5) very high"/>
  </r>
  <r>
    <x v="357"/>
    <x v="0"/>
    <x v="1"/>
    <x v="4"/>
    <n v="399"/>
    <n v="9"/>
    <n v="3591"/>
    <s v="delayed"/>
    <s v="no"/>
    <s v="(4) high"/>
  </r>
  <r>
    <x v="358"/>
    <x v="1"/>
    <x v="4"/>
    <x v="1"/>
    <n v="299"/>
    <n v="4"/>
    <n v="1196"/>
    <s v="delayed"/>
    <s v="no"/>
    <s v="(3) ok"/>
  </r>
  <r>
    <x v="359"/>
    <x v="0"/>
    <x v="2"/>
    <x v="3"/>
    <n v="499"/>
    <n v="3"/>
    <n v="1497"/>
    <s v="on-time"/>
    <s v="no"/>
    <s v="(4) high"/>
  </r>
  <r>
    <x v="359"/>
    <x v="2"/>
    <x v="1"/>
    <x v="2"/>
    <n v="99"/>
    <n v="4"/>
    <n v="396"/>
    <s v="on-time"/>
    <s v="no"/>
    <s v="(3) ok"/>
  </r>
  <r>
    <x v="359"/>
    <x v="0"/>
    <x v="5"/>
    <x v="2"/>
    <n v="99"/>
    <n v="2"/>
    <n v="198"/>
    <s v="delayed"/>
    <s v="no"/>
    <s v="(3) ok"/>
  </r>
  <r>
    <x v="359"/>
    <x v="1"/>
    <x v="1"/>
    <x v="0"/>
    <n v="199"/>
    <n v="3"/>
    <n v="597"/>
    <s v="on-time"/>
    <s v="no"/>
    <s v="(3) ok"/>
  </r>
  <r>
    <x v="359"/>
    <x v="2"/>
    <x v="6"/>
    <x v="3"/>
    <n v="499"/>
    <n v="10"/>
    <n v="4990"/>
    <s v="delayed"/>
    <s v="no"/>
    <s v="(3) ok"/>
  </r>
  <r>
    <x v="359"/>
    <x v="2"/>
    <x v="1"/>
    <x v="4"/>
    <n v="399"/>
    <n v="8"/>
    <n v="3192"/>
    <s v="on-time"/>
    <s v="no"/>
    <s v="(1) very low"/>
  </r>
  <r>
    <x v="359"/>
    <x v="0"/>
    <x v="6"/>
    <x v="4"/>
    <n v="399"/>
    <n v="6"/>
    <n v="2394"/>
    <s v="delayed"/>
    <s v="no"/>
    <s v="(3) ok"/>
  </r>
  <r>
    <x v="359"/>
    <x v="0"/>
    <x v="5"/>
    <x v="3"/>
    <n v="499"/>
    <n v="7"/>
    <n v="3493"/>
    <s v="on-time"/>
    <s v="no"/>
    <s v="(4) high"/>
  </r>
  <r>
    <x v="359"/>
    <x v="1"/>
    <x v="0"/>
    <x v="0"/>
    <n v="199"/>
    <n v="9"/>
    <n v="1791"/>
    <s v="on-time"/>
    <s v="no"/>
    <s v="(3) ok"/>
  </r>
  <r>
    <x v="359"/>
    <x v="1"/>
    <x v="0"/>
    <x v="2"/>
    <n v="99"/>
    <n v="1"/>
    <n v="99"/>
    <s v="on-time"/>
    <s v="no"/>
    <s v="(3) ok"/>
  </r>
  <r>
    <x v="360"/>
    <x v="0"/>
    <x v="4"/>
    <x v="1"/>
    <n v="299"/>
    <n v="1"/>
    <n v="299"/>
    <s v="on-time"/>
    <s v="no"/>
    <s v="(3) ok"/>
  </r>
  <r>
    <x v="360"/>
    <x v="0"/>
    <x v="4"/>
    <x v="0"/>
    <n v="199"/>
    <n v="5"/>
    <n v="995"/>
    <s v="on-time"/>
    <s v="no"/>
    <s v="(3) ok"/>
  </r>
  <r>
    <x v="360"/>
    <x v="0"/>
    <x v="1"/>
    <x v="4"/>
    <n v="399"/>
    <n v="8"/>
    <n v="3192"/>
    <s v="on-time"/>
    <s v="no"/>
    <s v="(2) low"/>
  </r>
  <r>
    <x v="361"/>
    <x v="0"/>
    <x v="4"/>
    <x v="0"/>
    <n v="199"/>
    <n v="4"/>
    <n v="796"/>
    <s v="on-time"/>
    <s v="no"/>
    <s v="(3) ok"/>
  </r>
  <r>
    <x v="362"/>
    <x v="0"/>
    <x v="0"/>
    <x v="1"/>
    <n v="299"/>
    <n v="6"/>
    <n v="1794"/>
    <s v="on-time"/>
    <s v="no"/>
    <s v="(5) very high"/>
  </r>
  <r>
    <x v="362"/>
    <x v="0"/>
    <x v="2"/>
    <x v="4"/>
    <n v="399"/>
    <n v="7"/>
    <n v="2793"/>
    <s v="on-time"/>
    <s v="no"/>
    <s v="(3) ok"/>
  </r>
  <r>
    <x v="362"/>
    <x v="1"/>
    <x v="2"/>
    <x v="4"/>
    <n v="399"/>
    <n v="6"/>
    <n v="2394"/>
    <s v="on-time"/>
    <s v="no"/>
    <s v="(3) ok"/>
  </r>
  <r>
    <x v="362"/>
    <x v="0"/>
    <x v="6"/>
    <x v="2"/>
    <n v="99"/>
    <n v="5"/>
    <n v="495"/>
    <s v="delayed"/>
    <s v="no"/>
    <s v="(2) low"/>
  </r>
  <r>
    <x v="362"/>
    <x v="1"/>
    <x v="0"/>
    <x v="4"/>
    <n v="399"/>
    <n v="10"/>
    <n v="3990"/>
    <s v="on-time"/>
    <s v="no"/>
    <s v="(2) low"/>
  </r>
  <r>
    <x v="363"/>
    <x v="0"/>
    <x v="3"/>
    <x v="2"/>
    <n v="99"/>
    <n v="1"/>
    <n v="99"/>
    <s v="delayed"/>
    <s v="no"/>
    <s v="(3) ok"/>
  </r>
  <r>
    <x v="363"/>
    <x v="0"/>
    <x v="5"/>
    <x v="1"/>
    <n v="299"/>
    <n v="3"/>
    <n v="897"/>
    <s v="on-time"/>
    <s v="no"/>
    <s v="(1) very low"/>
  </r>
  <r>
    <x v="364"/>
    <x v="0"/>
    <x v="0"/>
    <x v="3"/>
    <n v="499"/>
    <n v="3"/>
    <n v="1497"/>
    <s v="on-time"/>
    <s v="no"/>
    <s v="(1) very low"/>
  </r>
  <r>
    <x v="365"/>
    <x v="0"/>
    <x v="6"/>
    <x v="2"/>
    <n v="99"/>
    <n v="2"/>
    <n v="198"/>
    <s v="delayed"/>
    <s v="no"/>
    <s v="(2) low"/>
  </r>
  <r>
    <x v="365"/>
    <x v="1"/>
    <x v="1"/>
    <x v="3"/>
    <n v="499"/>
    <n v="7"/>
    <n v="3493"/>
    <s v="on-time"/>
    <s v="yes"/>
    <s v="(1) very low"/>
  </r>
  <r>
    <x v="365"/>
    <x v="0"/>
    <x v="6"/>
    <x v="1"/>
    <n v="299"/>
    <n v="8"/>
    <n v="2392"/>
    <s v="on-time"/>
    <s v="no"/>
    <s v="(3) ok"/>
  </r>
  <r>
    <x v="365"/>
    <x v="1"/>
    <x v="6"/>
    <x v="0"/>
    <n v="199"/>
    <n v="6"/>
    <n v="1194"/>
    <s v="delayed"/>
    <s v="no"/>
    <s v="(3) ok"/>
  </r>
  <r>
    <x v="366"/>
    <x v="0"/>
    <x v="2"/>
    <x v="3"/>
    <n v="499"/>
    <n v="2"/>
    <n v="998"/>
    <s v="on-time"/>
    <s v="no"/>
    <s v="(4) high"/>
  </r>
  <r>
    <x v="366"/>
    <x v="1"/>
    <x v="0"/>
    <x v="2"/>
    <n v="99"/>
    <n v="4"/>
    <n v="396"/>
    <s v="delayed"/>
    <s v="no"/>
    <s v="(3) ok"/>
  </r>
  <r>
    <x v="366"/>
    <x v="2"/>
    <x v="4"/>
    <x v="3"/>
    <n v="499"/>
    <n v="9"/>
    <n v="4491"/>
    <s v="on-time"/>
    <s v="no"/>
    <s v="(4) high"/>
  </r>
  <r>
    <x v="366"/>
    <x v="2"/>
    <x v="0"/>
    <x v="0"/>
    <n v="199"/>
    <n v="5"/>
    <n v="995"/>
    <s v="on-time"/>
    <s v="no"/>
    <s v="(3) ok"/>
  </r>
  <r>
    <x v="366"/>
    <x v="2"/>
    <x v="6"/>
    <x v="3"/>
    <n v="499"/>
    <n v="7"/>
    <n v="3493"/>
    <s v="on-time"/>
    <s v="yes"/>
    <s v="(3) ok"/>
  </r>
  <r>
    <x v="366"/>
    <x v="2"/>
    <x v="2"/>
    <x v="2"/>
    <n v="99"/>
    <n v="10"/>
    <n v="990"/>
    <s v="on-time"/>
    <s v="no"/>
    <s v="(3) ok"/>
  </r>
  <r>
    <x v="366"/>
    <x v="2"/>
    <x v="0"/>
    <x v="0"/>
    <n v="199"/>
    <n v="6"/>
    <n v="1194"/>
    <s v="on-time"/>
    <s v="no"/>
    <s v="(1) very low"/>
  </r>
  <r>
    <x v="366"/>
    <x v="1"/>
    <x v="2"/>
    <x v="0"/>
    <n v="199"/>
    <n v="9"/>
    <n v="1791"/>
    <s v="on-time"/>
    <s v="no"/>
    <s v="(4) high"/>
  </r>
  <r>
    <x v="366"/>
    <x v="0"/>
    <x v="0"/>
    <x v="2"/>
    <n v="99"/>
    <n v="8"/>
    <n v="792"/>
    <s v="on-time"/>
    <s v="no"/>
    <s v="(2) low"/>
  </r>
  <r>
    <x v="366"/>
    <x v="2"/>
    <x v="3"/>
    <x v="3"/>
    <n v="499"/>
    <n v="5"/>
    <n v="2495"/>
    <s v="on-time"/>
    <s v="no"/>
    <s v="(3) ok"/>
  </r>
  <r>
    <x v="366"/>
    <x v="2"/>
    <x v="0"/>
    <x v="4"/>
    <n v="399"/>
    <n v="8"/>
    <n v="3192"/>
    <s v="delayed"/>
    <s v="no"/>
    <s v="(3) ok"/>
  </r>
  <r>
    <x v="366"/>
    <x v="1"/>
    <x v="4"/>
    <x v="0"/>
    <n v="199"/>
    <n v="5"/>
    <n v="995"/>
    <s v="on-time"/>
    <s v="no"/>
    <s v="(3) ok"/>
  </r>
  <r>
    <x v="366"/>
    <x v="0"/>
    <x v="5"/>
    <x v="4"/>
    <n v="399"/>
    <n v="3"/>
    <n v="1197"/>
    <s v="delayed"/>
    <s v="no"/>
    <s v="(1) very low"/>
  </r>
  <r>
    <x v="366"/>
    <x v="2"/>
    <x v="6"/>
    <x v="3"/>
    <n v="499"/>
    <n v="8"/>
    <n v="3992"/>
    <s v="on-time"/>
    <s v="no"/>
    <s v="(3) ok"/>
  </r>
  <r>
    <x v="366"/>
    <x v="1"/>
    <x v="6"/>
    <x v="0"/>
    <n v="199"/>
    <n v="3"/>
    <n v="597"/>
    <s v="on-time"/>
    <s v="no"/>
    <s v="(2) low"/>
  </r>
  <r>
    <x v="366"/>
    <x v="2"/>
    <x v="3"/>
    <x v="0"/>
    <n v="199"/>
    <n v="4"/>
    <n v="796"/>
    <s v="on-time"/>
    <s v="no"/>
    <s v="(3) ok"/>
  </r>
  <r>
    <x v="366"/>
    <x v="0"/>
    <x v="2"/>
    <x v="2"/>
    <n v="99"/>
    <n v="1"/>
    <n v="99"/>
    <s v="on-time"/>
    <s v="no"/>
    <s v="(2) low"/>
  </r>
  <r>
    <x v="366"/>
    <x v="0"/>
    <x v="6"/>
    <x v="2"/>
    <n v="99"/>
    <n v="7"/>
    <n v="693"/>
    <s v="on-time"/>
    <s v="no"/>
    <s v="(3) ok"/>
  </r>
  <r>
    <x v="366"/>
    <x v="1"/>
    <x v="6"/>
    <x v="0"/>
    <n v="199"/>
    <n v="2"/>
    <n v="398"/>
    <s v="on-time"/>
    <s v="no"/>
    <s v="(2) low"/>
  </r>
  <r>
    <x v="366"/>
    <x v="2"/>
    <x v="2"/>
    <x v="0"/>
    <n v="199"/>
    <n v="4"/>
    <n v="796"/>
    <s v="delayed"/>
    <s v="no"/>
    <s v="(4) high"/>
  </r>
  <r>
    <x v="366"/>
    <x v="0"/>
    <x v="5"/>
    <x v="3"/>
    <n v="499"/>
    <n v="2"/>
    <n v="998"/>
    <s v="on-time"/>
    <s v="yes"/>
    <s v="(1) very low"/>
  </r>
  <r>
    <x v="366"/>
    <x v="0"/>
    <x v="2"/>
    <x v="2"/>
    <n v="99"/>
    <n v="3"/>
    <n v="297"/>
    <s v="on-time"/>
    <s v="no"/>
    <s v="(3) ok"/>
  </r>
  <r>
    <x v="366"/>
    <x v="0"/>
    <x v="3"/>
    <x v="3"/>
    <n v="499"/>
    <n v="2"/>
    <n v="998"/>
    <s v="delayed"/>
    <s v="no"/>
    <s v="(3) ok"/>
  </r>
  <r>
    <x v="366"/>
    <x v="2"/>
    <x v="5"/>
    <x v="1"/>
    <n v="299"/>
    <n v="5"/>
    <n v="1495"/>
    <s v="on-time"/>
    <s v="no"/>
    <s v="(3) ok"/>
  </r>
  <r>
    <x v="366"/>
    <x v="0"/>
    <x v="2"/>
    <x v="0"/>
    <n v="199"/>
    <n v="4"/>
    <n v="796"/>
    <s v="on-time"/>
    <s v="no"/>
    <s v="(2) low"/>
  </r>
  <r>
    <x v="366"/>
    <x v="0"/>
    <x v="1"/>
    <x v="1"/>
    <n v="299"/>
    <n v="3"/>
    <n v="897"/>
    <s v="delayed"/>
    <s v="no"/>
    <s v="(3) ok"/>
  </r>
  <r>
    <x v="366"/>
    <x v="1"/>
    <x v="1"/>
    <x v="1"/>
    <n v="299"/>
    <n v="3"/>
    <n v="897"/>
    <s v="on-time"/>
    <s v="no"/>
    <s v="(1) very low"/>
  </r>
  <r>
    <x v="366"/>
    <x v="0"/>
    <x v="6"/>
    <x v="2"/>
    <n v="99"/>
    <n v="5"/>
    <n v="495"/>
    <s v="on-time"/>
    <s v="no"/>
    <s v="(1) very low"/>
  </r>
  <r>
    <x v="366"/>
    <x v="2"/>
    <x v="6"/>
    <x v="3"/>
    <n v="499"/>
    <n v="7"/>
    <n v="3493"/>
    <s v="on-time"/>
    <s v="no"/>
    <s v="(1) very low"/>
  </r>
  <r>
    <x v="366"/>
    <x v="2"/>
    <x v="6"/>
    <x v="2"/>
    <n v="99"/>
    <n v="8"/>
    <n v="792"/>
    <s v="on-time"/>
    <s v="no"/>
    <s v="(5) very high"/>
  </r>
  <r>
    <x v="366"/>
    <x v="0"/>
    <x v="0"/>
    <x v="1"/>
    <n v="299"/>
    <n v="5"/>
    <n v="1495"/>
    <s v="on-time"/>
    <s v="no"/>
    <s v="(5) very high"/>
  </r>
  <r>
    <x v="366"/>
    <x v="0"/>
    <x v="5"/>
    <x v="3"/>
    <n v="499"/>
    <n v="4"/>
    <n v="1996"/>
    <s v="on-time"/>
    <s v="no"/>
    <s v="(2) low"/>
  </r>
  <r>
    <x v="366"/>
    <x v="1"/>
    <x v="2"/>
    <x v="4"/>
    <n v="399"/>
    <n v="9"/>
    <n v="3591"/>
    <s v="on-time"/>
    <s v="no"/>
    <s v="(2) low"/>
  </r>
  <r>
    <x v="367"/>
    <x v="1"/>
    <x v="0"/>
    <x v="1"/>
    <n v="299"/>
    <n v="6"/>
    <n v="1794"/>
    <s v="delayed"/>
    <s v="no"/>
    <s v="(4) high"/>
  </r>
  <r>
    <x v="368"/>
    <x v="1"/>
    <x v="0"/>
    <x v="1"/>
    <n v="299"/>
    <n v="5"/>
    <n v="1495"/>
    <s v="delayed"/>
    <s v="yes"/>
    <s v="(4) high"/>
  </r>
  <r>
    <x v="369"/>
    <x v="2"/>
    <x v="4"/>
    <x v="1"/>
    <n v="299"/>
    <n v="10"/>
    <n v="2990"/>
    <s v="delayed"/>
    <s v="no"/>
    <s v="(3) ok"/>
  </r>
  <r>
    <x v="369"/>
    <x v="1"/>
    <x v="6"/>
    <x v="0"/>
    <n v="199"/>
    <n v="10"/>
    <n v="1990"/>
    <s v="on-time"/>
    <s v="no"/>
    <s v="(5) very high"/>
  </r>
  <r>
    <x v="369"/>
    <x v="1"/>
    <x v="3"/>
    <x v="3"/>
    <n v="499"/>
    <n v="6"/>
    <n v="2994"/>
    <s v="on-time"/>
    <s v="no"/>
    <s v="(5) very high"/>
  </r>
  <r>
    <x v="369"/>
    <x v="1"/>
    <x v="6"/>
    <x v="0"/>
    <n v="199"/>
    <n v="4"/>
    <n v="796"/>
    <s v="delayed"/>
    <s v="no"/>
    <s v="(1) very low"/>
  </r>
  <r>
    <x v="369"/>
    <x v="1"/>
    <x v="0"/>
    <x v="0"/>
    <n v="199"/>
    <n v="4"/>
    <n v="796"/>
    <s v="on-time"/>
    <s v="no"/>
    <s v="(4) high"/>
  </r>
  <r>
    <x v="369"/>
    <x v="1"/>
    <x v="4"/>
    <x v="1"/>
    <n v="299"/>
    <n v="9"/>
    <n v="2691"/>
    <s v="delayed"/>
    <s v="yes"/>
    <s v="(4) high"/>
  </r>
  <r>
    <x v="370"/>
    <x v="2"/>
    <x v="0"/>
    <x v="1"/>
    <n v="299"/>
    <n v="7"/>
    <n v="2093"/>
    <s v="on-time"/>
    <s v="no"/>
    <s v="(3) ok"/>
  </r>
  <r>
    <x v="371"/>
    <x v="1"/>
    <x v="6"/>
    <x v="2"/>
    <n v="99"/>
    <n v="10"/>
    <n v="990"/>
    <s v="delayed"/>
    <s v="no"/>
    <s v="(2) low"/>
  </r>
  <r>
    <x v="372"/>
    <x v="2"/>
    <x v="3"/>
    <x v="3"/>
    <n v="499"/>
    <n v="3"/>
    <n v="1497"/>
    <s v="delayed"/>
    <s v="no"/>
    <s v="(2) low"/>
  </r>
  <r>
    <x v="372"/>
    <x v="0"/>
    <x v="6"/>
    <x v="2"/>
    <n v="99"/>
    <n v="5"/>
    <n v="495"/>
    <s v="on-time"/>
    <s v="no"/>
    <s v="(3) ok"/>
  </r>
  <r>
    <x v="373"/>
    <x v="0"/>
    <x v="2"/>
    <x v="1"/>
    <n v="299"/>
    <n v="9"/>
    <n v="2691"/>
    <s v="delayed"/>
    <s v="yes"/>
    <s v="(3) ok"/>
  </r>
  <r>
    <x v="373"/>
    <x v="2"/>
    <x v="3"/>
    <x v="0"/>
    <n v="199"/>
    <n v="3"/>
    <n v="597"/>
    <s v="on-time"/>
    <s v="no"/>
    <s v="(4) high"/>
  </r>
  <r>
    <x v="373"/>
    <x v="1"/>
    <x v="1"/>
    <x v="0"/>
    <n v="199"/>
    <n v="6"/>
    <n v="1194"/>
    <s v="on-time"/>
    <s v="no"/>
    <s v="(4) high"/>
  </r>
  <r>
    <x v="373"/>
    <x v="0"/>
    <x v="1"/>
    <x v="2"/>
    <n v="99"/>
    <n v="6"/>
    <n v="594"/>
    <s v="on-time"/>
    <s v="no"/>
    <s v="(4) high"/>
  </r>
  <r>
    <x v="373"/>
    <x v="0"/>
    <x v="4"/>
    <x v="0"/>
    <n v="199"/>
    <n v="10"/>
    <n v="1990"/>
    <s v="delayed"/>
    <s v="no"/>
    <s v="(4) high"/>
  </r>
  <r>
    <x v="373"/>
    <x v="2"/>
    <x v="2"/>
    <x v="1"/>
    <n v="299"/>
    <n v="10"/>
    <n v="2990"/>
    <s v="delayed"/>
    <s v="no"/>
    <s v="(1) very low"/>
  </r>
  <r>
    <x v="373"/>
    <x v="1"/>
    <x v="5"/>
    <x v="2"/>
    <n v="99"/>
    <n v="4"/>
    <n v="396"/>
    <s v="on-time"/>
    <s v="no"/>
    <s v="(2) low"/>
  </r>
  <r>
    <x v="373"/>
    <x v="2"/>
    <x v="6"/>
    <x v="2"/>
    <n v="99"/>
    <n v="3"/>
    <n v="297"/>
    <s v="delayed"/>
    <s v="no"/>
    <s v="(1) very low"/>
  </r>
  <r>
    <x v="373"/>
    <x v="2"/>
    <x v="2"/>
    <x v="4"/>
    <n v="399"/>
    <n v="9"/>
    <n v="3591"/>
    <s v="delayed"/>
    <s v="no"/>
    <s v="(3) ok"/>
  </r>
  <r>
    <x v="373"/>
    <x v="2"/>
    <x v="4"/>
    <x v="4"/>
    <n v="399"/>
    <n v="3"/>
    <n v="1197"/>
    <s v="delayed"/>
    <s v="no"/>
    <s v="(3) ok"/>
  </r>
  <r>
    <x v="373"/>
    <x v="0"/>
    <x v="1"/>
    <x v="1"/>
    <n v="299"/>
    <n v="5"/>
    <n v="1495"/>
    <s v="delayed"/>
    <s v="no"/>
    <s v="(1) very low"/>
  </r>
  <r>
    <x v="373"/>
    <x v="0"/>
    <x v="0"/>
    <x v="1"/>
    <n v="299"/>
    <n v="3"/>
    <n v="897"/>
    <s v="on-time"/>
    <s v="no"/>
    <s v="(2) low"/>
  </r>
  <r>
    <x v="373"/>
    <x v="2"/>
    <x v="6"/>
    <x v="0"/>
    <n v="199"/>
    <n v="6"/>
    <n v="1194"/>
    <s v="delayed"/>
    <s v="no"/>
    <s v="(2) low"/>
  </r>
  <r>
    <x v="374"/>
    <x v="2"/>
    <x v="2"/>
    <x v="3"/>
    <n v="499"/>
    <n v="8"/>
    <n v="3992"/>
    <s v="on-time"/>
    <s v="no"/>
    <s v="(5) very high"/>
  </r>
  <r>
    <x v="375"/>
    <x v="2"/>
    <x v="6"/>
    <x v="2"/>
    <n v="99"/>
    <n v="8"/>
    <n v="792"/>
    <s v="on-time"/>
    <s v="no"/>
    <s v="(3) ok"/>
  </r>
  <r>
    <x v="375"/>
    <x v="1"/>
    <x v="4"/>
    <x v="0"/>
    <n v="199"/>
    <n v="6"/>
    <n v="1194"/>
    <s v="delayed"/>
    <s v="no"/>
    <s v="(4) high"/>
  </r>
  <r>
    <x v="376"/>
    <x v="0"/>
    <x v="3"/>
    <x v="2"/>
    <n v="99"/>
    <n v="9"/>
    <n v="891"/>
    <s v="delayed"/>
    <s v="no"/>
    <s v="(2) low"/>
  </r>
  <r>
    <x v="376"/>
    <x v="2"/>
    <x v="6"/>
    <x v="0"/>
    <n v="199"/>
    <n v="7"/>
    <n v="1393"/>
    <s v="delayed"/>
    <s v="no"/>
    <s v="(3) ok"/>
  </r>
  <r>
    <x v="376"/>
    <x v="0"/>
    <x v="1"/>
    <x v="3"/>
    <n v="499"/>
    <n v="2"/>
    <n v="998"/>
    <s v="on-time"/>
    <s v="no"/>
    <s v="(2) low"/>
  </r>
  <r>
    <x v="377"/>
    <x v="0"/>
    <x v="4"/>
    <x v="0"/>
    <n v="199"/>
    <n v="2"/>
    <n v="398"/>
    <s v="on-time"/>
    <s v="no"/>
    <s v="(3) ok"/>
  </r>
  <r>
    <x v="377"/>
    <x v="0"/>
    <x v="5"/>
    <x v="4"/>
    <n v="399"/>
    <n v="8"/>
    <n v="3192"/>
    <s v="on-time"/>
    <s v="no"/>
    <s v="(3) ok"/>
  </r>
  <r>
    <x v="377"/>
    <x v="2"/>
    <x v="3"/>
    <x v="2"/>
    <n v="99"/>
    <n v="7"/>
    <n v="693"/>
    <s v="on-time"/>
    <s v="no"/>
    <s v="(3) ok"/>
  </r>
  <r>
    <x v="377"/>
    <x v="2"/>
    <x v="0"/>
    <x v="3"/>
    <n v="499"/>
    <n v="6"/>
    <n v="2994"/>
    <s v="delayed"/>
    <s v="no"/>
    <s v="(3) ok"/>
  </r>
  <r>
    <x v="377"/>
    <x v="1"/>
    <x v="3"/>
    <x v="0"/>
    <n v="199"/>
    <n v="9"/>
    <n v="1791"/>
    <s v="on-time"/>
    <s v="no"/>
    <s v="(3) ok"/>
  </r>
  <r>
    <x v="378"/>
    <x v="0"/>
    <x v="0"/>
    <x v="3"/>
    <n v="499"/>
    <n v="2"/>
    <n v="998"/>
    <s v="on-time"/>
    <s v="no"/>
    <s v="(4) high"/>
  </r>
  <r>
    <x v="378"/>
    <x v="1"/>
    <x v="3"/>
    <x v="4"/>
    <n v="399"/>
    <n v="7"/>
    <n v="2793"/>
    <s v="delayed"/>
    <s v="no"/>
    <s v="(1) very low"/>
  </r>
  <r>
    <x v="378"/>
    <x v="0"/>
    <x v="4"/>
    <x v="1"/>
    <n v="299"/>
    <n v="9"/>
    <n v="2691"/>
    <s v="on-time"/>
    <s v="no"/>
    <s v="(2) low"/>
  </r>
  <r>
    <x v="378"/>
    <x v="0"/>
    <x v="4"/>
    <x v="0"/>
    <n v="199"/>
    <n v="6"/>
    <n v="1194"/>
    <s v="delayed"/>
    <s v="no"/>
    <s v="(2) low"/>
  </r>
  <r>
    <x v="378"/>
    <x v="1"/>
    <x v="0"/>
    <x v="3"/>
    <n v="499"/>
    <n v="9"/>
    <n v="4491"/>
    <s v="delayed"/>
    <s v="no"/>
    <s v="(3) ok"/>
  </r>
  <r>
    <x v="378"/>
    <x v="0"/>
    <x v="5"/>
    <x v="1"/>
    <n v="299"/>
    <n v="8"/>
    <n v="2392"/>
    <s v="delayed"/>
    <s v="no"/>
    <s v="(1) very low"/>
  </r>
  <r>
    <x v="378"/>
    <x v="2"/>
    <x v="4"/>
    <x v="0"/>
    <n v="199"/>
    <n v="10"/>
    <n v="1990"/>
    <s v="on-time"/>
    <s v="no"/>
    <s v="(2) low"/>
  </r>
  <r>
    <x v="378"/>
    <x v="1"/>
    <x v="3"/>
    <x v="0"/>
    <n v="199"/>
    <n v="2"/>
    <n v="398"/>
    <s v="on-time"/>
    <s v="no"/>
    <s v="(3) ok"/>
  </r>
  <r>
    <x v="378"/>
    <x v="0"/>
    <x v="1"/>
    <x v="3"/>
    <n v="499"/>
    <n v="10"/>
    <n v="4990"/>
    <s v="on-time"/>
    <s v="no"/>
    <s v="(5) very high"/>
  </r>
  <r>
    <x v="378"/>
    <x v="1"/>
    <x v="4"/>
    <x v="4"/>
    <n v="399"/>
    <n v="7"/>
    <n v="2793"/>
    <s v="on-time"/>
    <s v="no"/>
    <s v="(2) low"/>
  </r>
  <r>
    <x v="378"/>
    <x v="2"/>
    <x v="0"/>
    <x v="1"/>
    <n v="299"/>
    <n v="9"/>
    <n v="2691"/>
    <s v="delayed"/>
    <s v="no"/>
    <s v="(3) ok"/>
  </r>
  <r>
    <x v="378"/>
    <x v="1"/>
    <x v="0"/>
    <x v="1"/>
    <n v="299"/>
    <n v="6"/>
    <n v="1794"/>
    <s v="on-time"/>
    <s v="yes"/>
    <s v="(3) ok"/>
  </r>
  <r>
    <x v="378"/>
    <x v="2"/>
    <x v="5"/>
    <x v="0"/>
    <n v="199"/>
    <n v="2"/>
    <n v="398"/>
    <s v="delayed"/>
    <s v="no"/>
    <s v="(4) high"/>
  </r>
  <r>
    <x v="378"/>
    <x v="1"/>
    <x v="3"/>
    <x v="2"/>
    <n v="99"/>
    <n v="4"/>
    <n v="396"/>
    <s v="on-time"/>
    <s v="no"/>
    <s v="(4) high"/>
  </r>
  <r>
    <x v="378"/>
    <x v="1"/>
    <x v="6"/>
    <x v="1"/>
    <n v="299"/>
    <n v="4"/>
    <n v="1196"/>
    <s v="delayed"/>
    <s v="no"/>
    <s v="(2) low"/>
  </r>
  <r>
    <x v="378"/>
    <x v="0"/>
    <x v="5"/>
    <x v="4"/>
    <n v="399"/>
    <n v="9"/>
    <n v="3591"/>
    <s v="on-time"/>
    <s v="no"/>
    <s v="(5) very high"/>
  </r>
  <r>
    <x v="378"/>
    <x v="0"/>
    <x v="6"/>
    <x v="1"/>
    <n v="299"/>
    <n v="5"/>
    <n v="1495"/>
    <s v="on-time"/>
    <s v="no"/>
    <s v="(3) ok"/>
  </r>
  <r>
    <x v="378"/>
    <x v="0"/>
    <x v="5"/>
    <x v="1"/>
    <n v="299"/>
    <n v="9"/>
    <n v="2691"/>
    <s v="on-time"/>
    <s v="no"/>
    <s v="(3) ok"/>
  </r>
  <r>
    <x v="378"/>
    <x v="1"/>
    <x v="0"/>
    <x v="4"/>
    <n v="399"/>
    <n v="5"/>
    <n v="1995"/>
    <s v="on-time"/>
    <s v="no"/>
    <s v="(1) very low"/>
  </r>
  <r>
    <x v="378"/>
    <x v="0"/>
    <x v="6"/>
    <x v="2"/>
    <n v="99"/>
    <n v="7"/>
    <n v="693"/>
    <s v="on-time"/>
    <s v="no"/>
    <s v="(1) very low"/>
  </r>
  <r>
    <x v="379"/>
    <x v="1"/>
    <x v="3"/>
    <x v="2"/>
    <n v="99"/>
    <n v="8"/>
    <n v="792"/>
    <s v="on-time"/>
    <s v="no"/>
    <s v="(2) low"/>
  </r>
  <r>
    <x v="379"/>
    <x v="2"/>
    <x v="4"/>
    <x v="2"/>
    <n v="99"/>
    <n v="9"/>
    <n v="891"/>
    <s v="on-time"/>
    <s v="no"/>
    <s v="(4) high"/>
  </r>
  <r>
    <x v="379"/>
    <x v="1"/>
    <x v="0"/>
    <x v="4"/>
    <n v="399"/>
    <n v="10"/>
    <n v="3990"/>
    <s v="delayed"/>
    <s v="no"/>
    <s v="(3) ok"/>
  </r>
  <r>
    <x v="379"/>
    <x v="0"/>
    <x v="1"/>
    <x v="1"/>
    <n v="299"/>
    <n v="1"/>
    <n v="299"/>
    <s v="on-time"/>
    <s v="no"/>
    <s v="(3) ok"/>
  </r>
  <r>
    <x v="379"/>
    <x v="2"/>
    <x v="2"/>
    <x v="3"/>
    <n v="499"/>
    <n v="10"/>
    <n v="4990"/>
    <s v="on-time"/>
    <s v="no"/>
    <s v="(4) high"/>
  </r>
  <r>
    <x v="379"/>
    <x v="0"/>
    <x v="5"/>
    <x v="3"/>
    <n v="499"/>
    <n v="4"/>
    <n v="1996"/>
    <s v="delayed"/>
    <s v="no"/>
    <s v="(4) high"/>
  </r>
  <r>
    <x v="379"/>
    <x v="2"/>
    <x v="0"/>
    <x v="2"/>
    <n v="99"/>
    <n v="9"/>
    <n v="891"/>
    <s v="on-time"/>
    <s v="no"/>
    <s v="(3) ok"/>
  </r>
  <r>
    <x v="379"/>
    <x v="0"/>
    <x v="2"/>
    <x v="1"/>
    <n v="299"/>
    <n v="10"/>
    <n v="2990"/>
    <s v="on-time"/>
    <s v="no"/>
    <s v="(3) ok"/>
  </r>
  <r>
    <x v="380"/>
    <x v="1"/>
    <x v="4"/>
    <x v="1"/>
    <n v="299"/>
    <n v="1"/>
    <n v="299"/>
    <s v="on-time"/>
    <s v="yes"/>
    <s v="(3) ok"/>
  </r>
  <r>
    <x v="381"/>
    <x v="2"/>
    <x v="0"/>
    <x v="2"/>
    <n v="99"/>
    <n v="3"/>
    <n v="297"/>
    <s v="on-time"/>
    <s v="no"/>
    <s v="(3) ok"/>
  </r>
  <r>
    <x v="382"/>
    <x v="0"/>
    <x v="1"/>
    <x v="4"/>
    <n v="399"/>
    <n v="1"/>
    <n v="399"/>
    <s v="delayed"/>
    <s v="no"/>
    <s v="(3) ok"/>
  </r>
  <r>
    <x v="382"/>
    <x v="2"/>
    <x v="4"/>
    <x v="4"/>
    <n v="399"/>
    <n v="2"/>
    <n v="798"/>
    <s v="on-time"/>
    <s v="no"/>
    <s v="(4) high"/>
  </r>
  <r>
    <x v="382"/>
    <x v="1"/>
    <x v="2"/>
    <x v="0"/>
    <n v="199"/>
    <n v="8"/>
    <n v="1592"/>
    <s v="delayed"/>
    <s v="no"/>
    <s v="(1) very low"/>
  </r>
  <r>
    <x v="382"/>
    <x v="1"/>
    <x v="3"/>
    <x v="1"/>
    <n v="299"/>
    <n v="6"/>
    <n v="1794"/>
    <s v="on-time"/>
    <s v="no"/>
    <s v="(5) very high"/>
  </r>
  <r>
    <x v="382"/>
    <x v="2"/>
    <x v="0"/>
    <x v="4"/>
    <n v="399"/>
    <n v="4"/>
    <n v="1596"/>
    <s v="on-time"/>
    <s v="no"/>
    <s v="(5) very high"/>
  </r>
  <r>
    <x v="382"/>
    <x v="2"/>
    <x v="5"/>
    <x v="2"/>
    <n v="99"/>
    <n v="7"/>
    <n v="693"/>
    <s v="on-time"/>
    <s v="no"/>
    <s v="(3) ok"/>
  </r>
  <r>
    <x v="382"/>
    <x v="2"/>
    <x v="0"/>
    <x v="3"/>
    <n v="499"/>
    <n v="2"/>
    <n v="998"/>
    <s v="delayed"/>
    <s v="no"/>
    <s v="(3) ok"/>
  </r>
  <r>
    <x v="382"/>
    <x v="2"/>
    <x v="5"/>
    <x v="4"/>
    <n v="399"/>
    <n v="1"/>
    <n v="399"/>
    <s v="delayed"/>
    <s v="no"/>
    <s v="(4) high"/>
  </r>
  <r>
    <x v="382"/>
    <x v="1"/>
    <x v="1"/>
    <x v="2"/>
    <n v="99"/>
    <n v="8"/>
    <n v="792"/>
    <s v="on-time"/>
    <s v="no"/>
    <s v="(4) high"/>
  </r>
  <r>
    <x v="382"/>
    <x v="2"/>
    <x v="3"/>
    <x v="2"/>
    <n v="99"/>
    <n v="4"/>
    <n v="396"/>
    <s v="on-time"/>
    <s v="no"/>
    <s v="(3) ok"/>
  </r>
  <r>
    <x v="383"/>
    <x v="2"/>
    <x v="1"/>
    <x v="0"/>
    <n v="199"/>
    <n v="1"/>
    <n v="199"/>
    <s v="on-time"/>
    <s v="no"/>
    <s v="(4) high"/>
  </r>
  <r>
    <x v="383"/>
    <x v="0"/>
    <x v="5"/>
    <x v="1"/>
    <n v="299"/>
    <n v="7"/>
    <n v="2093"/>
    <s v="on-time"/>
    <s v="no"/>
    <s v="(3) ok"/>
  </r>
  <r>
    <x v="383"/>
    <x v="0"/>
    <x v="1"/>
    <x v="0"/>
    <n v="199"/>
    <n v="2"/>
    <n v="398"/>
    <s v="on-time"/>
    <s v="yes"/>
    <s v="(3) ok"/>
  </r>
  <r>
    <x v="383"/>
    <x v="0"/>
    <x v="5"/>
    <x v="0"/>
    <n v="199"/>
    <n v="2"/>
    <n v="398"/>
    <s v="on-time"/>
    <s v="no"/>
    <s v="(2) low"/>
  </r>
  <r>
    <x v="383"/>
    <x v="2"/>
    <x v="6"/>
    <x v="1"/>
    <n v="299"/>
    <n v="5"/>
    <n v="1495"/>
    <s v="on-time"/>
    <s v="no"/>
    <s v="(1) very low"/>
  </r>
  <r>
    <x v="383"/>
    <x v="1"/>
    <x v="4"/>
    <x v="1"/>
    <n v="299"/>
    <n v="4"/>
    <n v="1196"/>
    <s v="delayed"/>
    <s v="no"/>
    <s v="(3) ok"/>
  </r>
  <r>
    <x v="383"/>
    <x v="1"/>
    <x v="4"/>
    <x v="1"/>
    <n v="299"/>
    <n v="5"/>
    <n v="1495"/>
    <s v="on-time"/>
    <s v="yes"/>
    <s v="(4) high"/>
  </r>
  <r>
    <x v="384"/>
    <x v="0"/>
    <x v="0"/>
    <x v="3"/>
    <n v="499"/>
    <n v="10"/>
    <n v="4990"/>
    <s v="delayed"/>
    <s v="no"/>
    <s v="(4) high"/>
  </r>
  <r>
    <x v="384"/>
    <x v="1"/>
    <x v="5"/>
    <x v="0"/>
    <n v="199"/>
    <n v="1"/>
    <n v="199"/>
    <s v="on-time"/>
    <s v="no"/>
    <s v="(4) high"/>
  </r>
  <r>
    <x v="384"/>
    <x v="0"/>
    <x v="1"/>
    <x v="3"/>
    <n v="499"/>
    <n v="10"/>
    <n v="4990"/>
    <s v="delayed"/>
    <s v="no"/>
    <s v="(3) ok"/>
  </r>
  <r>
    <x v="384"/>
    <x v="1"/>
    <x v="1"/>
    <x v="2"/>
    <n v="99"/>
    <n v="6"/>
    <n v="594"/>
    <s v="delayed"/>
    <s v="no"/>
    <s v="(3) ok"/>
  </r>
  <r>
    <x v="384"/>
    <x v="1"/>
    <x v="3"/>
    <x v="1"/>
    <n v="299"/>
    <n v="6"/>
    <n v="1794"/>
    <s v="delayed"/>
    <s v="no"/>
    <s v="(4) high"/>
  </r>
  <r>
    <x v="384"/>
    <x v="1"/>
    <x v="6"/>
    <x v="0"/>
    <n v="199"/>
    <n v="1"/>
    <n v="199"/>
    <s v="on-time"/>
    <s v="no"/>
    <s v="(3) ok"/>
  </r>
  <r>
    <x v="385"/>
    <x v="1"/>
    <x v="2"/>
    <x v="3"/>
    <n v="499"/>
    <n v="4"/>
    <n v="1996"/>
    <s v="on-time"/>
    <s v="no"/>
    <s v="(3) ok"/>
  </r>
  <r>
    <x v="386"/>
    <x v="1"/>
    <x v="5"/>
    <x v="1"/>
    <n v="299"/>
    <n v="3"/>
    <n v="897"/>
    <s v="on-time"/>
    <s v="no"/>
    <s v="(3) ok"/>
  </r>
  <r>
    <x v="386"/>
    <x v="1"/>
    <x v="4"/>
    <x v="0"/>
    <n v="199"/>
    <n v="1"/>
    <n v="199"/>
    <s v="on-time"/>
    <s v="no"/>
    <s v="(1) very low"/>
  </r>
  <r>
    <x v="386"/>
    <x v="1"/>
    <x v="3"/>
    <x v="2"/>
    <n v="99"/>
    <n v="2"/>
    <n v="198"/>
    <s v="on-time"/>
    <s v="no"/>
    <s v="(5) very high"/>
  </r>
  <r>
    <x v="386"/>
    <x v="0"/>
    <x v="3"/>
    <x v="1"/>
    <n v="299"/>
    <n v="6"/>
    <n v="1794"/>
    <s v="on-time"/>
    <s v="no"/>
    <s v="(2) low"/>
  </r>
  <r>
    <x v="386"/>
    <x v="1"/>
    <x v="2"/>
    <x v="0"/>
    <n v="199"/>
    <n v="7"/>
    <n v="1393"/>
    <s v="delayed"/>
    <s v="yes"/>
    <s v="(3) ok"/>
  </r>
  <r>
    <x v="387"/>
    <x v="1"/>
    <x v="1"/>
    <x v="2"/>
    <n v="99"/>
    <n v="3"/>
    <n v="297"/>
    <s v="on-time"/>
    <s v="yes"/>
    <s v="(3) ok"/>
  </r>
  <r>
    <x v="387"/>
    <x v="2"/>
    <x v="2"/>
    <x v="1"/>
    <n v="299"/>
    <n v="3"/>
    <n v="897"/>
    <s v="on-time"/>
    <s v="no"/>
    <s v="(2) low"/>
  </r>
  <r>
    <x v="388"/>
    <x v="2"/>
    <x v="1"/>
    <x v="1"/>
    <n v="299"/>
    <n v="5"/>
    <n v="1495"/>
    <s v="delayed"/>
    <s v="no"/>
    <s v="(2) low"/>
  </r>
  <r>
    <x v="389"/>
    <x v="1"/>
    <x v="4"/>
    <x v="3"/>
    <n v="499"/>
    <n v="6"/>
    <n v="2994"/>
    <s v="delayed"/>
    <s v="no"/>
    <s v="(3) ok"/>
  </r>
  <r>
    <x v="389"/>
    <x v="0"/>
    <x v="5"/>
    <x v="1"/>
    <n v="299"/>
    <n v="1"/>
    <n v="299"/>
    <s v="on-time"/>
    <s v="no"/>
    <s v="(1) very low"/>
  </r>
  <r>
    <x v="389"/>
    <x v="0"/>
    <x v="1"/>
    <x v="2"/>
    <n v="99"/>
    <n v="5"/>
    <n v="495"/>
    <s v="on-time"/>
    <s v="no"/>
    <s v="(4) high"/>
  </r>
  <r>
    <x v="389"/>
    <x v="0"/>
    <x v="0"/>
    <x v="4"/>
    <n v="399"/>
    <n v="10"/>
    <n v="3990"/>
    <s v="on-time"/>
    <s v="no"/>
    <s v="(4) high"/>
  </r>
  <r>
    <x v="390"/>
    <x v="0"/>
    <x v="2"/>
    <x v="4"/>
    <n v="399"/>
    <n v="10"/>
    <n v="3990"/>
    <s v="on-time"/>
    <s v="no"/>
    <s v="(1) very low"/>
  </r>
  <r>
    <x v="390"/>
    <x v="2"/>
    <x v="4"/>
    <x v="3"/>
    <n v="499"/>
    <n v="4"/>
    <n v="1996"/>
    <s v="on-time"/>
    <s v="no"/>
    <s v="(5) very high"/>
  </r>
  <r>
    <x v="391"/>
    <x v="2"/>
    <x v="5"/>
    <x v="0"/>
    <n v="199"/>
    <n v="5"/>
    <n v="995"/>
    <s v="on-time"/>
    <s v="no"/>
    <s v="(2) low"/>
  </r>
  <r>
    <x v="392"/>
    <x v="2"/>
    <x v="6"/>
    <x v="3"/>
    <n v="499"/>
    <n v="9"/>
    <n v="4491"/>
    <s v="on-time"/>
    <s v="no"/>
    <s v="(3) ok"/>
  </r>
  <r>
    <x v="393"/>
    <x v="2"/>
    <x v="6"/>
    <x v="1"/>
    <n v="299"/>
    <n v="6"/>
    <n v="1794"/>
    <s v="on-time"/>
    <s v="no"/>
    <s v="(4) high"/>
  </r>
  <r>
    <x v="393"/>
    <x v="2"/>
    <x v="6"/>
    <x v="3"/>
    <n v="499"/>
    <n v="2"/>
    <n v="998"/>
    <s v="on-time"/>
    <s v="yes"/>
    <s v="(3) ok"/>
  </r>
  <r>
    <x v="393"/>
    <x v="0"/>
    <x v="2"/>
    <x v="1"/>
    <n v="299"/>
    <n v="3"/>
    <n v="897"/>
    <s v="on-time"/>
    <s v="no"/>
    <s v="(2) low"/>
  </r>
  <r>
    <x v="393"/>
    <x v="0"/>
    <x v="4"/>
    <x v="4"/>
    <n v="399"/>
    <n v="2"/>
    <n v="798"/>
    <s v="delayed"/>
    <s v="no"/>
    <s v="(4) high"/>
  </r>
  <r>
    <x v="393"/>
    <x v="0"/>
    <x v="3"/>
    <x v="3"/>
    <n v="499"/>
    <n v="5"/>
    <n v="2495"/>
    <s v="on-time"/>
    <s v="no"/>
    <s v="(2) low"/>
  </r>
  <r>
    <x v="393"/>
    <x v="2"/>
    <x v="6"/>
    <x v="2"/>
    <n v="99"/>
    <n v="3"/>
    <n v="297"/>
    <s v="on-time"/>
    <s v="no"/>
    <s v="(3) ok"/>
  </r>
  <r>
    <x v="393"/>
    <x v="2"/>
    <x v="2"/>
    <x v="0"/>
    <n v="199"/>
    <n v="7"/>
    <n v="1393"/>
    <s v="on-time"/>
    <s v="no"/>
    <s v="(4) high"/>
  </r>
  <r>
    <x v="393"/>
    <x v="1"/>
    <x v="3"/>
    <x v="0"/>
    <n v="199"/>
    <n v="8"/>
    <n v="1592"/>
    <s v="on-time"/>
    <s v="no"/>
    <s v="(2) low"/>
  </r>
  <r>
    <x v="393"/>
    <x v="0"/>
    <x v="3"/>
    <x v="4"/>
    <n v="399"/>
    <n v="5"/>
    <n v="1995"/>
    <s v="delayed"/>
    <s v="no"/>
    <s v="(3) ok"/>
  </r>
  <r>
    <x v="393"/>
    <x v="0"/>
    <x v="1"/>
    <x v="3"/>
    <n v="499"/>
    <n v="6"/>
    <n v="2994"/>
    <s v="on-time"/>
    <s v="no"/>
    <s v="(3) ok"/>
  </r>
  <r>
    <x v="393"/>
    <x v="0"/>
    <x v="1"/>
    <x v="1"/>
    <n v="299"/>
    <n v="8"/>
    <n v="2392"/>
    <s v="delayed"/>
    <s v="no"/>
    <s v="(4) high"/>
  </r>
  <r>
    <x v="393"/>
    <x v="2"/>
    <x v="4"/>
    <x v="0"/>
    <n v="199"/>
    <n v="6"/>
    <n v="1194"/>
    <s v="on-time"/>
    <s v="no"/>
    <s v="(2) low"/>
  </r>
  <r>
    <x v="393"/>
    <x v="2"/>
    <x v="3"/>
    <x v="2"/>
    <n v="99"/>
    <n v="6"/>
    <n v="594"/>
    <s v="on-time"/>
    <s v="no"/>
    <s v="(3) ok"/>
  </r>
  <r>
    <x v="394"/>
    <x v="0"/>
    <x v="4"/>
    <x v="0"/>
    <n v="199"/>
    <n v="1"/>
    <n v="199"/>
    <s v="on-time"/>
    <s v="no"/>
    <s v="(3) ok"/>
  </r>
  <r>
    <x v="394"/>
    <x v="1"/>
    <x v="1"/>
    <x v="0"/>
    <n v="199"/>
    <n v="4"/>
    <n v="796"/>
    <s v="on-time"/>
    <s v="no"/>
    <s v="(3) ok"/>
  </r>
  <r>
    <x v="394"/>
    <x v="2"/>
    <x v="1"/>
    <x v="0"/>
    <n v="199"/>
    <n v="5"/>
    <n v="995"/>
    <s v="on-time"/>
    <s v="no"/>
    <s v="(2) low"/>
  </r>
  <r>
    <x v="394"/>
    <x v="0"/>
    <x v="1"/>
    <x v="1"/>
    <n v="299"/>
    <n v="6"/>
    <n v="1794"/>
    <s v="on-time"/>
    <s v="no"/>
    <s v="(3) ok"/>
  </r>
  <r>
    <x v="394"/>
    <x v="2"/>
    <x v="6"/>
    <x v="3"/>
    <n v="499"/>
    <n v="6"/>
    <n v="2994"/>
    <s v="on-time"/>
    <s v="no"/>
    <s v="(3) ok"/>
  </r>
  <r>
    <x v="394"/>
    <x v="2"/>
    <x v="0"/>
    <x v="2"/>
    <n v="99"/>
    <n v="3"/>
    <n v="297"/>
    <s v="on-time"/>
    <s v="no"/>
    <s v="(3) ok"/>
  </r>
  <r>
    <x v="395"/>
    <x v="0"/>
    <x v="6"/>
    <x v="2"/>
    <n v="99"/>
    <n v="4"/>
    <n v="396"/>
    <s v="delayed"/>
    <s v="no"/>
    <s v="(3) ok"/>
  </r>
  <r>
    <x v="395"/>
    <x v="2"/>
    <x v="4"/>
    <x v="1"/>
    <n v="299"/>
    <n v="5"/>
    <n v="1495"/>
    <s v="delayed"/>
    <s v="no"/>
    <s v="(4) high"/>
  </r>
  <r>
    <x v="395"/>
    <x v="2"/>
    <x v="0"/>
    <x v="2"/>
    <n v="99"/>
    <n v="1"/>
    <n v="99"/>
    <s v="on-time"/>
    <s v="no"/>
    <s v="(3) ok"/>
  </r>
  <r>
    <x v="396"/>
    <x v="1"/>
    <x v="5"/>
    <x v="2"/>
    <n v="99"/>
    <n v="6"/>
    <n v="594"/>
    <s v="delayed"/>
    <s v="yes"/>
    <s v="(1) very low"/>
  </r>
  <r>
    <x v="396"/>
    <x v="2"/>
    <x v="1"/>
    <x v="3"/>
    <n v="499"/>
    <n v="2"/>
    <n v="998"/>
    <s v="delayed"/>
    <s v="no"/>
    <s v="(4) high"/>
  </r>
  <r>
    <x v="396"/>
    <x v="1"/>
    <x v="3"/>
    <x v="2"/>
    <n v="99"/>
    <n v="2"/>
    <n v="198"/>
    <s v="on-time"/>
    <s v="no"/>
    <s v="(1) very low"/>
  </r>
  <r>
    <x v="397"/>
    <x v="2"/>
    <x v="4"/>
    <x v="4"/>
    <n v="399"/>
    <n v="5"/>
    <n v="1995"/>
    <s v="on-time"/>
    <s v="no"/>
    <s v="(2) low"/>
  </r>
  <r>
    <x v="397"/>
    <x v="2"/>
    <x v="4"/>
    <x v="1"/>
    <n v="299"/>
    <n v="1"/>
    <n v="299"/>
    <s v="on-time"/>
    <s v="no"/>
    <s v="(4) high"/>
  </r>
  <r>
    <x v="397"/>
    <x v="1"/>
    <x v="5"/>
    <x v="0"/>
    <n v="199"/>
    <n v="9"/>
    <n v="1791"/>
    <s v="delayed"/>
    <s v="no"/>
    <s v="(3) ok"/>
  </r>
  <r>
    <x v="397"/>
    <x v="2"/>
    <x v="4"/>
    <x v="3"/>
    <n v="499"/>
    <n v="5"/>
    <n v="2495"/>
    <s v="on-time"/>
    <s v="no"/>
    <s v="(4) high"/>
  </r>
  <r>
    <x v="397"/>
    <x v="2"/>
    <x v="3"/>
    <x v="3"/>
    <n v="499"/>
    <n v="6"/>
    <n v="2994"/>
    <s v="on-time"/>
    <s v="no"/>
    <s v="(2) low"/>
  </r>
  <r>
    <x v="397"/>
    <x v="1"/>
    <x v="3"/>
    <x v="4"/>
    <n v="399"/>
    <n v="8"/>
    <n v="3192"/>
    <s v="on-time"/>
    <s v="no"/>
    <s v="(3) ok"/>
  </r>
  <r>
    <x v="397"/>
    <x v="0"/>
    <x v="0"/>
    <x v="0"/>
    <n v="199"/>
    <n v="2"/>
    <n v="398"/>
    <s v="delayed"/>
    <s v="no"/>
    <s v="(2) low"/>
  </r>
  <r>
    <x v="397"/>
    <x v="0"/>
    <x v="3"/>
    <x v="1"/>
    <n v="299"/>
    <n v="4"/>
    <n v="1196"/>
    <s v="delayed"/>
    <s v="yes"/>
    <s v="(2) low"/>
  </r>
  <r>
    <x v="397"/>
    <x v="1"/>
    <x v="5"/>
    <x v="0"/>
    <n v="199"/>
    <n v="4"/>
    <n v="796"/>
    <s v="delayed"/>
    <s v="no"/>
    <s v="(3) ok"/>
  </r>
  <r>
    <x v="398"/>
    <x v="0"/>
    <x v="0"/>
    <x v="3"/>
    <n v="499"/>
    <n v="4"/>
    <n v="1996"/>
    <s v="on-time"/>
    <s v="no"/>
    <s v="(4) high"/>
  </r>
  <r>
    <x v="398"/>
    <x v="0"/>
    <x v="4"/>
    <x v="3"/>
    <n v="499"/>
    <n v="2"/>
    <n v="998"/>
    <s v="delayed"/>
    <s v="no"/>
    <s v="(2) low"/>
  </r>
  <r>
    <x v="398"/>
    <x v="2"/>
    <x v="0"/>
    <x v="1"/>
    <n v="299"/>
    <n v="8"/>
    <n v="2392"/>
    <s v="delayed"/>
    <s v="no"/>
    <s v="(2) low"/>
  </r>
  <r>
    <x v="399"/>
    <x v="2"/>
    <x v="5"/>
    <x v="3"/>
    <n v="499"/>
    <n v="8"/>
    <n v="3992"/>
    <s v="delayed"/>
    <s v="no"/>
    <s v="(2) low"/>
  </r>
  <r>
    <x v="400"/>
    <x v="1"/>
    <x v="2"/>
    <x v="3"/>
    <n v="499"/>
    <n v="10"/>
    <n v="4990"/>
    <s v="on-time"/>
    <s v="no"/>
    <s v="(5) very high"/>
  </r>
  <r>
    <x v="400"/>
    <x v="2"/>
    <x v="1"/>
    <x v="4"/>
    <n v="399"/>
    <n v="8"/>
    <n v="3192"/>
    <s v="delayed"/>
    <s v="no"/>
    <s v="(4) high"/>
  </r>
  <r>
    <x v="401"/>
    <x v="1"/>
    <x v="5"/>
    <x v="1"/>
    <n v="299"/>
    <n v="6"/>
    <n v="1794"/>
    <s v="on-time"/>
    <s v="no"/>
    <s v="(4) high"/>
  </r>
  <r>
    <x v="401"/>
    <x v="0"/>
    <x v="2"/>
    <x v="4"/>
    <n v="399"/>
    <n v="7"/>
    <n v="2793"/>
    <s v="delayed"/>
    <s v="no"/>
    <s v="(2) low"/>
  </r>
  <r>
    <x v="401"/>
    <x v="1"/>
    <x v="5"/>
    <x v="4"/>
    <n v="399"/>
    <n v="5"/>
    <n v="1995"/>
    <s v="on-time"/>
    <s v="no"/>
    <s v="(2) low"/>
  </r>
  <r>
    <x v="401"/>
    <x v="1"/>
    <x v="0"/>
    <x v="1"/>
    <n v="299"/>
    <n v="7"/>
    <n v="2093"/>
    <s v="delayed"/>
    <s v="no"/>
    <s v="(4) high"/>
  </r>
  <r>
    <x v="401"/>
    <x v="0"/>
    <x v="0"/>
    <x v="4"/>
    <n v="399"/>
    <n v="7"/>
    <n v="2793"/>
    <s v="delayed"/>
    <s v="yes"/>
    <s v="(4) high"/>
  </r>
  <r>
    <x v="402"/>
    <x v="2"/>
    <x v="5"/>
    <x v="4"/>
    <n v="399"/>
    <n v="10"/>
    <n v="3990"/>
    <s v="delayed"/>
    <s v="no"/>
    <s v="(3) ok"/>
  </r>
  <r>
    <x v="402"/>
    <x v="0"/>
    <x v="3"/>
    <x v="1"/>
    <n v="299"/>
    <n v="6"/>
    <n v="1794"/>
    <s v="delayed"/>
    <s v="no"/>
    <s v="(4) high"/>
  </r>
  <r>
    <x v="403"/>
    <x v="0"/>
    <x v="5"/>
    <x v="0"/>
    <n v="199"/>
    <n v="1"/>
    <n v="199"/>
    <s v="delayed"/>
    <s v="no"/>
    <s v="(3) ok"/>
  </r>
  <r>
    <x v="404"/>
    <x v="2"/>
    <x v="0"/>
    <x v="2"/>
    <n v="99"/>
    <n v="10"/>
    <n v="990"/>
    <s v="delayed"/>
    <s v="no"/>
    <s v="(3) ok"/>
  </r>
  <r>
    <x v="404"/>
    <x v="0"/>
    <x v="6"/>
    <x v="1"/>
    <n v="299"/>
    <n v="6"/>
    <n v="1794"/>
    <s v="on-time"/>
    <s v="no"/>
    <s v="(5) very high"/>
  </r>
  <r>
    <x v="404"/>
    <x v="1"/>
    <x v="2"/>
    <x v="3"/>
    <n v="499"/>
    <n v="5"/>
    <n v="2495"/>
    <s v="on-time"/>
    <s v="no"/>
    <s v="(3) ok"/>
  </r>
  <r>
    <x v="404"/>
    <x v="1"/>
    <x v="0"/>
    <x v="4"/>
    <n v="399"/>
    <n v="7"/>
    <n v="2793"/>
    <s v="on-time"/>
    <s v="no"/>
    <s v="(3) ok"/>
  </r>
  <r>
    <x v="404"/>
    <x v="2"/>
    <x v="3"/>
    <x v="4"/>
    <n v="399"/>
    <n v="4"/>
    <n v="1596"/>
    <s v="on-time"/>
    <s v="no"/>
    <s v="(3) ok"/>
  </r>
  <r>
    <x v="404"/>
    <x v="0"/>
    <x v="5"/>
    <x v="0"/>
    <n v="199"/>
    <n v="4"/>
    <n v="796"/>
    <s v="on-time"/>
    <s v="no"/>
    <s v="(3) ok"/>
  </r>
  <r>
    <x v="404"/>
    <x v="0"/>
    <x v="2"/>
    <x v="0"/>
    <n v="199"/>
    <n v="9"/>
    <n v="1791"/>
    <s v="delayed"/>
    <s v="no"/>
    <s v="(3) ok"/>
  </r>
  <r>
    <x v="404"/>
    <x v="0"/>
    <x v="3"/>
    <x v="1"/>
    <n v="299"/>
    <n v="4"/>
    <n v="1196"/>
    <s v="on-time"/>
    <s v="no"/>
    <s v="(3) ok"/>
  </r>
  <r>
    <x v="404"/>
    <x v="0"/>
    <x v="5"/>
    <x v="1"/>
    <n v="299"/>
    <n v="8"/>
    <n v="2392"/>
    <s v="on-time"/>
    <s v="yes"/>
    <s v="(1) very low"/>
  </r>
  <r>
    <x v="404"/>
    <x v="1"/>
    <x v="3"/>
    <x v="0"/>
    <n v="199"/>
    <n v="4"/>
    <n v="796"/>
    <s v="delayed"/>
    <s v="yes"/>
    <s v="(3) ok"/>
  </r>
  <r>
    <x v="404"/>
    <x v="0"/>
    <x v="1"/>
    <x v="2"/>
    <n v="99"/>
    <n v="8"/>
    <n v="792"/>
    <s v="delayed"/>
    <s v="no"/>
    <s v="(3) ok"/>
  </r>
  <r>
    <x v="404"/>
    <x v="1"/>
    <x v="5"/>
    <x v="0"/>
    <n v="199"/>
    <n v="3"/>
    <n v="597"/>
    <s v="delayed"/>
    <s v="no"/>
    <s v="(2) low"/>
  </r>
  <r>
    <x v="404"/>
    <x v="1"/>
    <x v="3"/>
    <x v="1"/>
    <n v="299"/>
    <n v="1"/>
    <n v="299"/>
    <s v="on-time"/>
    <s v="yes"/>
    <s v="(4) high"/>
  </r>
  <r>
    <x v="404"/>
    <x v="0"/>
    <x v="6"/>
    <x v="3"/>
    <n v="499"/>
    <n v="3"/>
    <n v="1497"/>
    <s v="delayed"/>
    <s v="no"/>
    <s v="(2) low"/>
  </r>
  <r>
    <x v="404"/>
    <x v="0"/>
    <x v="1"/>
    <x v="4"/>
    <n v="399"/>
    <n v="10"/>
    <n v="3990"/>
    <s v="delayed"/>
    <s v="no"/>
    <s v="(4) high"/>
  </r>
  <r>
    <x v="404"/>
    <x v="1"/>
    <x v="6"/>
    <x v="3"/>
    <n v="499"/>
    <n v="1"/>
    <n v="499"/>
    <s v="on-time"/>
    <s v="no"/>
    <s v="(3) ok"/>
  </r>
  <r>
    <x v="404"/>
    <x v="2"/>
    <x v="2"/>
    <x v="3"/>
    <n v="499"/>
    <n v="3"/>
    <n v="1497"/>
    <s v="delayed"/>
    <s v="yes"/>
    <s v="(2) low"/>
  </r>
  <r>
    <x v="404"/>
    <x v="2"/>
    <x v="0"/>
    <x v="3"/>
    <n v="499"/>
    <n v="2"/>
    <n v="998"/>
    <s v="on-time"/>
    <s v="no"/>
    <s v="(3) ok"/>
  </r>
  <r>
    <x v="404"/>
    <x v="2"/>
    <x v="3"/>
    <x v="3"/>
    <n v="499"/>
    <n v="6"/>
    <n v="2994"/>
    <s v="on-time"/>
    <s v="no"/>
    <s v="(5) very high"/>
  </r>
  <r>
    <x v="404"/>
    <x v="1"/>
    <x v="6"/>
    <x v="3"/>
    <n v="499"/>
    <n v="7"/>
    <n v="3493"/>
    <s v="on-time"/>
    <s v="no"/>
    <s v="(2) low"/>
  </r>
  <r>
    <x v="404"/>
    <x v="2"/>
    <x v="6"/>
    <x v="3"/>
    <n v="499"/>
    <n v="2"/>
    <n v="998"/>
    <s v="on-time"/>
    <s v="no"/>
    <s v="(3) ok"/>
  </r>
  <r>
    <x v="404"/>
    <x v="2"/>
    <x v="0"/>
    <x v="0"/>
    <n v="199"/>
    <n v="9"/>
    <n v="1791"/>
    <s v="on-time"/>
    <s v="no"/>
    <s v="(3) ok"/>
  </r>
  <r>
    <x v="404"/>
    <x v="0"/>
    <x v="6"/>
    <x v="1"/>
    <n v="299"/>
    <n v="3"/>
    <n v="897"/>
    <s v="delayed"/>
    <s v="no"/>
    <s v="(3) ok"/>
  </r>
  <r>
    <x v="404"/>
    <x v="0"/>
    <x v="1"/>
    <x v="0"/>
    <n v="199"/>
    <n v="2"/>
    <n v="398"/>
    <s v="on-time"/>
    <s v="no"/>
    <s v="(3) ok"/>
  </r>
  <r>
    <x v="404"/>
    <x v="1"/>
    <x v="3"/>
    <x v="1"/>
    <n v="299"/>
    <n v="7"/>
    <n v="2093"/>
    <s v="on-time"/>
    <s v="no"/>
    <s v="(3) ok"/>
  </r>
  <r>
    <x v="405"/>
    <x v="2"/>
    <x v="4"/>
    <x v="2"/>
    <n v="99"/>
    <n v="4"/>
    <n v="396"/>
    <s v="delayed"/>
    <s v="yes"/>
    <s v="(4) high"/>
  </r>
  <r>
    <x v="406"/>
    <x v="2"/>
    <x v="2"/>
    <x v="2"/>
    <n v="99"/>
    <n v="1"/>
    <n v="99"/>
    <s v="delayed"/>
    <s v="no"/>
    <s v="(4) high"/>
  </r>
  <r>
    <x v="406"/>
    <x v="1"/>
    <x v="3"/>
    <x v="1"/>
    <n v="299"/>
    <n v="4"/>
    <n v="1196"/>
    <s v="delayed"/>
    <s v="no"/>
    <s v="(3) ok"/>
  </r>
  <r>
    <x v="406"/>
    <x v="0"/>
    <x v="0"/>
    <x v="2"/>
    <n v="99"/>
    <n v="8"/>
    <n v="792"/>
    <s v="on-time"/>
    <s v="no"/>
    <s v="(3) ok"/>
  </r>
  <r>
    <x v="406"/>
    <x v="2"/>
    <x v="4"/>
    <x v="3"/>
    <n v="499"/>
    <n v="5"/>
    <n v="2495"/>
    <s v="on-time"/>
    <s v="no"/>
    <s v="(5) very high"/>
  </r>
  <r>
    <x v="406"/>
    <x v="1"/>
    <x v="5"/>
    <x v="3"/>
    <n v="499"/>
    <n v="10"/>
    <n v="4990"/>
    <s v="on-time"/>
    <s v="yes"/>
    <s v="(3) ok"/>
  </r>
  <r>
    <x v="406"/>
    <x v="2"/>
    <x v="3"/>
    <x v="3"/>
    <n v="499"/>
    <n v="2"/>
    <n v="998"/>
    <s v="on-time"/>
    <s v="no"/>
    <s v="(2) low"/>
  </r>
  <r>
    <x v="406"/>
    <x v="2"/>
    <x v="1"/>
    <x v="0"/>
    <n v="199"/>
    <n v="3"/>
    <n v="597"/>
    <s v="on-time"/>
    <s v="no"/>
    <s v="(1) very low"/>
  </r>
  <r>
    <x v="406"/>
    <x v="2"/>
    <x v="4"/>
    <x v="4"/>
    <n v="399"/>
    <n v="2"/>
    <n v="798"/>
    <s v="on-time"/>
    <s v="no"/>
    <s v="(2) low"/>
  </r>
  <r>
    <x v="406"/>
    <x v="0"/>
    <x v="1"/>
    <x v="2"/>
    <n v="99"/>
    <n v="7"/>
    <n v="693"/>
    <s v="on-time"/>
    <s v="no"/>
    <s v="(4) high"/>
  </r>
  <r>
    <x v="406"/>
    <x v="2"/>
    <x v="6"/>
    <x v="4"/>
    <n v="399"/>
    <n v="5"/>
    <n v="1995"/>
    <s v="delayed"/>
    <s v="no"/>
    <s v="(4) high"/>
  </r>
  <r>
    <x v="407"/>
    <x v="1"/>
    <x v="5"/>
    <x v="2"/>
    <n v="99"/>
    <n v="2"/>
    <n v="198"/>
    <s v="on-time"/>
    <s v="no"/>
    <s v="(3) ok"/>
  </r>
  <r>
    <x v="407"/>
    <x v="2"/>
    <x v="6"/>
    <x v="4"/>
    <n v="399"/>
    <n v="3"/>
    <n v="1197"/>
    <s v="on-time"/>
    <s v="no"/>
    <s v="(2) low"/>
  </r>
  <r>
    <x v="407"/>
    <x v="1"/>
    <x v="3"/>
    <x v="0"/>
    <n v="199"/>
    <n v="2"/>
    <n v="398"/>
    <s v="on-time"/>
    <s v="no"/>
    <s v="(2) low"/>
  </r>
  <r>
    <x v="407"/>
    <x v="2"/>
    <x v="1"/>
    <x v="4"/>
    <n v="399"/>
    <n v="2"/>
    <n v="798"/>
    <s v="on-time"/>
    <s v="no"/>
    <s v="(4) high"/>
  </r>
  <r>
    <x v="407"/>
    <x v="1"/>
    <x v="3"/>
    <x v="2"/>
    <n v="99"/>
    <n v="4"/>
    <n v="396"/>
    <s v="on-time"/>
    <s v="no"/>
    <s v="(3) ok"/>
  </r>
  <r>
    <x v="407"/>
    <x v="1"/>
    <x v="6"/>
    <x v="0"/>
    <n v="199"/>
    <n v="8"/>
    <n v="1592"/>
    <s v="delayed"/>
    <s v="no"/>
    <s v="(3) ok"/>
  </r>
  <r>
    <x v="407"/>
    <x v="1"/>
    <x v="2"/>
    <x v="3"/>
    <n v="499"/>
    <n v="5"/>
    <n v="2495"/>
    <s v="on-time"/>
    <s v="no"/>
    <s v="(3) ok"/>
  </r>
  <r>
    <x v="407"/>
    <x v="1"/>
    <x v="1"/>
    <x v="0"/>
    <n v="199"/>
    <n v="2"/>
    <n v="398"/>
    <s v="on-time"/>
    <s v="no"/>
    <s v="(4) high"/>
  </r>
  <r>
    <x v="408"/>
    <x v="2"/>
    <x v="3"/>
    <x v="0"/>
    <n v="199"/>
    <n v="7"/>
    <n v="1393"/>
    <s v="on-time"/>
    <s v="no"/>
    <s v="(2) low"/>
  </r>
  <r>
    <x v="408"/>
    <x v="2"/>
    <x v="0"/>
    <x v="4"/>
    <n v="399"/>
    <n v="5"/>
    <n v="1995"/>
    <s v="on-time"/>
    <s v="no"/>
    <s v="(3) ok"/>
  </r>
  <r>
    <x v="408"/>
    <x v="0"/>
    <x v="0"/>
    <x v="0"/>
    <n v="199"/>
    <n v="4"/>
    <n v="796"/>
    <s v="on-time"/>
    <s v="no"/>
    <s v="(3) ok"/>
  </r>
  <r>
    <x v="408"/>
    <x v="0"/>
    <x v="3"/>
    <x v="4"/>
    <n v="399"/>
    <n v="4"/>
    <n v="1596"/>
    <s v="on-time"/>
    <s v="no"/>
    <s v="(2) low"/>
  </r>
  <r>
    <x v="408"/>
    <x v="1"/>
    <x v="3"/>
    <x v="2"/>
    <n v="99"/>
    <n v="1"/>
    <n v="99"/>
    <s v="delayed"/>
    <s v="no"/>
    <s v="(3) ok"/>
  </r>
  <r>
    <x v="409"/>
    <x v="0"/>
    <x v="4"/>
    <x v="4"/>
    <n v="399"/>
    <n v="5"/>
    <n v="1995"/>
    <s v="on-time"/>
    <s v="no"/>
    <s v="(2) low"/>
  </r>
  <r>
    <x v="410"/>
    <x v="1"/>
    <x v="2"/>
    <x v="1"/>
    <n v="299"/>
    <n v="8"/>
    <n v="2392"/>
    <s v="on-time"/>
    <s v="no"/>
    <s v="(3) ok"/>
  </r>
  <r>
    <x v="411"/>
    <x v="0"/>
    <x v="0"/>
    <x v="3"/>
    <n v="499"/>
    <n v="8"/>
    <n v="3992"/>
    <s v="on-time"/>
    <s v="no"/>
    <s v="(3) ok"/>
  </r>
  <r>
    <x v="411"/>
    <x v="2"/>
    <x v="6"/>
    <x v="4"/>
    <n v="399"/>
    <n v="5"/>
    <n v="1995"/>
    <s v="on-time"/>
    <s v="no"/>
    <s v="(3) ok"/>
  </r>
  <r>
    <x v="411"/>
    <x v="0"/>
    <x v="1"/>
    <x v="0"/>
    <n v="199"/>
    <n v="5"/>
    <n v="995"/>
    <s v="delayed"/>
    <s v="no"/>
    <s v="(4) high"/>
  </r>
  <r>
    <x v="411"/>
    <x v="0"/>
    <x v="5"/>
    <x v="3"/>
    <n v="499"/>
    <n v="6"/>
    <n v="2994"/>
    <s v="on-time"/>
    <s v="no"/>
    <s v="(3) ok"/>
  </r>
  <r>
    <x v="411"/>
    <x v="0"/>
    <x v="5"/>
    <x v="1"/>
    <n v="299"/>
    <n v="2"/>
    <n v="598"/>
    <s v="delayed"/>
    <s v="yes"/>
    <s v="(4) high"/>
  </r>
  <r>
    <x v="411"/>
    <x v="0"/>
    <x v="4"/>
    <x v="4"/>
    <n v="399"/>
    <n v="8"/>
    <n v="3192"/>
    <s v="delayed"/>
    <s v="yes"/>
    <s v="(3) ok"/>
  </r>
  <r>
    <x v="411"/>
    <x v="1"/>
    <x v="2"/>
    <x v="3"/>
    <n v="499"/>
    <n v="6"/>
    <n v="2994"/>
    <s v="on-time"/>
    <s v="yes"/>
    <s v="(3) ok"/>
  </r>
  <r>
    <x v="411"/>
    <x v="2"/>
    <x v="4"/>
    <x v="4"/>
    <n v="399"/>
    <n v="8"/>
    <n v="3192"/>
    <s v="on-time"/>
    <s v="no"/>
    <s v="(1) very low"/>
  </r>
  <r>
    <x v="411"/>
    <x v="1"/>
    <x v="0"/>
    <x v="0"/>
    <n v="199"/>
    <n v="6"/>
    <n v="1194"/>
    <s v="on-time"/>
    <s v="no"/>
    <s v="(1) very low"/>
  </r>
  <r>
    <x v="411"/>
    <x v="2"/>
    <x v="0"/>
    <x v="2"/>
    <n v="99"/>
    <n v="9"/>
    <n v="891"/>
    <s v="on-time"/>
    <s v="no"/>
    <s v="(4) high"/>
  </r>
  <r>
    <x v="411"/>
    <x v="2"/>
    <x v="4"/>
    <x v="1"/>
    <n v="299"/>
    <n v="5"/>
    <n v="1495"/>
    <s v="on-time"/>
    <s v="no"/>
    <s v="(3) ok"/>
  </r>
  <r>
    <x v="411"/>
    <x v="1"/>
    <x v="5"/>
    <x v="3"/>
    <n v="499"/>
    <n v="3"/>
    <n v="1497"/>
    <s v="on-time"/>
    <s v="no"/>
    <s v="(3) ok"/>
  </r>
  <r>
    <x v="411"/>
    <x v="1"/>
    <x v="0"/>
    <x v="2"/>
    <n v="99"/>
    <n v="8"/>
    <n v="792"/>
    <s v="delayed"/>
    <s v="no"/>
    <s v="(3) ok"/>
  </r>
  <r>
    <x v="412"/>
    <x v="2"/>
    <x v="5"/>
    <x v="0"/>
    <n v="199"/>
    <n v="7"/>
    <n v="1393"/>
    <s v="on-time"/>
    <s v="no"/>
    <s v="(1) very low"/>
  </r>
  <r>
    <x v="412"/>
    <x v="2"/>
    <x v="2"/>
    <x v="3"/>
    <n v="499"/>
    <n v="2"/>
    <n v="998"/>
    <s v="on-time"/>
    <s v="no"/>
    <s v="(3) ok"/>
  </r>
  <r>
    <x v="412"/>
    <x v="1"/>
    <x v="2"/>
    <x v="2"/>
    <n v="99"/>
    <n v="9"/>
    <n v="891"/>
    <s v="on-time"/>
    <s v="no"/>
    <s v="(3) ok"/>
  </r>
  <r>
    <x v="412"/>
    <x v="1"/>
    <x v="3"/>
    <x v="2"/>
    <n v="99"/>
    <n v="8"/>
    <n v="792"/>
    <s v="on-time"/>
    <s v="no"/>
    <s v="(4) high"/>
  </r>
  <r>
    <x v="412"/>
    <x v="2"/>
    <x v="5"/>
    <x v="2"/>
    <n v="99"/>
    <n v="1"/>
    <n v="99"/>
    <s v="on-time"/>
    <s v="no"/>
    <s v="(1) very low"/>
  </r>
  <r>
    <x v="412"/>
    <x v="2"/>
    <x v="5"/>
    <x v="1"/>
    <n v="299"/>
    <n v="7"/>
    <n v="2093"/>
    <s v="on-time"/>
    <s v="no"/>
    <s v="(1) very low"/>
  </r>
  <r>
    <x v="412"/>
    <x v="0"/>
    <x v="5"/>
    <x v="2"/>
    <n v="99"/>
    <n v="5"/>
    <n v="495"/>
    <s v="delayed"/>
    <s v="yes"/>
    <s v="(3) ok"/>
  </r>
  <r>
    <x v="413"/>
    <x v="2"/>
    <x v="4"/>
    <x v="3"/>
    <n v="499"/>
    <n v="4"/>
    <n v="1996"/>
    <s v="on-time"/>
    <s v="no"/>
    <s v="(2) low"/>
  </r>
  <r>
    <x v="413"/>
    <x v="1"/>
    <x v="4"/>
    <x v="0"/>
    <n v="199"/>
    <n v="10"/>
    <n v="1990"/>
    <s v="delayed"/>
    <s v="no"/>
    <s v="(2) low"/>
  </r>
  <r>
    <x v="413"/>
    <x v="2"/>
    <x v="0"/>
    <x v="0"/>
    <n v="199"/>
    <n v="7"/>
    <n v="1393"/>
    <s v="on-time"/>
    <s v="no"/>
    <s v="(3) ok"/>
  </r>
  <r>
    <x v="413"/>
    <x v="0"/>
    <x v="0"/>
    <x v="4"/>
    <n v="399"/>
    <n v="2"/>
    <n v="798"/>
    <s v="delayed"/>
    <s v="no"/>
    <s v="(4) high"/>
  </r>
  <r>
    <x v="413"/>
    <x v="1"/>
    <x v="2"/>
    <x v="4"/>
    <n v="399"/>
    <n v="6"/>
    <n v="2394"/>
    <s v="delayed"/>
    <s v="no"/>
    <s v="(3) ok"/>
  </r>
  <r>
    <x v="413"/>
    <x v="2"/>
    <x v="3"/>
    <x v="1"/>
    <n v="299"/>
    <n v="3"/>
    <n v="897"/>
    <s v="delayed"/>
    <s v="no"/>
    <s v="(1) very low"/>
  </r>
  <r>
    <x v="413"/>
    <x v="1"/>
    <x v="2"/>
    <x v="1"/>
    <n v="299"/>
    <n v="3"/>
    <n v="897"/>
    <s v="on-time"/>
    <s v="no"/>
    <s v="(2) low"/>
  </r>
  <r>
    <x v="413"/>
    <x v="0"/>
    <x v="1"/>
    <x v="4"/>
    <n v="399"/>
    <n v="7"/>
    <n v="2793"/>
    <s v="on-time"/>
    <s v="no"/>
    <s v="(5) very high"/>
  </r>
  <r>
    <x v="413"/>
    <x v="0"/>
    <x v="3"/>
    <x v="1"/>
    <n v="299"/>
    <n v="3"/>
    <n v="897"/>
    <s v="delayed"/>
    <s v="no"/>
    <s v="(3) ok"/>
  </r>
  <r>
    <x v="413"/>
    <x v="2"/>
    <x v="0"/>
    <x v="4"/>
    <n v="399"/>
    <n v="10"/>
    <n v="3990"/>
    <s v="delayed"/>
    <s v="no"/>
    <s v="(1) very low"/>
  </r>
  <r>
    <x v="414"/>
    <x v="1"/>
    <x v="4"/>
    <x v="1"/>
    <n v="299"/>
    <n v="3"/>
    <n v="897"/>
    <s v="on-time"/>
    <s v="no"/>
    <s v="(5) very high"/>
  </r>
  <r>
    <x v="414"/>
    <x v="1"/>
    <x v="3"/>
    <x v="3"/>
    <n v="499"/>
    <n v="10"/>
    <n v="4990"/>
    <s v="on-time"/>
    <s v="no"/>
    <s v="(3) ok"/>
  </r>
  <r>
    <x v="414"/>
    <x v="2"/>
    <x v="2"/>
    <x v="2"/>
    <n v="99"/>
    <n v="3"/>
    <n v="297"/>
    <s v="delayed"/>
    <s v="no"/>
    <s v="(3) ok"/>
  </r>
  <r>
    <x v="415"/>
    <x v="2"/>
    <x v="0"/>
    <x v="0"/>
    <n v="199"/>
    <n v="9"/>
    <n v="1791"/>
    <s v="on-time"/>
    <s v="no"/>
    <s v="(3) ok"/>
  </r>
  <r>
    <x v="415"/>
    <x v="2"/>
    <x v="2"/>
    <x v="3"/>
    <n v="499"/>
    <n v="7"/>
    <n v="3493"/>
    <s v="on-time"/>
    <s v="no"/>
    <s v="(5) very high"/>
  </r>
  <r>
    <x v="415"/>
    <x v="2"/>
    <x v="4"/>
    <x v="4"/>
    <n v="399"/>
    <n v="10"/>
    <n v="3990"/>
    <s v="delayed"/>
    <s v="yes"/>
    <s v="(5) very high"/>
  </r>
  <r>
    <x v="415"/>
    <x v="2"/>
    <x v="4"/>
    <x v="1"/>
    <n v="299"/>
    <n v="7"/>
    <n v="2093"/>
    <s v="on-time"/>
    <s v="yes"/>
    <s v="(2) low"/>
  </r>
  <r>
    <x v="415"/>
    <x v="1"/>
    <x v="1"/>
    <x v="1"/>
    <n v="299"/>
    <n v="9"/>
    <n v="2691"/>
    <s v="delayed"/>
    <s v="no"/>
    <s v="(2) low"/>
  </r>
  <r>
    <x v="415"/>
    <x v="0"/>
    <x v="2"/>
    <x v="1"/>
    <n v="299"/>
    <n v="2"/>
    <n v="598"/>
    <s v="on-time"/>
    <s v="no"/>
    <s v="(4) high"/>
  </r>
  <r>
    <x v="415"/>
    <x v="1"/>
    <x v="3"/>
    <x v="0"/>
    <n v="199"/>
    <n v="5"/>
    <n v="995"/>
    <s v="delayed"/>
    <s v="yes"/>
    <s v="(3) ok"/>
  </r>
  <r>
    <x v="416"/>
    <x v="2"/>
    <x v="4"/>
    <x v="3"/>
    <n v="499"/>
    <n v="3"/>
    <n v="1497"/>
    <s v="on-time"/>
    <s v="no"/>
    <s v="(3) ok"/>
  </r>
  <r>
    <x v="416"/>
    <x v="0"/>
    <x v="5"/>
    <x v="3"/>
    <n v="499"/>
    <n v="10"/>
    <n v="4990"/>
    <s v="on-time"/>
    <s v="no"/>
    <s v="(3) ok"/>
  </r>
  <r>
    <x v="416"/>
    <x v="0"/>
    <x v="6"/>
    <x v="1"/>
    <n v="299"/>
    <n v="10"/>
    <n v="2990"/>
    <s v="on-time"/>
    <s v="no"/>
    <s v="(4) high"/>
  </r>
  <r>
    <x v="417"/>
    <x v="0"/>
    <x v="3"/>
    <x v="0"/>
    <n v="199"/>
    <n v="6"/>
    <n v="1194"/>
    <s v="on-time"/>
    <s v="yes"/>
    <s v="(1) very low"/>
  </r>
  <r>
    <x v="417"/>
    <x v="1"/>
    <x v="3"/>
    <x v="0"/>
    <n v="199"/>
    <n v="9"/>
    <n v="1791"/>
    <s v="on-time"/>
    <s v="no"/>
    <s v="(5) very high"/>
  </r>
  <r>
    <x v="418"/>
    <x v="1"/>
    <x v="6"/>
    <x v="1"/>
    <n v="299"/>
    <n v="10"/>
    <n v="2990"/>
    <s v="on-time"/>
    <s v="no"/>
    <s v="(3) ok"/>
  </r>
  <r>
    <x v="418"/>
    <x v="0"/>
    <x v="1"/>
    <x v="3"/>
    <n v="499"/>
    <n v="8"/>
    <n v="3992"/>
    <s v="delayed"/>
    <s v="no"/>
    <s v="(3) ok"/>
  </r>
  <r>
    <x v="418"/>
    <x v="1"/>
    <x v="2"/>
    <x v="4"/>
    <n v="399"/>
    <n v="1"/>
    <n v="399"/>
    <s v="on-time"/>
    <s v="no"/>
    <s v="(4) high"/>
  </r>
  <r>
    <x v="418"/>
    <x v="1"/>
    <x v="4"/>
    <x v="0"/>
    <n v="199"/>
    <n v="6"/>
    <n v="1194"/>
    <s v="delayed"/>
    <s v="no"/>
    <s v="(4) high"/>
  </r>
  <r>
    <x v="418"/>
    <x v="2"/>
    <x v="4"/>
    <x v="0"/>
    <n v="199"/>
    <n v="9"/>
    <n v="1791"/>
    <s v="on-time"/>
    <s v="no"/>
    <s v="(5) very high"/>
  </r>
  <r>
    <x v="418"/>
    <x v="0"/>
    <x v="5"/>
    <x v="2"/>
    <n v="99"/>
    <n v="5"/>
    <n v="495"/>
    <s v="on-time"/>
    <s v="no"/>
    <s v="(3) ok"/>
  </r>
  <r>
    <x v="418"/>
    <x v="2"/>
    <x v="0"/>
    <x v="0"/>
    <n v="199"/>
    <n v="9"/>
    <n v="1791"/>
    <s v="on-time"/>
    <s v="no"/>
    <s v="(1) very low"/>
  </r>
  <r>
    <x v="418"/>
    <x v="2"/>
    <x v="0"/>
    <x v="4"/>
    <n v="399"/>
    <n v="1"/>
    <n v="399"/>
    <s v="on-time"/>
    <s v="no"/>
    <s v="(3) ok"/>
  </r>
  <r>
    <x v="418"/>
    <x v="0"/>
    <x v="2"/>
    <x v="3"/>
    <n v="499"/>
    <n v="6"/>
    <n v="2994"/>
    <s v="delayed"/>
    <s v="yes"/>
    <s v="(3) ok"/>
  </r>
  <r>
    <x v="418"/>
    <x v="0"/>
    <x v="6"/>
    <x v="4"/>
    <n v="399"/>
    <n v="2"/>
    <n v="798"/>
    <s v="delayed"/>
    <s v="no"/>
    <s v="(3) ok"/>
  </r>
  <r>
    <x v="418"/>
    <x v="1"/>
    <x v="4"/>
    <x v="3"/>
    <n v="499"/>
    <n v="9"/>
    <n v="4491"/>
    <s v="on-time"/>
    <s v="no"/>
    <s v="(3) ok"/>
  </r>
  <r>
    <x v="418"/>
    <x v="0"/>
    <x v="4"/>
    <x v="1"/>
    <n v="299"/>
    <n v="5"/>
    <n v="1495"/>
    <s v="on-time"/>
    <s v="no"/>
    <s v="(4) high"/>
  </r>
  <r>
    <x v="418"/>
    <x v="2"/>
    <x v="4"/>
    <x v="3"/>
    <n v="499"/>
    <n v="9"/>
    <n v="4491"/>
    <s v="on-time"/>
    <s v="no"/>
    <s v="(3) ok"/>
  </r>
  <r>
    <x v="418"/>
    <x v="1"/>
    <x v="0"/>
    <x v="3"/>
    <n v="499"/>
    <n v="6"/>
    <n v="2994"/>
    <s v="on-time"/>
    <s v="yes"/>
    <s v="(2) low"/>
  </r>
  <r>
    <x v="418"/>
    <x v="1"/>
    <x v="3"/>
    <x v="2"/>
    <n v="99"/>
    <n v="10"/>
    <n v="990"/>
    <s v="on-time"/>
    <s v="no"/>
    <s v="(4) high"/>
  </r>
  <r>
    <x v="418"/>
    <x v="0"/>
    <x v="0"/>
    <x v="4"/>
    <n v="399"/>
    <n v="7"/>
    <n v="2793"/>
    <s v="delayed"/>
    <s v="no"/>
    <s v="(4) high"/>
  </r>
  <r>
    <x v="418"/>
    <x v="2"/>
    <x v="6"/>
    <x v="0"/>
    <n v="199"/>
    <n v="8"/>
    <n v="1592"/>
    <s v="delayed"/>
    <s v="no"/>
    <s v="(2) low"/>
  </r>
  <r>
    <x v="418"/>
    <x v="0"/>
    <x v="5"/>
    <x v="4"/>
    <n v="399"/>
    <n v="6"/>
    <n v="2394"/>
    <s v="on-time"/>
    <s v="no"/>
    <s v="(3) ok"/>
  </r>
  <r>
    <x v="418"/>
    <x v="1"/>
    <x v="0"/>
    <x v="3"/>
    <n v="499"/>
    <n v="2"/>
    <n v="998"/>
    <s v="on-time"/>
    <s v="no"/>
    <s v="(5) very high"/>
  </r>
  <r>
    <x v="419"/>
    <x v="2"/>
    <x v="5"/>
    <x v="0"/>
    <n v="199"/>
    <n v="4"/>
    <n v="796"/>
    <s v="delayed"/>
    <s v="no"/>
    <s v="(2) low"/>
  </r>
  <r>
    <x v="419"/>
    <x v="0"/>
    <x v="3"/>
    <x v="4"/>
    <n v="399"/>
    <n v="2"/>
    <n v="798"/>
    <s v="delayed"/>
    <s v="no"/>
    <s v="(2) low"/>
  </r>
  <r>
    <x v="420"/>
    <x v="1"/>
    <x v="4"/>
    <x v="4"/>
    <n v="399"/>
    <n v="3"/>
    <n v="1197"/>
    <s v="delayed"/>
    <s v="no"/>
    <s v="(2) low"/>
  </r>
  <r>
    <x v="420"/>
    <x v="1"/>
    <x v="6"/>
    <x v="0"/>
    <n v="199"/>
    <n v="3"/>
    <n v="597"/>
    <s v="on-time"/>
    <s v="no"/>
    <s v="(4) high"/>
  </r>
  <r>
    <x v="421"/>
    <x v="0"/>
    <x v="5"/>
    <x v="0"/>
    <n v="199"/>
    <n v="7"/>
    <n v="1393"/>
    <s v="on-time"/>
    <s v="no"/>
    <s v="(3) ok"/>
  </r>
  <r>
    <x v="422"/>
    <x v="2"/>
    <x v="0"/>
    <x v="1"/>
    <n v="299"/>
    <n v="10"/>
    <n v="2990"/>
    <s v="on-time"/>
    <s v="no"/>
    <s v="(2) low"/>
  </r>
  <r>
    <x v="422"/>
    <x v="0"/>
    <x v="3"/>
    <x v="2"/>
    <n v="99"/>
    <n v="4"/>
    <n v="396"/>
    <s v="delayed"/>
    <s v="no"/>
    <s v="(2) low"/>
  </r>
  <r>
    <x v="423"/>
    <x v="2"/>
    <x v="3"/>
    <x v="3"/>
    <n v="499"/>
    <n v="3"/>
    <n v="1497"/>
    <s v="on-time"/>
    <s v="no"/>
    <s v="(3) ok"/>
  </r>
  <r>
    <x v="424"/>
    <x v="0"/>
    <x v="4"/>
    <x v="1"/>
    <n v="299"/>
    <n v="5"/>
    <n v="1495"/>
    <s v="delayed"/>
    <s v="no"/>
    <s v="(5) very high"/>
  </r>
  <r>
    <x v="424"/>
    <x v="0"/>
    <x v="4"/>
    <x v="2"/>
    <n v="99"/>
    <n v="1"/>
    <n v="99"/>
    <s v="delayed"/>
    <s v="no"/>
    <s v="(3) ok"/>
  </r>
  <r>
    <x v="424"/>
    <x v="2"/>
    <x v="0"/>
    <x v="0"/>
    <n v="199"/>
    <n v="10"/>
    <n v="1990"/>
    <s v="on-time"/>
    <s v="no"/>
    <s v="(2) low"/>
  </r>
  <r>
    <x v="424"/>
    <x v="1"/>
    <x v="1"/>
    <x v="4"/>
    <n v="399"/>
    <n v="10"/>
    <n v="3990"/>
    <s v="on-time"/>
    <s v="no"/>
    <s v="(5) very high"/>
  </r>
  <r>
    <x v="424"/>
    <x v="1"/>
    <x v="3"/>
    <x v="1"/>
    <n v="299"/>
    <n v="6"/>
    <n v="1794"/>
    <s v="on-time"/>
    <s v="no"/>
    <s v="(2) low"/>
  </r>
  <r>
    <x v="424"/>
    <x v="1"/>
    <x v="6"/>
    <x v="3"/>
    <n v="499"/>
    <n v="4"/>
    <n v="1996"/>
    <s v="delayed"/>
    <s v="no"/>
    <s v="(2) low"/>
  </r>
  <r>
    <x v="424"/>
    <x v="1"/>
    <x v="0"/>
    <x v="3"/>
    <n v="499"/>
    <n v="9"/>
    <n v="4491"/>
    <s v="delayed"/>
    <s v="no"/>
    <s v="(4) high"/>
  </r>
  <r>
    <x v="424"/>
    <x v="1"/>
    <x v="0"/>
    <x v="2"/>
    <n v="99"/>
    <n v="3"/>
    <n v="297"/>
    <s v="on-time"/>
    <s v="no"/>
    <s v="(3) ok"/>
  </r>
  <r>
    <x v="424"/>
    <x v="1"/>
    <x v="0"/>
    <x v="2"/>
    <n v="99"/>
    <n v="9"/>
    <n v="891"/>
    <s v="delayed"/>
    <s v="no"/>
    <s v="(3) ok"/>
  </r>
  <r>
    <x v="425"/>
    <x v="1"/>
    <x v="1"/>
    <x v="4"/>
    <n v="399"/>
    <n v="8"/>
    <n v="3192"/>
    <s v="on-time"/>
    <s v="yes"/>
    <s v="(3) ok"/>
  </r>
  <r>
    <x v="425"/>
    <x v="1"/>
    <x v="2"/>
    <x v="2"/>
    <n v="99"/>
    <n v="9"/>
    <n v="891"/>
    <s v="delayed"/>
    <s v="yes"/>
    <s v="(2) low"/>
  </r>
  <r>
    <x v="425"/>
    <x v="0"/>
    <x v="0"/>
    <x v="3"/>
    <n v="499"/>
    <n v="2"/>
    <n v="998"/>
    <s v="delayed"/>
    <s v="no"/>
    <s v="(2) low"/>
  </r>
  <r>
    <x v="425"/>
    <x v="2"/>
    <x v="0"/>
    <x v="2"/>
    <n v="99"/>
    <n v="4"/>
    <n v="396"/>
    <s v="delayed"/>
    <s v="no"/>
    <s v="(4) high"/>
  </r>
  <r>
    <x v="425"/>
    <x v="2"/>
    <x v="5"/>
    <x v="0"/>
    <n v="199"/>
    <n v="2"/>
    <n v="398"/>
    <s v="on-time"/>
    <s v="no"/>
    <s v="(2) low"/>
  </r>
  <r>
    <x v="425"/>
    <x v="2"/>
    <x v="5"/>
    <x v="1"/>
    <n v="299"/>
    <n v="1"/>
    <n v="299"/>
    <s v="delayed"/>
    <s v="no"/>
    <s v="(2) low"/>
  </r>
  <r>
    <x v="425"/>
    <x v="2"/>
    <x v="6"/>
    <x v="1"/>
    <n v="299"/>
    <n v="6"/>
    <n v="1794"/>
    <s v="on-time"/>
    <s v="no"/>
    <s v="(4) high"/>
  </r>
  <r>
    <x v="425"/>
    <x v="1"/>
    <x v="2"/>
    <x v="4"/>
    <n v="399"/>
    <n v="10"/>
    <n v="3990"/>
    <s v="delayed"/>
    <s v="no"/>
    <s v="(2) low"/>
  </r>
  <r>
    <x v="425"/>
    <x v="0"/>
    <x v="2"/>
    <x v="4"/>
    <n v="399"/>
    <n v="6"/>
    <n v="2394"/>
    <s v="on-time"/>
    <s v="no"/>
    <s v="(2) low"/>
  </r>
  <r>
    <x v="425"/>
    <x v="1"/>
    <x v="0"/>
    <x v="0"/>
    <n v="199"/>
    <n v="3"/>
    <n v="597"/>
    <s v="on-time"/>
    <s v="no"/>
    <s v="(1) very low"/>
  </r>
  <r>
    <x v="425"/>
    <x v="2"/>
    <x v="0"/>
    <x v="3"/>
    <n v="499"/>
    <n v="4"/>
    <n v="1996"/>
    <s v="on-time"/>
    <s v="no"/>
    <s v="(4) high"/>
  </r>
  <r>
    <x v="425"/>
    <x v="1"/>
    <x v="3"/>
    <x v="3"/>
    <n v="499"/>
    <n v="6"/>
    <n v="2994"/>
    <s v="on-time"/>
    <s v="no"/>
    <s v="(1) very low"/>
  </r>
  <r>
    <x v="425"/>
    <x v="0"/>
    <x v="2"/>
    <x v="3"/>
    <n v="499"/>
    <n v="7"/>
    <n v="3493"/>
    <s v="delayed"/>
    <s v="no"/>
    <s v="(3) ok"/>
  </r>
  <r>
    <x v="425"/>
    <x v="0"/>
    <x v="4"/>
    <x v="0"/>
    <n v="199"/>
    <n v="5"/>
    <n v="995"/>
    <s v="delayed"/>
    <s v="yes"/>
    <s v="(2) low"/>
  </r>
  <r>
    <x v="425"/>
    <x v="0"/>
    <x v="2"/>
    <x v="1"/>
    <n v="299"/>
    <n v="4"/>
    <n v="1196"/>
    <s v="on-time"/>
    <s v="no"/>
    <s v="(4) high"/>
  </r>
  <r>
    <x v="425"/>
    <x v="0"/>
    <x v="5"/>
    <x v="1"/>
    <n v="299"/>
    <n v="10"/>
    <n v="2990"/>
    <s v="delayed"/>
    <s v="no"/>
    <s v="(1) very low"/>
  </r>
  <r>
    <x v="425"/>
    <x v="0"/>
    <x v="1"/>
    <x v="2"/>
    <n v="99"/>
    <n v="6"/>
    <n v="594"/>
    <s v="on-time"/>
    <s v="no"/>
    <s v="(3) ok"/>
  </r>
  <r>
    <x v="425"/>
    <x v="1"/>
    <x v="2"/>
    <x v="0"/>
    <n v="199"/>
    <n v="4"/>
    <n v="796"/>
    <s v="on-time"/>
    <s v="no"/>
    <s v="(2) low"/>
  </r>
  <r>
    <x v="425"/>
    <x v="1"/>
    <x v="4"/>
    <x v="4"/>
    <n v="399"/>
    <n v="7"/>
    <n v="2793"/>
    <s v="delayed"/>
    <s v="no"/>
    <s v="(1) very low"/>
  </r>
  <r>
    <x v="425"/>
    <x v="1"/>
    <x v="1"/>
    <x v="3"/>
    <n v="499"/>
    <n v="2"/>
    <n v="998"/>
    <s v="delayed"/>
    <s v="yes"/>
    <s v="(3) ok"/>
  </r>
  <r>
    <x v="425"/>
    <x v="1"/>
    <x v="4"/>
    <x v="4"/>
    <n v="399"/>
    <n v="2"/>
    <n v="798"/>
    <s v="on-time"/>
    <s v="no"/>
    <s v="(3) ok"/>
  </r>
  <r>
    <x v="425"/>
    <x v="1"/>
    <x v="4"/>
    <x v="1"/>
    <n v="299"/>
    <n v="2"/>
    <n v="598"/>
    <s v="delayed"/>
    <s v="no"/>
    <s v="(3) ok"/>
  </r>
  <r>
    <x v="425"/>
    <x v="2"/>
    <x v="3"/>
    <x v="0"/>
    <n v="199"/>
    <n v="10"/>
    <n v="1990"/>
    <s v="delayed"/>
    <s v="no"/>
    <s v="(1) very low"/>
  </r>
  <r>
    <x v="425"/>
    <x v="0"/>
    <x v="0"/>
    <x v="4"/>
    <n v="399"/>
    <n v="2"/>
    <n v="798"/>
    <s v="delayed"/>
    <s v="no"/>
    <s v="(2) low"/>
  </r>
  <r>
    <x v="425"/>
    <x v="0"/>
    <x v="2"/>
    <x v="2"/>
    <n v="99"/>
    <n v="3"/>
    <n v="297"/>
    <s v="delayed"/>
    <s v="yes"/>
    <s v="(4) high"/>
  </r>
  <r>
    <x v="425"/>
    <x v="1"/>
    <x v="6"/>
    <x v="3"/>
    <n v="499"/>
    <n v="5"/>
    <n v="2495"/>
    <s v="on-time"/>
    <s v="no"/>
    <s v="(3) ok"/>
  </r>
  <r>
    <x v="426"/>
    <x v="1"/>
    <x v="6"/>
    <x v="4"/>
    <n v="399"/>
    <n v="3"/>
    <n v="1197"/>
    <s v="on-time"/>
    <s v="no"/>
    <s v="(3) ok"/>
  </r>
  <r>
    <x v="426"/>
    <x v="2"/>
    <x v="6"/>
    <x v="2"/>
    <n v="99"/>
    <n v="7"/>
    <n v="693"/>
    <s v="on-time"/>
    <s v="no"/>
    <s v="(3) ok"/>
  </r>
  <r>
    <x v="426"/>
    <x v="1"/>
    <x v="6"/>
    <x v="3"/>
    <n v="499"/>
    <n v="8"/>
    <n v="3992"/>
    <s v="on-time"/>
    <s v="no"/>
    <s v="(3) ok"/>
  </r>
  <r>
    <x v="426"/>
    <x v="2"/>
    <x v="5"/>
    <x v="2"/>
    <n v="99"/>
    <n v="5"/>
    <n v="495"/>
    <s v="on-time"/>
    <s v="no"/>
    <s v="(4) high"/>
  </r>
  <r>
    <x v="426"/>
    <x v="2"/>
    <x v="3"/>
    <x v="1"/>
    <n v="299"/>
    <n v="6"/>
    <n v="1794"/>
    <s v="on-time"/>
    <s v="no"/>
    <s v="(3) ok"/>
  </r>
  <r>
    <x v="426"/>
    <x v="2"/>
    <x v="3"/>
    <x v="4"/>
    <n v="399"/>
    <n v="8"/>
    <n v="3192"/>
    <s v="on-time"/>
    <s v="no"/>
    <s v="(3) ok"/>
  </r>
  <r>
    <x v="426"/>
    <x v="0"/>
    <x v="0"/>
    <x v="3"/>
    <n v="499"/>
    <n v="7"/>
    <n v="3493"/>
    <s v="delayed"/>
    <s v="no"/>
    <s v="(2) low"/>
  </r>
  <r>
    <x v="427"/>
    <x v="2"/>
    <x v="6"/>
    <x v="2"/>
    <n v="99"/>
    <n v="8"/>
    <n v="792"/>
    <s v="on-time"/>
    <s v="no"/>
    <s v="(4) high"/>
  </r>
  <r>
    <x v="427"/>
    <x v="0"/>
    <x v="5"/>
    <x v="0"/>
    <n v="199"/>
    <n v="6"/>
    <n v="1194"/>
    <s v="on-time"/>
    <s v="no"/>
    <s v="(3) ok"/>
  </r>
  <r>
    <x v="428"/>
    <x v="0"/>
    <x v="2"/>
    <x v="0"/>
    <n v="199"/>
    <n v="2"/>
    <n v="398"/>
    <s v="on-time"/>
    <s v="no"/>
    <s v="(5) very high"/>
  </r>
  <r>
    <x v="429"/>
    <x v="2"/>
    <x v="2"/>
    <x v="2"/>
    <n v="99"/>
    <n v="9"/>
    <n v="891"/>
    <s v="delayed"/>
    <s v="no"/>
    <s v="(2) low"/>
  </r>
  <r>
    <x v="429"/>
    <x v="2"/>
    <x v="5"/>
    <x v="4"/>
    <n v="399"/>
    <n v="6"/>
    <n v="2394"/>
    <s v="on-time"/>
    <s v="no"/>
    <s v="(5) very high"/>
  </r>
  <r>
    <x v="429"/>
    <x v="1"/>
    <x v="1"/>
    <x v="0"/>
    <n v="199"/>
    <n v="4"/>
    <n v="796"/>
    <s v="delayed"/>
    <s v="no"/>
    <s v="(3) ok"/>
  </r>
  <r>
    <x v="429"/>
    <x v="1"/>
    <x v="1"/>
    <x v="3"/>
    <n v="499"/>
    <n v="10"/>
    <n v="4990"/>
    <s v="delayed"/>
    <s v="no"/>
    <s v="(3) ok"/>
  </r>
  <r>
    <x v="429"/>
    <x v="0"/>
    <x v="5"/>
    <x v="3"/>
    <n v="499"/>
    <n v="2"/>
    <n v="998"/>
    <s v="delayed"/>
    <s v="no"/>
    <s v="(2) low"/>
  </r>
  <r>
    <x v="429"/>
    <x v="2"/>
    <x v="1"/>
    <x v="1"/>
    <n v="299"/>
    <n v="6"/>
    <n v="1794"/>
    <s v="on-time"/>
    <s v="no"/>
    <s v="(4) high"/>
  </r>
  <r>
    <x v="429"/>
    <x v="2"/>
    <x v="6"/>
    <x v="1"/>
    <n v="299"/>
    <n v="8"/>
    <n v="2392"/>
    <s v="on-time"/>
    <s v="no"/>
    <s v="(3) ok"/>
  </r>
  <r>
    <x v="429"/>
    <x v="2"/>
    <x v="5"/>
    <x v="0"/>
    <n v="199"/>
    <n v="10"/>
    <n v="1990"/>
    <s v="delayed"/>
    <s v="no"/>
    <s v="(2) low"/>
  </r>
  <r>
    <x v="429"/>
    <x v="2"/>
    <x v="6"/>
    <x v="3"/>
    <n v="499"/>
    <n v="6"/>
    <n v="2994"/>
    <s v="on-time"/>
    <s v="no"/>
    <s v="(3) ok"/>
  </r>
  <r>
    <x v="429"/>
    <x v="0"/>
    <x v="3"/>
    <x v="0"/>
    <n v="199"/>
    <n v="8"/>
    <n v="1592"/>
    <s v="delayed"/>
    <s v="no"/>
    <s v="(3) ok"/>
  </r>
  <r>
    <x v="429"/>
    <x v="1"/>
    <x v="2"/>
    <x v="3"/>
    <n v="499"/>
    <n v="7"/>
    <n v="3493"/>
    <s v="on-time"/>
    <s v="no"/>
    <s v="(1) very low"/>
  </r>
  <r>
    <x v="429"/>
    <x v="1"/>
    <x v="2"/>
    <x v="2"/>
    <n v="99"/>
    <n v="1"/>
    <n v="99"/>
    <s v="delayed"/>
    <s v="no"/>
    <s v="(4) high"/>
  </r>
  <r>
    <x v="429"/>
    <x v="0"/>
    <x v="0"/>
    <x v="4"/>
    <n v="399"/>
    <n v="1"/>
    <n v="399"/>
    <s v="on-time"/>
    <s v="no"/>
    <s v="(4) high"/>
  </r>
  <r>
    <x v="429"/>
    <x v="2"/>
    <x v="2"/>
    <x v="2"/>
    <n v="99"/>
    <n v="1"/>
    <n v="99"/>
    <s v="on-time"/>
    <s v="yes"/>
    <s v="(2) low"/>
  </r>
  <r>
    <x v="429"/>
    <x v="1"/>
    <x v="0"/>
    <x v="2"/>
    <n v="99"/>
    <n v="1"/>
    <n v="99"/>
    <s v="on-time"/>
    <s v="no"/>
    <s v="(4) high"/>
  </r>
  <r>
    <x v="430"/>
    <x v="2"/>
    <x v="1"/>
    <x v="2"/>
    <n v="99"/>
    <n v="3"/>
    <n v="297"/>
    <s v="delayed"/>
    <s v="no"/>
    <s v="(4) high"/>
  </r>
  <r>
    <x v="430"/>
    <x v="0"/>
    <x v="0"/>
    <x v="1"/>
    <n v="299"/>
    <n v="3"/>
    <n v="897"/>
    <s v="on-time"/>
    <s v="no"/>
    <s v="(3) ok"/>
  </r>
  <r>
    <x v="430"/>
    <x v="2"/>
    <x v="3"/>
    <x v="0"/>
    <n v="199"/>
    <n v="4"/>
    <n v="796"/>
    <s v="on-time"/>
    <s v="no"/>
    <s v="(3) ok"/>
  </r>
  <r>
    <x v="430"/>
    <x v="1"/>
    <x v="4"/>
    <x v="2"/>
    <n v="99"/>
    <n v="8"/>
    <n v="792"/>
    <s v="delayed"/>
    <s v="no"/>
    <s v="(5) very high"/>
  </r>
  <r>
    <x v="430"/>
    <x v="2"/>
    <x v="3"/>
    <x v="4"/>
    <n v="399"/>
    <n v="4"/>
    <n v="1596"/>
    <s v="on-time"/>
    <s v="no"/>
    <s v="(3) ok"/>
  </r>
  <r>
    <x v="430"/>
    <x v="1"/>
    <x v="5"/>
    <x v="3"/>
    <n v="499"/>
    <n v="4"/>
    <n v="1996"/>
    <s v="delayed"/>
    <s v="yes"/>
    <s v="(3) ok"/>
  </r>
  <r>
    <x v="430"/>
    <x v="1"/>
    <x v="5"/>
    <x v="1"/>
    <n v="299"/>
    <n v="6"/>
    <n v="1794"/>
    <s v="on-time"/>
    <s v="no"/>
    <s v="(4) high"/>
  </r>
  <r>
    <x v="431"/>
    <x v="1"/>
    <x v="3"/>
    <x v="3"/>
    <n v="499"/>
    <n v="7"/>
    <n v="3493"/>
    <s v="on-time"/>
    <s v="no"/>
    <s v="(2) low"/>
  </r>
  <r>
    <x v="431"/>
    <x v="1"/>
    <x v="0"/>
    <x v="2"/>
    <n v="99"/>
    <n v="4"/>
    <n v="396"/>
    <s v="on-time"/>
    <s v="no"/>
    <s v="(3) ok"/>
  </r>
  <r>
    <x v="431"/>
    <x v="1"/>
    <x v="6"/>
    <x v="0"/>
    <n v="199"/>
    <n v="2"/>
    <n v="398"/>
    <s v="on-time"/>
    <s v="no"/>
    <s v="(2) low"/>
  </r>
  <r>
    <x v="432"/>
    <x v="1"/>
    <x v="6"/>
    <x v="0"/>
    <n v="199"/>
    <n v="6"/>
    <n v="1194"/>
    <s v="delayed"/>
    <s v="no"/>
    <s v="(4) high"/>
  </r>
  <r>
    <x v="432"/>
    <x v="2"/>
    <x v="2"/>
    <x v="4"/>
    <n v="399"/>
    <n v="8"/>
    <n v="3192"/>
    <s v="delayed"/>
    <s v="no"/>
    <s v="(4) high"/>
  </r>
  <r>
    <x v="433"/>
    <x v="0"/>
    <x v="5"/>
    <x v="3"/>
    <n v="499"/>
    <n v="1"/>
    <n v="499"/>
    <s v="on-time"/>
    <s v="no"/>
    <s v="(2) low"/>
  </r>
  <r>
    <x v="433"/>
    <x v="0"/>
    <x v="4"/>
    <x v="1"/>
    <n v="299"/>
    <n v="6"/>
    <n v="1794"/>
    <s v="delayed"/>
    <s v="no"/>
    <s v="(3) ok"/>
  </r>
  <r>
    <x v="434"/>
    <x v="2"/>
    <x v="1"/>
    <x v="0"/>
    <n v="199"/>
    <n v="3"/>
    <n v="597"/>
    <s v="on-time"/>
    <s v="no"/>
    <s v="(2) low"/>
  </r>
  <r>
    <x v="434"/>
    <x v="0"/>
    <x v="3"/>
    <x v="4"/>
    <n v="399"/>
    <n v="10"/>
    <n v="3990"/>
    <s v="delayed"/>
    <s v="no"/>
    <s v="(3) ok"/>
  </r>
  <r>
    <x v="434"/>
    <x v="2"/>
    <x v="5"/>
    <x v="4"/>
    <n v="399"/>
    <n v="5"/>
    <n v="1995"/>
    <s v="on-time"/>
    <s v="no"/>
    <s v="(1) very low"/>
  </r>
  <r>
    <x v="435"/>
    <x v="2"/>
    <x v="3"/>
    <x v="1"/>
    <n v="299"/>
    <n v="6"/>
    <n v="1794"/>
    <s v="on-time"/>
    <s v="no"/>
    <s v="(4) high"/>
  </r>
  <r>
    <x v="435"/>
    <x v="2"/>
    <x v="2"/>
    <x v="3"/>
    <n v="499"/>
    <n v="6"/>
    <n v="2994"/>
    <s v="delayed"/>
    <s v="no"/>
    <s v="(3) ok"/>
  </r>
  <r>
    <x v="435"/>
    <x v="0"/>
    <x v="3"/>
    <x v="1"/>
    <n v="299"/>
    <n v="2"/>
    <n v="598"/>
    <s v="on-time"/>
    <s v="no"/>
    <s v="(3) ok"/>
  </r>
  <r>
    <x v="435"/>
    <x v="1"/>
    <x v="5"/>
    <x v="0"/>
    <n v="199"/>
    <n v="5"/>
    <n v="995"/>
    <s v="on-time"/>
    <s v="no"/>
    <s v="(3) ok"/>
  </r>
  <r>
    <x v="435"/>
    <x v="0"/>
    <x v="2"/>
    <x v="1"/>
    <n v="299"/>
    <n v="9"/>
    <n v="2691"/>
    <s v="on-time"/>
    <s v="no"/>
    <s v="(4) high"/>
  </r>
  <r>
    <x v="436"/>
    <x v="1"/>
    <x v="2"/>
    <x v="0"/>
    <n v="199"/>
    <n v="4"/>
    <n v="796"/>
    <s v="on-time"/>
    <s v="no"/>
    <s v="(3) ok"/>
  </r>
  <r>
    <x v="436"/>
    <x v="1"/>
    <x v="6"/>
    <x v="1"/>
    <n v="299"/>
    <n v="2"/>
    <n v="598"/>
    <s v="delayed"/>
    <s v="no"/>
    <s v="(3) ok"/>
  </r>
  <r>
    <x v="436"/>
    <x v="1"/>
    <x v="1"/>
    <x v="3"/>
    <n v="499"/>
    <n v="9"/>
    <n v="4491"/>
    <s v="on-time"/>
    <s v="no"/>
    <s v="(2) low"/>
  </r>
  <r>
    <x v="436"/>
    <x v="2"/>
    <x v="0"/>
    <x v="1"/>
    <n v="299"/>
    <n v="6"/>
    <n v="1794"/>
    <s v="on-time"/>
    <s v="no"/>
    <s v="(5) very high"/>
  </r>
  <r>
    <x v="436"/>
    <x v="2"/>
    <x v="2"/>
    <x v="0"/>
    <n v="199"/>
    <n v="7"/>
    <n v="1393"/>
    <s v="on-time"/>
    <s v="no"/>
    <s v="(1) very low"/>
  </r>
  <r>
    <x v="436"/>
    <x v="1"/>
    <x v="2"/>
    <x v="3"/>
    <n v="499"/>
    <n v="10"/>
    <n v="4990"/>
    <s v="delayed"/>
    <s v="no"/>
    <s v="(4) high"/>
  </r>
  <r>
    <x v="437"/>
    <x v="0"/>
    <x v="6"/>
    <x v="2"/>
    <n v="99"/>
    <n v="7"/>
    <n v="693"/>
    <s v="delayed"/>
    <s v="no"/>
    <s v="(3) ok"/>
  </r>
  <r>
    <x v="437"/>
    <x v="1"/>
    <x v="1"/>
    <x v="1"/>
    <n v="299"/>
    <n v="5"/>
    <n v="1495"/>
    <s v="delayed"/>
    <s v="no"/>
    <s v="(4) high"/>
  </r>
  <r>
    <x v="437"/>
    <x v="0"/>
    <x v="3"/>
    <x v="4"/>
    <n v="399"/>
    <n v="3"/>
    <n v="1197"/>
    <s v="delayed"/>
    <s v="no"/>
    <s v="(1) very low"/>
  </r>
  <r>
    <x v="437"/>
    <x v="0"/>
    <x v="6"/>
    <x v="3"/>
    <n v="499"/>
    <n v="5"/>
    <n v="2495"/>
    <s v="delayed"/>
    <s v="no"/>
    <s v="(4) high"/>
  </r>
  <r>
    <x v="437"/>
    <x v="1"/>
    <x v="3"/>
    <x v="4"/>
    <n v="399"/>
    <n v="9"/>
    <n v="3591"/>
    <s v="on-time"/>
    <s v="no"/>
    <s v="(4) high"/>
  </r>
  <r>
    <x v="437"/>
    <x v="0"/>
    <x v="2"/>
    <x v="1"/>
    <n v="299"/>
    <n v="5"/>
    <n v="1495"/>
    <s v="on-time"/>
    <s v="no"/>
    <s v="(3) ok"/>
  </r>
  <r>
    <x v="437"/>
    <x v="1"/>
    <x v="1"/>
    <x v="3"/>
    <n v="499"/>
    <n v="1"/>
    <n v="499"/>
    <s v="on-time"/>
    <s v="yes"/>
    <s v="(4) high"/>
  </r>
  <r>
    <x v="437"/>
    <x v="2"/>
    <x v="2"/>
    <x v="1"/>
    <n v="299"/>
    <n v="5"/>
    <n v="1495"/>
    <s v="on-time"/>
    <s v="no"/>
    <s v="(2) low"/>
  </r>
  <r>
    <x v="437"/>
    <x v="0"/>
    <x v="5"/>
    <x v="4"/>
    <n v="399"/>
    <n v="2"/>
    <n v="798"/>
    <s v="delayed"/>
    <s v="no"/>
    <s v="(3) ok"/>
  </r>
  <r>
    <x v="437"/>
    <x v="2"/>
    <x v="2"/>
    <x v="2"/>
    <n v="99"/>
    <n v="6"/>
    <n v="594"/>
    <s v="delayed"/>
    <s v="no"/>
    <s v="(4) high"/>
  </r>
  <r>
    <x v="437"/>
    <x v="2"/>
    <x v="5"/>
    <x v="4"/>
    <n v="399"/>
    <n v="1"/>
    <n v="399"/>
    <s v="delayed"/>
    <s v="no"/>
    <s v="(4) high"/>
  </r>
  <r>
    <x v="437"/>
    <x v="2"/>
    <x v="6"/>
    <x v="2"/>
    <n v="99"/>
    <n v="1"/>
    <n v="99"/>
    <s v="on-time"/>
    <s v="no"/>
    <s v="(3) ok"/>
  </r>
  <r>
    <x v="437"/>
    <x v="0"/>
    <x v="6"/>
    <x v="1"/>
    <n v="299"/>
    <n v="6"/>
    <n v="1794"/>
    <s v="delayed"/>
    <s v="no"/>
    <s v="(3) ok"/>
  </r>
  <r>
    <x v="437"/>
    <x v="2"/>
    <x v="5"/>
    <x v="4"/>
    <n v="399"/>
    <n v="7"/>
    <n v="2793"/>
    <s v="delayed"/>
    <s v="no"/>
    <s v="(2) low"/>
  </r>
  <r>
    <x v="438"/>
    <x v="1"/>
    <x v="5"/>
    <x v="1"/>
    <n v="299"/>
    <n v="2"/>
    <n v="598"/>
    <s v="delayed"/>
    <s v="no"/>
    <s v="(3) ok"/>
  </r>
  <r>
    <x v="438"/>
    <x v="2"/>
    <x v="3"/>
    <x v="1"/>
    <n v="299"/>
    <n v="1"/>
    <n v="299"/>
    <s v="on-time"/>
    <s v="no"/>
    <s v="(4) high"/>
  </r>
  <r>
    <x v="438"/>
    <x v="2"/>
    <x v="2"/>
    <x v="4"/>
    <n v="399"/>
    <n v="10"/>
    <n v="3990"/>
    <s v="delayed"/>
    <s v="no"/>
    <s v="(4) high"/>
  </r>
  <r>
    <x v="438"/>
    <x v="0"/>
    <x v="5"/>
    <x v="3"/>
    <n v="499"/>
    <n v="6"/>
    <n v="2994"/>
    <s v="on-time"/>
    <s v="no"/>
    <s v="(5) very high"/>
  </r>
  <r>
    <x v="438"/>
    <x v="2"/>
    <x v="0"/>
    <x v="4"/>
    <n v="399"/>
    <n v="2"/>
    <n v="798"/>
    <s v="on-time"/>
    <s v="no"/>
    <s v="(3) ok"/>
  </r>
  <r>
    <x v="438"/>
    <x v="1"/>
    <x v="1"/>
    <x v="4"/>
    <n v="399"/>
    <n v="4"/>
    <n v="1596"/>
    <s v="on-time"/>
    <s v="no"/>
    <s v="(4) high"/>
  </r>
  <r>
    <x v="439"/>
    <x v="2"/>
    <x v="0"/>
    <x v="3"/>
    <n v="499"/>
    <n v="3"/>
    <n v="1497"/>
    <s v="on-time"/>
    <s v="no"/>
    <s v="(1) very low"/>
  </r>
  <r>
    <x v="439"/>
    <x v="1"/>
    <x v="0"/>
    <x v="2"/>
    <n v="99"/>
    <n v="2"/>
    <n v="198"/>
    <s v="on-time"/>
    <s v="yes"/>
    <s v="(3) ok"/>
  </r>
  <r>
    <x v="439"/>
    <x v="0"/>
    <x v="0"/>
    <x v="3"/>
    <n v="499"/>
    <n v="1"/>
    <n v="499"/>
    <s v="on-time"/>
    <s v="no"/>
    <s v="(2) low"/>
  </r>
  <r>
    <x v="439"/>
    <x v="1"/>
    <x v="5"/>
    <x v="4"/>
    <n v="399"/>
    <n v="9"/>
    <n v="3591"/>
    <s v="on-time"/>
    <s v="no"/>
    <s v="(1) very low"/>
  </r>
  <r>
    <x v="439"/>
    <x v="2"/>
    <x v="3"/>
    <x v="3"/>
    <n v="499"/>
    <n v="5"/>
    <n v="2495"/>
    <s v="on-time"/>
    <s v="no"/>
    <s v="(4) high"/>
  </r>
  <r>
    <x v="439"/>
    <x v="1"/>
    <x v="3"/>
    <x v="0"/>
    <n v="199"/>
    <n v="6"/>
    <n v="1194"/>
    <s v="delayed"/>
    <s v="no"/>
    <s v="(4) high"/>
  </r>
  <r>
    <x v="439"/>
    <x v="0"/>
    <x v="4"/>
    <x v="3"/>
    <n v="499"/>
    <n v="7"/>
    <n v="3493"/>
    <s v="on-time"/>
    <s v="no"/>
    <s v="(1) very low"/>
  </r>
  <r>
    <x v="439"/>
    <x v="2"/>
    <x v="0"/>
    <x v="2"/>
    <n v="99"/>
    <n v="6"/>
    <n v="594"/>
    <s v="on-time"/>
    <s v="no"/>
    <s v="(4) high"/>
  </r>
  <r>
    <x v="439"/>
    <x v="1"/>
    <x v="2"/>
    <x v="4"/>
    <n v="399"/>
    <n v="4"/>
    <n v="1596"/>
    <s v="delayed"/>
    <s v="no"/>
    <s v="(2) low"/>
  </r>
  <r>
    <x v="439"/>
    <x v="1"/>
    <x v="3"/>
    <x v="0"/>
    <n v="199"/>
    <n v="5"/>
    <n v="995"/>
    <s v="on-time"/>
    <s v="no"/>
    <s v="(4) high"/>
  </r>
  <r>
    <x v="439"/>
    <x v="0"/>
    <x v="6"/>
    <x v="3"/>
    <n v="499"/>
    <n v="1"/>
    <n v="499"/>
    <s v="on-time"/>
    <s v="no"/>
    <s v="(3) ok"/>
  </r>
  <r>
    <x v="439"/>
    <x v="0"/>
    <x v="2"/>
    <x v="0"/>
    <n v="199"/>
    <n v="3"/>
    <n v="597"/>
    <s v="on-time"/>
    <s v="yes"/>
    <s v="(4) high"/>
  </r>
  <r>
    <x v="439"/>
    <x v="2"/>
    <x v="2"/>
    <x v="1"/>
    <n v="299"/>
    <n v="9"/>
    <n v="2691"/>
    <s v="on-time"/>
    <s v="no"/>
    <s v="(2) low"/>
  </r>
  <r>
    <x v="439"/>
    <x v="2"/>
    <x v="5"/>
    <x v="1"/>
    <n v="299"/>
    <n v="9"/>
    <n v="2691"/>
    <s v="on-time"/>
    <s v="no"/>
    <s v="(1) very low"/>
  </r>
  <r>
    <x v="439"/>
    <x v="1"/>
    <x v="4"/>
    <x v="2"/>
    <n v="99"/>
    <n v="10"/>
    <n v="990"/>
    <s v="delayed"/>
    <s v="yes"/>
    <s v="(4) high"/>
  </r>
  <r>
    <x v="439"/>
    <x v="0"/>
    <x v="2"/>
    <x v="1"/>
    <n v="299"/>
    <n v="9"/>
    <n v="2691"/>
    <s v="on-time"/>
    <s v="no"/>
    <s v="(3) ok"/>
  </r>
  <r>
    <x v="439"/>
    <x v="1"/>
    <x v="4"/>
    <x v="3"/>
    <n v="499"/>
    <n v="9"/>
    <n v="4491"/>
    <s v="delayed"/>
    <s v="no"/>
    <s v="(4) high"/>
  </r>
  <r>
    <x v="439"/>
    <x v="0"/>
    <x v="4"/>
    <x v="4"/>
    <n v="399"/>
    <n v="7"/>
    <n v="2793"/>
    <s v="on-time"/>
    <s v="no"/>
    <s v="(2) low"/>
  </r>
  <r>
    <x v="439"/>
    <x v="1"/>
    <x v="1"/>
    <x v="1"/>
    <n v="299"/>
    <n v="4"/>
    <n v="1196"/>
    <s v="on-time"/>
    <s v="no"/>
    <s v="(4) high"/>
  </r>
  <r>
    <x v="439"/>
    <x v="0"/>
    <x v="5"/>
    <x v="2"/>
    <n v="99"/>
    <n v="3"/>
    <n v="297"/>
    <s v="on-time"/>
    <s v="no"/>
    <s v="(5) very high"/>
  </r>
  <r>
    <x v="439"/>
    <x v="1"/>
    <x v="1"/>
    <x v="2"/>
    <n v="99"/>
    <n v="4"/>
    <n v="396"/>
    <s v="on-time"/>
    <s v="no"/>
    <s v="(4) high"/>
  </r>
  <r>
    <x v="439"/>
    <x v="2"/>
    <x v="4"/>
    <x v="2"/>
    <n v="99"/>
    <n v="8"/>
    <n v="792"/>
    <s v="delayed"/>
    <s v="no"/>
    <s v="(3) ok"/>
  </r>
  <r>
    <x v="439"/>
    <x v="0"/>
    <x v="2"/>
    <x v="3"/>
    <n v="499"/>
    <n v="2"/>
    <n v="998"/>
    <s v="delayed"/>
    <s v="no"/>
    <s v="(4) high"/>
  </r>
  <r>
    <x v="439"/>
    <x v="0"/>
    <x v="4"/>
    <x v="2"/>
    <n v="99"/>
    <n v="5"/>
    <n v="495"/>
    <s v="delayed"/>
    <s v="yes"/>
    <s v="(5) very high"/>
  </r>
  <r>
    <x v="440"/>
    <x v="0"/>
    <x v="3"/>
    <x v="3"/>
    <n v="499"/>
    <n v="3"/>
    <n v="1497"/>
    <s v="delayed"/>
    <s v="no"/>
    <s v="(3) ok"/>
  </r>
  <r>
    <x v="440"/>
    <x v="2"/>
    <x v="4"/>
    <x v="2"/>
    <n v="99"/>
    <n v="1"/>
    <n v="99"/>
    <s v="on-time"/>
    <s v="no"/>
    <s v="(4) high"/>
  </r>
  <r>
    <x v="440"/>
    <x v="2"/>
    <x v="0"/>
    <x v="2"/>
    <n v="99"/>
    <n v="3"/>
    <n v="297"/>
    <s v="on-time"/>
    <s v="no"/>
    <s v="(3) ok"/>
  </r>
  <r>
    <x v="440"/>
    <x v="1"/>
    <x v="0"/>
    <x v="1"/>
    <n v="299"/>
    <n v="4"/>
    <n v="1196"/>
    <s v="on-time"/>
    <s v="no"/>
    <s v="(1) very low"/>
  </r>
  <r>
    <x v="440"/>
    <x v="2"/>
    <x v="2"/>
    <x v="2"/>
    <n v="99"/>
    <n v="4"/>
    <n v="396"/>
    <s v="on-time"/>
    <s v="no"/>
    <s v="(3) ok"/>
  </r>
  <r>
    <x v="440"/>
    <x v="1"/>
    <x v="2"/>
    <x v="0"/>
    <n v="199"/>
    <n v="5"/>
    <n v="995"/>
    <s v="on-time"/>
    <s v="no"/>
    <s v="(1) very low"/>
  </r>
  <r>
    <x v="440"/>
    <x v="2"/>
    <x v="6"/>
    <x v="0"/>
    <n v="199"/>
    <n v="7"/>
    <n v="1393"/>
    <s v="on-time"/>
    <s v="no"/>
    <s v="(4) high"/>
  </r>
  <r>
    <x v="440"/>
    <x v="1"/>
    <x v="0"/>
    <x v="3"/>
    <n v="499"/>
    <n v="8"/>
    <n v="3992"/>
    <s v="on-time"/>
    <s v="no"/>
    <s v="(3) ok"/>
  </r>
  <r>
    <x v="440"/>
    <x v="2"/>
    <x v="1"/>
    <x v="0"/>
    <n v="199"/>
    <n v="7"/>
    <n v="1393"/>
    <s v="on-time"/>
    <s v="no"/>
    <s v="(1) very low"/>
  </r>
  <r>
    <x v="441"/>
    <x v="2"/>
    <x v="6"/>
    <x v="3"/>
    <n v="499"/>
    <n v="9"/>
    <n v="4491"/>
    <s v="on-time"/>
    <s v="no"/>
    <s v="(1) very low"/>
  </r>
  <r>
    <x v="441"/>
    <x v="1"/>
    <x v="2"/>
    <x v="3"/>
    <n v="499"/>
    <n v="1"/>
    <n v="499"/>
    <s v="on-time"/>
    <s v="yes"/>
    <s v="(4) high"/>
  </r>
  <r>
    <x v="442"/>
    <x v="1"/>
    <x v="0"/>
    <x v="2"/>
    <n v="99"/>
    <n v="7"/>
    <n v="693"/>
    <s v="on-time"/>
    <s v="no"/>
    <s v="(5) very high"/>
  </r>
  <r>
    <x v="442"/>
    <x v="0"/>
    <x v="0"/>
    <x v="2"/>
    <n v="99"/>
    <n v="10"/>
    <n v="990"/>
    <s v="on-time"/>
    <s v="no"/>
    <s v="(4) high"/>
  </r>
  <r>
    <x v="442"/>
    <x v="2"/>
    <x v="0"/>
    <x v="1"/>
    <n v="299"/>
    <n v="3"/>
    <n v="897"/>
    <s v="on-time"/>
    <s v="no"/>
    <s v="(2) low"/>
  </r>
  <r>
    <x v="442"/>
    <x v="0"/>
    <x v="6"/>
    <x v="2"/>
    <n v="99"/>
    <n v="6"/>
    <n v="594"/>
    <s v="delayed"/>
    <s v="no"/>
    <s v="(3) ok"/>
  </r>
  <r>
    <x v="442"/>
    <x v="2"/>
    <x v="3"/>
    <x v="0"/>
    <n v="199"/>
    <n v="10"/>
    <n v="1990"/>
    <s v="on-time"/>
    <s v="no"/>
    <s v="(4) high"/>
  </r>
  <r>
    <x v="442"/>
    <x v="1"/>
    <x v="4"/>
    <x v="1"/>
    <n v="299"/>
    <n v="3"/>
    <n v="897"/>
    <s v="on-time"/>
    <s v="no"/>
    <s v="(2) low"/>
  </r>
  <r>
    <x v="442"/>
    <x v="2"/>
    <x v="1"/>
    <x v="0"/>
    <n v="199"/>
    <n v="5"/>
    <n v="995"/>
    <s v="delayed"/>
    <s v="no"/>
    <s v="(5) very high"/>
  </r>
  <r>
    <x v="442"/>
    <x v="2"/>
    <x v="1"/>
    <x v="2"/>
    <n v="99"/>
    <n v="10"/>
    <n v="990"/>
    <s v="delayed"/>
    <s v="no"/>
    <s v="(3) ok"/>
  </r>
  <r>
    <x v="442"/>
    <x v="1"/>
    <x v="0"/>
    <x v="4"/>
    <n v="399"/>
    <n v="6"/>
    <n v="2394"/>
    <s v="on-time"/>
    <s v="no"/>
    <s v="(3) ok"/>
  </r>
  <r>
    <x v="442"/>
    <x v="2"/>
    <x v="0"/>
    <x v="0"/>
    <n v="199"/>
    <n v="5"/>
    <n v="995"/>
    <s v="delayed"/>
    <s v="no"/>
    <s v="(3) ok"/>
  </r>
  <r>
    <x v="442"/>
    <x v="2"/>
    <x v="6"/>
    <x v="2"/>
    <n v="99"/>
    <n v="4"/>
    <n v="396"/>
    <s v="on-time"/>
    <s v="no"/>
    <s v="(4) high"/>
  </r>
  <r>
    <x v="442"/>
    <x v="1"/>
    <x v="3"/>
    <x v="2"/>
    <n v="99"/>
    <n v="2"/>
    <n v="198"/>
    <s v="on-time"/>
    <s v="no"/>
    <s v="(3) ok"/>
  </r>
  <r>
    <x v="442"/>
    <x v="0"/>
    <x v="2"/>
    <x v="1"/>
    <n v="299"/>
    <n v="3"/>
    <n v="897"/>
    <s v="on-time"/>
    <s v="no"/>
    <s v="(3) ok"/>
  </r>
  <r>
    <x v="443"/>
    <x v="1"/>
    <x v="3"/>
    <x v="3"/>
    <n v="499"/>
    <n v="5"/>
    <n v="2495"/>
    <s v="on-time"/>
    <s v="no"/>
    <s v="(3) ok"/>
  </r>
  <r>
    <x v="443"/>
    <x v="2"/>
    <x v="3"/>
    <x v="1"/>
    <n v="299"/>
    <n v="9"/>
    <n v="2691"/>
    <s v="on-time"/>
    <s v="yes"/>
    <s v="(2) low"/>
  </r>
  <r>
    <x v="444"/>
    <x v="1"/>
    <x v="3"/>
    <x v="2"/>
    <n v="99"/>
    <n v="2"/>
    <n v="198"/>
    <s v="on-time"/>
    <s v="no"/>
    <s v="(4) high"/>
  </r>
  <r>
    <x v="444"/>
    <x v="2"/>
    <x v="2"/>
    <x v="3"/>
    <n v="499"/>
    <n v="1"/>
    <n v="499"/>
    <s v="on-time"/>
    <s v="no"/>
    <s v="(1) very low"/>
  </r>
  <r>
    <x v="444"/>
    <x v="2"/>
    <x v="1"/>
    <x v="0"/>
    <n v="199"/>
    <n v="2"/>
    <n v="398"/>
    <s v="delayed"/>
    <s v="no"/>
    <s v="(4) high"/>
  </r>
  <r>
    <x v="445"/>
    <x v="0"/>
    <x v="5"/>
    <x v="4"/>
    <n v="399"/>
    <n v="10"/>
    <n v="3990"/>
    <s v="delayed"/>
    <s v="no"/>
    <s v="(4) high"/>
  </r>
  <r>
    <x v="445"/>
    <x v="1"/>
    <x v="6"/>
    <x v="3"/>
    <n v="499"/>
    <n v="8"/>
    <n v="3992"/>
    <s v="on-time"/>
    <s v="no"/>
    <s v="(4) high"/>
  </r>
  <r>
    <x v="445"/>
    <x v="0"/>
    <x v="3"/>
    <x v="4"/>
    <n v="399"/>
    <n v="10"/>
    <n v="3990"/>
    <s v="on-time"/>
    <s v="no"/>
    <s v="(1) very low"/>
  </r>
  <r>
    <x v="445"/>
    <x v="1"/>
    <x v="3"/>
    <x v="2"/>
    <n v="99"/>
    <n v="5"/>
    <n v="495"/>
    <s v="on-time"/>
    <s v="no"/>
    <s v="(3) ok"/>
  </r>
  <r>
    <x v="445"/>
    <x v="2"/>
    <x v="6"/>
    <x v="4"/>
    <n v="399"/>
    <n v="6"/>
    <n v="2394"/>
    <s v="on-time"/>
    <s v="no"/>
    <s v="(3) ok"/>
  </r>
  <r>
    <x v="445"/>
    <x v="0"/>
    <x v="1"/>
    <x v="2"/>
    <n v="99"/>
    <n v="10"/>
    <n v="990"/>
    <s v="delayed"/>
    <s v="no"/>
    <s v="(2) low"/>
  </r>
  <r>
    <x v="445"/>
    <x v="2"/>
    <x v="2"/>
    <x v="2"/>
    <n v="99"/>
    <n v="7"/>
    <n v="693"/>
    <s v="on-time"/>
    <s v="no"/>
    <s v="(4) high"/>
  </r>
  <r>
    <x v="445"/>
    <x v="2"/>
    <x v="4"/>
    <x v="0"/>
    <n v="199"/>
    <n v="3"/>
    <n v="597"/>
    <s v="delayed"/>
    <s v="no"/>
    <s v="(4) high"/>
  </r>
  <r>
    <x v="445"/>
    <x v="2"/>
    <x v="1"/>
    <x v="2"/>
    <n v="99"/>
    <n v="5"/>
    <n v="495"/>
    <s v="delayed"/>
    <s v="no"/>
    <s v="(3) ok"/>
  </r>
  <r>
    <x v="445"/>
    <x v="0"/>
    <x v="1"/>
    <x v="1"/>
    <n v="299"/>
    <n v="6"/>
    <n v="1794"/>
    <s v="on-time"/>
    <s v="no"/>
    <s v="(1) very low"/>
  </r>
  <r>
    <x v="445"/>
    <x v="1"/>
    <x v="1"/>
    <x v="2"/>
    <n v="99"/>
    <n v="3"/>
    <n v="297"/>
    <s v="delayed"/>
    <s v="no"/>
    <s v="(3) ok"/>
  </r>
  <r>
    <x v="445"/>
    <x v="0"/>
    <x v="2"/>
    <x v="3"/>
    <n v="499"/>
    <n v="5"/>
    <n v="2495"/>
    <s v="delayed"/>
    <s v="no"/>
    <s v="(4) high"/>
  </r>
  <r>
    <x v="445"/>
    <x v="2"/>
    <x v="6"/>
    <x v="4"/>
    <n v="399"/>
    <n v="7"/>
    <n v="2793"/>
    <s v="delayed"/>
    <s v="no"/>
    <s v="(4) high"/>
  </r>
  <r>
    <x v="446"/>
    <x v="0"/>
    <x v="5"/>
    <x v="2"/>
    <n v="99"/>
    <n v="7"/>
    <n v="693"/>
    <s v="delayed"/>
    <s v="no"/>
    <s v="(2) low"/>
  </r>
  <r>
    <x v="446"/>
    <x v="0"/>
    <x v="5"/>
    <x v="4"/>
    <n v="399"/>
    <n v="5"/>
    <n v="1995"/>
    <s v="on-time"/>
    <s v="no"/>
    <s v="(2) low"/>
  </r>
  <r>
    <x v="446"/>
    <x v="2"/>
    <x v="4"/>
    <x v="0"/>
    <n v="199"/>
    <n v="10"/>
    <n v="1990"/>
    <s v="delayed"/>
    <s v="no"/>
    <s v="(4) high"/>
  </r>
  <r>
    <x v="446"/>
    <x v="2"/>
    <x v="6"/>
    <x v="4"/>
    <n v="399"/>
    <n v="10"/>
    <n v="3990"/>
    <s v="delayed"/>
    <s v="no"/>
    <s v="(1) very low"/>
  </r>
  <r>
    <x v="447"/>
    <x v="1"/>
    <x v="6"/>
    <x v="3"/>
    <n v="499"/>
    <n v="9"/>
    <n v="4491"/>
    <s v="delayed"/>
    <s v="no"/>
    <s v="(5) very high"/>
  </r>
  <r>
    <x v="447"/>
    <x v="2"/>
    <x v="1"/>
    <x v="0"/>
    <n v="199"/>
    <n v="4"/>
    <n v="796"/>
    <s v="delayed"/>
    <s v="no"/>
    <s v="(5) very high"/>
  </r>
  <r>
    <x v="448"/>
    <x v="2"/>
    <x v="2"/>
    <x v="4"/>
    <n v="399"/>
    <n v="8"/>
    <n v="3192"/>
    <s v="delayed"/>
    <s v="no"/>
    <s v="(5) very high"/>
  </r>
  <r>
    <x v="448"/>
    <x v="0"/>
    <x v="5"/>
    <x v="2"/>
    <n v="99"/>
    <n v="4"/>
    <n v="396"/>
    <s v="on-time"/>
    <s v="no"/>
    <s v="(3) ok"/>
  </r>
  <r>
    <x v="448"/>
    <x v="2"/>
    <x v="6"/>
    <x v="3"/>
    <n v="499"/>
    <n v="4"/>
    <n v="1996"/>
    <s v="on-time"/>
    <s v="yes"/>
    <s v="(4) high"/>
  </r>
  <r>
    <x v="449"/>
    <x v="2"/>
    <x v="3"/>
    <x v="4"/>
    <n v="399"/>
    <n v="9"/>
    <n v="3591"/>
    <s v="delayed"/>
    <s v="no"/>
    <s v="(2) low"/>
  </r>
  <r>
    <x v="449"/>
    <x v="2"/>
    <x v="0"/>
    <x v="2"/>
    <n v="99"/>
    <n v="7"/>
    <n v="693"/>
    <s v="on-time"/>
    <s v="no"/>
    <s v="(1) very low"/>
  </r>
  <r>
    <x v="450"/>
    <x v="0"/>
    <x v="6"/>
    <x v="0"/>
    <n v="199"/>
    <n v="9"/>
    <n v="1791"/>
    <s v="on-time"/>
    <s v="no"/>
    <s v="(1) very low"/>
  </r>
  <r>
    <x v="450"/>
    <x v="1"/>
    <x v="2"/>
    <x v="0"/>
    <n v="199"/>
    <n v="10"/>
    <n v="1990"/>
    <s v="on-time"/>
    <s v="no"/>
    <s v="(2) low"/>
  </r>
  <r>
    <x v="450"/>
    <x v="0"/>
    <x v="6"/>
    <x v="2"/>
    <n v="99"/>
    <n v="7"/>
    <n v="693"/>
    <s v="on-time"/>
    <s v="no"/>
    <s v="(3) ok"/>
  </r>
  <r>
    <x v="450"/>
    <x v="2"/>
    <x v="6"/>
    <x v="3"/>
    <n v="499"/>
    <n v="6"/>
    <n v="2994"/>
    <s v="on-time"/>
    <s v="no"/>
    <s v="(3) ok"/>
  </r>
  <r>
    <x v="451"/>
    <x v="0"/>
    <x v="3"/>
    <x v="1"/>
    <n v="299"/>
    <n v="2"/>
    <n v="598"/>
    <s v="on-time"/>
    <s v="no"/>
    <s v="(4) high"/>
  </r>
  <r>
    <x v="451"/>
    <x v="1"/>
    <x v="4"/>
    <x v="4"/>
    <n v="399"/>
    <n v="5"/>
    <n v="1995"/>
    <s v="on-time"/>
    <s v="no"/>
    <s v="(4) high"/>
  </r>
  <r>
    <x v="451"/>
    <x v="1"/>
    <x v="3"/>
    <x v="4"/>
    <n v="399"/>
    <n v="10"/>
    <n v="3990"/>
    <s v="delayed"/>
    <s v="no"/>
    <s v="(3) ok"/>
  </r>
  <r>
    <x v="451"/>
    <x v="1"/>
    <x v="3"/>
    <x v="2"/>
    <n v="99"/>
    <n v="5"/>
    <n v="495"/>
    <s v="on-time"/>
    <s v="no"/>
    <s v="(3) ok"/>
  </r>
  <r>
    <x v="452"/>
    <x v="1"/>
    <x v="5"/>
    <x v="1"/>
    <n v="299"/>
    <n v="3"/>
    <n v="897"/>
    <s v="delayed"/>
    <s v="no"/>
    <s v="(2) low"/>
  </r>
  <r>
    <x v="452"/>
    <x v="1"/>
    <x v="2"/>
    <x v="4"/>
    <n v="399"/>
    <n v="9"/>
    <n v="3591"/>
    <s v="delayed"/>
    <s v="no"/>
    <s v="(4) high"/>
  </r>
  <r>
    <x v="452"/>
    <x v="2"/>
    <x v="5"/>
    <x v="1"/>
    <n v="299"/>
    <n v="4"/>
    <n v="1196"/>
    <s v="on-time"/>
    <s v="no"/>
    <s v="(3) ok"/>
  </r>
  <r>
    <x v="452"/>
    <x v="2"/>
    <x v="6"/>
    <x v="4"/>
    <n v="399"/>
    <n v="2"/>
    <n v="798"/>
    <s v="delayed"/>
    <s v="no"/>
    <s v="(2) low"/>
  </r>
  <r>
    <x v="452"/>
    <x v="0"/>
    <x v="4"/>
    <x v="1"/>
    <n v="299"/>
    <n v="1"/>
    <n v="299"/>
    <s v="on-time"/>
    <s v="no"/>
    <s v="(5) very high"/>
  </r>
  <r>
    <x v="452"/>
    <x v="1"/>
    <x v="2"/>
    <x v="1"/>
    <n v="299"/>
    <n v="2"/>
    <n v="598"/>
    <s v="on-time"/>
    <s v="no"/>
    <s v="(4) high"/>
  </r>
  <r>
    <x v="452"/>
    <x v="1"/>
    <x v="2"/>
    <x v="0"/>
    <n v="199"/>
    <n v="10"/>
    <n v="1990"/>
    <s v="on-time"/>
    <s v="no"/>
    <s v="(5) very high"/>
  </r>
  <r>
    <x v="452"/>
    <x v="0"/>
    <x v="6"/>
    <x v="2"/>
    <n v="99"/>
    <n v="7"/>
    <n v="693"/>
    <s v="delayed"/>
    <s v="no"/>
    <s v="(2) low"/>
  </r>
  <r>
    <x v="453"/>
    <x v="2"/>
    <x v="1"/>
    <x v="0"/>
    <n v="199"/>
    <n v="5"/>
    <n v="995"/>
    <s v="on-time"/>
    <s v="no"/>
    <s v="(3) ok"/>
  </r>
  <r>
    <x v="453"/>
    <x v="2"/>
    <x v="2"/>
    <x v="2"/>
    <n v="99"/>
    <n v="1"/>
    <n v="99"/>
    <s v="delayed"/>
    <s v="no"/>
    <s v="(2) low"/>
  </r>
  <r>
    <x v="453"/>
    <x v="0"/>
    <x v="3"/>
    <x v="1"/>
    <n v="299"/>
    <n v="7"/>
    <n v="2093"/>
    <s v="on-time"/>
    <s v="no"/>
    <s v="(2) low"/>
  </r>
  <r>
    <x v="453"/>
    <x v="1"/>
    <x v="1"/>
    <x v="4"/>
    <n v="399"/>
    <n v="9"/>
    <n v="3591"/>
    <s v="delayed"/>
    <s v="no"/>
    <s v="(3) ok"/>
  </r>
  <r>
    <x v="454"/>
    <x v="1"/>
    <x v="6"/>
    <x v="3"/>
    <n v="499"/>
    <n v="4"/>
    <n v="1996"/>
    <s v="on-time"/>
    <s v="yes"/>
    <s v="(1) very low"/>
  </r>
  <r>
    <x v="454"/>
    <x v="2"/>
    <x v="5"/>
    <x v="0"/>
    <n v="199"/>
    <n v="7"/>
    <n v="1393"/>
    <s v="delayed"/>
    <s v="no"/>
    <s v="(3) ok"/>
  </r>
  <r>
    <x v="454"/>
    <x v="1"/>
    <x v="3"/>
    <x v="0"/>
    <n v="199"/>
    <n v="4"/>
    <n v="796"/>
    <s v="delayed"/>
    <s v="no"/>
    <s v="(1) very low"/>
  </r>
  <r>
    <x v="454"/>
    <x v="1"/>
    <x v="3"/>
    <x v="2"/>
    <n v="99"/>
    <n v="6"/>
    <n v="594"/>
    <s v="on-time"/>
    <s v="yes"/>
    <s v="(3) ok"/>
  </r>
  <r>
    <x v="454"/>
    <x v="1"/>
    <x v="6"/>
    <x v="2"/>
    <n v="99"/>
    <n v="8"/>
    <n v="792"/>
    <s v="on-time"/>
    <s v="no"/>
    <s v="(3) ok"/>
  </r>
  <r>
    <x v="454"/>
    <x v="2"/>
    <x v="4"/>
    <x v="1"/>
    <n v="299"/>
    <n v="8"/>
    <n v="2392"/>
    <s v="on-time"/>
    <s v="yes"/>
    <s v="(2) low"/>
  </r>
  <r>
    <x v="454"/>
    <x v="0"/>
    <x v="0"/>
    <x v="1"/>
    <n v="299"/>
    <n v="9"/>
    <n v="2691"/>
    <s v="on-time"/>
    <s v="no"/>
    <s v="(3) ok"/>
  </r>
  <r>
    <x v="454"/>
    <x v="0"/>
    <x v="1"/>
    <x v="3"/>
    <n v="499"/>
    <n v="8"/>
    <n v="3992"/>
    <s v="delayed"/>
    <s v="no"/>
    <s v="(4) high"/>
  </r>
  <r>
    <x v="454"/>
    <x v="2"/>
    <x v="2"/>
    <x v="1"/>
    <n v="299"/>
    <n v="4"/>
    <n v="1196"/>
    <s v="on-time"/>
    <s v="no"/>
    <s v="(3) ok"/>
  </r>
  <r>
    <x v="454"/>
    <x v="0"/>
    <x v="6"/>
    <x v="0"/>
    <n v="199"/>
    <n v="3"/>
    <n v="597"/>
    <s v="delayed"/>
    <s v="no"/>
    <s v="(5) very high"/>
  </r>
  <r>
    <x v="454"/>
    <x v="1"/>
    <x v="2"/>
    <x v="3"/>
    <n v="499"/>
    <n v="2"/>
    <n v="998"/>
    <s v="on-time"/>
    <s v="no"/>
    <s v="(3) ok"/>
  </r>
  <r>
    <x v="455"/>
    <x v="0"/>
    <x v="2"/>
    <x v="3"/>
    <n v="499"/>
    <n v="4"/>
    <n v="1996"/>
    <s v="on-time"/>
    <s v="no"/>
    <s v="(3) ok"/>
  </r>
  <r>
    <x v="455"/>
    <x v="1"/>
    <x v="2"/>
    <x v="3"/>
    <n v="499"/>
    <n v="3"/>
    <n v="1497"/>
    <s v="delayed"/>
    <s v="no"/>
    <s v="(3) ok"/>
  </r>
  <r>
    <x v="455"/>
    <x v="1"/>
    <x v="2"/>
    <x v="2"/>
    <n v="99"/>
    <n v="2"/>
    <n v="198"/>
    <s v="on-time"/>
    <s v="no"/>
    <s v="(4) high"/>
  </r>
  <r>
    <x v="455"/>
    <x v="1"/>
    <x v="0"/>
    <x v="0"/>
    <n v="199"/>
    <n v="2"/>
    <n v="398"/>
    <s v="delayed"/>
    <s v="no"/>
    <s v="(3) ok"/>
  </r>
  <r>
    <x v="455"/>
    <x v="1"/>
    <x v="6"/>
    <x v="2"/>
    <n v="99"/>
    <n v="3"/>
    <n v="297"/>
    <s v="on-time"/>
    <s v="no"/>
    <s v="(2) low"/>
  </r>
  <r>
    <x v="455"/>
    <x v="0"/>
    <x v="4"/>
    <x v="2"/>
    <n v="99"/>
    <n v="4"/>
    <n v="396"/>
    <s v="on-time"/>
    <s v="no"/>
    <s v="(3) ok"/>
  </r>
  <r>
    <x v="455"/>
    <x v="0"/>
    <x v="3"/>
    <x v="4"/>
    <n v="399"/>
    <n v="3"/>
    <n v="1197"/>
    <s v="delayed"/>
    <s v="no"/>
    <s v="(3) ok"/>
  </r>
  <r>
    <x v="455"/>
    <x v="2"/>
    <x v="0"/>
    <x v="3"/>
    <n v="499"/>
    <n v="8"/>
    <n v="3992"/>
    <s v="delayed"/>
    <s v="no"/>
    <s v="(3) ok"/>
  </r>
  <r>
    <x v="455"/>
    <x v="1"/>
    <x v="1"/>
    <x v="3"/>
    <n v="499"/>
    <n v="3"/>
    <n v="1497"/>
    <s v="delayed"/>
    <s v="no"/>
    <s v="(3) ok"/>
  </r>
  <r>
    <x v="455"/>
    <x v="1"/>
    <x v="5"/>
    <x v="1"/>
    <n v="299"/>
    <n v="5"/>
    <n v="1495"/>
    <s v="on-time"/>
    <s v="no"/>
    <s v="(2) low"/>
  </r>
  <r>
    <x v="455"/>
    <x v="1"/>
    <x v="5"/>
    <x v="2"/>
    <n v="99"/>
    <n v="6"/>
    <n v="594"/>
    <s v="on-time"/>
    <s v="no"/>
    <s v="(3) ok"/>
  </r>
  <r>
    <x v="455"/>
    <x v="0"/>
    <x v="5"/>
    <x v="0"/>
    <n v="199"/>
    <n v="9"/>
    <n v="1791"/>
    <s v="on-time"/>
    <s v="no"/>
    <s v="(3) ok"/>
  </r>
  <r>
    <x v="455"/>
    <x v="0"/>
    <x v="0"/>
    <x v="3"/>
    <n v="499"/>
    <n v="5"/>
    <n v="2495"/>
    <s v="on-time"/>
    <s v="no"/>
    <s v="(4) high"/>
  </r>
  <r>
    <x v="455"/>
    <x v="1"/>
    <x v="0"/>
    <x v="1"/>
    <n v="299"/>
    <n v="6"/>
    <n v="1794"/>
    <s v="on-time"/>
    <s v="no"/>
    <s v="(4) high"/>
  </r>
  <r>
    <x v="455"/>
    <x v="0"/>
    <x v="4"/>
    <x v="3"/>
    <n v="499"/>
    <n v="9"/>
    <n v="4491"/>
    <s v="on-time"/>
    <s v="no"/>
    <s v="(2) low"/>
  </r>
  <r>
    <x v="455"/>
    <x v="0"/>
    <x v="2"/>
    <x v="0"/>
    <n v="199"/>
    <n v="4"/>
    <n v="796"/>
    <s v="on-time"/>
    <s v="no"/>
    <s v="(3) ok"/>
  </r>
  <r>
    <x v="455"/>
    <x v="1"/>
    <x v="2"/>
    <x v="4"/>
    <n v="399"/>
    <n v="7"/>
    <n v="2793"/>
    <s v="on-time"/>
    <s v="no"/>
    <s v="(3) ok"/>
  </r>
  <r>
    <x v="455"/>
    <x v="1"/>
    <x v="1"/>
    <x v="1"/>
    <n v="299"/>
    <n v="5"/>
    <n v="1495"/>
    <s v="on-time"/>
    <s v="no"/>
    <s v="(4) high"/>
  </r>
  <r>
    <x v="455"/>
    <x v="1"/>
    <x v="1"/>
    <x v="1"/>
    <n v="299"/>
    <n v="1"/>
    <n v="299"/>
    <s v="delayed"/>
    <s v="no"/>
    <s v="(2) low"/>
  </r>
  <r>
    <x v="455"/>
    <x v="0"/>
    <x v="0"/>
    <x v="4"/>
    <n v="399"/>
    <n v="2"/>
    <n v="798"/>
    <s v="on-time"/>
    <s v="no"/>
    <s v="(2) low"/>
  </r>
  <r>
    <x v="455"/>
    <x v="0"/>
    <x v="6"/>
    <x v="1"/>
    <n v="299"/>
    <n v="8"/>
    <n v="2392"/>
    <s v="on-time"/>
    <s v="no"/>
    <s v="(3) ok"/>
  </r>
  <r>
    <x v="455"/>
    <x v="2"/>
    <x v="0"/>
    <x v="1"/>
    <n v="299"/>
    <n v="2"/>
    <n v="598"/>
    <s v="on-time"/>
    <s v="no"/>
    <s v="(3) ok"/>
  </r>
  <r>
    <x v="455"/>
    <x v="0"/>
    <x v="6"/>
    <x v="2"/>
    <n v="99"/>
    <n v="3"/>
    <n v="297"/>
    <s v="on-time"/>
    <s v="no"/>
    <s v="(4) high"/>
  </r>
  <r>
    <x v="456"/>
    <x v="2"/>
    <x v="1"/>
    <x v="3"/>
    <n v="499"/>
    <n v="2"/>
    <n v="998"/>
    <s v="delayed"/>
    <s v="no"/>
    <s v="(2) low"/>
  </r>
  <r>
    <x v="456"/>
    <x v="1"/>
    <x v="0"/>
    <x v="4"/>
    <n v="399"/>
    <n v="7"/>
    <n v="2793"/>
    <s v="on-time"/>
    <s v="no"/>
    <s v="(3) ok"/>
  </r>
  <r>
    <x v="456"/>
    <x v="2"/>
    <x v="6"/>
    <x v="4"/>
    <n v="399"/>
    <n v="5"/>
    <n v="1995"/>
    <s v="on-time"/>
    <s v="no"/>
    <s v="(5) very high"/>
  </r>
  <r>
    <x v="457"/>
    <x v="1"/>
    <x v="2"/>
    <x v="1"/>
    <n v="299"/>
    <n v="2"/>
    <n v="598"/>
    <s v="on-time"/>
    <s v="yes"/>
    <s v="(3) ok"/>
  </r>
  <r>
    <x v="457"/>
    <x v="1"/>
    <x v="4"/>
    <x v="3"/>
    <n v="499"/>
    <n v="4"/>
    <n v="1996"/>
    <s v="on-time"/>
    <s v="no"/>
    <s v="(4) high"/>
  </r>
  <r>
    <x v="457"/>
    <x v="2"/>
    <x v="5"/>
    <x v="3"/>
    <n v="499"/>
    <n v="3"/>
    <n v="1497"/>
    <s v="on-time"/>
    <s v="no"/>
    <s v="(3) ok"/>
  </r>
  <r>
    <x v="457"/>
    <x v="1"/>
    <x v="4"/>
    <x v="1"/>
    <n v="299"/>
    <n v="4"/>
    <n v="1196"/>
    <s v="delayed"/>
    <s v="no"/>
    <s v="(2) low"/>
  </r>
  <r>
    <x v="457"/>
    <x v="1"/>
    <x v="3"/>
    <x v="0"/>
    <n v="199"/>
    <n v="8"/>
    <n v="1592"/>
    <s v="on-time"/>
    <s v="no"/>
    <s v="(5) very high"/>
  </r>
  <r>
    <x v="457"/>
    <x v="0"/>
    <x v="3"/>
    <x v="2"/>
    <n v="99"/>
    <n v="6"/>
    <n v="594"/>
    <s v="delayed"/>
    <s v="no"/>
    <s v="(3) ok"/>
  </r>
  <r>
    <x v="458"/>
    <x v="2"/>
    <x v="6"/>
    <x v="0"/>
    <n v="199"/>
    <n v="6"/>
    <n v="1194"/>
    <s v="delayed"/>
    <s v="no"/>
    <s v="(4) high"/>
  </r>
  <r>
    <x v="458"/>
    <x v="2"/>
    <x v="6"/>
    <x v="0"/>
    <n v="199"/>
    <n v="8"/>
    <n v="1592"/>
    <s v="delayed"/>
    <s v="no"/>
    <s v="(3) ok"/>
  </r>
  <r>
    <x v="458"/>
    <x v="2"/>
    <x v="3"/>
    <x v="4"/>
    <n v="399"/>
    <n v="10"/>
    <n v="3990"/>
    <s v="on-time"/>
    <s v="no"/>
    <s v="(3) ok"/>
  </r>
  <r>
    <x v="458"/>
    <x v="1"/>
    <x v="3"/>
    <x v="3"/>
    <n v="499"/>
    <n v="7"/>
    <n v="3493"/>
    <s v="on-time"/>
    <s v="no"/>
    <s v="(3) ok"/>
  </r>
  <r>
    <x v="458"/>
    <x v="0"/>
    <x v="1"/>
    <x v="0"/>
    <n v="199"/>
    <n v="4"/>
    <n v="796"/>
    <s v="delayed"/>
    <s v="yes"/>
    <s v="(4) high"/>
  </r>
  <r>
    <x v="458"/>
    <x v="2"/>
    <x v="2"/>
    <x v="1"/>
    <n v="299"/>
    <n v="7"/>
    <n v="2093"/>
    <s v="delayed"/>
    <s v="no"/>
    <s v="(1) very low"/>
  </r>
  <r>
    <x v="458"/>
    <x v="2"/>
    <x v="2"/>
    <x v="1"/>
    <n v="299"/>
    <n v="6"/>
    <n v="1794"/>
    <s v="on-time"/>
    <s v="yes"/>
    <s v="(3) ok"/>
  </r>
  <r>
    <x v="458"/>
    <x v="1"/>
    <x v="6"/>
    <x v="1"/>
    <n v="299"/>
    <n v="6"/>
    <n v="1794"/>
    <s v="delayed"/>
    <s v="no"/>
    <s v="(5) very high"/>
  </r>
  <r>
    <x v="458"/>
    <x v="2"/>
    <x v="4"/>
    <x v="3"/>
    <n v="499"/>
    <n v="7"/>
    <n v="3493"/>
    <s v="delayed"/>
    <s v="no"/>
    <s v="(3) ok"/>
  </r>
  <r>
    <x v="458"/>
    <x v="0"/>
    <x v="5"/>
    <x v="4"/>
    <n v="399"/>
    <n v="8"/>
    <n v="3192"/>
    <s v="on-time"/>
    <s v="no"/>
    <s v="(3) ok"/>
  </r>
  <r>
    <x v="459"/>
    <x v="1"/>
    <x v="5"/>
    <x v="3"/>
    <n v="499"/>
    <n v="7"/>
    <n v="3493"/>
    <s v="delayed"/>
    <s v="no"/>
    <s v="(3) ok"/>
  </r>
  <r>
    <x v="459"/>
    <x v="0"/>
    <x v="5"/>
    <x v="1"/>
    <n v="299"/>
    <n v="4"/>
    <n v="1196"/>
    <s v="on-time"/>
    <s v="no"/>
    <s v="(4) high"/>
  </r>
  <r>
    <x v="459"/>
    <x v="0"/>
    <x v="6"/>
    <x v="3"/>
    <n v="499"/>
    <n v="3"/>
    <n v="1497"/>
    <s v="on-time"/>
    <s v="no"/>
    <s v="(3) ok"/>
  </r>
  <r>
    <x v="459"/>
    <x v="1"/>
    <x v="2"/>
    <x v="2"/>
    <n v="99"/>
    <n v="1"/>
    <n v="99"/>
    <s v="on-time"/>
    <s v="no"/>
    <s v="(5) very high"/>
  </r>
  <r>
    <x v="459"/>
    <x v="0"/>
    <x v="2"/>
    <x v="2"/>
    <n v="99"/>
    <n v="1"/>
    <n v="99"/>
    <s v="delayed"/>
    <s v="no"/>
    <s v="(4) high"/>
  </r>
  <r>
    <x v="459"/>
    <x v="2"/>
    <x v="2"/>
    <x v="1"/>
    <n v="299"/>
    <n v="7"/>
    <n v="2093"/>
    <s v="delayed"/>
    <s v="no"/>
    <s v="(3) ok"/>
  </r>
  <r>
    <x v="459"/>
    <x v="0"/>
    <x v="3"/>
    <x v="4"/>
    <n v="399"/>
    <n v="1"/>
    <n v="399"/>
    <s v="delayed"/>
    <s v="no"/>
    <s v="(4) high"/>
  </r>
  <r>
    <x v="459"/>
    <x v="2"/>
    <x v="2"/>
    <x v="2"/>
    <n v="99"/>
    <n v="5"/>
    <n v="495"/>
    <s v="on-time"/>
    <s v="no"/>
    <s v="(3) ok"/>
  </r>
  <r>
    <x v="459"/>
    <x v="1"/>
    <x v="0"/>
    <x v="0"/>
    <n v="199"/>
    <n v="7"/>
    <n v="1393"/>
    <s v="on-time"/>
    <s v="no"/>
    <s v="(2) low"/>
  </r>
  <r>
    <x v="459"/>
    <x v="0"/>
    <x v="6"/>
    <x v="0"/>
    <n v="199"/>
    <n v="7"/>
    <n v="1393"/>
    <s v="on-time"/>
    <s v="no"/>
    <s v="(3) ok"/>
  </r>
  <r>
    <x v="459"/>
    <x v="2"/>
    <x v="6"/>
    <x v="4"/>
    <n v="399"/>
    <n v="2"/>
    <n v="798"/>
    <s v="on-time"/>
    <s v="no"/>
    <s v="(5) very high"/>
  </r>
  <r>
    <x v="460"/>
    <x v="2"/>
    <x v="3"/>
    <x v="0"/>
    <n v="199"/>
    <n v="9"/>
    <n v="1791"/>
    <s v="delayed"/>
    <s v="no"/>
    <s v="(4) high"/>
  </r>
  <r>
    <x v="460"/>
    <x v="0"/>
    <x v="0"/>
    <x v="2"/>
    <n v="99"/>
    <n v="4"/>
    <n v="396"/>
    <s v="delayed"/>
    <s v="no"/>
    <s v="(1) very low"/>
  </r>
  <r>
    <x v="460"/>
    <x v="1"/>
    <x v="6"/>
    <x v="3"/>
    <n v="499"/>
    <n v="1"/>
    <n v="499"/>
    <s v="delayed"/>
    <s v="no"/>
    <s v="(4) high"/>
  </r>
  <r>
    <x v="460"/>
    <x v="2"/>
    <x v="5"/>
    <x v="4"/>
    <n v="399"/>
    <n v="3"/>
    <n v="1197"/>
    <s v="on-time"/>
    <s v="yes"/>
    <s v="(2) low"/>
  </r>
  <r>
    <x v="460"/>
    <x v="2"/>
    <x v="0"/>
    <x v="0"/>
    <n v="199"/>
    <n v="3"/>
    <n v="597"/>
    <s v="on-time"/>
    <s v="no"/>
    <s v="(1) very low"/>
  </r>
  <r>
    <x v="461"/>
    <x v="0"/>
    <x v="4"/>
    <x v="1"/>
    <n v="299"/>
    <n v="1"/>
    <n v="299"/>
    <s v="on-time"/>
    <s v="no"/>
    <s v="(4) high"/>
  </r>
  <r>
    <x v="461"/>
    <x v="0"/>
    <x v="5"/>
    <x v="4"/>
    <n v="399"/>
    <n v="9"/>
    <n v="3591"/>
    <s v="on-time"/>
    <s v="no"/>
    <s v="(3) ok"/>
  </r>
  <r>
    <x v="462"/>
    <x v="2"/>
    <x v="3"/>
    <x v="4"/>
    <n v="399"/>
    <n v="3"/>
    <n v="1197"/>
    <s v="on-time"/>
    <s v="no"/>
    <s v="(1) very low"/>
  </r>
  <r>
    <x v="462"/>
    <x v="2"/>
    <x v="5"/>
    <x v="4"/>
    <n v="399"/>
    <n v="5"/>
    <n v="1995"/>
    <s v="on-time"/>
    <s v="no"/>
    <s v="(1) very low"/>
  </r>
  <r>
    <x v="462"/>
    <x v="2"/>
    <x v="1"/>
    <x v="0"/>
    <n v="199"/>
    <n v="7"/>
    <n v="1393"/>
    <s v="delayed"/>
    <s v="no"/>
    <s v="(4) high"/>
  </r>
  <r>
    <x v="462"/>
    <x v="0"/>
    <x v="0"/>
    <x v="2"/>
    <n v="99"/>
    <n v="9"/>
    <n v="891"/>
    <s v="on-time"/>
    <s v="no"/>
    <s v="(3) ok"/>
  </r>
  <r>
    <x v="462"/>
    <x v="2"/>
    <x v="2"/>
    <x v="3"/>
    <n v="499"/>
    <n v="3"/>
    <n v="1497"/>
    <s v="delayed"/>
    <s v="no"/>
    <s v="(5) very high"/>
  </r>
  <r>
    <x v="462"/>
    <x v="1"/>
    <x v="0"/>
    <x v="4"/>
    <n v="399"/>
    <n v="4"/>
    <n v="1596"/>
    <s v="delayed"/>
    <s v="no"/>
    <s v="(2) low"/>
  </r>
  <r>
    <x v="462"/>
    <x v="1"/>
    <x v="4"/>
    <x v="3"/>
    <n v="499"/>
    <n v="2"/>
    <n v="998"/>
    <s v="on-time"/>
    <s v="no"/>
    <s v="(4) high"/>
  </r>
  <r>
    <x v="463"/>
    <x v="1"/>
    <x v="2"/>
    <x v="0"/>
    <n v="199"/>
    <n v="2"/>
    <n v="398"/>
    <s v="on-time"/>
    <s v="no"/>
    <s v="(3) ok"/>
  </r>
  <r>
    <x v="464"/>
    <x v="0"/>
    <x v="6"/>
    <x v="1"/>
    <n v="299"/>
    <n v="1"/>
    <n v="299"/>
    <s v="delayed"/>
    <s v="no"/>
    <s v="(3) ok"/>
  </r>
  <r>
    <x v="464"/>
    <x v="1"/>
    <x v="0"/>
    <x v="0"/>
    <n v="199"/>
    <n v="9"/>
    <n v="1791"/>
    <s v="on-time"/>
    <s v="no"/>
    <s v="(4) high"/>
  </r>
  <r>
    <x v="465"/>
    <x v="1"/>
    <x v="6"/>
    <x v="3"/>
    <n v="499"/>
    <n v="5"/>
    <n v="2495"/>
    <s v="on-time"/>
    <s v="no"/>
    <s v="(5) very high"/>
  </r>
  <r>
    <x v="465"/>
    <x v="0"/>
    <x v="2"/>
    <x v="3"/>
    <n v="499"/>
    <n v="5"/>
    <n v="2495"/>
    <s v="delayed"/>
    <s v="no"/>
    <s v="(4) high"/>
  </r>
  <r>
    <x v="465"/>
    <x v="0"/>
    <x v="0"/>
    <x v="3"/>
    <n v="499"/>
    <n v="5"/>
    <n v="2495"/>
    <s v="on-time"/>
    <s v="no"/>
    <s v="(1) very low"/>
  </r>
  <r>
    <x v="465"/>
    <x v="2"/>
    <x v="4"/>
    <x v="1"/>
    <n v="299"/>
    <n v="10"/>
    <n v="2990"/>
    <s v="on-time"/>
    <s v="no"/>
    <s v="(3) ok"/>
  </r>
  <r>
    <x v="466"/>
    <x v="2"/>
    <x v="2"/>
    <x v="1"/>
    <n v="299"/>
    <n v="4"/>
    <n v="1196"/>
    <s v="delayed"/>
    <s v="no"/>
    <s v="(5) very high"/>
  </r>
  <r>
    <x v="466"/>
    <x v="2"/>
    <x v="4"/>
    <x v="3"/>
    <n v="499"/>
    <n v="9"/>
    <n v="4491"/>
    <s v="delayed"/>
    <s v="no"/>
    <s v="(3) ok"/>
  </r>
  <r>
    <x v="466"/>
    <x v="0"/>
    <x v="3"/>
    <x v="4"/>
    <n v="399"/>
    <n v="5"/>
    <n v="1995"/>
    <s v="on-time"/>
    <s v="no"/>
    <s v="(1) very low"/>
  </r>
  <r>
    <x v="466"/>
    <x v="2"/>
    <x v="1"/>
    <x v="3"/>
    <n v="499"/>
    <n v="6"/>
    <n v="2994"/>
    <s v="on-time"/>
    <s v="no"/>
    <s v="(3) ok"/>
  </r>
  <r>
    <x v="466"/>
    <x v="1"/>
    <x v="2"/>
    <x v="4"/>
    <n v="399"/>
    <n v="8"/>
    <n v="3192"/>
    <s v="on-time"/>
    <s v="no"/>
    <s v="(2) low"/>
  </r>
  <r>
    <x v="466"/>
    <x v="2"/>
    <x v="0"/>
    <x v="3"/>
    <n v="499"/>
    <n v="1"/>
    <n v="499"/>
    <s v="on-time"/>
    <s v="no"/>
    <s v="(5) very high"/>
  </r>
  <r>
    <x v="466"/>
    <x v="0"/>
    <x v="4"/>
    <x v="4"/>
    <n v="399"/>
    <n v="1"/>
    <n v="399"/>
    <s v="delayed"/>
    <s v="no"/>
    <s v="(1) very low"/>
  </r>
  <r>
    <x v="466"/>
    <x v="0"/>
    <x v="0"/>
    <x v="1"/>
    <n v="299"/>
    <n v="5"/>
    <n v="1495"/>
    <s v="on-time"/>
    <s v="yes"/>
    <s v="(3) ok"/>
  </r>
  <r>
    <x v="466"/>
    <x v="2"/>
    <x v="0"/>
    <x v="2"/>
    <n v="99"/>
    <n v="7"/>
    <n v="693"/>
    <s v="on-time"/>
    <s v="no"/>
    <s v="(1) very low"/>
  </r>
  <r>
    <x v="466"/>
    <x v="2"/>
    <x v="6"/>
    <x v="0"/>
    <n v="199"/>
    <n v="2"/>
    <n v="398"/>
    <s v="on-time"/>
    <s v="no"/>
    <s v="(3) ok"/>
  </r>
  <r>
    <x v="467"/>
    <x v="2"/>
    <x v="4"/>
    <x v="3"/>
    <n v="499"/>
    <n v="1"/>
    <n v="499"/>
    <s v="on-time"/>
    <s v="no"/>
    <s v="(3) ok"/>
  </r>
  <r>
    <x v="468"/>
    <x v="2"/>
    <x v="2"/>
    <x v="1"/>
    <n v="299"/>
    <n v="7"/>
    <n v="2093"/>
    <s v="on-time"/>
    <s v="no"/>
    <s v="(2) low"/>
  </r>
  <r>
    <x v="468"/>
    <x v="2"/>
    <x v="6"/>
    <x v="4"/>
    <n v="399"/>
    <n v="10"/>
    <n v="3990"/>
    <s v="on-time"/>
    <s v="no"/>
    <s v="(2) low"/>
  </r>
  <r>
    <x v="468"/>
    <x v="2"/>
    <x v="4"/>
    <x v="1"/>
    <n v="299"/>
    <n v="10"/>
    <n v="2990"/>
    <s v="delayed"/>
    <s v="no"/>
    <s v="(4) high"/>
  </r>
  <r>
    <x v="469"/>
    <x v="0"/>
    <x v="6"/>
    <x v="2"/>
    <n v="99"/>
    <n v="4"/>
    <n v="396"/>
    <s v="on-time"/>
    <s v="no"/>
    <s v="(4) high"/>
  </r>
  <r>
    <x v="470"/>
    <x v="2"/>
    <x v="3"/>
    <x v="3"/>
    <n v="499"/>
    <n v="1"/>
    <n v="499"/>
    <s v="delayed"/>
    <s v="no"/>
    <s v="(3) ok"/>
  </r>
  <r>
    <x v="470"/>
    <x v="0"/>
    <x v="6"/>
    <x v="3"/>
    <n v="499"/>
    <n v="5"/>
    <n v="2495"/>
    <s v="on-time"/>
    <s v="no"/>
    <s v="(4) high"/>
  </r>
  <r>
    <x v="470"/>
    <x v="2"/>
    <x v="6"/>
    <x v="3"/>
    <n v="499"/>
    <n v="4"/>
    <n v="1996"/>
    <s v="on-time"/>
    <s v="no"/>
    <s v="(2) low"/>
  </r>
  <r>
    <x v="470"/>
    <x v="2"/>
    <x v="0"/>
    <x v="2"/>
    <n v="99"/>
    <n v="9"/>
    <n v="891"/>
    <s v="delayed"/>
    <s v="no"/>
    <s v="(3) ok"/>
  </r>
  <r>
    <x v="470"/>
    <x v="2"/>
    <x v="5"/>
    <x v="1"/>
    <n v="299"/>
    <n v="5"/>
    <n v="1495"/>
    <s v="on-time"/>
    <s v="yes"/>
    <s v="(3) ok"/>
  </r>
  <r>
    <x v="470"/>
    <x v="2"/>
    <x v="3"/>
    <x v="4"/>
    <n v="399"/>
    <n v="2"/>
    <n v="798"/>
    <s v="on-time"/>
    <s v="no"/>
    <s v="(4) high"/>
  </r>
  <r>
    <x v="470"/>
    <x v="0"/>
    <x v="2"/>
    <x v="4"/>
    <n v="399"/>
    <n v="3"/>
    <n v="1197"/>
    <s v="delayed"/>
    <s v="no"/>
    <s v="(2) low"/>
  </r>
  <r>
    <x v="470"/>
    <x v="1"/>
    <x v="5"/>
    <x v="4"/>
    <n v="399"/>
    <n v="5"/>
    <n v="1995"/>
    <s v="on-time"/>
    <s v="no"/>
    <s v="(2) low"/>
  </r>
  <r>
    <x v="470"/>
    <x v="2"/>
    <x v="3"/>
    <x v="2"/>
    <n v="99"/>
    <n v="9"/>
    <n v="891"/>
    <s v="delayed"/>
    <s v="no"/>
    <s v="(1) very low"/>
  </r>
  <r>
    <x v="470"/>
    <x v="0"/>
    <x v="3"/>
    <x v="3"/>
    <n v="499"/>
    <n v="10"/>
    <n v="4990"/>
    <s v="on-time"/>
    <s v="no"/>
    <s v="(2) low"/>
  </r>
  <r>
    <x v="471"/>
    <x v="2"/>
    <x v="3"/>
    <x v="4"/>
    <n v="399"/>
    <n v="7"/>
    <n v="2793"/>
    <s v="on-time"/>
    <s v="no"/>
    <s v="(3) ok"/>
  </r>
  <r>
    <x v="472"/>
    <x v="0"/>
    <x v="2"/>
    <x v="2"/>
    <n v="99"/>
    <n v="2"/>
    <n v="198"/>
    <s v="on-time"/>
    <s v="no"/>
    <s v="(5) very high"/>
  </r>
  <r>
    <x v="472"/>
    <x v="1"/>
    <x v="4"/>
    <x v="2"/>
    <n v="99"/>
    <n v="2"/>
    <n v="198"/>
    <s v="on-time"/>
    <s v="no"/>
    <s v="(5) very high"/>
  </r>
  <r>
    <x v="472"/>
    <x v="1"/>
    <x v="4"/>
    <x v="2"/>
    <n v="99"/>
    <n v="8"/>
    <n v="792"/>
    <s v="on-time"/>
    <s v="no"/>
    <s v="(3) ok"/>
  </r>
  <r>
    <x v="472"/>
    <x v="1"/>
    <x v="6"/>
    <x v="0"/>
    <n v="199"/>
    <n v="4"/>
    <n v="796"/>
    <s v="delayed"/>
    <s v="no"/>
    <s v="(1) very low"/>
  </r>
  <r>
    <x v="472"/>
    <x v="1"/>
    <x v="0"/>
    <x v="4"/>
    <n v="399"/>
    <n v="9"/>
    <n v="3591"/>
    <s v="on-time"/>
    <s v="no"/>
    <s v="(3) ok"/>
  </r>
  <r>
    <x v="472"/>
    <x v="2"/>
    <x v="2"/>
    <x v="1"/>
    <n v="299"/>
    <n v="3"/>
    <n v="897"/>
    <s v="delayed"/>
    <s v="no"/>
    <s v="(3) ok"/>
  </r>
  <r>
    <x v="472"/>
    <x v="1"/>
    <x v="0"/>
    <x v="2"/>
    <n v="99"/>
    <n v="5"/>
    <n v="495"/>
    <s v="on-time"/>
    <s v="no"/>
    <s v="(3) ok"/>
  </r>
  <r>
    <x v="472"/>
    <x v="0"/>
    <x v="2"/>
    <x v="4"/>
    <n v="399"/>
    <n v="4"/>
    <n v="1596"/>
    <s v="delayed"/>
    <s v="no"/>
    <s v="(3) ok"/>
  </r>
  <r>
    <x v="472"/>
    <x v="0"/>
    <x v="4"/>
    <x v="1"/>
    <n v="299"/>
    <n v="3"/>
    <n v="897"/>
    <s v="delayed"/>
    <s v="yes"/>
    <s v="(3) ok"/>
  </r>
  <r>
    <x v="472"/>
    <x v="0"/>
    <x v="1"/>
    <x v="3"/>
    <n v="499"/>
    <n v="1"/>
    <n v="499"/>
    <s v="on-time"/>
    <s v="no"/>
    <s v="(3) ok"/>
  </r>
  <r>
    <x v="472"/>
    <x v="2"/>
    <x v="3"/>
    <x v="3"/>
    <n v="499"/>
    <n v="10"/>
    <n v="4990"/>
    <s v="delayed"/>
    <s v="no"/>
    <s v="(3) ok"/>
  </r>
  <r>
    <x v="472"/>
    <x v="1"/>
    <x v="3"/>
    <x v="3"/>
    <n v="499"/>
    <n v="5"/>
    <n v="2495"/>
    <s v="on-time"/>
    <s v="no"/>
    <s v="(4) high"/>
  </r>
  <r>
    <x v="472"/>
    <x v="0"/>
    <x v="5"/>
    <x v="1"/>
    <n v="299"/>
    <n v="6"/>
    <n v="1794"/>
    <s v="on-time"/>
    <s v="no"/>
    <s v="(2) low"/>
  </r>
  <r>
    <x v="472"/>
    <x v="2"/>
    <x v="3"/>
    <x v="1"/>
    <n v="299"/>
    <n v="6"/>
    <n v="1794"/>
    <s v="on-time"/>
    <s v="yes"/>
    <s v="(2) low"/>
  </r>
  <r>
    <x v="473"/>
    <x v="0"/>
    <x v="1"/>
    <x v="3"/>
    <n v="499"/>
    <n v="3"/>
    <n v="1497"/>
    <s v="delayed"/>
    <s v="no"/>
    <s v="(4) high"/>
  </r>
  <r>
    <x v="473"/>
    <x v="0"/>
    <x v="0"/>
    <x v="1"/>
    <n v="299"/>
    <n v="7"/>
    <n v="2093"/>
    <s v="on-time"/>
    <s v="no"/>
    <s v="(4) high"/>
  </r>
  <r>
    <x v="473"/>
    <x v="0"/>
    <x v="2"/>
    <x v="0"/>
    <n v="199"/>
    <n v="5"/>
    <n v="995"/>
    <s v="on-time"/>
    <s v="no"/>
    <s v="(5) very high"/>
  </r>
  <r>
    <x v="473"/>
    <x v="0"/>
    <x v="3"/>
    <x v="4"/>
    <n v="399"/>
    <n v="5"/>
    <n v="1995"/>
    <s v="on-time"/>
    <s v="no"/>
    <s v="(1) very low"/>
  </r>
  <r>
    <x v="473"/>
    <x v="1"/>
    <x v="4"/>
    <x v="2"/>
    <n v="99"/>
    <n v="1"/>
    <n v="99"/>
    <s v="delayed"/>
    <s v="no"/>
    <s v="(2) low"/>
  </r>
  <r>
    <x v="473"/>
    <x v="0"/>
    <x v="0"/>
    <x v="0"/>
    <n v="199"/>
    <n v="8"/>
    <n v="1592"/>
    <s v="on-time"/>
    <s v="no"/>
    <s v="(2) low"/>
  </r>
  <r>
    <x v="474"/>
    <x v="2"/>
    <x v="3"/>
    <x v="1"/>
    <n v="299"/>
    <n v="10"/>
    <n v="2990"/>
    <s v="on-time"/>
    <s v="no"/>
    <s v="(3) ok"/>
  </r>
  <r>
    <x v="474"/>
    <x v="0"/>
    <x v="2"/>
    <x v="0"/>
    <n v="199"/>
    <n v="9"/>
    <n v="1791"/>
    <s v="on-time"/>
    <s v="no"/>
    <s v="(3) ok"/>
  </r>
  <r>
    <x v="474"/>
    <x v="0"/>
    <x v="0"/>
    <x v="2"/>
    <n v="99"/>
    <n v="4"/>
    <n v="396"/>
    <s v="delayed"/>
    <s v="no"/>
    <s v="(5) very high"/>
  </r>
  <r>
    <x v="474"/>
    <x v="0"/>
    <x v="2"/>
    <x v="2"/>
    <n v="99"/>
    <n v="9"/>
    <n v="891"/>
    <s v="on-time"/>
    <s v="no"/>
    <s v="(3) ok"/>
  </r>
  <r>
    <x v="474"/>
    <x v="0"/>
    <x v="4"/>
    <x v="3"/>
    <n v="499"/>
    <n v="9"/>
    <n v="4491"/>
    <s v="delayed"/>
    <s v="no"/>
    <s v="(5) very high"/>
  </r>
  <r>
    <x v="474"/>
    <x v="1"/>
    <x v="5"/>
    <x v="1"/>
    <n v="299"/>
    <n v="5"/>
    <n v="1495"/>
    <s v="on-time"/>
    <s v="yes"/>
    <s v="(2) low"/>
  </r>
  <r>
    <x v="475"/>
    <x v="1"/>
    <x v="1"/>
    <x v="1"/>
    <n v="299"/>
    <n v="2"/>
    <n v="598"/>
    <s v="on-time"/>
    <s v="no"/>
    <s v="(3) ok"/>
  </r>
  <r>
    <x v="475"/>
    <x v="2"/>
    <x v="1"/>
    <x v="1"/>
    <n v="299"/>
    <n v="7"/>
    <n v="2093"/>
    <s v="on-time"/>
    <s v="no"/>
    <s v="(3) ok"/>
  </r>
  <r>
    <x v="475"/>
    <x v="2"/>
    <x v="3"/>
    <x v="2"/>
    <n v="99"/>
    <n v="3"/>
    <n v="297"/>
    <s v="delayed"/>
    <s v="no"/>
    <s v="(2) low"/>
  </r>
  <r>
    <x v="476"/>
    <x v="2"/>
    <x v="2"/>
    <x v="4"/>
    <n v="399"/>
    <n v="5"/>
    <n v="1995"/>
    <s v="on-time"/>
    <s v="no"/>
    <s v="(3) ok"/>
  </r>
  <r>
    <x v="476"/>
    <x v="0"/>
    <x v="2"/>
    <x v="4"/>
    <n v="399"/>
    <n v="3"/>
    <n v="1197"/>
    <s v="on-time"/>
    <s v="no"/>
    <s v="(3) ok"/>
  </r>
  <r>
    <x v="476"/>
    <x v="0"/>
    <x v="6"/>
    <x v="4"/>
    <n v="399"/>
    <n v="2"/>
    <n v="798"/>
    <s v="on-time"/>
    <s v="no"/>
    <s v="(4) high"/>
  </r>
  <r>
    <x v="476"/>
    <x v="1"/>
    <x v="3"/>
    <x v="2"/>
    <n v="99"/>
    <n v="9"/>
    <n v="891"/>
    <s v="on-time"/>
    <s v="no"/>
    <s v="(3) ok"/>
  </r>
  <r>
    <x v="476"/>
    <x v="1"/>
    <x v="0"/>
    <x v="0"/>
    <n v="199"/>
    <n v="5"/>
    <n v="995"/>
    <s v="on-time"/>
    <s v="no"/>
    <s v="(3) ok"/>
  </r>
  <r>
    <x v="476"/>
    <x v="2"/>
    <x v="2"/>
    <x v="4"/>
    <n v="399"/>
    <n v="7"/>
    <n v="2793"/>
    <s v="on-time"/>
    <s v="no"/>
    <s v="(1) very low"/>
  </r>
  <r>
    <x v="476"/>
    <x v="2"/>
    <x v="0"/>
    <x v="2"/>
    <n v="99"/>
    <n v="3"/>
    <n v="297"/>
    <s v="on-time"/>
    <s v="no"/>
    <s v="(3) ok"/>
  </r>
  <r>
    <x v="476"/>
    <x v="0"/>
    <x v="2"/>
    <x v="1"/>
    <n v="299"/>
    <n v="7"/>
    <n v="2093"/>
    <s v="delayed"/>
    <s v="no"/>
    <s v="(2) low"/>
  </r>
  <r>
    <x v="476"/>
    <x v="1"/>
    <x v="5"/>
    <x v="2"/>
    <n v="99"/>
    <n v="6"/>
    <n v="594"/>
    <s v="on-time"/>
    <s v="no"/>
    <s v="(2) low"/>
  </r>
  <r>
    <x v="476"/>
    <x v="0"/>
    <x v="6"/>
    <x v="2"/>
    <n v="99"/>
    <n v="2"/>
    <n v="198"/>
    <s v="on-time"/>
    <s v="no"/>
    <s v="(1) very low"/>
  </r>
  <r>
    <x v="476"/>
    <x v="1"/>
    <x v="5"/>
    <x v="3"/>
    <n v="499"/>
    <n v="9"/>
    <n v="4491"/>
    <s v="delayed"/>
    <s v="no"/>
    <s v="(2) low"/>
  </r>
  <r>
    <x v="476"/>
    <x v="2"/>
    <x v="0"/>
    <x v="4"/>
    <n v="399"/>
    <n v="7"/>
    <n v="2793"/>
    <s v="on-time"/>
    <s v="no"/>
    <s v="(5) very high"/>
  </r>
  <r>
    <x v="476"/>
    <x v="1"/>
    <x v="2"/>
    <x v="0"/>
    <n v="199"/>
    <n v="7"/>
    <n v="1393"/>
    <s v="on-time"/>
    <s v="no"/>
    <s v="(1) very low"/>
  </r>
  <r>
    <x v="476"/>
    <x v="1"/>
    <x v="4"/>
    <x v="3"/>
    <n v="499"/>
    <n v="8"/>
    <n v="3992"/>
    <s v="delayed"/>
    <s v="no"/>
    <s v="(4) high"/>
  </r>
  <r>
    <x v="476"/>
    <x v="0"/>
    <x v="2"/>
    <x v="0"/>
    <n v="199"/>
    <n v="9"/>
    <n v="1791"/>
    <s v="delayed"/>
    <s v="no"/>
    <s v="(1) very low"/>
  </r>
  <r>
    <x v="477"/>
    <x v="1"/>
    <x v="1"/>
    <x v="3"/>
    <n v="499"/>
    <n v="6"/>
    <n v="2994"/>
    <s v="on-time"/>
    <s v="no"/>
    <s v="(2) low"/>
  </r>
  <r>
    <x v="477"/>
    <x v="0"/>
    <x v="2"/>
    <x v="4"/>
    <n v="399"/>
    <n v="6"/>
    <n v="2394"/>
    <s v="delayed"/>
    <s v="yes"/>
    <s v="(2) low"/>
  </r>
  <r>
    <x v="478"/>
    <x v="2"/>
    <x v="6"/>
    <x v="0"/>
    <n v="199"/>
    <n v="3"/>
    <n v="597"/>
    <s v="on-time"/>
    <s v="no"/>
    <s v="(3) ok"/>
  </r>
  <r>
    <x v="478"/>
    <x v="0"/>
    <x v="5"/>
    <x v="4"/>
    <n v="399"/>
    <n v="2"/>
    <n v="798"/>
    <s v="on-time"/>
    <s v="no"/>
    <s v="(3) ok"/>
  </r>
  <r>
    <x v="478"/>
    <x v="1"/>
    <x v="1"/>
    <x v="3"/>
    <n v="499"/>
    <n v="4"/>
    <n v="1996"/>
    <s v="on-time"/>
    <s v="no"/>
    <s v="(3) ok"/>
  </r>
  <r>
    <x v="478"/>
    <x v="1"/>
    <x v="6"/>
    <x v="2"/>
    <n v="99"/>
    <n v="3"/>
    <n v="297"/>
    <s v="on-time"/>
    <s v="no"/>
    <s v="(3) ok"/>
  </r>
  <r>
    <x v="478"/>
    <x v="0"/>
    <x v="4"/>
    <x v="0"/>
    <n v="199"/>
    <n v="7"/>
    <n v="1393"/>
    <s v="on-time"/>
    <s v="no"/>
    <s v="(2) low"/>
  </r>
  <r>
    <x v="478"/>
    <x v="0"/>
    <x v="2"/>
    <x v="1"/>
    <n v="299"/>
    <n v="8"/>
    <n v="2392"/>
    <s v="on-time"/>
    <s v="no"/>
    <s v="(2) low"/>
  </r>
  <r>
    <x v="478"/>
    <x v="2"/>
    <x v="3"/>
    <x v="4"/>
    <n v="399"/>
    <n v="1"/>
    <n v="399"/>
    <s v="on-time"/>
    <s v="no"/>
    <s v="(4) high"/>
  </r>
  <r>
    <x v="478"/>
    <x v="0"/>
    <x v="3"/>
    <x v="2"/>
    <n v="99"/>
    <n v="7"/>
    <n v="693"/>
    <s v="on-time"/>
    <s v="no"/>
    <s v="(4) high"/>
  </r>
  <r>
    <x v="479"/>
    <x v="2"/>
    <x v="1"/>
    <x v="3"/>
    <n v="499"/>
    <n v="9"/>
    <n v="4491"/>
    <s v="on-time"/>
    <s v="no"/>
    <s v="(4) high"/>
  </r>
  <r>
    <x v="479"/>
    <x v="0"/>
    <x v="2"/>
    <x v="1"/>
    <n v="299"/>
    <n v="4"/>
    <n v="1196"/>
    <s v="on-time"/>
    <s v="no"/>
    <s v="(3) ok"/>
  </r>
  <r>
    <x v="479"/>
    <x v="2"/>
    <x v="4"/>
    <x v="1"/>
    <n v="299"/>
    <n v="5"/>
    <n v="1495"/>
    <s v="on-time"/>
    <s v="no"/>
    <s v="(3) ok"/>
  </r>
  <r>
    <x v="480"/>
    <x v="2"/>
    <x v="3"/>
    <x v="4"/>
    <n v="399"/>
    <n v="6"/>
    <n v="2394"/>
    <s v="on-time"/>
    <s v="no"/>
    <s v="(2) low"/>
  </r>
  <r>
    <x v="481"/>
    <x v="2"/>
    <x v="1"/>
    <x v="4"/>
    <n v="399"/>
    <n v="7"/>
    <n v="2793"/>
    <s v="on-time"/>
    <s v="no"/>
    <s v="(2) low"/>
  </r>
  <r>
    <x v="481"/>
    <x v="0"/>
    <x v="1"/>
    <x v="0"/>
    <n v="199"/>
    <n v="1"/>
    <n v="199"/>
    <s v="on-time"/>
    <s v="no"/>
    <s v="(4) high"/>
  </r>
  <r>
    <x v="481"/>
    <x v="0"/>
    <x v="0"/>
    <x v="3"/>
    <n v="499"/>
    <n v="5"/>
    <n v="2495"/>
    <s v="on-time"/>
    <s v="no"/>
    <s v="(2) low"/>
  </r>
  <r>
    <x v="481"/>
    <x v="2"/>
    <x v="3"/>
    <x v="1"/>
    <n v="299"/>
    <n v="10"/>
    <n v="2990"/>
    <s v="on-time"/>
    <s v="yes"/>
    <s v="(1) very low"/>
  </r>
  <r>
    <x v="481"/>
    <x v="1"/>
    <x v="6"/>
    <x v="1"/>
    <n v="299"/>
    <n v="2"/>
    <n v="598"/>
    <s v="on-time"/>
    <s v="no"/>
    <s v="(3) ok"/>
  </r>
  <r>
    <x v="481"/>
    <x v="0"/>
    <x v="1"/>
    <x v="3"/>
    <n v="499"/>
    <n v="7"/>
    <n v="3493"/>
    <s v="on-time"/>
    <s v="no"/>
    <s v="(4) high"/>
  </r>
  <r>
    <x v="481"/>
    <x v="0"/>
    <x v="4"/>
    <x v="1"/>
    <n v="299"/>
    <n v="1"/>
    <n v="299"/>
    <s v="on-time"/>
    <s v="no"/>
    <s v="(4) high"/>
  </r>
  <r>
    <x v="481"/>
    <x v="0"/>
    <x v="2"/>
    <x v="0"/>
    <n v="199"/>
    <n v="8"/>
    <n v="1592"/>
    <s v="on-time"/>
    <s v="no"/>
    <s v="(3) ok"/>
  </r>
  <r>
    <x v="481"/>
    <x v="1"/>
    <x v="1"/>
    <x v="4"/>
    <n v="399"/>
    <n v="1"/>
    <n v="399"/>
    <s v="delayed"/>
    <s v="no"/>
    <s v="(3) ok"/>
  </r>
  <r>
    <x v="482"/>
    <x v="1"/>
    <x v="5"/>
    <x v="1"/>
    <n v="299"/>
    <n v="2"/>
    <n v="598"/>
    <s v="on-time"/>
    <s v="no"/>
    <s v="(4) high"/>
  </r>
  <r>
    <x v="482"/>
    <x v="0"/>
    <x v="5"/>
    <x v="4"/>
    <n v="399"/>
    <n v="1"/>
    <n v="399"/>
    <s v="delayed"/>
    <s v="no"/>
    <s v="(3) ok"/>
  </r>
  <r>
    <x v="482"/>
    <x v="0"/>
    <x v="2"/>
    <x v="0"/>
    <n v="199"/>
    <n v="10"/>
    <n v="1990"/>
    <s v="on-time"/>
    <s v="no"/>
    <s v="(3) ok"/>
  </r>
  <r>
    <x v="482"/>
    <x v="0"/>
    <x v="3"/>
    <x v="1"/>
    <n v="299"/>
    <n v="4"/>
    <n v="1196"/>
    <s v="delayed"/>
    <s v="yes"/>
    <s v="(3) ok"/>
  </r>
  <r>
    <x v="482"/>
    <x v="0"/>
    <x v="1"/>
    <x v="2"/>
    <n v="99"/>
    <n v="4"/>
    <n v="396"/>
    <s v="delayed"/>
    <s v="no"/>
    <s v="(2) low"/>
  </r>
  <r>
    <x v="482"/>
    <x v="0"/>
    <x v="3"/>
    <x v="3"/>
    <n v="499"/>
    <n v="5"/>
    <n v="2495"/>
    <s v="delayed"/>
    <s v="no"/>
    <s v="(2) low"/>
  </r>
  <r>
    <x v="482"/>
    <x v="0"/>
    <x v="6"/>
    <x v="2"/>
    <n v="99"/>
    <n v="3"/>
    <n v="297"/>
    <s v="on-time"/>
    <s v="no"/>
    <s v="(5) very high"/>
  </r>
  <r>
    <x v="482"/>
    <x v="0"/>
    <x v="5"/>
    <x v="4"/>
    <n v="399"/>
    <n v="1"/>
    <n v="399"/>
    <s v="on-time"/>
    <s v="no"/>
    <s v="(4) high"/>
  </r>
  <r>
    <x v="482"/>
    <x v="0"/>
    <x v="3"/>
    <x v="4"/>
    <n v="399"/>
    <n v="3"/>
    <n v="1197"/>
    <s v="on-time"/>
    <s v="yes"/>
    <s v="(4) high"/>
  </r>
  <r>
    <x v="482"/>
    <x v="0"/>
    <x v="1"/>
    <x v="1"/>
    <n v="299"/>
    <n v="1"/>
    <n v="299"/>
    <s v="on-time"/>
    <s v="no"/>
    <s v="(1) very low"/>
  </r>
  <r>
    <x v="482"/>
    <x v="1"/>
    <x v="3"/>
    <x v="1"/>
    <n v="299"/>
    <n v="7"/>
    <n v="2093"/>
    <s v="on-time"/>
    <s v="no"/>
    <s v="(3) ok"/>
  </r>
  <r>
    <x v="482"/>
    <x v="1"/>
    <x v="2"/>
    <x v="0"/>
    <n v="199"/>
    <n v="9"/>
    <n v="1791"/>
    <s v="delayed"/>
    <s v="no"/>
    <s v="(2) low"/>
  </r>
  <r>
    <x v="482"/>
    <x v="0"/>
    <x v="4"/>
    <x v="4"/>
    <n v="399"/>
    <n v="8"/>
    <n v="3192"/>
    <s v="on-time"/>
    <s v="no"/>
    <s v="(3) ok"/>
  </r>
  <r>
    <x v="482"/>
    <x v="0"/>
    <x v="0"/>
    <x v="4"/>
    <n v="399"/>
    <n v="9"/>
    <n v="3591"/>
    <s v="on-time"/>
    <s v="no"/>
    <s v="(3) ok"/>
  </r>
  <r>
    <x v="482"/>
    <x v="0"/>
    <x v="1"/>
    <x v="4"/>
    <n v="399"/>
    <n v="1"/>
    <n v="399"/>
    <s v="on-time"/>
    <s v="no"/>
    <s v="(2) low"/>
  </r>
  <r>
    <x v="482"/>
    <x v="0"/>
    <x v="5"/>
    <x v="4"/>
    <n v="399"/>
    <n v="9"/>
    <n v="3591"/>
    <s v="delayed"/>
    <s v="yes"/>
    <s v="(1) very low"/>
  </r>
  <r>
    <x v="482"/>
    <x v="2"/>
    <x v="1"/>
    <x v="4"/>
    <n v="399"/>
    <n v="7"/>
    <n v="2793"/>
    <s v="on-time"/>
    <s v="no"/>
    <s v="(3) ok"/>
  </r>
  <r>
    <x v="482"/>
    <x v="2"/>
    <x v="0"/>
    <x v="0"/>
    <n v="199"/>
    <n v="8"/>
    <n v="1592"/>
    <s v="on-time"/>
    <s v="no"/>
    <s v="(3) ok"/>
  </r>
  <r>
    <x v="483"/>
    <x v="0"/>
    <x v="6"/>
    <x v="1"/>
    <n v="299"/>
    <n v="5"/>
    <n v="1495"/>
    <s v="on-time"/>
    <s v="no"/>
    <s v="(3) ok"/>
  </r>
  <r>
    <x v="484"/>
    <x v="0"/>
    <x v="6"/>
    <x v="0"/>
    <n v="199"/>
    <n v="8"/>
    <n v="1592"/>
    <s v="on-time"/>
    <s v="no"/>
    <s v="(4) high"/>
  </r>
  <r>
    <x v="484"/>
    <x v="2"/>
    <x v="6"/>
    <x v="2"/>
    <n v="99"/>
    <n v="10"/>
    <n v="990"/>
    <s v="on-time"/>
    <s v="no"/>
    <s v="(3) ok"/>
  </r>
  <r>
    <x v="484"/>
    <x v="1"/>
    <x v="0"/>
    <x v="2"/>
    <n v="99"/>
    <n v="6"/>
    <n v="594"/>
    <s v="delayed"/>
    <s v="no"/>
    <s v="(3) ok"/>
  </r>
  <r>
    <x v="485"/>
    <x v="2"/>
    <x v="4"/>
    <x v="2"/>
    <n v="99"/>
    <n v="7"/>
    <n v="693"/>
    <s v="delayed"/>
    <s v="no"/>
    <s v="(4) high"/>
  </r>
  <r>
    <x v="485"/>
    <x v="0"/>
    <x v="5"/>
    <x v="3"/>
    <n v="499"/>
    <n v="8"/>
    <n v="3992"/>
    <s v="on-time"/>
    <s v="yes"/>
    <s v="(4) high"/>
  </r>
  <r>
    <x v="485"/>
    <x v="0"/>
    <x v="2"/>
    <x v="2"/>
    <n v="99"/>
    <n v="5"/>
    <n v="495"/>
    <s v="delayed"/>
    <s v="no"/>
    <s v="(4) high"/>
  </r>
  <r>
    <x v="485"/>
    <x v="2"/>
    <x v="3"/>
    <x v="0"/>
    <n v="199"/>
    <n v="3"/>
    <n v="597"/>
    <s v="delayed"/>
    <s v="yes"/>
    <s v="(1) very low"/>
  </r>
  <r>
    <x v="486"/>
    <x v="1"/>
    <x v="6"/>
    <x v="0"/>
    <n v="199"/>
    <n v="6"/>
    <n v="1194"/>
    <s v="on-time"/>
    <s v="no"/>
    <s v="(2) low"/>
  </r>
  <r>
    <x v="487"/>
    <x v="2"/>
    <x v="4"/>
    <x v="4"/>
    <n v="399"/>
    <n v="5"/>
    <n v="1995"/>
    <s v="on-time"/>
    <s v="no"/>
    <s v="(4) high"/>
  </r>
  <r>
    <x v="487"/>
    <x v="1"/>
    <x v="1"/>
    <x v="1"/>
    <n v="299"/>
    <n v="3"/>
    <n v="897"/>
    <s v="on-time"/>
    <s v="no"/>
    <s v="(1) very low"/>
  </r>
  <r>
    <x v="487"/>
    <x v="2"/>
    <x v="5"/>
    <x v="3"/>
    <n v="499"/>
    <n v="8"/>
    <n v="3992"/>
    <s v="delayed"/>
    <s v="no"/>
    <s v="(1) very low"/>
  </r>
  <r>
    <x v="488"/>
    <x v="0"/>
    <x v="4"/>
    <x v="1"/>
    <n v="299"/>
    <n v="2"/>
    <n v="598"/>
    <s v="on-time"/>
    <s v="no"/>
    <s v="(5) very high"/>
  </r>
  <r>
    <x v="489"/>
    <x v="0"/>
    <x v="5"/>
    <x v="4"/>
    <n v="399"/>
    <n v="10"/>
    <n v="3990"/>
    <s v="on-time"/>
    <s v="no"/>
    <s v="(4) high"/>
  </r>
  <r>
    <x v="489"/>
    <x v="2"/>
    <x v="1"/>
    <x v="1"/>
    <n v="299"/>
    <n v="1"/>
    <n v="299"/>
    <s v="on-time"/>
    <s v="no"/>
    <s v="(2) low"/>
  </r>
  <r>
    <x v="489"/>
    <x v="1"/>
    <x v="0"/>
    <x v="3"/>
    <n v="499"/>
    <n v="10"/>
    <n v="4990"/>
    <s v="on-time"/>
    <s v="no"/>
    <s v="(1) very low"/>
  </r>
  <r>
    <x v="489"/>
    <x v="1"/>
    <x v="4"/>
    <x v="0"/>
    <n v="199"/>
    <n v="3"/>
    <n v="597"/>
    <s v="delayed"/>
    <s v="no"/>
    <s v="(4) high"/>
  </r>
  <r>
    <x v="489"/>
    <x v="1"/>
    <x v="3"/>
    <x v="3"/>
    <n v="499"/>
    <n v="1"/>
    <n v="499"/>
    <s v="delayed"/>
    <s v="yes"/>
    <s v="(4) high"/>
  </r>
  <r>
    <x v="490"/>
    <x v="2"/>
    <x v="3"/>
    <x v="1"/>
    <n v="299"/>
    <n v="10"/>
    <n v="2990"/>
    <s v="on-time"/>
    <s v="no"/>
    <s v="(3) ok"/>
  </r>
  <r>
    <x v="490"/>
    <x v="0"/>
    <x v="5"/>
    <x v="0"/>
    <n v="199"/>
    <n v="8"/>
    <n v="1592"/>
    <s v="delayed"/>
    <s v="yes"/>
    <s v="(3) ok"/>
  </r>
  <r>
    <x v="490"/>
    <x v="1"/>
    <x v="5"/>
    <x v="2"/>
    <n v="99"/>
    <n v="9"/>
    <n v="891"/>
    <s v="on-time"/>
    <s v="no"/>
    <s v="(2) low"/>
  </r>
  <r>
    <x v="490"/>
    <x v="0"/>
    <x v="1"/>
    <x v="1"/>
    <n v="299"/>
    <n v="8"/>
    <n v="2392"/>
    <s v="delayed"/>
    <s v="no"/>
    <s v="(5) very high"/>
  </r>
  <r>
    <x v="490"/>
    <x v="0"/>
    <x v="6"/>
    <x v="2"/>
    <n v="99"/>
    <n v="7"/>
    <n v="693"/>
    <s v="on-time"/>
    <s v="no"/>
    <s v="(4) high"/>
  </r>
  <r>
    <x v="490"/>
    <x v="2"/>
    <x v="5"/>
    <x v="2"/>
    <n v="99"/>
    <n v="2"/>
    <n v="198"/>
    <s v="on-time"/>
    <s v="no"/>
    <s v="(5) very high"/>
  </r>
  <r>
    <x v="490"/>
    <x v="1"/>
    <x v="0"/>
    <x v="1"/>
    <n v="299"/>
    <n v="8"/>
    <n v="2392"/>
    <s v="on-time"/>
    <s v="no"/>
    <s v="(3) ok"/>
  </r>
  <r>
    <x v="490"/>
    <x v="1"/>
    <x v="5"/>
    <x v="3"/>
    <n v="499"/>
    <n v="10"/>
    <n v="4990"/>
    <s v="delayed"/>
    <s v="no"/>
    <s v="(4) high"/>
  </r>
  <r>
    <x v="490"/>
    <x v="1"/>
    <x v="6"/>
    <x v="3"/>
    <n v="499"/>
    <n v="3"/>
    <n v="1497"/>
    <s v="on-time"/>
    <s v="no"/>
    <s v="(2) low"/>
  </r>
  <r>
    <x v="490"/>
    <x v="0"/>
    <x v="0"/>
    <x v="0"/>
    <n v="199"/>
    <n v="9"/>
    <n v="1791"/>
    <s v="on-time"/>
    <s v="no"/>
    <s v="(4) high"/>
  </r>
  <r>
    <x v="490"/>
    <x v="2"/>
    <x v="4"/>
    <x v="0"/>
    <n v="199"/>
    <n v="10"/>
    <n v="1990"/>
    <s v="on-time"/>
    <s v="no"/>
    <s v="(2) low"/>
  </r>
  <r>
    <x v="491"/>
    <x v="1"/>
    <x v="4"/>
    <x v="3"/>
    <n v="499"/>
    <n v="5"/>
    <n v="2495"/>
    <s v="delayed"/>
    <s v="no"/>
    <s v="(4) high"/>
  </r>
  <r>
    <x v="491"/>
    <x v="0"/>
    <x v="4"/>
    <x v="1"/>
    <n v="299"/>
    <n v="6"/>
    <n v="1794"/>
    <s v="on-time"/>
    <s v="no"/>
    <s v="(2) low"/>
  </r>
  <r>
    <x v="491"/>
    <x v="0"/>
    <x v="5"/>
    <x v="1"/>
    <n v="299"/>
    <n v="9"/>
    <n v="2691"/>
    <s v="delayed"/>
    <s v="no"/>
    <s v="(3) ok"/>
  </r>
  <r>
    <x v="491"/>
    <x v="2"/>
    <x v="1"/>
    <x v="1"/>
    <n v="299"/>
    <n v="3"/>
    <n v="897"/>
    <s v="on-time"/>
    <s v="no"/>
    <s v="(4) high"/>
  </r>
  <r>
    <x v="492"/>
    <x v="0"/>
    <x v="2"/>
    <x v="1"/>
    <n v="299"/>
    <n v="3"/>
    <n v="897"/>
    <s v="on-time"/>
    <s v="no"/>
    <s v="(3) ok"/>
  </r>
  <r>
    <x v="492"/>
    <x v="0"/>
    <x v="0"/>
    <x v="0"/>
    <n v="199"/>
    <n v="5"/>
    <n v="995"/>
    <s v="on-time"/>
    <s v="no"/>
    <s v="(2) low"/>
  </r>
  <r>
    <x v="493"/>
    <x v="0"/>
    <x v="5"/>
    <x v="2"/>
    <n v="99"/>
    <n v="2"/>
    <n v="198"/>
    <s v="on-time"/>
    <s v="no"/>
    <s v="(4) high"/>
  </r>
  <r>
    <x v="493"/>
    <x v="2"/>
    <x v="6"/>
    <x v="2"/>
    <n v="99"/>
    <n v="8"/>
    <n v="792"/>
    <s v="on-time"/>
    <s v="no"/>
    <s v="(4) high"/>
  </r>
  <r>
    <x v="493"/>
    <x v="2"/>
    <x v="4"/>
    <x v="3"/>
    <n v="499"/>
    <n v="3"/>
    <n v="1497"/>
    <s v="on-time"/>
    <s v="no"/>
    <s v="(3) ok"/>
  </r>
  <r>
    <x v="493"/>
    <x v="2"/>
    <x v="6"/>
    <x v="3"/>
    <n v="499"/>
    <n v="10"/>
    <n v="4990"/>
    <s v="on-time"/>
    <s v="no"/>
    <s v="(1) very low"/>
  </r>
  <r>
    <x v="493"/>
    <x v="1"/>
    <x v="5"/>
    <x v="1"/>
    <n v="299"/>
    <n v="6"/>
    <n v="1794"/>
    <s v="on-time"/>
    <s v="no"/>
    <s v="(4) high"/>
  </r>
  <r>
    <x v="493"/>
    <x v="1"/>
    <x v="2"/>
    <x v="1"/>
    <n v="299"/>
    <n v="2"/>
    <n v="598"/>
    <s v="on-time"/>
    <s v="no"/>
    <s v="(4) high"/>
  </r>
  <r>
    <x v="493"/>
    <x v="1"/>
    <x v="2"/>
    <x v="3"/>
    <n v="499"/>
    <n v="4"/>
    <n v="1996"/>
    <s v="on-time"/>
    <s v="no"/>
    <s v="(4) high"/>
  </r>
  <r>
    <x v="493"/>
    <x v="2"/>
    <x v="4"/>
    <x v="0"/>
    <n v="199"/>
    <n v="9"/>
    <n v="1791"/>
    <s v="delayed"/>
    <s v="yes"/>
    <s v="(4) high"/>
  </r>
  <r>
    <x v="493"/>
    <x v="2"/>
    <x v="4"/>
    <x v="2"/>
    <n v="99"/>
    <n v="1"/>
    <n v="99"/>
    <s v="on-time"/>
    <s v="no"/>
    <s v="(2) low"/>
  </r>
  <r>
    <x v="493"/>
    <x v="0"/>
    <x v="3"/>
    <x v="3"/>
    <n v="499"/>
    <n v="5"/>
    <n v="2495"/>
    <s v="delayed"/>
    <s v="no"/>
    <s v="(4) high"/>
  </r>
  <r>
    <x v="493"/>
    <x v="2"/>
    <x v="5"/>
    <x v="2"/>
    <n v="99"/>
    <n v="4"/>
    <n v="396"/>
    <s v="on-time"/>
    <s v="no"/>
    <s v="(2) low"/>
  </r>
  <r>
    <x v="493"/>
    <x v="0"/>
    <x v="0"/>
    <x v="4"/>
    <n v="399"/>
    <n v="1"/>
    <n v="399"/>
    <s v="delayed"/>
    <s v="no"/>
    <s v="(2) low"/>
  </r>
  <r>
    <x v="493"/>
    <x v="2"/>
    <x v="1"/>
    <x v="3"/>
    <n v="499"/>
    <n v="5"/>
    <n v="2495"/>
    <s v="delayed"/>
    <s v="no"/>
    <s v="(3) ok"/>
  </r>
  <r>
    <x v="493"/>
    <x v="0"/>
    <x v="5"/>
    <x v="1"/>
    <n v="299"/>
    <n v="6"/>
    <n v="1794"/>
    <s v="on-time"/>
    <s v="no"/>
    <s v="(4) high"/>
  </r>
  <r>
    <x v="493"/>
    <x v="2"/>
    <x v="0"/>
    <x v="1"/>
    <n v="299"/>
    <n v="4"/>
    <n v="1196"/>
    <s v="on-time"/>
    <s v="no"/>
    <s v="(1) very low"/>
  </r>
  <r>
    <x v="493"/>
    <x v="0"/>
    <x v="0"/>
    <x v="2"/>
    <n v="99"/>
    <n v="6"/>
    <n v="594"/>
    <s v="on-time"/>
    <s v="no"/>
    <s v="(3) ok"/>
  </r>
  <r>
    <x v="493"/>
    <x v="0"/>
    <x v="2"/>
    <x v="3"/>
    <n v="499"/>
    <n v="7"/>
    <n v="3493"/>
    <s v="on-time"/>
    <s v="no"/>
    <s v="(3) ok"/>
  </r>
  <r>
    <x v="493"/>
    <x v="1"/>
    <x v="1"/>
    <x v="2"/>
    <n v="99"/>
    <n v="5"/>
    <n v="495"/>
    <s v="delayed"/>
    <s v="no"/>
    <s v="(5) very high"/>
  </r>
  <r>
    <x v="493"/>
    <x v="0"/>
    <x v="1"/>
    <x v="4"/>
    <n v="399"/>
    <n v="1"/>
    <n v="399"/>
    <s v="delayed"/>
    <s v="no"/>
    <s v="(5) very high"/>
  </r>
  <r>
    <x v="493"/>
    <x v="2"/>
    <x v="2"/>
    <x v="4"/>
    <n v="399"/>
    <n v="2"/>
    <n v="798"/>
    <s v="delayed"/>
    <s v="yes"/>
    <s v="(3) ok"/>
  </r>
  <r>
    <x v="493"/>
    <x v="1"/>
    <x v="3"/>
    <x v="2"/>
    <n v="99"/>
    <n v="7"/>
    <n v="693"/>
    <s v="on-time"/>
    <s v="no"/>
    <s v="(4) high"/>
  </r>
  <r>
    <x v="493"/>
    <x v="0"/>
    <x v="6"/>
    <x v="4"/>
    <n v="399"/>
    <n v="9"/>
    <n v="3591"/>
    <s v="delayed"/>
    <s v="no"/>
    <s v="(4) high"/>
  </r>
  <r>
    <x v="493"/>
    <x v="2"/>
    <x v="3"/>
    <x v="4"/>
    <n v="399"/>
    <n v="6"/>
    <n v="2394"/>
    <s v="delayed"/>
    <s v="no"/>
    <s v="(3) ok"/>
  </r>
  <r>
    <x v="493"/>
    <x v="2"/>
    <x v="4"/>
    <x v="1"/>
    <n v="299"/>
    <n v="9"/>
    <n v="2691"/>
    <s v="on-time"/>
    <s v="no"/>
    <s v="(2) low"/>
  </r>
  <r>
    <x v="493"/>
    <x v="0"/>
    <x v="1"/>
    <x v="2"/>
    <n v="99"/>
    <n v="4"/>
    <n v="396"/>
    <s v="delayed"/>
    <s v="no"/>
    <s v="(1) very low"/>
  </r>
  <r>
    <x v="493"/>
    <x v="0"/>
    <x v="3"/>
    <x v="3"/>
    <n v="499"/>
    <n v="8"/>
    <n v="3992"/>
    <s v="on-time"/>
    <s v="no"/>
    <s v="(4) high"/>
  </r>
  <r>
    <x v="493"/>
    <x v="0"/>
    <x v="3"/>
    <x v="0"/>
    <n v="199"/>
    <n v="7"/>
    <n v="1393"/>
    <s v="on-time"/>
    <s v="no"/>
    <s v="(3) ok"/>
  </r>
  <r>
    <x v="493"/>
    <x v="0"/>
    <x v="4"/>
    <x v="2"/>
    <n v="99"/>
    <n v="6"/>
    <n v="594"/>
    <s v="delayed"/>
    <s v="no"/>
    <s v="(2) low"/>
  </r>
  <r>
    <x v="493"/>
    <x v="1"/>
    <x v="0"/>
    <x v="0"/>
    <n v="199"/>
    <n v="6"/>
    <n v="1194"/>
    <s v="on-time"/>
    <s v="no"/>
    <s v="(5) very high"/>
  </r>
  <r>
    <x v="493"/>
    <x v="0"/>
    <x v="4"/>
    <x v="3"/>
    <n v="499"/>
    <n v="2"/>
    <n v="998"/>
    <s v="on-time"/>
    <s v="no"/>
    <s v="(3) ok"/>
  </r>
  <r>
    <x v="493"/>
    <x v="0"/>
    <x v="5"/>
    <x v="0"/>
    <n v="199"/>
    <n v="3"/>
    <n v="597"/>
    <s v="on-time"/>
    <s v="no"/>
    <s v="(3) ok"/>
  </r>
  <r>
    <x v="493"/>
    <x v="0"/>
    <x v="3"/>
    <x v="3"/>
    <n v="499"/>
    <n v="1"/>
    <n v="499"/>
    <s v="on-time"/>
    <s v="no"/>
    <s v="(3) ok"/>
  </r>
  <r>
    <x v="494"/>
    <x v="1"/>
    <x v="0"/>
    <x v="1"/>
    <n v="299"/>
    <n v="3"/>
    <n v="897"/>
    <s v="delayed"/>
    <s v="no"/>
    <s v="(5) very high"/>
  </r>
  <r>
    <x v="495"/>
    <x v="0"/>
    <x v="3"/>
    <x v="4"/>
    <n v="399"/>
    <n v="9"/>
    <n v="3591"/>
    <s v="on-time"/>
    <s v="no"/>
    <s v="(3) ok"/>
  </r>
  <r>
    <x v="495"/>
    <x v="1"/>
    <x v="5"/>
    <x v="4"/>
    <n v="399"/>
    <n v="4"/>
    <n v="1596"/>
    <s v="on-time"/>
    <s v="no"/>
    <s v="(4) high"/>
  </r>
  <r>
    <x v="495"/>
    <x v="1"/>
    <x v="5"/>
    <x v="3"/>
    <n v="499"/>
    <n v="4"/>
    <n v="1996"/>
    <s v="on-time"/>
    <s v="no"/>
    <s v="(4) high"/>
  </r>
  <r>
    <x v="496"/>
    <x v="1"/>
    <x v="1"/>
    <x v="1"/>
    <n v="299"/>
    <n v="4"/>
    <n v="1196"/>
    <s v="delayed"/>
    <s v="yes"/>
    <s v="(3) ok"/>
  </r>
  <r>
    <x v="496"/>
    <x v="1"/>
    <x v="1"/>
    <x v="4"/>
    <n v="399"/>
    <n v="8"/>
    <n v="3192"/>
    <s v="delayed"/>
    <s v="no"/>
    <s v="(4) high"/>
  </r>
  <r>
    <x v="496"/>
    <x v="0"/>
    <x v="1"/>
    <x v="0"/>
    <n v="199"/>
    <n v="7"/>
    <n v="1393"/>
    <s v="on-time"/>
    <s v="no"/>
    <s v="(3) ok"/>
  </r>
  <r>
    <x v="497"/>
    <x v="2"/>
    <x v="1"/>
    <x v="1"/>
    <n v="299"/>
    <n v="4"/>
    <n v="1196"/>
    <s v="delayed"/>
    <s v="no"/>
    <s v="(5) very high"/>
  </r>
  <r>
    <x v="497"/>
    <x v="0"/>
    <x v="4"/>
    <x v="4"/>
    <n v="399"/>
    <n v="8"/>
    <n v="3192"/>
    <s v="on-time"/>
    <s v="no"/>
    <s v="(3) ok"/>
  </r>
  <r>
    <x v="497"/>
    <x v="2"/>
    <x v="3"/>
    <x v="3"/>
    <n v="499"/>
    <n v="9"/>
    <n v="4491"/>
    <s v="on-time"/>
    <s v="no"/>
    <s v="(2) low"/>
  </r>
  <r>
    <x v="497"/>
    <x v="2"/>
    <x v="6"/>
    <x v="3"/>
    <n v="499"/>
    <n v="4"/>
    <n v="1996"/>
    <s v="on-time"/>
    <s v="no"/>
    <s v="(3) ok"/>
  </r>
  <r>
    <x v="498"/>
    <x v="2"/>
    <x v="2"/>
    <x v="2"/>
    <n v="99"/>
    <n v="10"/>
    <n v="990"/>
    <s v="on-time"/>
    <s v="yes"/>
    <s v="(3) ok"/>
  </r>
  <r>
    <x v="499"/>
    <x v="0"/>
    <x v="2"/>
    <x v="3"/>
    <n v="499"/>
    <n v="4"/>
    <n v="1996"/>
    <s v="on-time"/>
    <s v="no"/>
    <s v="(3) ok"/>
  </r>
  <r>
    <x v="499"/>
    <x v="2"/>
    <x v="0"/>
    <x v="3"/>
    <n v="499"/>
    <n v="10"/>
    <n v="4990"/>
    <s v="delayed"/>
    <s v="no"/>
    <s v="(2) low"/>
  </r>
  <r>
    <x v="500"/>
    <x v="1"/>
    <x v="3"/>
    <x v="4"/>
    <n v="399"/>
    <n v="1"/>
    <n v="399"/>
    <s v="delayed"/>
    <s v="yes"/>
    <s v="(2) low"/>
  </r>
  <r>
    <x v="500"/>
    <x v="0"/>
    <x v="6"/>
    <x v="0"/>
    <n v="199"/>
    <n v="2"/>
    <n v="398"/>
    <s v="on-time"/>
    <s v="no"/>
    <s v="(4) high"/>
  </r>
  <r>
    <x v="500"/>
    <x v="0"/>
    <x v="6"/>
    <x v="4"/>
    <n v="399"/>
    <n v="1"/>
    <n v="399"/>
    <s v="on-time"/>
    <s v="no"/>
    <s v="(4) high"/>
  </r>
  <r>
    <x v="500"/>
    <x v="1"/>
    <x v="5"/>
    <x v="0"/>
    <n v="199"/>
    <n v="1"/>
    <n v="199"/>
    <s v="on-time"/>
    <s v="no"/>
    <s v="(1) very low"/>
  </r>
  <r>
    <x v="500"/>
    <x v="1"/>
    <x v="5"/>
    <x v="3"/>
    <n v="499"/>
    <n v="10"/>
    <n v="4990"/>
    <s v="on-time"/>
    <s v="no"/>
    <s v="(5) very high"/>
  </r>
  <r>
    <x v="500"/>
    <x v="2"/>
    <x v="1"/>
    <x v="1"/>
    <n v="299"/>
    <n v="7"/>
    <n v="2093"/>
    <s v="delayed"/>
    <s v="no"/>
    <s v="(2) low"/>
  </r>
  <r>
    <x v="500"/>
    <x v="2"/>
    <x v="5"/>
    <x v="1"/>
    <n v="299"/>
    <n v="8"/>
    <n v="2392"/>
    <s v="on-time"/>
    <s v="no"/>
    <s v="(3) ok"/>
  </r>
  <r>
    <x v="500"/>
    <x v="1"/>
    <x v="2"/>
    <x v="2"/>
    <n v="99"/>
    <n v="10"/>
    <n v="990"/>
    <s v="on-time"/>
    <s v="no"/>
    <s v="(3) ok"/>
  </r>
  <r>
    <x v="500"/>
    <x v="0"/>
    <x v="6"/>
    <x v="0"/>
    <n v="199"/>
    <n v="7"/>
    <n v="1393"/>
    <s v="on-time"/>
    <s v="no"/>
    <s v="(4) high"/>
  </r>
  <r>
    <x v="501"/>
    <x v="1"/>
    <x v="0"/>
    <x v="1"/>
    <n v="299"/>
    <n v="5"/>
    <n v="1495"/>
    <s v="delayed"/>
    <s v="no"/>
    <s v="(3) ok"/>
  </r>
  <r>
    <x v="501"/>
    <x v="1"/>
    <x v="6"/>
    <x v="4"/>
    <n v="399"/>
    <n v="4"/>
    <n v="1596"/>
    <s v="on-time"/>
    <s v="no"/>
    <s v="(1) very low"/>
  </r>
  <r>
    <x v="501"/>
    <x v="0"/>
    <x v="4"/>
    <x v="3"/>
    <n v="499"/>
    <n v="7"/>
    <n v="3493"/>
    <s v="on-time"/>
    <s v="no"/>
    <s v="(4) high"/>
  </r>
  <r>
    <x v="501"/>
    <x v="2"/>
    <x v="6"/>
    <x v="0"/>
    <n v="199"/>
    <n v="4"/>
    <n v="796"/>
    <s v="on-time"/>
    <s v="no"/>
    <s v="(2) low"/>
  </r>
  <r>
    <x v="501"/>
    <x v="2"/>
    <x v="1"/>
    <x v="4"/>
    <n v="399"/>
    <n v="5"/>
    <n v="1995"/>
    <s v="on-time"/>
    <s v="no"/>
    <s v="(4) high"/>
  </r>
  <r>
    <x v="501"/>
    <x v="0"/>
    <x v="4"/>
    <x v="0"/>
    <n v="199"/>
    <n v="8"/>
    <n v="1592"/>
    <s v="on-time"/>
    <s v="no"/>
    <s v="(2) low"/>
  </r>
  <r>
    <x v="501"/>
    <x v="0"/>
    <x v="3"/>
    <x v="2"/>
    <n v="99"/>
    <n v="1"/>
    <n v="99"/>
    <s v="on-time"/>
    <s v="no"/>
    <s v="(3) ok"/>
  </r>
  <r>
    <x v="501"/>
    <x v="0"/>
    <x v="3"/>
    <x v="3"/>
    <n v="499"/>
    <n v="8"/>
    <n v="3992"/>
    <s v="delayed"/>
    <s v="yes"/>
    <s v="(5) very high"/>
  </r>
  <r>
    <x v="501"/>
    <x v="0"/>
    <x v="2"/>
    <x v="0"/>
    <n v="199"/>
    <n v="7"/>
    <n v="1393"/>
    <s v="delayed"/>
    <s v="no"/>
    <s v="(4) high"/>
  </r>
  <r>
    <x v="501"/>
    <x v="2"/>
    <x v="3"/>
    <x v="0"/>
    <n v="199"/>
    <n v="10"/>
    <n v="1990"/>
    <s v="on-time"/>
    <s v="yes"/>
    <s v="(1) very low"/>
  </r>
  <r>
    <x v="501"/>
    <x v="1"/>
    <x v="6"/>
    <x v="2"/>
    <n v="99"/>
    <n v="10"/>
    <n v="990"/>
    <s v="on-time"/>
    <s v="yes"/>
    <s v="(2) low"/>
  </r>
  <r>
    <x v="501"/>
    <x v="1"/>
    <x v="1"/>
    <x v="2"/>
    <n v="99"/>
    <n v="9"/>
    <n v="891"/>
    <s v="delayed"/>
    <s v="no"/>
    <s v="(2) low"/>
  </r>
  <r>
    <x v="501"/>
    <x v="1"/>
    <x v="1"/>
    <x v="0"/>
    <n v="199"/>
    <n v="9"/>
    <n v="1791"/>
    <s v="on-time"/>
    <s v="no"/>
    <s v="(5) very high"/>
  </r>
  <r>
    <x v="502"/>
    <x v="2"/>
    <x v="2"/>
    <x v="3"/>
    <n v="499"/>
    <n v="7"/>
    <n v="3493"/>
    <s v="delayed"/>
    <s v="no"/>
    <s v="(2) low"/>
  </r>
  <r>
    <x v="502"/>
    <x v="0"/>
    <x v="4"/>
    <x v="4"/>
    <n v="399"/>
    <n v="5"/>
    <n v="1995"/>
    <s v="on-time"/>
    <s v="yes"/>
    <s v="(2) low"/>
  </r>
  <r>
    <x v="502"/>
    <x v="0"/>
    <x v="5"/>
    <x v="3"/>
    <n v="499"/>
    <n v="6"/>
    <n v="2994"/>
    <s v="on-time"/>
    <s v="no"/>
    <s v="(3) ok"/>
  </r>
  <r>
    <x v="502"/>
    <x v="2"/>
    <x v="2"/>
    <x v="3"/>
    <n v="499"/>
    <n v="10"/>
    <n v="4990"/>
    <s v="on-time"/>
    <s v="no"/>
    <s v="(3) ok"/>
  </r>
  <r>
    <x v="502"/>
    <x v="1"/>
    <x v="0"/>
    <x v="3"/>
    <n v="499"/>
    <n v="1"/>
    <n v="499"/>
    <s v="on-time"/>
    <s v="no"/>
    <s v="(3) ok"/>
  </r>
  <r>
    <x v="502"/>
    <x v="0"/>
    <x v="4"/>
    <x v="0"/>
    <n v="199"/>
    <n v="3"/>
    <n v="597"/>
    <s v="on-time"/>
    <s v="no"/>
    <s v="(4) high"/>
  </r>
  <r>
    <x v="502"/>
    <x v="0"/>
    <x v="5"/>
    <x v="1"/>
    <n v="299"/>
    <n v="8"/>
    <n v="2392"/>
    <s v="on-time"/>
    <s v="yes"/>
    <s v="(3) ok"/>
  </r>
  <r>
    <x v="502"/>
    <x v="1"/>
    <x v="3"/>
    <x v="2"/>
    <n v="99"/>
    <n v="10"/>
    <n v="990"/>
    <s v="on-time"/>
    <s v="no"/>
    <s v="(2) low"/>
  </r>
  <r>
    <x v="502"/>
    <x v="0"/>
    <x v="4"/>
    <x v="2"/>
    <n v="99"/>
    <n v="8"/>
    <n v="792"/>
    <s v="delayed"/>
    <s v="no"/>
    <s v="(3) ok"/>
  </r>
  <r>
    <x v="503"/>
    <x v="0"/>
    <x v="0"/>
    <x v="3"/>
    <n v="499"/>
    <n v="4"/>
    <n v="1996"/>
    <s v="on-time"/>
    <s v="no"/>
    <s v="(4) high"/>
  </r>
  <r>
    <x v="503"/>
    <x v="0"/>
    <x v="5"/>
    <x v="4"/>
    <n v="399"/>
    <n v="4"/>
    <n v="1596"/>
    <s v="on-time"/>
    <s v="no"/>
    <s v="(3) ok"/>
  </r>
  <r>
    <x v="503"/>
    <x v="2"/>
    <x v="6"/>
    <x v="3"/>
    <n v="499"/>
    <n v="8"/>
    <n v="3992"/>
    <s v="on-time"/>
    <s v="no"/>
    <s v="(3) ok"/>
  </r>
  <r>
    <x v="504"/>
    <x v="2"/>
    <x v="1"/>
    <x v="1"/>
    <n v="299"/>
    <n v="10"/>
    <n v="2990"/>
    <s v="on-time"/>
    <s v="no"/>
    <s v="(4) high"/>
  </r>
  <r>
    <x v="505"/>
    <x v="0"/>
    <x v="2"/>
    <x v="3"/>
    <n v="499"/>
    <n v="7"/>
    <n v="3493"/>
    <s v="on-time"/>
    <s v="no"/>
    <s v="(3) ok"/>
  </r>
  <r>
    <x v="505"/>
    <x v="0"/>
    <x v="4"/>
    <x v="0"/>
    <n v="199"/>
    <n v="3"/>
    <n v="597"/>
    <s v="delayed"/>
    <s v="no"/>
    <s v="(4) high"/>
  </r>
  <r>
    <x v="505"/>
    <x v="2"/>
    <x v="1"/>
    <x v="1"/>
    <n v="299"/>
    <n v="1"/>
    <n v="299"/>
    <s v="on-time"/>
    <s v="no"/>
    <s v="(3) ok"/>
  </r>
  <r>
    <x v="505"/>
    <x v="0"/>
    <x v="4"/>
    <x v="0"/>
    <n v="199"/>
    <n v="4"/>
    <n v="796"/>
    <s v="on-time"/>
    <s v="no"/>
    <s v="(1) very low"/>
  </r>
  <r>
    <x v="505"/>
    <x v="1"/>
    <x v="2"/>
    <x v="2"/>
    <n v="99"/>
    <n v="1"/>
    <n v="99"/>
    <s v="on-time"/>
    <s v="no"/>
    <s v="(3) ok"/>
  </r>
  <r>
    <x v="505"/>
    <x v="2"/>
    <x v="5"/>
    <x v="2"/>
    <n v="99"/>
    <n v="4"/>
    <n v="396"/>
    <s v="delayed"/>
    <s v="no"/>
    <s v="(2) low"/>
  </r>
  <r>
    <x v="505"/>
    <x v="0"/>
    <x v="2"/>
    <x v="2"/>
    <n v="99"/>
    <n v="1"/>
    <n v="99"/>
    <s v="delayed"/>
    <s v="no"/>
    <s v="(2) low"/>
  </r>
  <r>
    <x v="505"/>
    <x v="2"/>
    <x v="2"/>
    <x v="3"/>
    <n v="499"/>
    <n v="9"/>
    <n v="4491"/>
    <s v="on-time"/>
    <s v="no"/>
    <s v="(1) very low"/>
  </r>
  <r>
    <x v="506"/>
    <x v="2"/>
    <x v="1"/>
    <x v="1"/>
    <n v="299"/>
    <n v="6"/>
    <n v="1794"/>
    <s v="on-time"/>
    <s v="no"/>
    <s v="(2) low"/>
  </r>
  <r>
    <x v="506"/>
    <x v="1"/>
    <x v="0"/>
    <x v="3"/>
    <n v="499"/>
    <n v="6"/>
    <n v="2994"/>
    <s v="delayed"/>
    <s v="no"/>
    <s v="(4) high"/>
  </r>
  <r>
    <x v="506"/>
    <x v="0"/>
    <x v="6"/>
    <x v="2"/>
    <n v="99"/>
    <n v="5"/>
    <n v="495"/>
    <s v="on-time"/>
    <s v="no"/>
    <s v="(4) high"/>
  </r>
  <r>
    <x v="506"/>
    <x v="0"/>
    <x v="1"/>
    <x v="4"/>
    <n v="399"/>
    <n v="5"/>
    <n v="1995"/>
    <s v="on-time"/>
    <s v="no"/>
    <s v="(2) low"/>
  </r>
  <r>
    <x v="506"/>
    <x v="2"/>
    <x v="3"/>
    <x v="4"/>
    <n v="399"/>
    <n v="10"/>
    <n v="3990"/>
    <s v="on-time"/>
    <s v="no"/>
    <s v="(1) very low"/>
  </r>
  <r>
    <x v="506"/>
    <x v="1"/>
    <x v="0"/>
    <x v="1"/>
    <n v="299"/>
    <n v="9"/>
    <n v="2691"/>
    <s v="delayed"/>
    <s v="no"/>
    <s v="(3) ok"/>
  </r>
  <r>
    <x v="506"/>
    <x v="1"/>
    <x v="3"/>
    <x v="2"/>
    <n v="99"/>
    <n v="3"/>
    <n v="297"/>
    <s v="delayed"/>
    <s v="no"/>
    <s v="(4) high"/>
  </r>
  <r>
    <x v="506"/>
    <x v="0"/>
    <x v="3"/>
    <x v="2"/>
    <n v="99"/>
    <n v="1"/>
    <n v="99"/>
    <s v="delayed"/>
    <s v="no"/>
    <s v="(5) very high"/>
  </r>
  <r>
    <x v="507"/>
    <x v="0"/>
    <x v="1"/>
    <x v="2"/>
    <n v="99"/>
    <n v="2"/>
    <n v="198"/>
    <s v="delayed"/>
    <s v="no"/>
    <s v="(3) ok"/>
  </r>
  <r>
    <x v="507"/>
    <x v="2"/>
    <x v="1"/>
    <x v="3"/>
    <n v="499"/>
    <n v="10"/>
    <n v="4990"/>
    <s v="on-time"/>
    <s v="no"/>
    <s v="(3) ok"/>
  </r>
  <r>
    <x v="507"/>
    <x v="1"/>
    <x v="5"/>
    <x v="4"/>
    <n v="399"/>
    <n v="4"/>
    <n v="1596"/>
    <s v="on-time"/>
    <s v="no"/>
    <s v="(3) ok"/>
  </r>
  <r>
    <x v="507"/>
    <x v="0"/>
    <x v="4"/>
    <x v="2"/>
    <n v="99"/>
    <n v="6"/>
    <n v="594"/>
    <s v="on-time"/>
    <s v="no"/>
    <s v="(4) high"/>
  </r>
  <r>
    <x v="507"/>
    <x v="1"/>
    <x v="1"/>
    <x v="4"/>
    <n v="399"/>
    <n v="1"/>
    <n v="399"/>
    <s v="on-time"/>
    <s v="no"/>
    <s v="(5) very high"/>
  </r>
  <r>
    <x v="508"/>
    <x v="1"/>
    <x v="5"/>
    <x v="4"/>
    <n v="399"/>
    <n v="10"/>
    <n v="3990"/>
    <s v="delayed"/>
    <s v="no"/>
    <s v="(3) ok"/>
  </r>
  <r>
    <x v="508"/>
    <x v="0"/>
    <x v="0"/>
    <x v="4"/>
    <n v="399"/>
    <n v="7"/>
    <n v="2793"/>
    <s v="on-time"/>
    <s v="no"/>
    <s v="(3) ok"/>
  </r>
  <r>
    <x v="509"/>
    <x v="2"/>
    <x v="5"/>
    <x v="4"/>
    <n v="399"/>
    <n v="9"/>
    <n v="3591"/>
    <s v="on-time"/>
    <s v="no"/>
    <s v="(2) low"/>
  </r>
  <r>
    <x v="510"/>
    <x v="1"/>
    <x v="1"/>
    <x v="4"/>
    <n v="399"/>
    <n v="7"/>
    <n v="2793"/>
    <s v="on-time"/>
    <s v="yes"/>
    <s v="(5) very high"/>
  </r>
  <r>
    <x v="510"/>
    <x v="2"/>
    <x v="5"/>
    <x v="2"/>
    <n v="99"/>
    <n v="8"/>
    <n v="792"/>
    <s v="on-time"/>
    <s v="no"/>
    <s v="(3) ok"/>
  </r>
  <r>
    <x v="510"/>
    <x v="2"/>
    <x v="5"/>
    <x v="3"/>
    <n v="499"/>
    <n v="10"/>
    <n v="4990"/>
    <s v="delayed"/>
    <s v="no"/>
    <s v="(3) ok"/>
  </r>
  <r>
    <x v="510"/>
    <x v="0"/>
    <x v="6"/>
    <x v="0"/>
    <n v="199"/>
    <n v="8"/>
    <n v="1592"/>
    <s v="on-time"/>
    <s v="yes"/>
    <s v="(4) high"/>
  </r>
  <r>
    <x v="510"/>
    <x v="0"/>
    <x v="5"/>
    <x v="0"/>
    <n v="199"/>
    <n v="8"/>
    <n v="1592"/>
    <s v="on-time"/>
    <s v="no"/>
    <s v="(1) very low"/>
  </r>
  <r>
    <x v="510"/>
    <x v="0"/>
    <x v="2"/>
    <x v="4"/>
    <n v="399"/>
    <n v="2"/>
    <n v="798"/>
    <s v="delayed"/>
    <s v="no"/>
    <s v="(3) ok"/>
  </r>
  <r>
    <x v="510"/>
    <x v="0"/>
    <x v="6"/>
    <x v="0"/>
    <n v="199"/>
    <n v="4"/>
    <n v="796"/>
    <s v="delayed"/>
    <s v="no"/>
    <s v="(3) ok"/>
  </r>
  <r>
    <x v="511"/>
    <x v="0"/>
    <x v="6"/>
    <x v="4"/>
    <n v="399"/>
    <n v="4"/>
    <n v="1596"/>
    <s v="on-time"/>
    <s v="yes"/>
    <s v="(4) high"/>
  </r>
  <r>
    <x v="511"/>
    <x v="0"/>
    <x v="4"/>
    <x v="0"/>
    <n v="199"/>
    <n v="4"/>
    <n v="796"/>
    <s v="delayed"/>
    <s v="no"/>
    <s v="(3) ok"/>
  </r>
  <r>
    <x v="512"/>
    <x v="2"/>
    <x v="3"/>
    <x v="0"/>
    <n v="199"/>
    <n v="1"/>
    <n v="199"/>
    <s v="on-time"/>
    <s v="no"/>
    <s v="(3) ok"/>
  </r>
  <r>
    <x v="513"/>
    <x v="2"/>
    <x v="1"/>
    <x v="2"/>
    <n v="99"/>
    <n v="6"/>
    <n v="594"/>
    <s v="on-time"/>
    <s v="no"/>
    <s v="(3) ok"/>
  </r>
  <r>
    <x v="513"/>
    <x v="1"/>
    <x v="1"/>
    <x v="2"/>
    <n v="99"/>
    <n v="5"/>
    <n v="495"/>
    <s v="on-time"/>
    <s v="no"/>
    <s v="(3) ok"/>
  </r>
  <r>
    <x v="514"/>
    <x v="0"/>
    <x v="6"/>
    <x v="4"/>
    <n v="399"/>
    <n v="3"/>
    <n v="1197"/>
    <s v="on-time"/>
    <s v="no"/>
    <s v="(2) low"/>
  </r>
  <r>
    <x v="514"/>
    <x v="1"/>
    <x v="5"/>
    <x v="4"/>
    <n v="399"/>
    <n v="6"/>
    <n v="2394"/>
    <s v="on-time"/>
    <s v="no"/>
    <s v="(3) ok"/>
  </r>
  <r>
    <x v="514"/>
    <x v="1"/>
    <x v="1"/>
    <x v="3"/>
    <n v="499"/>
    <n v="7"/>
    <n v="3493"/>
    <s v="on-time"/>
    <s v="no"/>
    <s v="(3) ok"/>
  </r>
  <r>
    <x v="515"/>
    <x v="1"/>
    <x v="5"/>
    <x v="4"/>
    <n v="399"/>
    <n v="9"/>
    <n v="3591"/>
    <s v="on-time"/>
    <s v="no"/>
    <s v="(5) very high"/>
  </r>
  <r>
    <x v="516"/>
    <x v="1"/>
    <x v="2"/>
    <x v="0"/>
    <n v="199"/>
    <n v="5"/>
    <n v="995"/>
    <s v="on-time"/>
    <s v="no"/>
    <s v="(1) very low"/>
  </r>
  <r>
    <x v="517"/>
    <x v="2"/>
    <x v="2"/>
    <x v="2"/>
    <n v="99"/>
    <n v="3"/>
    <n v="297"/>
    <s v="on-time"/>
    <s v="no"/>
    <s v="(3) ok"/>
  </r>
  <r>
    <x v="517"/>
    <x v="0"/>
    <x v="3"/>
    <x v="2"/>
    <n v="99"/>
    <n v="5"/>
    <n v="495"/>
    <s v="delayed"/>
    <s v="no"/>
    <s v="(2) low"/>
  </r>
  <r>
    <x v="517"/>
    <x v="0"/>
    <x v="3"/>
    <x v="0"/>
    <n v="199"/>
    <n v="7"/>
    <n v="1393"/>
    <s v="delayed"/>
    <s v="no"/>
    <s v="(2) low"/>
  </r>
  <r>
    <x v="517"/>
    <x v="0"/>
    <x v="4"/>
    <x v="0"/>
    <n v="199"/>
    <n v="9"/>
    <n v="1791"/>
    <s v="on-time"/>
    <s v="no"/>
    <s v="(5) very high"/>
  </r>
  <r>
    <x v="517"/>
    <x v="0"/>
    <x v="3"/>
    <x v="4"/>
    <n v="399"/>
    <n v="4"/>
    <n v="1596"/>
    <s v="on-time"/>
    <s v="no"/>
    <s v="(1) very low"/>
  </r>
  <r>
    <x v="517"/>
    <x v="2"/>
    <x v="6"/>
    <x v="2"/>
    <n v="99"/>
    <n v="9"/>
    <n v="891"/>
    <s v="on-time"/>
    <s v="no"/>
    <s v="(1) very low"/>
  </r>
  <r>
    <x v="517"/>
    <x v="2"/>
    <x v="0"/>
    <x v="3"/>
    <n v="499"/>
    <n v="8"/>
    <n v="3992"/>
    <s v="delayed"/>
    <s v="no"/>
    <s v="(4) high"/>
  </r>
  <r>
    <x v="517"/>
    <x v="2"/>
    <x v="4"/>
    <x v="4"/>
    <n v="399"/>
    <n v="3"/>
    <n v="1197"/>
    <s v="delayed"/>
    <s v="no"/>
    <s v="(2) low"/>
  </r>
  <r>
    <x v="518"/>
    <x v="0"/>
    <x v="3"/>
    <x v="1"/>
    <n v="299"/>
    <n v="6"/>
    <n v="1794"/>
    <s v="delayed"/>
    <s v="no"/>
    <s v="(4) high"/>
  </r>
  <r>
    <x v="518"/>
    <x v="2"/>
    <x v="6"/>
    <x v="2"/>
    <n v="99"/>
    <n v="9"/>
    <n v="891"/>
    <s v="delayed"/>
    <s v="no"/>
    <s v="(3) ok"/>
  </r>
  <r>
    <x v="518"/>
    <x v="2"/>
    <x v="2"/>
    <x v="0"/>
    <n v="199"/>
    <n v="9"/>
    <n v="1791"/>
    <s v="on-time"/>
    <s v="no"/>
    <s v="(3) ok"/>
  </r>
  <r>
    <x v="518"/>
    <x v="2"/>
    <x v="2"/>
    <x v="1"/>
    <n v="299"/>
    <n v="8"/>
    <n v="2392"/>
    <s v="delayed"/>
    <s v="no"/>
    <s v="(2) low"/>
  </r>
  <r>
    <x v="518"/>
    <x v="2"/>
    <x v="6"/>
    <x v="1"/>
    <n v="299"/>
    <n v="10"/>
    <n v="2990"/>
    <s v="on-time"/>
    <s v="no"/>
    <s v="(2) low"/>
  </r>
  <r>
    <x v="518"/>
    <x v="0"/>
    <x v="4"/>
    <x v="3"/>
    <n v="499"/>
    <n v="3"/>
    <n v="1497"/>
    <s v="delayed"/>
    <s v="yes"/>
    <s v="(1) very low"/>
  </r>
  <r>
    <x v="519"/>
    <x v="2"/>
    <x v="6"/>
    <x v="2"/>
    <n v="99"/>
    <n v="2"/>
    <n v="198"/>
    <s v="on-time"/>
    <s v="no"/>
    <s v="(2) low"/>
  </r>
  <r>
    <x v="519"/>
    <x v="0"/>
    <x v="0"/>
    <x v="2"/>
    <n v="99"/>
    <n v="1"/>
    <n v="99"/>
    <s v="on-time"/>
    <s v="no"/>
    <s v="(3) ok"/>
  </r>
  <r>
    <x v="520"/>
    <x v="1"/>
    <x v="2"/>
    <x v="4"/>
    <n v="399"/>
    <n v="3"/>
    <n v="1197"/>
    <s v="delayed"/>
    <s v="no"/>
    <s v="(3) ok"/>
  </r>
  <r>
    <x v="520"/>
    <x v="2"/>
    <x v="5"/>
    <x v="2"/>
    <n v="99"/>
    <n v="10"/>
    <n v="990"/>
    <s v="on-time"/>
    <s v="no"/>
    <s v="(1) very low"/>
  </r>
  <r>
    <x v="521"/>
    <x v="0"/>
    <x v="6"/>
    <x v="2"/>
    <n v="99"/>
    <n v="3"/>
    <n v="297"/>
    <s v="delayed"/>
    <s v="no"/>
    <s v="(4) high"/>
  </r>
  <r>
    <x v="521"/>
    <x v="0"/>
    <x v="4"/>
    <x v="4"/>
    <n v="399"/>
    <n v="2"/>
    <n v="798"/>
    <s v="delayed"/>
    <s v="no"/>
    <s v="(3) ok"/>
  </r>
  <r>
    <x v="521"/>
    <x v="1"/>
    <x v="2"/>
    <x v="2"/>
    <n v="99"/>
    <n v="5"/>
    <n v="495"/>
    <s v="on-time"/>
    <s v="no"/>
    <s v="(3) ok"/>
  </r>
  <r>
    <x v="521"/>
    <x v="0"/>
    <x v="5"/>
    <x v="2"/>
    <n v="99"/>
    <n v="10"/>
    <n v="990"/>
    <s v="on-time"/>
    <s v="no"/>
    <s v="(2) low"/>
  </r>
  <r>
    <x v="521"/>
    <x v="0"/>
    <x v="2"/>
    <x v="3"/>
    <n v="499"/>
    <n v="3"/>
    <n v="1497"/>
    <s v="delayed"/>
    <s v="no"/>
    <s v="(3) ok"/>
  </r>
  <r>
    <x v="521"/>
    <x v="0"/>
    <x v="3"/>
    <x v="2"/>
    <n v="99"/>
    <n v="10"/>
    <n v="990"/>
    <s v="on-time"/>
    <s v="no"/>
    <s v="(1) very low"/>
  </r>
  <r>
    <x v="521"/>
    <x v="2"/>
    <x v="2"/>
    <x v="4"/>
    <n v="399"/>
    <n v="5"/>
    <n v="1995"/>
    <s v="on-time"/>
    <s v="no"/>
    <s v="(2) low"/>
  </r>
  <r>
    <x v="521"/>
    <x v="0"/>
    <x v="6"/>
    <x v="3"/>
    <n v="499"/>
    <n v="2"/>
    <n v="998"/>
    <s v="on-time"/>
    <s v="no"/>
    <s v="(3) ok"/>
  </r>
  <r>
    <x v="521"/>
    <x v="0"/>
    <x v="5"/>
    <x v="3"/>
    <n v="499"/>
    <n v="1"/>
    <n v="499"/>
    <s v="delayed"/>
    <s v="no"/>
    <s v="(1) very low"/>
  </r>
  <r>
    <x v="522"/>
    <x v="1"/>
    <x v="5"/>
    <x v="1"/>
    <n v="299"/>
    <n v="5"/>
    <n v="1495"/>
    <s v="on-time"/>
    <s v="no"/>
    <s v="(2) low"/>
  </r>
  <r>
    <x v="523"/>
    <x v="1"/>
    <x v="1"/>
    <x v="4"/>
    <n v="399"/>
    <n v="2"/>
    <n v="798"/>
    <s v="on-time"/>
    <s v="no"/>
    <s v="(3) ok"/>
  </r>
  <r>
    <x v="523"/>
    <x v="1"/>
    <x v="1"/>
    <x v="4"/>
    <n v="399"/>
    <n v="4"/>
    <n v="1596"/>
    <s v="on-time"/>
    <s v="no"/>
    <s v="(2) low"/>
  </r>
  <r>
    <x v="523"/>
    <x v="1"/>
    <x v="3"/>
    <x v="1"/>
    <n v="299"/>
    <n v="5"/>
    <n v="1495"/>
    <s v="delayed"/>
    <s v="yes"/>
    <s v="(4) high"/>
  </r>
  <r>
    <x v="523"/>
    <x v="1"/>
    <x v="5"/>
    <x v="0"/>
    <n v="199"/>
    <n v="4"/>
    <n v="796"/>
    <s v="on-time"/>
    <s v="no"/>
    <s v="(3) ok"/>
  </r>
  <r>
    <x v="523"/>
    <x v="2"/>
    <x v="0"/>
    <x v="3"/>
    <n v="499"/>
    <n v="6"/>
    <n v="2994"/>
    <s v="on-time"/>
    <s v="no"/>
    <s v="(4) high"/>
  </r>
  <r>
    <x v="523"/>
    <x v="0"/>
    <x v="2"/>
    <x v="3"/>
    <n v="499"/>
    <n v="5"/>
    <n v="2495"/>
    <s v="on-time"/>
    <s v="no"/>
    <s v="(1) very low"/>
  </r>
  <r>
    <x v="524"/>
    <x v="1"/>
    <x v="1"/>
    <x v="2"/>
    <n v="99"/>
    <n v="5"/>
    <n v="495"/>
    <s v="delayed"/>
    <s v="no"/>
    <s v="(2) low"/>
  </r>
  <r>
    <x v="524"/>
    <x v="0"/>
    <x v="2"/>
    <x v="3"/>
    <n v="499"/>
    <n v="8"/>
    <n v="3992"/>
    <s v="delayed"/>
    <s v="yes"/>
    <s v="(2) low"/>
  </r>
  <r>
    <x v="525"/>
    <x v="0"/>
    <x v="5"/>
    <x v="3"/>
    <n v="499"/>
    <n v="5"/>
    <n v="2495"/>
    <s v="on-time"/>
    <s v="no"/>
    <s v="(3) ok"/>
  </r>
  <r>
    <x v="525"/>
    <x v="2"/>
    <x v="1"/>
    <x v="2"/>
    <n v="99"/>
    <n v="6"/>
    <n v="594"/>
    <s v="on-time"/>
    <s v="no"/>
    <s v="(4) high"/>
  </r>
  <r>
    <x v="526"/>
    <x v="2"/>
    <x v="5"/>
    <x v="0"/>
    <n v="199"/>
    <n v="10"/>
    <n v="1990"/>
    <s v="on-time"/>
    <s v="no"/>
    <s v="(4) high"/>
  </r>
  <r>
    <x v="527"/>
    <x v="0"/>
    <x v="3"/>
    <x v="2"/>
    <n v="99"/>
    <n v="5"/>
    <n v="495"/>
    <s v="delayed"/>
    <s v="no"/>
    <s v="(2) low"/>
  </r>
  <r>
    <x v="527"/>
    <x v="1"/>
    <x v="4"/>
    <x v="2"/>
    <n v="99"/>
    <n v="8"/>
    <n v="792"/>
    <s v="on-time"/>
    <s v="no"/>
    <s v="(5) very high"/>
  </r>
  <r>
    <x v="528"/>
    <x v="0"/>
    <x v="1"/>
    <x v="4"/>
    <n v="399"/>
    <n v="4"/>
    <n v="1596"/>
    <s v="delayed"/>
    <s v="no"/>
    <s v="(5) very high"/>
  </r>
  <r>
    <x v="528"/>
    <x v="2"/>
    <x v="2"/>
    <x v="1"/>
    <n v="299"/>
    <n v="8"/>
    <n v="2392"/>
    <s v="delayed"/>
    <s v="no"/>
    <s v="(4) high"/>
  </r>
  <r>
    <x v="529"/>
    <x v="1"/>
    <x v="0"/>
    <x v="0"/>
    <n v="199"/>
    <n v="4"/>
    <n v="796"/>
    <s v="on-time"/>
    <s v="no"/>
    <s v="(4) high"/>
  </r>
  <r>
    <x v="529"/>
    <x v="1"/>
    <x v="3"/>
    <x v="4"/>
    <n v="399"/>
    <n v="4"/>
    <n v="1596"/>
    <s v="delayed"/>
    <s v="no"/>
    <s v="(4) high"/>
  </r>
  <r>
    <x v="530"/>
    <x v="0"/>
    <x v="0"/>
    <x v="2"/>
    <n v="99"/>
    <n v="9"/>
    <n v="891"/>
    <s v="on-time"/>
    <s v="no"/>
    <s v="(4) high"/>
  </r>
  <r>
    <x v="530"/>
    <x v="2"/>
    <x v="3"/>
    <x v="0"/>
    <n v="199"/>
    <n v="10"/>
    <n v="1990"/>
    <s v="on-time"/>
    <s v="no"/>
    <s v="(5) very high"/>
  </r>
  <r>
    <x v="530"/>
    <x v="1"/>
    <x v="4"/>
    <x v="4"/>
    <n v="399"/>
    <n v="5"/>
    <n v="1995"/>
    <s v="delayed"/>
    <s v="no"/>
    <s v="(3) ok"/>
  </r>
  <r>
    <x v="530"/>
    <x v="0"/>
    <x v="6"/>
    <x v="2"/>
    <n v="99"/>
    <n v="3"/>
    <n v="297"/>
    <s v="delayed"/>
    <s v="no"/>
    <s v="(3) ok"/>
  </r>
  <r>
    <x v="530"/>
    <x v="1"/>
    <x v="5"/>
    <x v="4"/>
    <n v="399"/>
    <n v="10"/>
    <n v="3990"/>
    <s v="delayed"/>
    <s v="no"/>
    <s v="(2) low"/>
  </r>
  <r>
    <x v="530"/>
    <x v="1"/>
    <x v="4"/>
    <x v="4"/>
    <n v="399"/>
    <n v="3"/>
    <n v="1197"/>
    <s v="delayed"/>
    <s v="no"/>
    <s v="(3) ok"/>
  </r>
  <r>
    <x v="530"/>
    <x v="1"/>
    <x v="2"/>
    <x v="2"/>
    <n v="99"/>
    <n v="6"/>
    <n v="594"/>
    <s v="on-time"/>
    <s v="no"/>
    <s v="(3) ok"/>
  </r>
  <r>
    <x v="530"/>
    <x v="2"/>
    <x v="1"/>
    <x v="0"/>
    <n v="199"/>
    <n v="3"/>
    <n v="597"/>
    <s v="delayed"/>
    <s v="no"/>
    <s v="(2) low"/>
  </r>
  <r>
    <x v="531"/>
    <x v="2"/>
    <x v="4"/>
    <x v="2"/>
    <n v="99"/>
    <n v="7"/>
    <n v="693"/>
    <s v="on-time"/>
    <s v="yes"/>
    <s v="(1) very low"/>
  </r>
  <r>
    <x v="531"/>
    <x v="0"/>
    <x v="3"/>
    <x v="0"/>
    <n v="199"/>
    <n v="7"/>
    <n v="1393"/>
    <s v="on-time"/>
    <s v="no"/>
    <s v="(3) ok"/>
  </r>
  <r>
    <x v="532"/>
    <x v="2"/>
    <x v="3"/>
    <x v="1"/>
    <n v="299"/>
    <n v="7"/>
    <n v="2093"/>
    <s v="delayed"/>
    <s v="no"/>
    <s v="(4) high"/>
  </r>
  <r>
    <x v="532"/>
    <x v="0"/>
    <x v="2"/>
    <x v="1"/>
    <n v="299"/>
    <n v="4"/>
    <n v="1196"/>
    <s v="on-time"/>
    <s v="no"/>
    <s v="(4) high"/>
  </r>
  <r>
    <x v="532"/>
    <x v="0"/>
    <x v="5"/>
    <x v="3"/>
    <n v="499"/>
    <n v="7"/>
    <n v="3493"/>
    <s v="on-time"/>
    <s v="yes"/>
    <s v="(3) ok"/>
  </r>
  <r>
    <x v="532"/>
    <x v="0"/>
    <x v="4"/>
    <x v="0"/>
    <n v="199"/>
    <n v="2"/>
    <n v="398"/>
    <s v="on-time"/>
    <s v="no"/>
    <s v="(3) ok"/>
  </r>
  <r>
    <x v="532"/>
    <x v="1"/>
    <x v="4"/>
    <x v="1"/>
    <n v="299"/>
    <n v="7"/>
    <n v="2093"/>
    <s v="on-time"/>
    <s v="no"/>
    <s v="(3) ok"/>
  </r>
  <r>
    <x v="533"/>
    <x v="2"/>
    <x v="2"/>
    <x v="2"/>
    <n v="99"/>
    <n v="4"/>
    <n v="396"/>
    <s v="delayed"/>
    <s v="no"/>
    <s v="(3) ok"/>
  </r>
  <r>
    <x v="533"/>
    <x v="0"/>
    <x v="1"/>
    <x v="3"/>
    <n v="499"/>
    <n v="10"/>
    <n v="4990"/>
    <s v="on-time"/>
    <s v="no"/>
    <s v="(2) low"/>
  </r>
  <r>
    <x v="533"/>
    <x v="1"/>
    <x v="0"/>
    <x v="3"/>
    <n v="499"/>
    <n v="6"/>
    <n v="2994"/>
    <s v="delayed"/>
    <s v="no"/>
    <s v="(3) ok"/>
  </r>
  <r>
    <x v="534"/>
    <x v="1"/>
    <x v="1"/>
    <x v="2"/>
    <n v="99"/>
    <n v="4"/>
    <n v="396"/>
    <s v="delayed"/>
    <s v="no"/>
    <s v="(1) very low"/>
  </r>
  <r>
    <x v="534"/>
    <x v="1"/>
    <x v="0"/>
    <x v="1"/>
    <n v="299"/>
    <n v="3"/>
    <n v="897"/>
    <s v="delayed"/>
    <s v="yes"/>
    <s v="(2) low"/>
  </r>
  <r>
    <x v="534"/>
    <x v="2"/>
    <x v="3"/>
    <x v="4"/>
    <n v="399"/>
    <n v="6"/>
    <n v="2394"/>
    <s v="delayed"/>
    <s v="no"/>
    <s v="(2) low"/>
  </r>
  <r>
    <x v="534"/>
    <x v="2"/>
    <x v="4"/>
    <x v="2"/>
    <n v="99"/>
    <n v="7"/>
    <n v="693"/>
    <s v="delayed"/>
    <s v="no"/>
    <s v="(1) very low"/>
  </r>
  <r>
    <x v="534"/>
    <x v="2"/>
    <x v="5"/>
    <x v="3"/>
    <n v="499"/>
    <n v="7"/>
    <n v="3493"/>
    <s v="on-time"/>
    <s v="yes"/>
    <s v="(5) very high"/>
  </r>
  <r>
    <x v="534"/>
    <x v="0"/>
    <x v="2"/>
    <x v="3"/>
    <n v="499"/>
    <n v="10"/>
    <n v="4990"/>
    <s v="on-time"/>
    <s v="no"/>
    <s v="(4) high"/>
  </r>
  <r>
    <x v="534"/>
    <x v="1"/>
    <x v="4"/>
    <x v="0"/>
    <n v="199"/>
    <n v="2"/>
    <n v="398"/>
    <s v="on-time"/>
    <s v="no"/>
    <s v="(5) very high"/>
  </r>
  <r>
    <x v="534"/>
    <x v="2"/>
    <x v="0"/>
    <x v="0"/>
    <n v="199"/>
    <n v="7"/>
    <n v="1393"/>
    <s v="on-time"/>
    <s v="no"/>
    <s v="(3) ok"/>
  </r>
  <r>
    <x v="534"/>
    <x v="0"/>
    <x v="3"/>
    <x v="2"/>
    <n v="99"/>
    <n v="7"/>
    <n v="693"/>
    <s v="delayed"/>
    <s v="no"/>
    <s v="(4) high"/>
  </r>
  <r>
    <x v="534"/>
    <x v="1"/>
    <x v="3"/>
    <x v="2"/>
    <n v="99"/>
    <n v="4"/>
    <n v="396"/>
    <s v="delayed"/>
    <s v="no"/>
    <s v="(1) very low"/>
  </r>
  <r>
    <x v="535"/>
    <x v="0"/>
    <x v="4"/>
    <x v="1"/>
    <n v="299"/>
    <n v="10"/>
    <n v="2990"/>
    <s v="delayed"/>
    <s v="no"/>
    <s v="(4) high"/>
  </r>
  <r>
    <x v="536"/>
    <x v="2"/>
    <x v="3"/>
    <x v="1"/>
    <n v="299"/>
    <n v="2"/>
    <n v="598"/>
    <s v="delayed"/>
    <s v="no"/>
    <s v="(2) low"/>
  </r>
  <r>
    <x v="537"/>
    <x v="2"/>
    <x v="4"/>
    <x v="1"/>
    <n v="299"/>
    <n v="1"/>
    <n v="299"/>
    <s v="delayed"/>
    <s v="no"/>
    <s v="(5) very high"/>
  </r>
  <r>
    <x v="537"/>
    <x v="0"/>
    <x v="5"/>
    <x v="3"/>
    <n v="499"/>
    <n v="3"/>
    <n v="1497"/>
    <s v="on-time"/>
    <s v="no"/>
    <s v="(3) ok"/>
  </r>
  <r>
    <x v="537"/>
    <x v="2"/>
    <x v="1"/>
    <x v="1"/>
    <n v="299"/>
    <n v="6"/>
    <n v="1794"/>
    <s v="on-time"/>
    <s v="no"/>
    <s v="(2) low"/>
  </r>
  <r>
    <x v="537"/>
    <x v="2"/>
    <x v="3"/>
    <x v="4"/>
    <n v="399"/>
    <n v="3"/>
    <n v="1197"/>
    <s v="on-time"/>
    <s v="no"/>
    <s v="(3) ok"/>
  </r>
  <r>
    <x v="538"/>
    <x v="2"/>
    <x v="6"/>
    <x v="1"/>
    <n v="299"/>
    <n v="10"/>
    <n v="2990"/>
    <s v="delayed"/>
    <s v="no"/>
    <s v="(5) very high"/>
  </r>
  <r>
    <x v="538"/>
    <x v="1"/>
    <x v="1"/>
    <x v="1"/>
    <n v="299"/>
    <n v="8"/>
    <n v="2392"/>
    <s v="on-time"/>
    <s v="no"/>
    <s v="(2) low"/>
  </r>
  <r>
    <x v="538"/>
    <x v="2"/>
    <x v="3"/>
    <x v="3"/>
    <n v="499"/>
    <n v="1"/>
    <n v="499"/>
    <s v="on-time"/>
    <s v="no"/>
    <s v="(3) ok"/>
  </r>
  <r>
    <x v="538"/>
    <x v="0"/>
    <x v="1"/>
    <x v="4"/>
    <n v="399"/>
    <n v="8"/>
    <n v="3192"/>
    <s v="on-time"/>
    <s v="no"/>
    <s v="(3) ok"/>
  </r>
  <r>
    <x v="538"/>
    <x v="1"/>
    <x v="5"/>
    <x v="4"/>
    <n v="399"/>
    <n v="1"/>
    <n v="399"/>
    <s v="on-time"/>
    <s v="no"/>
    <s v="(2) low"/>
  </r>
  <r>
    <x v="538"/>
    <x v="1"/>
    <x v="6"/>
    <x v="2"/>
    <n v="99"/>
    <n v="6"/>
    <n v="594"/>
    <s v="delayed"/>
    <s v="no"/>
    <s v="(1) very low"/>
  </r>
  <r>
    <x v="538"/>
    <x v="1"/>
    <x v="2"/>
    <x v="2"/>
    <n v="99"/>
    <n v="3"/>
    <n v="297"/>
    <s v="on-time"/>
    <s v="no"/>
    <s v="(3) ok"/>
  </r>
  <r>
    <x v="538"/>
    <x v="1"/>
    <x v="4"/>
    <x v="3"/>
    <n v="499"/>
    <n v="7"/>
    <n v="3493"/>
    <s v="delayed"/>
    <s v="no"/>
    <s v="(1) very low"/>
  </r>
  <r>
    <x v="538"/>
    <x v="0"/>
    <x v="3"/>
    <x v="2"/>
    <n v="99"/>
    <n v="4"/>
    <n v="396"/>
    <s v="on-time"/>
    <s v="yes"/>
    <s v="(2) low"/>
  </r>
  <r>
    <x v="538"/>
    <x v="1"/>
    <x v="4"/>
    <x v="4"/>
    <n v="399"/>
    <n v="8"/>
    <n v="3192"/>
    <s v="on-time"/>
    <s v="no"/>
    <s v="(3) ok"/>
  </r>
  <r>
    <x v="538"/>
    <x v="0"/>
    <x v="1"/>
    <x v="0"/>
    <n v="199"/>
    <n v="2"/>
    <n v="398"/>
    <s v="on-time"/>
    <s v="no"/>
    <s v="(3) ok"/>
  </r>
  <r>
    <x v="539"/>
    <x v="0"/>
    <x v="3"/>
    <x v="0"/>
    <n v="199"/>
    <n v="8"/>
    <n v="1592"/>
    <s v="on-time"/>
    <s v="no"/>
    <s v="(4) high"/>
  </r>
  <r>
    <x v="539"/>
    <x v="1"/>
    <x v="6"/>
    <x v="4"/>
    <n v="399"/>
    <n v="9"/>
    <n v="3591"/>
    <s v="on-time"/>
    <s v="yes"/>
    <s v="(2) low"/>
  </r>
  <r>
    <x v="540"/>
    <x v="0"/>
    <x v="4"/>
    <x v="0"/>
    <n v="199"/>
    <n v="1"/>
    <n v="199"/>
    <s v="delayed"/>
    <s v="no"/>
    <s v="(3) ok"/>
  </r>
  <r>
    <x v="540"/>
    <x v="1"/>
    <x v="6"/>
    <x v="1"/>
    <n v="299"/>
    <n v="7"/>
    <n v="2093"/>
    <s v="on-time"/>
    <s v="no"/>
    <s v="(3) ok"/>
  </r>
  <r>
    <x v="540"/>
    <x v="2"/>
    <x v="3"/>
    <x v="1"/>
    <n v="299"/>
    <n v="1"/>
    <n v="299"/>
    <s v="on-time"/>
    <s v="no"/>
    <s v="(2) low"/>
  </r>
  <r>
    <x v="540"/>
    <x v="2"/>
    <x v="3"/>
    <x v="1"/>
    <n v="299"/>
    <n v="3"/>
    <n v="897"/>
    <s v="on-time"/>
    <s v="no"/>
    <s v="(2) low"/>
  </r>
  <r>
    <x v="540"/>
    <x v="0"/>
    <x v="1"/>
    <x v="2"/>
    <n v="99"/>
    <n v="6"/>
    <n v="594"/>
    <s v="on-time"/>
    <s v="yes"/>
    <s v="(3) ok"/>
  </r>
  <r>
    <x v="540"/>
    <x v="2"/>
    <x v="0"/>
    <x v="4"/>
    <n v="399"/>
    <n v="6"/>
    <n v="2394"/>
    <s v="on-time"/>
    <s v="no"/>
    <s v="(5) very high"/>
  </r>
  <r>
    <x v="540"/>
    <x v="1"/>
    <x v="6"/>
    <x v="2"/>
    <n v="99"/>
    <n v="5"/>
    <n v="495"/>
    <s v="delayed"/>
    <s v="no"/>
    <s v="(4) high"/>
  </r>
  <r>
    <x v="540"/>
    <x v="1"/>
    <x v="1"/>
    <x v="1"/>
    <n v="299"/>
    <n v="7"/>
    <n v="2093"/>
    <s v="on-time"/>
    <s v="no"/>
    <s v="(2) low"/>
  </r>
  <r>
    <x v="540"/>
    <x v="0"/>
    <x v="6"/>
    <x v="3"/>
    <n v="499"/>
    <n v="1"/>
    <n v="499"/>
    <s v="on-time"/>
    <s v="no"/>
    <s v="(1) very low"/>
  </r>
  <r>
    <x v="540"/>
    <x v="2"/>
    <x v="4"/>
    <x v="3"/>
    <n v="499"/>
    <n v="9"/>
    <n v="4491"/>
    <s v="on-time"/>
    <s v="no"/>
    <s v="(3) ok"/>
  </r>
  <r>
    <x v="540"/>
    <x v="0"/>
    <x v="4"/>
    <x v="3"/>
    <n v="499"/>
    <n v="9"/>
    <n v="4491"/>
    <s v="delayed"/>
    <s v="no"/>
    <s v="(2) low"/>
  </r>
  <r>
    <x v="541"/>
    <x v="2"/>
    <x v="4"/>
    <x v="4"/>
    <n v="399"/>
    <n v="9"/>
    <n v="3591"/>
    <s v="delayed"/>
    <s v="no"/>
    <s v="(4) high"/>
  </r>
  <r>
    <x v="541"/>
    <x v="1"/>
    <x v="6"/>
    <x v="1"/>
    <n v="299"/>
    <n v="5"/>
    <n v="1495"/>
    <s v="on-time"/>
    <s v="no"/>
    <s v="(1) very low"/>
  </r>
  <r>
    <x v="541"/>
    <x v="2"/>
    <x v="4"/>
    <x v="0"/>
    <n v="199"/>
    <n v="5"/>
    <n v="995"/>
    <s v="on-time"/>
    <s v="no"/>
    <s v="(1) very low"/>
  </r>
  <r>
    <x v="541"/>
    <x v="2"/>
    <x v="4"/>
    <x v="1"/>
    <n v="299"/>
    <n v="1"/>
    <n v="299"/>
    <s v="on-time"/>
    <s v="no"/>
    <s v="(3) ok"/>
  </r>
  <r>
    <x v="541"/>
    <x v="0"/>
    <x v="0"/>
    <x v="4"/>
    <n v="399"/>
    <n v="8"/>
    <n v="3192"/>
    <s v="on-time"/>
    <s v="no"/>
    <s v="(3) ok"/>
  </r>
  <r>
    <x v="541"/>
    <x v="0"/>
    <x v="2"/>
    <x v="3"/>
    <n v="499"/>
    <n v="8"/>
    <n v="3992"/>
    <s v="delayed"/>
    <s v="no"/>
    <s v="(4) high"/>
  </r>
  <r>
    <x v="541"/>
    <x v="2"/>
    <x v="3"/>
    <x v="1"/>
    <n v="299"/>
    <n v="3"/>
    <n v="897"/>
    <s v="delayed"/>
    <s v="no"/>
    <s v="(4) high"/>
  </r>
  <r>
    <x v="541"/>
    <x v="0"/>
    <x v="6"/>
    <x v="3"/>
    <n v="499"/>
    <n v="1"/>
    <n v="499"/>
    <s v="delayed"/>
    <s v="no"/>
    <s v="(3) ok"/>
  </r>
  <r>
    <x v="541"/>
    <x v="2"/>
    <x v="1"/>
    <x v="1"/>
    <n v="299"/>
    <n v="4"/>
    <n v="1196"/>
    <s v="on-time"/>
    <s v="no"/>
    <s v="(4) high"/>
  </r>
  <r>
    <x v="541"/>
    <x v="2"/>
    <x v="6"/>
    <x v="4"/>
    <n v="399"/>
    <n v="8"/>
    <n v="3192"/>
    <s v="on-time"/>
    <s v="no"/>
    <s v="(5) very high"/>
  </r>
  <r>
    <x v="542"/>
    <x v="2"/>
    <x v="4"/>
    <x v="4"/>
    <n v="399"/>
    <n v="1"/>
    <n v="399"/>
    <s v="delayed"/>
    <s v="no"/>
    <s v="(3) ok"/>
  </r>
  <r>
    <x v="543"/>
    <x v="2"/>
    <x v="4"/>
    <x v="4"/>
    <n v="399"/>
    <n v="9"/>
    <n v="3591"/>
    <s v="on-time"/>
    <s v="no"/>
    <s v="(2) low"/>
  </r>
  <r>
    <x v="543"/>
    <x v="1"/>
    <x v="1"/>
    <x v="1"/>
    <n v="299"/>
    <n v="6"/>
    <n v="1794"/>
    <s v="on-time"/>
    <s v="no"/>
    <s v="(1) very low"/>
  </r>
  <r>
    <x v="543"/>
    <x v="1"/>
    <x v="2"/>
    <x v="4"/>
    <n v="399"/>
    <n v="5"/>
    <n v="1995"/>
    <s v="on-time"/>
    <s v="no"/>
    <s v="(4) high"/>
  </r>
  <r>
    <x v="543"/>
    <x v="1"/>
    <x v="3"/>
    <x v="0"/>
    <n v="199"/>
    <n v="10"/>
    <n v="1990"/>
    <s v="on-time"/>
    <s v="no"/>
    <s v="(2) low"/>
  </r>
  <r>
    <x v="543"/>
    <x v="2"/>
    <x v="5"/>
    <x v="4"/>
    <n v="399"/>
    <n v="2"/>
    <n v="798"/>
    <s v="on-time"/>
    <s v="no"/>
    <s v="(3) ok"/>
  </r>
  <r>
    <x v="543"/>
    <x v="0"/>
    <x v="4"/>
    <x v="0"/>
    <n v="199"/>
    <n v="1"/>
    <n v="199"/>
    <s v="delayed"/>
    <s v="no"/>
    <s v="(4) high"/>
  </r>
  <r>
    <x v="543"/>
    <x v="0"/>
    <x v="1"/>
    <x v="0"/>
    <n v="199"/>
    <n v="7"/>
    <n v="1393"/>
    <s v="delayed"/>
    <s v="no"/>
    <s v="(4) high"/>
  </r>
  <r>
    <x v="544"/>
    <x v="1"/>
    <x v="0"/>
    <x v="2"/>
    <n v="99"/>
    <n v="8"/>
    <n v="792"/>
    <s v="on-time"/>
    <s v="yes"/>
    <s v="(4) high"/>
  </r>
  <r>
    <x v="544"/>
    <x v="1"/>
    <x v="2"/>
    <x v="3"/>
    <n v="499"/>
    <n v="10"/>
    <n v="4990"/>
    <s v="on-time"/>
    <s v="no"/>
    <s v="(1) very low"/>
  </r>
  <r>
    <x v="544"/>
    <x v="2"/>
    <x v="4"/>
    <x v="1"/>
    <n v="299"/>
    <n v="1"/>
    <n v="299"/>
    <s v="on-time"/>
    <s v="no"/>
    <s v="(3) ok"/>
  </r>
  <r>
    <x v="544"/>
    <x v="2"/>
    <x v="6"/>
    <x v="2"/>
    <n v="99"/>
    <n v="4"/>
    <n v="396"/>
    <s v="on-time"/>
    <s v="no"/>
    <s v="(3) ok"/>
  </r>
  <r>
    <x v="544"/>
    <x v="2"/>
    <x v="5"/>
    <x v="1"/>
    <n v="299"/>
    <n v="4"/>
    <n v="1196"/>
    <s v="delayed"/>
    <s v="no"/>
    <s v="(3) ok"/>
  </r>
  <r>
    <x v="544"/>
    <x v="0"/>
    <x v="5"/>
    <x v="2"/>
    <n v="99"/>
    <n v="2"/>
    <n v="198"/>
    <s v="delayed"/>
    <s v="no"/>
    <s v="(4) high"/>
  </r>
  <r>
    <x v="544"/>
    <x v="0"/>
    <x v="0"/>
    <x v="1"/>
    <n v="299"/>
    <n v="3"/>
    <n v="897"/>
    <s v="on-time"/>
    <s v="no"/>
    <s v="(3) ok"/>
  </r>
  <r>
    <x v="544"/>
    <x v="0"/>
    <x v="2"/>
    <x v="1"/>
    <n v="299"/>
    <n v="4"/>
    <n v="1196"/>
    <s v="delayed"/>
    <s v="no"/>
    <s v="(3) ok"/>
  </r>
  <r>
    <x v="544"/>
    <x v="2"/>
    <x v="2"/>
    <x v="0"/>
    <n v="199"/>
    <n v="7"/>
    <n v="1393"/>
    <s v="on-time"/>
    <s v="no"/>
    <s v="(1) very low"/>
  </r>
  <r>
    <x v="545"/>
    <x v="1"/>
    <x v="0"/>
    <x v="1"/>
    <n v="299"/>
    <n v="8"/>
    <n v="2392"/>
    <s v="delayed"/>
    <s v="no"/>
    <s v="(3) ok"/>
  </r>
  <r>
    <x v="545"/>
    <x v="2"/>
    <x v="5"/>
    <x v="3"/>
    <n v="499"/>
    <n v="7"/>
    <n v="3493"/>
    <s v="on-time"/>
    <s v="no"/>
    <s v="(4) high"/>
  </r>
  <r>
    <x v="545"/>
    <x v="2"/>
    <x v="1"/>
    <x v="2"/>
    <n v="99"/>
    <n v="7"/>
    <n v="693"/>
    <s v="delayed"/>
    <s v="no"/>
    <s v="(2) low"/>
  </r>
  <r>
    <x v="545"/>
    <x v="2"/>
    <x v="4"/>
    <x v="0"/>
    <n v="199"/>
    <n v="6"/>
    <n v="1194"/>
    <s v="delayed"/>
    <s v="no"/>
    <s v="(3) ok"/>
  </r>
  <r>
    <x v="546"/>
    <x v="2"/>
    <x v="1"/>
    <x v="2"/>
    <n v="99"/>
    <n v="6"/>
    <n v="594"/>
    <s v="on-time"/>
    <s v="no"/>
    <s v="(3) ok"/>
  </r>
  <r>
    <x v="546"/>
    <x v="1"/>
    <x v="1"/>
    <x v="1"/>
    <n v="299"/>
    <n v="1"/>
    <n v="299"/>
    <s v="delayed"/>
    <s v="no"/>
    <s v="(2) low"/>
  </r>
  <r>
    <x v="547"/>
    <x v="1"/>
    <x v="6"/>
    <x v="3"/>
    <n v="499"/>
    <n v="2"/>
    <n v="998"/>
    <s v="on-time"/>
    <s v="no"/>
    <s v="(5) very high"/>
  </r>
  <r>
    <x v="547"/>
    <x v="0"/>
    <x v="4"/>
    <x v="1"/>
    <n v="299"/>
    <n v="1"/>
    <n v="299"/>
    <s v="on-time"/>
    <s v="no"/>
    <s v="(4) high"/>
  </r>
  <r>
    <x v="547"/>
    <x v="1"/>
    <x v="5"/>
    <x v="0"/>
    <n v="199"/>
    <n v="5"/>
    <n v="995"/>
    <s v="on-time"/>
    <s v="no"/>
    <s v="(3) ok"/>
  </r>
  <r>
    <x v="547"/>
    <x v="2"/>
    <x v="1"/>
    <x v="2"/>
    <n v="99"/>
    <n v="6"/>
    <n v="594"/>
    <s v="delayed"/>
    <s v="no"/>
    <s v="(3) ok"/>
  </r>
  <r>
    <x v="547"/>
    <x v="1"/>
    <x v="6"/>
    <x v="3"/>
    <n v="499"/>
    <n v="8"/>
    <n v="3992"/>
    <s v="on-time"/>
    <s v="no"/>
    <s v="(2) low"/>
  </r>
  <r>
    <x v="547"/>
    <x v="2"/>
    <x v="5"/>
    <x v="3"/>
    <n v="499"/>
    <n v="10"/>
    <n v="4990"/>
    <s v="on-time"/>
    <s v="no"/>
    <s v="(5) very high"/>
  </r>
  <r>
    <x v="548"/>
    <x v="2"/>
    <x v="5"/>
    <x v="3"/>
    <n v="499"/>
    <n v="5"/>
    <n v="2495"/>
    <s v="delayed"/>
    <s v="no"/>
    <s v="(4) high"/>
  </r>
  <r>
    <x v="548"/>
    <x v="0"/>
    <x v="3"/>
    <x v="2"/>
    <n v="99"/>
    <n v="9"/>
    <n v="891"/>
    <s v="on-time"/>
    <s v="no"/>
    <s v="(5) very high"/>
  </r>
  <r>
    <x v="548"/>
    <x v="0"/>
    <x v="6"/>
    <x v="0"/>
    <n v="199"/>
    <n v="4"/>
    <n v="796"/>
    <s v="delayed"/>
    <s v="no"/>
    <s v="(3) ok"/>
  </r>
  <r>
    <x v="548"/>
    <x v="2"/>
    <x v="6"/>
    <x v="4"/>
    <n v="399"/>
    <n v="2"/>
    <n v="798"/>
    <s v="on-time"/>
    <s v="no"/>
    <s v="(4) high"/>
  </r>
  <r>
    <x v="548"/>
    <x v="2"/>
    <x v="6"/>
    <x v="1"/>
    <n v="299"/>
    <n v="4"/>
    <n v="1196"/>
    <s v="delayed"/>
    <s v="no"/>
    <s v="(5) very high"/>
  </r>
  <r>
    <x v="548"/>
    <x v="0"/>
    <x v="3"/>
    <x v="1"/>
    <n v="299"/>
    <n v="10"/>
    <n v="2990"/>
    <s v="delayed"/>
    <s v="no"/>
    <s v="(3) ok"/>
  </r>
  <r>
    <x v="548"/>
    <x v="1"/>
    <x v="3"/>
    <x v="3"/>
    <n v="499"/>
    <n v="8"/>
    <n v="3992"/>
    <s v="on-time"/>
    <s v="yes"/>
    <s v="(3) ok"/>
  </r>
  <r>
    <x v="549"/>
    <x v="1"/>
    <x v="6"/>
    <x v="3"/>
    <n v="499"/>
    <n v="7"/>
    <n v="3493"/>
    <s v="on-time"/>
    <s v="yes"/>
    <s v="(3) ok"/>
  </r>
  <r>
    <x v="549"/>
    <x v="1"/>
    <x v="1"/>
    <x v="1"/>
    <n v="299"/>
    <n v="2"/>
    <n v="598"/>
    <s v="on-time"/>
    <s v="no"/>
    <s v="(2) low"/>
  </r>
  <r>
    <x v="549"/>
    <x v="0"/>
    <x v="2"/>
    <x v="3"/>
    <n v="499"/>
    <n v="9"/>
    <n v="4491"/>
    <s v="on-time"/>
    <s v="yes"/>
    <s v="(4) high"/>
  </r>
  <r>
    <x v="549"/>
    <x v="2"/>
    <x v="4"/>
    <x v="0"/>
    <n v="199"/>
    <n v="1"/>
    <n v="199"/>
    <s v="delayed"/>
    <s v="no"/>
    <s v="(2) low"/>
  </r>
  <r>
    <x v="549"/>
    <x v="2"/>
    <x v="2"/>
    <x v="2"/>
    <n v="99"/>
    <n v="4"/>
    <n v="396"/>
    <s v="delayed"/>
    <s v="no"/>
    <s v="(4) high"/>
  </r>
  <r>
    <x v="549"/>
    <x v="0"/>
    <x v="2"/>
    <x v="2"/>
    <n v="99"/>
    <n v="7"/>
    <n v="693"/>
    <s v="on-time"/>
    <s v="no"/>
    <s v="(2) low"/>
  </r>
  <r>
    <x v="549"/>
    <x v="0"/>
    <x v="5"/>
    <x v="1"/>
    <n v="299"/>
    <n v="3"/>
    <n v="897"/>
    <s v="on-time"/>
    <s v="no"/>
    <s v="(2) low"/>
  </r>
  <r>
    <x v="549"/>
    <x v="1"/>
    <x v="2"/>
    <x v="3"/>
    <n v="499"/>
    <n v="1"/>
    <n v="499"/>
    <s v="on-time"/>
    <s v="no"/>
    <s v="(3) ok"/>
  </r>
  <r>
    <x v="549"/>
    <x v="1"/>
    <x v="4"/>
    <x v="1"/>
    <n v="299"/>
    <n v="1"/>
    <n v="299"/>
    <s v="on-time"/>
    <s v="no"/>
    <s v="(5) very high"/>
  </r>
  <r>
    <x v="549"/>
    <x v="2"/>
    <x v="2"/>
    <x v="2"/>
    <n v="99"/>
    <n v="9"/>
    <n v="891"/>
    <s v="on-time"/>
    <s v="no"/>
    <s v="(3) ok"/>
  </r>
  <r>
    <x v="549"/>
    <x v="0"/>
    <x v="2"/>
    <x v="4"/>
    <n v="399"/>
    <n v="3"/>
    <n v="1197"/>
    <s v="delayed"/>
    <s v="no"/>
    <s v="(3) ok"/>
  </r>
  <r>
    <x v="549"/>
    <x v="0"/>
    <x v="4"/>
    <x v="0"/>
    <n v="199"/>
    <n v="7"/>
    <n v="1393"/>
    <s v="delayed"/>
    <s v="no"/>
    <s v="(4) high"/>
  </r>
  <r>
    <x v="549"/>
    <x v="1"/>
    <x v="2"/>
    <x v="4"/>
    <n v="399"/>
    <n v="8"/>
    <n v="3192"/>
    <s v="delayed"/>
    <s v="no"/>
    <s v="(3) ok"/>
  </r>
  <r>
    <x v="549"/>
    <x v="1"/>
    <x v="2"/>
    <x v="3"/>
    <n v="499"/>
    <n v="6"/>
    <n v="2994"/>
    <s v="on-time"/>
    <s v="no"/>
    <s v="(2) low"/>
  </r>
  <r>
    <x v="549"/>
    <x v="1"/>
    <x v="6"/>
    <x v="0"/>
    <n v="199"/>
    <n v="6"/>
    <n v="1194"/>
    <s v="on-time"/>
    <s v="no"/>
    <s v="(4) high"/>
  </r>
  <r>
    <x v="549"/>
    <x v="1"/>
    <x v="0"/>
    <x v="3"/>
    <n v="499"/>
    <n v="8"/>
    <n v="3992"/>
    <s v="on-time"/>
    <s v="no"/>
    <s v="(3) ok"/>
  </r>
  <r>
    <x v="550"/>
    <x v="1"/>
    <x v="1"/>
    <x v="2"/>
    <n v="99"/>
    <n v="3"/>
    <n v="297"/>
    <s v="on-time"/>
    <s v="no"/>
    <s v="(1) very low"/>
  </r>
  <r>
    <x v="550"/>
    <x v="1"/>
    <x v="3"/>
    <x v="3"/>
    <n v="499"/>
    <n v="8"/>
    <n v="3992"/>
    <s v="delayed"/>
    <s v="no"/>
    <s v="(2) low"/>
  </r>
  <r>
    <x v="550"/>
    <x v="1"/>
    <x v="0"/>
    <x v="1"/>
    <n v="299"/>
    <n v="4"/>
    <n v="1196"/>
    <s v="on-time"/>
    <s v="no"/>
    <s v="(5) very high"/>
  </r>
  <r>
    <x v="550"/>
    <x v="0"/>
    <x v="1"/>
    <x v="2"/>
    <n v="99"/>
    <n v="4"/>
    <n v="396"/>
    <s v="delayed"/>
    <s v="yes"/>
    <s v="(4) high"/>
  </r>
  <r>
    <x v="550"/>
    <x v="0"/>
    <x v="2"/>
    <x v="3"/>
    <n v="499"/>
    <n v="7"/>
    <n v="3493"/>
    <s v="on-time"/>
    <s v="no"/>
    <s v="(4) high"/>
  </r>
  <r>
    <x v="550"/>
    <x v="0"/>
    <x v="1"/>
    <x v="2"/>
    <n v="99"/>
    <n v="5"/>
    <n v="495"/>
    <s v="on-time"/>
    <s v="no"/>
    <s v="(4) high"/>
  </r>
  <r>
    <x v="550"/>
    <x v="1"/>
    <x v="3"/>
    <x v="4"/>
    <n v="399"/>
    <n v="3"/>
    <n v="1197"/>
    <s v="on-time"/>
    <s v="no"/>
    <s v="(4) high"/>
  </r>
  <r>
    <x v="551"/>
    <x v="2"/>
    <x v="1"/>
    <x v="2"/>
    <n v="99"/>
    <n v="3"/>
    <n v="297"/>
    <s v="on-time"/>
    <s v="no"/>
    <s v="(3) ok"/>
  </r>
  <r>
    <x v="551"/>
    <x v="1"/>
    <x v="5"/>
    <x v="4"/>
    <n v="399"/>
    <n v="7"/>
    <n v="2793"/>
    <s v="delayed"/>
    <s v="no"/>
    <s v="(3) ok"/>
  </r>
  <r>
    <x v="551"/>
    <x v="1"/>
    <x v="0"/>
    <x v="3"/>
    <n v="499"/>
    <n v="4"/>
    <n v="1996"/>
    <s v="on-time"/>
    <s v="no"/>
    <s v="(3) ok"/>
  </r>
  <r>
    <x v="551"/>
    <x v="1"/>
    <x v="5"/>
    <x v="0"/>
    <n v="199"/>
    <n v="4"/>
    <n v="796"/>
    <s v="on-time"/>
    <s v="no"/>
    <s v="(3) ok"/>
  </r>
  <r>
    <x v="552"/>
    <x v="2"/>
    <x v="4"/>
    <x v="1"/>
    <n v="299"/>
    <n v="4"/>
    <n v="1196"/>
    <s v="delayed"/>
    <s v="no"/>
    <s v="(2) low"/>
  </r>
  <r>
    <x v="552"/>
    <x v="0"/>
    <x v="3"/>
    <x v="0"/>
    <n v="199"/>
    <n v="3"/>
    <n v="597"/>
    <s v="on-time"/>
    <s v="no"/>
    <s v="(3) ok"/>
  </r>
  <r>
    <x v="552"/>
    <x v="0"/>
    <x v="6"/>
    <x v="3"/>
    <n v="499"/>
    <n v="5"/>
    <n v="2495"/>
    <s v="on-time"/>
    <s v="yes"/>
    <s v="(3) ok"/>
  </r>
  <r>
    <x v="552"/>
    <x v="0"/>
    <x v="0"/>
    <x v="2"/>
    <n v="99"/>
    <n v="5"/>
    <n v="495"/>
    <s v="delayed"/>
    <s v="no"/>
    <s v="(1) very low"/>
  </r>
  <r>
    <x v="553"/>
    <x v="1"/>
    <x v="4"/>
    <x v="3"/>
    <n v="499"/>
    <n v="7"/>
    <n v="3493"/>
    <s v="delayed"/>
    <s v="no"/>
    <s v="(5) very high"/>
  </r>
  <r>
    <x v="553"/>
    <x v="2"/>
    <x v="1"/>
    <x v="0"/>
    <n v="199"/>
    <n v="4"/>
    <n v="796"/>
    <s v="on-time"/>
    <s v="yes"/>
    <s v="(2) low"/>
  </r>
  <r>
    <x v="554"/>
    <x v="0"/>
    <x v="1"/>
    <x v="2"/>
    <n v="99"/>
    <n v="7"/>
    <n v="693"/>
    <s v="on-time"/>
    <s v="no"/>
    <s v="(3) ok"/>
  </r>
  <r>
    <x v="554"/>
    <x v="1"/>
    <x v="5"/>
    <x v="3"/>
    <n v="499"/>
    <n v="6"/>
    <n v="2994"/>
    <s v="on-time"/>
    <s v="no"/>
    <s v="(3) ok"/>
  </r>
  <r>
    <x v="554"/>
    <x v="2"/>
    <x v="0"/>
    <x v="0"/>
    <n v="199"/>
    <n v="1"/>
    <n v="199"/>
    <s v="delayed"/>
    <s v="no"/>
    <s v="(3) ok"/>
  </r>
  <r>
    <x v="554"/>
    <x v="1"/>
    <x v="4"/>
    <x v="4"/>
    <n v="399"/>
    <n v="9"/>
    <n v="3591"/>
    <s v="delayed"/>
    <s v="no"/>
    <s v="(1) very low"/>
  </r>
  <r>
    <x v="554"/>
    <x v="2"/>
    <x v="4"/>
    <x v="0"/>
    <n v="199"/>
    <n v="9"/>
    <n v="1791"/>
    <s v="on-time"/>
    <s v="no"/>
    <s v="(2) low"/>
  </r>
  <r>
    <x v="554"/>
    <x v="0"/>
    <x v="0"/>
    <x v="4"/>
    <n v="399"/>
    <n v="6"/>
    <n v="2394"/>
    <s v="on-time"/>
    <s v="no"/>
    <s v="(2) low"/>
  </r>
  <r>
    <x v="555"/>
    <x v="1"/>
    <x v="3"/>
    <x v="3"/>
    <n v="499"/>
    <n v="4"/>
    <n v="1996"/>
    <s v="on-time"/>
    <s v="no"/>
    <s v="(3) ok"/>
  </r>
  <r>
    <x v="555"/>
    <x v="0"/>
    <x v="0"/>
    <x v="3"/>
    <n v="499"/>
    <n v="8"/>
    <n v="3992"/>
    <s v="on-time"/>
    <s v="no"/>
    <s v="(3) ok"/>
  </r>
  <r>
    <x v="556"/>
    <x v="2"/>
    <x v="6"/>
    <x v="1"/>
    <n v="299"/>
    <n v="10"/>
    <n v="2990"/>
    <s v="delayed"/>
    <s v="no"/>
    <s v="(4) high"/>
  </r>
  <r>
    <x v="557"/>
    <x v="2"/>
    <x v="2"/>
    <x v="2"/>
    <n v="99"/>
    <n v="3"/>
    <n v="297"/>
    <s v="on-time"/>
    <s v="no"/>
    <s v="(5) very high"/>
  </r>
  <r>
    <x v="557"/>
    <x v="1"/>
    <x v="6"/>
    <x v="4"/>
    <n v="399"/>
    <n v="5"/>
    <n v="1995"/>
    <s v="on-time"/>
    <s v="no"/>
    <s v="(4) high"/>
  </r>
  <r>
    <x v="557"/>
    <x v="2"/>
    <x v="2"/>
    <x v="4"/>
    <n v="399"/>
    <n v="8"/>
    <n v="3192"/>
    <s v="on-time"/>
    <s v="no"/>
    <s v="(3) ok"/>
  </r>
  <r>
    <x v="557"/>
    <x v="2"/>
    <x v="0"/>
    <x v="1"/>
    <n v="299"/>
    <n v="9"/>
    <n v="2691"/>
    <s v="delayed"/>
    <s v="no"/>
    <s v="(4) high"/>
  </r>
  <r>
    <x v="557"/>
    <x v="0"/>
    <x v="2"/>
    <x v="2"/>
    <n v="99"/>
    <n v="6"/>
    <n v="594"/>
    <s v="on-time"/>
    <s v="no"/>
    <s v="(2) low"/>
  </r>
  <r>
    <x v="557"/>
    <x v="0"/>
    <x v="6"/>
    <x v="1"/>
    <n v="299"/>
    <n v="5"/>
    <n v="1495"/>
    <s v="on-time"/>
    <s v="yes"/>
    <s v="(3) ok"/>
  </r>
  <r>
    <x v="557"/>
    <x v="2"/>
    <x v="6"/>
    <x v="1"/>
    <n v="299"/>
    <n v="10"/>
    <n v="2990"/>
    <s v="on-time"/>
    <s v="no"/>
    <s v="(4) high"/>
  </r>
  <r>
    <x v="557"/>
    <x v="1"/>
    <x v="1"/>
    <x v="1"/>
    <n v="299"/>
    <n v="6"/>
    <n v="1794"/>
    <s v="delayed"/>
    <s v="yes"/>
    <s v="(3) ok"/>
  </r>
  <r>
    <x v="557"/>
    <x v="0"/>
    <x v="4"/>
    <x v="4"/>
    <n v="399"/>
    <n v="6"/>
    <n v="2394"/>
    <s v="on-time"/>
    <s v="no"/>
    <s v="(2) low"/>
  </r>
  <r>
    <x v="557"/>
    <x v="1"/>
    <x v="6"/>
    <x v="4"/>
    <n v="399"/>
    <n v="1"/>
    <n v="399"/>
    <s v="delayed"/>
    <s v="no"/>
    <s v="(3) ok"/>
  </r>
  <r>
    <x v="557"/>
    <x v="0"/>
    <x v="0"/>
    <x v="4"/>
    <n v="399"/>
    <n v="2"/>
    <n v="798"/>
    <s v="on-time"/>
    <s v="no"/>
    <s v="(3) ok"/>
  </r>
  <r>
    <x v="558"/>
    <x v="2"/>
    <x v="4"/>
    <x v="3"/>
    <n v="499"/>
    <n v="9"/>
    <n v="4491"/>
    <s v="on-time"/>
    <s v="no"/>
    <s v="(4) high"/>
  </r>
  <r>
    <x v="558"/>
    <x v="2"/>
    <x v="5"/>
    <x v="0"/>
    <n v="199"/>
    <n v="1"/>
    <n v="199"/>
    <s v="on-time"/>
    <s v="no"/>
    <s v="(3) ok"/>
  </r>
  <r>
    <x v="559"/>
    <x v="1"/>
    <x v="0"/>
    <x v="0"/>
    <n v="199"/>
    <n v="3"/>
    <n v="597"/>
    <s v="on-time"/>
    <s v="no"/>
    <s v="(4) high"/>
  </r>
  <r>
    <x v="559"/>
    <x v="2"/>
    <x v="5"/>
    <x v="3"/>
    <n v="499"/>
    <n v="4"/>
    <n v="1996"/>
    <s v="on-time"/>
    <s v="no"/>
    <s v="(3) ok"/>
  </r>
  <r>
    <x v="559"/>
    <x v="1"/>
    <x v="4"/>
    <x v="4"/>
    <n v="399"/>
    <n v="8"/>
    <n v="3192"/>
    <s v="on-time"/>
    <s v="no"/>
    <s v="(4) high"/>
  </r>
  <r>
    <x v="559"/>
    <x v="1"/>
    <x v="5"/>
    <x v="3"/>
    <n v="499"/>
    <n v="9"/>
    <n v="4491"/>
    <s v="on-time"/>
    <s v="no"/>
    <s v="(4) high"/>
  </r>
  <r>
    <x v="559"/>
    <x v="2"/>
    <x v="2"/>
    <x v="1"/>
    <n v="299"/>
    <n v="10"/>
    <n v="2990"/>
    <s v="on-time"/>
    <s v="no"/>
    <s v="(3) ok"/>
  </r>
  <r>
    <x v="559"/>
    <x v="1"/>
    <x v="6"/>
    <x v="4"/>
    <n v="399"/>
    <n v="4"/>
    <n v="1596"/>
    <s v="delayed"/>
    <s v="yes"/>
    <s v="(3) ok"/>
  </r>
  <r>
    <x v="559"/>
    <x v="1"/>
    <x v="4"/>
    <x v="1"/>
    <n v="299"/>
    <n v="10"/>
    <n v="2990"/>
    <s v="delayed"/>
    <s v="no"/>
    <s v="(1) very low"/>
  </r>
  <r>
    <x v="560"/>
    <x v="0"/>
    <x v="6"/>
    <x v="3"/>
    <n v="499"/>
    <n v="10"/>
    <n v="4990"/>
    <s v="delayed"/>
    <s v="yes"/>
    <s v="(2) low"/>
  </r>
  <r>
    <x v="560"/>
    <x v="0"/>
    <x v="3"/>
    <x v="2"/>
    <n v="99"/>
    <n v="1"/>
    <n v="99"/>
    <s v="delayed"/>
    <s v="no"/>
    <s v="(3) ok"/>
  </r>
  <r>
    <x v="560"/>
    <x v="0"/>
    <x v="4"/>
    <x v="2"/>
    <n v="99"/>
    <n v="1"/>
    <n v="99"/>
    <s v="on-time"/>
    <s v="no"/>
    <s v="(2) low"/>
  </r>
  <r>
    <x v="560"/>
    <x v="0"/>
    <x v="5"/>
    <x v="3"/>
    <n v="499"/>
    <n v="7"/>
    <n v="3493"/>
    <s v="on-time"/>
    <s v="no"/>
    <s v="(1) very low"/>
  </r>
  <r>
    <x v="560"/>
    <x v="2"/>
    <x v="2"/>
    <x v="2"/>
    <n v="99"/>
    <n v="4"/>
    <n v="396"/>
    <s v="delayed"/>
    <s v="no"/>
    <s v="(3) ok"/>
  </r>
  <r>
    <x v="560"/>
    <x v="0"/>
    <x v="0"/>
    <x v="4"/>
    <n v="399"/>
    <n v="5"/>
    <n v="1995"/>
    <s v="on-time"/>
    <s v="no"/>
    <s v="(4) high"/>
  </r>
  <r>
    <x v="560"/>
    <x v="0"/>
    <x v="3"/>
    <x v="0"/>
    <n v="199"/>
    <n v="6"/>
    <n v="1194"/>
    <s v="on-time"/>
    <s v="no"/>
    <s v="(4) high"/>
  </r>
  <r>
    <x v="560"/>
    <x v="2"/>
    <x v="2"/>
    <x v="1"/>
    <n v="299"/>
    <n v="6"/>
    <n v="1794"/>
    <s v="on-time"/>
    <s v="yes"/>
    <s v="(2) low"/>
  </r>
  <r>
    <x v="560"/>
    <x v="2"/>
    <x v="6"/>
    <x v="1"/>
    <n v="299"/>
    <n v="8"/>
    <n v="2392"/>
    <s v="delayed"/>
    <s v="no"/>
    <s v="(4) high"/>
  </r>
  <r>
    <x v="561"/>
    <x v="2"/>
    <x v="4"/>
    <x v="3"/>
    <n v="499"/>
    <n v="1"/>
    <n v="499"/>
    <s v="on-time"/>
    <s v="no"/>
    <s v="(1) very low"/>
  </r>
  <r>
    <x v="561"/>
    <x v="0"/>
    <x v="1"/>
    <x v="4"/>
    <n v="399"/>
    <n v="5"/>
    <n v="1995"/>
    <s v="on-time"/>
    <s v="no"/>
    <s v="(4) high"/>
  </r>
  <r>
    <x v="561"/>
    <x v="2"/>
    <x v="1"/>
    <x v="3"/>
    <n v="499"/>
    <n v="6"/>
    <n v="2994"/>
    <s v="delayed"/>
    <s v="no"/>
    <s v="(2) low"/>
  </r>
  <r>
    <x v="561"/>
    <x v="0"/>
    <x v="2"/>
    <x v="2"/>
    <n v="99"/>
    <n v="3"/>
    <n v="297"/>
    <s v="on-time"/>
    <s v="no"/>
    <s v="(4) high"/>
  </r>
  <r>
    <x v="561"/>
    <x v="2"/>
    <x v="6"/>
    <x v="0"/>
    <n v="199"/>
    <n v="9"/>
    <n v="1791"/>
    <s v="on-time"/>
    <s v="no"/>
    <s v="(4) high"/>
  </r>
  <r>
    <x v="562"/>
    <x v="2"/>
    <x v="6"/>
    <x v="0"/>
    <n v="199"/>
    <n v="10"/>
    <n v="1990"/>
    <s v="on-time"/>
    <s v="no"/>
    <s v="(4) high"/>
  </r>
  <r>
    <x v="563"/>
    <x v="0"/>
    <x v="0"/>
    <x v="4"/>
    <n v="399"/>
    <n v="8"/>
    <n v="3192"/>
    <s v="on-time"/>
    <s v="no"/>
    <s v="(2) low"/>
  </r>
  <r>
    <x v="563"/>
    <x v="1"/>
    <x v="1"/>
    <x v="0"/>
    <n v="199"/>
    <n v="7"/>
    <n v="1393"/>
    <s v="delayed"/>
    <s v="yes"/>
    <s v="(1) very low"/>
  </r>
  <r>
    <x v="563"/>
    <x v="0"/>
    <x v="4"/>
    <x v="2"/>
    <n v="99"/>
    <n v="6"/>
    <n v="594"/>
    <s v="on-time"/>
    <s v="no"/>
    <s v="(2) low"/>
  </r>
  <r>
    <x v="563"/>
    <x v="0"/>
    <x v="3"/>
    <x v="2"/>
    <n v="99"/>
    <n v="8"/>
    <n v="792"/>
    <s v="delayed"/>
    <s v="no"/>
    <s v="(2) low"/>
  </r>
  <r>
    <x v="563"/>
    <x v="1"/>
    <x v="4"/>
    <x v="1"/>
    <n v="299"/>
    <n v="9"/>
    <n v="2691"/>
    <s v="delayed"/>
    <s v="yes"/>
    <s v="(5) very high"/>
  </r>
  <r>
    <x v="563"/>
    <x v="2"/>
    <x v="0"/>
    <x v="1"/>
    <n v="299"/>
    <n v="9"/>
    <n v="2691"/>
    <s v="on-time"/>
    <s v="no"/>
    <s v="(4) high"/>
  </r>
  <r>
    <x v="563"/>
    <x v="1"/>
    <x v="2"/>
    <x v="3"/>
    <n v="499"/>
    <n v="3"/>
    <n v="1497"/>
    <s v="on-time"/>
    <s v="no"/>
    <s v="(2) low"/>
  </r>
  <r>
    <x v="564"/>
    <x v="1"/>
    <x v="4"/>
    <x v="3"/>
    <n v="499"/>
    <n v="9"/>
    <n v="4491"/>
    <s v="delayed"/>
    <s v="no"/>
    <s v="(3) ok"/>
  </r>
  <r>
    <x v="565"/>
    <x v="2"/>
    <x v="5"/>
    <x v="1"/>
    <n v="299"/>
    <n v="9"/>
    <n v="2691"/>
    <s v="on-time"/>
    <s v="no"/>
    <s v="(4) high"/>
  </r>
  <r>
    <x v="565"/>
    <x v="2"/>
    <x v="0"/>
    <x v="3"/>
    <n v="499"/>
    <n v="8"/>
    <n v="3992"/>
    <s v="on-time"/>
    <s v="no"/>
    <s v="(4) high"/>
  </r>
  <r>
    <x v="565"/>
    <x v="1"/>
    <x v="6"/>
    <x v="2"/>
    <n v="99"/>
    <n v="8"/>
    <n v="792"/>
    <s v="on-time"/>
    <s v="no"/>
    <s v="(5) very high"/>
  </r>
  <r>
    <x v="565"/>
    <x v="2"/>
    <x v="3"/>
    <x v="1"/>
    <n v="299"/>
    <n v="1"/>
    <n v="299"/>
    <s v="on-time"/>
    <s v="no"/>
    <s v="(4) high"/>
  </r>
  <r>
    <x v="566"/>
    <x v="2"/>
    <x v="4"/>
    <x v="1"/>
    <n v="299"/>
    <n v="7"/>
    <n v="2093"/>
    <s v="on-time"/>
    <s v="no"/>
    <s v="(2) low"/>
  </r>
  <r>
    <x v="567"/>
    <x v="0"/>
    <x v="3"/>
    <x v="0"/>
    <n v="199"/>
    <n v="4"/>
    <n v="796"/>
    <s v="on-time"/>
    <s v="yes"/>
    <s v="(2) low"/>
  </r>
  <r>
    <x v="568"/>
    <x v="2"/>
    <x v="4"/>
    <x v="1"/>
    <n v="299"/>
    <n v="1"/>
    <n v="299"/>
    <s v="delayed"/>
    <s v="no"/>
    <s v="(1) very low"/>
  </r>
  <r>
    <x v="569"/>
    <x v="0"/>
    <x v="1"/>
    <x v="4"/>
    <n v="399"/>
    <n v="5"/>
    <n v="1995"/>
    <s v="on-time"/>
    <s v="no"/>
    <s v="(2) low"/>
  </r>
  <r>
    <x v="570"/>
    <x v="0"/>
    <x v="2"/>
    <x v="2"/>
    <n v="99"/>
    <n v="1"/>
    <n v="99"/>
    <s v="delayed"/>
    <s v="no"/>
    <s v="(3) ok"/>
  </r>
  <r>
    <x v="571"/>
    <x v="2"/>
    <x v="6"/>
    <x v="3"/>
    <n v="499"/>
    <n v="6"/>
    <n v="2994"/>
    <s v="delayed"/>
    <s v="no"/>
    <s v="(4) high"/>
  </r>
  <r>
    <x v="571"/>
    <x v="2"/>
    <x v="1"/>
    <x v="0"/>
    <n v="199"/>
    <n v="10"/>
    <n v="1990"/>
    <s v="on-time"/>
    <s v="no"/>
    <s v="(4) high"/>
  </r>
  <r>
    <x v="571"/>
    <x v="0"/>
    <x v="4"/>
    <x v="1"/>
    <n v="299"/>
    <n v="9"/>
    <n v="2691"/>
    <s v="delayed"/>
    <s v="no"/>
    <s v="(4) high"/>
  </r>
  <r>
    <x v="571"/>
    <x v="1"/>
    <x v="3"/>
    <x v="3"/>
    <n v="499"/>
    <n v="2"/>
    <n v="998"/>
    <s v="on-time"/>
    <s v="no"/>
    <s v="(3) ok"/>
  </r>
  <r>
    <x v="571"/>
    <x v="1"/>
    <x v="3"/>
    <x v="1"/>
    <n v="299"/>
    <n v="1"/>
    <n v="299"/>
    <s v="on-time"/>
    <s v="no"/>
    <s v="(3) ok"/>
  </r>
  <r>
    <x v="572"/>
    <x v="1"/>
    <x v="2"/>
    <x v="1"/>
    <n v="299"/>
    <n v="5"/>
    <n v="1495"/>
    <s v="delayed"/>
    <s v="no"/>
    <s v="(5) very high"/>
  </r>
  <r>
    <x v="572"/>
    <x v="1"/>
    <x v="3"/>
    <x v="3"/>
    <n v="499"/>
    <n v="2"/>
    <n v="998"/>
    <s v="on-time"/>
    <s v="no"/>
    <s v="(5) very high"/>
  </r>
  <r>
    <x v="573"/>
    <x v="2"/>
    <x v="1"/>
    <x v="2"/>
    <n v="99"/>
    <n v="8"/>
    <n v="792"/>
    <s v="on-time"/>
    <s v="no"/>
    <s v="(2) low"/>
  </r>
  <r>
    <x v="573"/>
    <x v="0"/>
    <x v="6"/>
    <x v="0"/>
    <n v="199"/>
    <n v="1"/>
    <n v="199"/>
    <s v="on-time"/>
    <s v="no"/>
    <s v="(3) ok"/>
  </r>
  <r>
    <x v="573"/>
    <x v="0"/>
    <x v="3"/>
    <x v="4"/>
    <n v="399"/>
    <n v="4"/>
    <n v="1596"/>
    <s v="on-time"/>
    <s v="no"/>
    <s v="(3) ok"/>
  </r>
  <r>
    <x v="573"/>
    <x v="0"/>
    <x v="3"/>
    <x v="4"/>
    <n v="399"/>
    <n v="3"/>
    <n v="1197"/>
    <s v="on-time"/>
    <s v="no"/>
    <s v="(3) ok"/>
  </r>
  <r>
    <x v="574"/>
    <x v="0"/>
    <x v="6"/>
    <x v="2"/>
    <n v="99"/>
    <n v="8"/>
    <n v="792"/>
    <s v="on-time"/>
    <s v="no"/>
    <s v="(3) ok"/>
  </r>
  <r>
    <x v="575"/>
    <x v="0"/>
    <x v="6"/>
    <x v="3"/>
    <n v="499"/>
    <n v="3"/>
    <n v="1497"/>
    <s v="on-time"/>
    <s v="no"/>
    <s v="(1) very low"/>
  </r>
  <r>
    <x v="575"/>
    <x v="1"/>
    <x v="4"/>
    <x v="2"/>
    <n v="99"/>
    <n v="7"/>
    <n v="693"/>
    <s v="on-time"/>
    <s v="no"/>
    <s v="(3) ok"/>
  </r>
  <r>
    <x v="575"/>
    <x v="1"/>
    <x v="5"/>
    <x v="4"/>
    <n v="399"/>
    <n v="1"/>
    <n v="399"/>
    <s v="on-time"/>
    <s v="no"/>
    <s v="(3) ok"/>
  </r>
  <r>
    <x v="575"/>
    <x v="2"/>
    <x v="1"/>
    <x v="4"/>
    <n v="399"/>
    <n v="1"/>
    <n v="399"/>
    <s v="on-time"/>
    <s v="no"/>
    <s v="(3) ok"/>
  </r>
  <r>
    <x v="575"/>
    <x v="1"/>
    <x v="2"/>
    <x v="0"/>
    <n v="199"/>
    <n v="7"/>
    <n v="1393"/>
    <s v="on-time"/>
    <s v="no"/>
    <s v="(2) low"/>
  </r>
  <r>
    <x v="575"/>
    <x v="1"/>
    <x v="2"/>
    <x v="2"/>
    <n v="99"/>
    <n v="3"/>
    <n v="297"/>
    <s v="on-time"/>
    <s v="no"/>
    <s v="(2) low"/>
  </r>
  <r>
    <x v="575"/>
    <x v="2"/>
    <x v="6"/>
    <x v="3"/>
    <n v="499"/>
    <n v="5"/>
    <n v="2495"/>
    <s v="on-time"/>
    <s v="no"/>
    <s v="(4) high"/>
  </r>
  <r>
    <x v="575"/>
    <x v="2"/>
    <x v="6"/>
    <x v="1"/>
    <n v="299"/>
    <n v="7"/>
    <n v="2093"/>
    <s v="delayed"/>
    <s v="no"/>
    <s v="(2) low"/>
  </r>
  <r>
    <x v="575"/>
    <x v="0"/>
    <x v="1"/>
    <x v="1"/>
    <n v="299"/>
    <n v="2"/>
    <n v="598"/>
    <s v="delayed"/>
    <s v="no"/>
    <s v="(5) very high"/>
  </r>
  <r>
    <x v="575"/>
    <x v="1"/>
    <x v="3"/>
    <x v="3"/>
    <n v="499"/>
    <n v="10"/>
    <n v="4990"/>
    <s v="on-time"/>
    <s v="no"/>
    <s v="(4) high"/>
  </r>
  <r>
    <x v="575"/>
    <x v="1"/>
    <x v="6"/>
    <x v="1"/>
    <n v="299"/>
    <n v="5"/>
    <n v="1495"/>
    <s v="on-time"/>
    <s v="no"/>
    <s v="(4) high"/>
  </r>
  <r>
    <x v="575"/>
    <x v="0"/>
    <x v="3"/>
    <x v="1"/>
    <n v="299"/>
    <n v="4"/>
    <n v="1196"/>
    <s v="delayed"/>
    <s v="no"/>
    <s v="(3) ok"/>
  </r>
  <r>
    <x v="575"/>
    <x v="1"/>
    <x v="5"/>
    <x v="0"/>
    <n v="199"/>
    <n v="6"/>
    <n v="1194"/>
    <s v="delayed"/>
    <s v="no"/>
    <s v="(3) ok"/>
  </r>
  <r>
    <x v="575"/>
    <x v="1"/>
    <x v="1"/>
    <x v="4"/>
    <n v="399"/>
    <n v="9"/>
    <n v="3591"/>
    <s v="on-time"/>
    <s v="no"/>
    <s v="(1) very low"/>
  </r>
  <r>
    <x v="575"/>
    <x v="2"/>
    <x v="1"/>
    <x v="0"/>
    <n v="199"/>
    <n v="9"/>
    <n v="1791"/>
    <s v="delayed"/>
    <s v="no"/>
    <s v="(3) ok"/>
  </r>
  <r>
    <x v="575"/>
    <x v="0"/>
    <x v="0"/>
    <x v="4"/>
    <n v="399"/>
    <n v="1"/>
    <n v="399"/>
    <s v="on-time"/>
    <s v="no"/>
    <s v="(3) ok"/>
  </r>
  <r>
    <x v="575"/>
    <x v="2"/>
    <x v="4"/>
    <x v="4"/>
    <n v="399"/>
    <n v="10"/>
    <n v="3990"/>
    <s v="on-time"/>
    <s v="no"/>
    <s v="(2) low"/>
  </r>
  <r>
    <x v="575"/>
    <x v="0"/>
    <x v="6"/>
    <x v="3"/>
    <n v="499"/>
    <n v="7"/>
    <n v="3493"/>
    <s v="on-time"/>
    <s v="no"/>
    <s v="(3) ok"/>
  </r>
  <r>
    <x v="575"/>
    <x v="2"/>
    <x v="4"/>
    <x v="0"/>
    <n v="199"/>
    <n v="7"/>
    <n v="1393"/>
    <s v="on-time"/>
    <s v="no"/>
    <s v="(2) low"/>
  </r>
  <r>
    <x v="575"/>
    <x v="2"/>
    <x v="1"/>
    <x v="2"/>
    <n v="99"/>
    <n v="7"/>
    <n v="693"/>
    <s v="on-time"/>
    <s v="no"/>
    <s v="(4) high"/>
  </r>
  <r>
    <x v="575"/>
    <x v="0"/>
    <x v="0"/>
    <x v="0"/>
    <n v="199"/>
    <n v="1"/>
    <n v="199"/>
    <s v="delayed"/>
    <s v="no"/>
    <s v="(3) ok"/>
  </r>
  <r>
    <x v="575"/>
    <x v="1"/>
    <x v="1"/>
    <x v="2"/>
    <n v="99"/>
    <n v="4"/>
    <n v="396"/>
    <s v="delayed"/>
    <s v="no"/>
    <s v="(2) low"/>
  </r>
  <r>
    <x v="575"/>
    <x v="2"/>
    <x v="4"/>
    <x v="2"/>
    <n v="99"/>
    <n v="7"/>
    <n v="693"/>
    <s v="on-time"/>
    <s v="no"/>
    <s v="(3) ok"/>
  </r>
  <r>
    <x v="575"/>
    <x v="2"/>
    <x v="5"/>
    <x v="4"/>
    <n v="399"/>
    <n v="3"/>
    <n v="1197"/>
    <s v="on-time"/>
    <s v="no"/>
    <s v="(3) ok"/>
  </r>
  <r>
    <x v="575"/>
    <x v="0"/>
    <x v="0"/>
    <x v="1"/>
    <n v="299"/>
    <n v="9"/>
    <n v="2691"/>
    <s v="on-time"/>
    <s v="no"/>
    <s v="(3) ok"/>
  </r>
  <r>
    <x v="575"/>
    <x v="0"/>
    <x v="5"/>
    <x v="4"/>
    <n v="399"/>
    <n v="10"/>
    <n v="3990"/>
    <s v="on-time"/>
    <s v="no"/>
    <s v="(5) very high"/>
  </r>
  <r>
    <x v="576"/>
    <x v="1"/>
    <x v="3"/>
    <x v="0"/>
    <n v="199"/>
    <n v="8"/>
    <n v="1592"/>
    <s v="delayed"/>
    <s v="no"/>
    <s v="(3) ok"/>
  </r>
  <r>
    <x v="576"/>
    <x v="0"/>
    <x v="5"/>
    <x v="2"/>
    <n v="99"/>
    <n v="5"/>
    <n v="495"/>
    <s v="delayed"/>
    <s v="no"/>
    <s v="(1) very low"/>
  </r>
  <r>
    <x v="576"/>
    <x v="0"/>
    <x v="0"/>
    <x v="2"/>
    <n v="99"/>
    <n v="4"/>
    <n v="396"/>
    <s v="on-time"/>
    <s v="yes"/>
    <s v="(5) very high"/>
  </r>
  <r>
    <x v="577"/>
    <x v="2"/>
    <x v="2"/>
    <x v="1"/>
    <n v="299"/>
    <n v="2"/>
    <n v="598"/>
    <s v="on-time"/>
    <s v="no"/>
    <s v="(2) low"/>
  </r>
  <r>
    <x v="577"/>
    <x v="2"/>
    <x v="5"/>
    <x v="1"/>
    <n v="299"/>
    <n v="10"/>
    <n v="2990"/>
    <s v="on-time"/>
    <s v="no"/>
    <s v="(3) ok"/>
  </r>
  <r>
    <x v="577"/>
    <x v="1"/>
    <x v="6"/>
    <x v="4"/>
    <n v="399"/>
    <n v="5"/>
    <n v="1995"/>
    <s v="on-time"/>
    <s v="no"/>
    <s v="(3) ok"/>
  </r>
  <r>
    <x v="577"/>
    <x v="2"/>
    <x v="5"/>
    <x v="2"/>
    <n v="99"/>
    <n v="4"/>
    <n v="396"/>
    <s v="delayed"/>
    <s v="no"/>
    <s v="(3) ok"/>
  </r>
  <r>
    <x v="577"/>
    <x v="1"/>
    <x v="2"/>
    <x v="2"/>
    <n v="99"/>
    <n v="1"/>
    <n v="99"/>
    <s v="on-time"/>
    <s v="no"/>
    <s v="(3) ok"/>
  </r>
  <r>
    <x v="577"/>
    <x v="0"/>
    <x v="4"/>
    <x v="4"/>
    <n v="399"/>
    <n v="2"/>
    <n v="798"/>
    <s v="delayed"/>
    <s v="no"/>
    <s v="(4) high"/>
  </r>
  <r>
    <x v="577"/>
    <x v="2"/>
    <x v="2"/>
    <x v="4"/>
    <n v="399"/>
    <n v="10"/>
    <n v="3990"/>
    <s v="delayed"/>
    <s v="no"/>
    <s v="(1) very low"/>
  </r>
  <r>
    <x v="577"/>
    <x v="0"/>
    <x v="6"/>
    <x v="2"/>
    <n v="99"/>
    <n v="7"/>
    <n v="693"/>
    <s v="on-time"/>
    <s v="no"/>
    <s v="(5) very high"/>
  </r>
  <r>
    <x v="577"/>
    <x v="2"/>
    <x v="4"/>
    <x v="1"/>
    <n v="299"/>
    <n v="5"/>
    <n v="1495"/>
    <s v="delayed"/>
    <s v="no"/>
    <s v="(5) very high"/>
  </r>
  <r>
    <x v="577"/>
    <x v="1"/>
    <x v="4"/>
    <x v="4"/>
    <n v="399"/>
    <n v="3"/>
    <n v="1197"/>
    <s v="on-time"/>
    <s v="no"/>
    <s v="(5) very high"/>
  </r>
  <r>
    <x v="577"/>
    <x v="1"/>
    <x v="0"/>
    <x v="0"/>
    <n v="199"/>
    <n v="10"/>
    <n v="1990"/>
    <s v="delayed"/>
    <s v="yes"/>
    <s v="(3) ok"/>
  </r>
  <r>
    <x v="577"/>
    <x v="2"/>
    <x v="4"/>
    <x v="2"/>
    <n v="99"/>
    <n v="5"/>
    <n v="495"/>
    <s v="on-time"/>
    <s v="no"/>
    <s v="(3) ok"/>
  </r>
  <r>
    <x v="577"/>
    <x v="1"/>
    <x v="3"/>
    <x v="4"/>
    <n v="399"/>
    <n v="3"/>
    <n v="1197"/>
    <s v="on-time"/>
    <s v="no"/>
    <s v="(3) ok"/>
  </r>
  <r>
    <x v="577"/>
    <x v="1"/>
    <x v="1"/>
    <x v="1"/>
    <n v="299"/>
    <n v="1"/>
    <n v="299"/>
    <s v="on-time"/>
    <s v="no"/>
    <s v="(3) ok"/>
  </r>
  <r>
    <x v="577"/>
    <x v="1"/>
    <x v="5"/>
    <x v="0"/>
    <n v="199"/>
    <n v="4"/>
    <n v="796"/>
    <s v="delayed"/>
    <s v="no"/>
    <s v="(3) ok"/>
  </r>
  <r>
    <x v="577"/>
    <x v="2"/>
    <x v="3"/>
    <x v="2"/>
    <n v="99"/>
    <n v="4"/>
    <n v="396"/>
    <s v="on-time"/>
    <s v="no"/>
    <s v="(3) ok"/>
  </r>
  <r>
    <x v="577"/>
    <x v="2"/>
    <x v="2"/>
    <x v="4"/>
    <n v="399"/>
    <n v="4"/>
    <n v="1596"/>
    <s v="on-time"/>
    <s v="no"/>
    <s v="(2) low"/>
  </r>
  <r>
    <x v="577"/>
    <x v="0"/>
    <x v="0"/>
    <x v="1"/>
    <n v="299"/>
    <n v="7"/>
    <n v="2093"/>
    <s v="on-time"/>
    <s v="no"/>
    <s v="(4) high"/>
  </r>
  <r>
    <x v="578"/>
    <x v="2"/>
    <x v="3"/>
    <x v="3"/>
    <n v="499"/>
    <n v="10"/>
    <n v="4990"/>
    <s v="on-time"/>
    <s v="no"/>
    <s v="(3) ok"/>
  </r>
  <r>
    <x v="579"/>
    <x v="2"/>
    <x v="2"/>
    <x v="2"/>
    <n v="99"/>
    <n v="5"/>
    <n v="495"/>
    <s v="on-time"/>
    <s v="no"/>
    <s v="(3) ok"/>
  </r>
  <r>
    <x v="579"/>
    <x v="2"/>
    <x v="6"/>
    <x v="1"/>
    <n v="299"/>
    <n v="8"/>
    <n v="2392"/>
    <s v="delayed"/>
    <s v="no"/>
    <s v="(3) ok"/>
  </r>
  <r>
    <x v="579"/>
    <x v="0"/>
    <x v="3"/>
    <x v="4"/>
    <n v="399"/>
    <n v="8"/>
    <n v="3192"/>
    <s v="on-time"/>
    <s v="no"/>
    <s v="(3) ok"/>
  </r>
  <r>
    <x v="579"/>
    <x v="2"/>
    <x v="0"/>
    <x v="1"/>
    <n v="299"/>
    <n v="9"/>
    <n v="2691"/>
    <s v="delayed"/>
    <s v="no"/>
    <s v="(2) low"/>
  </r>
  <r>
    <x v="580"/>
    <x v="1"/>
    <x v="5"/>
    <x v="2"/>
    <n v="99"/>
    <n v="7"/>
    <n v="693"/>
    <s v="delayed"/>
    <s v="no"/>
    <s v="(1) very low"/>
  </r>
  <r>
    <x v="580"/>
    <x v="1"/>
    <x v="5"/>
    <x v="4"/>
    <n v="399"/>
    <n v="4"/>
    <n v="1596"/>
    <s v="on-time"/>
    <s v="no"/>
    <s v="(3) ok"/>
  </r>
  <r>
    <x v="580"/>
    <x v="1"/>
    <x v="2"/>
    <x v="3"/>
    <n v="499"/>
    <n v="4"/>
    <n v="1996"/>
    <s v="on-time"/>
    <s v="no"/>
    <s v="(5) very high"/>
  </r>
  <r>
    <x v="581"/>
    <x v="1"/>
    <x v="1"/>
    <x v="1"/>
    <n v="299"/>
    <n v="8"/>
    <n v="2392"/>
    <s v="delayed"/>
    <s v="no"/>
    <s v="(4) high"/>
  </r>
  <r>
    <x v="581"/>
    <x v="1"/>
    <x v="6"/>
    <x v="4"/>
    <n v="399"/>
    <n v="7"/>
    <n v="2793"/>
    <s v="on-time"/>
    <s v="no"/>
    <s v="(3) ok"/>
  </r>
  <r>
    <x v="582"/>
    <x v="2"/>
    <x v="0"/>
    <x v="3"/>
    <n v="499"/>
    <n v="10"/>
    <n v="4990"/>
    <s v="on-time"/>
    <s v="no"/>
    <s v="(5) very high"/>
  </r>
  <r>
    <x v="583"/>
    <x v="1"/>
    <x v="4"/>
    <x v="4"/>
    <n v="399"/>
    <n v="5"/>
    <n v="1995"/>
    <s v="on-time"/>
    <s v="no"/>
    <s v="(3) ok"/>
  </r>
  <r>
    <x v="584"/>
    <x v="2"/>
    <x v="3"/>
    <x v="1"/>
    <n v="299"/>
    <n v="8"/>
    <n v="2392"/>
    <s v="on-time"/>
    <s v="no"/>
    <s v="(4) high"/>
  </r>
  <r>
    <x v="584"/>
    <x v="2"/>
    <x v="5"/>
    <x v="0"/>
    <n v="199"/>
    <n v="7"/>
    <n v="1393"/>
    <s v="delayed"/>
    <s v="no"/>
    <s v="(4) high"/>
  </r>
  <r>
    <x v="584"/>
    <x v="2"/>
    <x v="2"/>
    <x v="4"/>
    <n v="399"/>
    <n v="5"/>
    <n v="1995"/>
    <s v="on-time"/>
    <s v="no"/>
    <s v="(4) high"/>
  </r>
  <r>
    <x v="584"/>
    <x v="0"/>
    <x v="5"/>
    <x v="0"/>
    <n v="199"/>
    <n v="8"/>
    <n v="1592"/>
    <s v="delayed"/>
    <s v="no"/>
    <s v="(5) very high"/>
  </r>
  <r>
    <x v="584"/>
    <x v="1"/>
    <x v="4"/>
    <x v="3"/>
    <n v="499"/>
    <n v="7"/>
    <n v="3493"/>
    <s v="on-time"/>
    <s v="no"/>
    <s v="(4) high"/>
  </r>
  <r>
    <x v="584"/>
    <x v="1"/>
    <x v="4"/>
    <x v="2"/>
    <n v="99"/>
    <n v="4"/>
    <n v="396"/>
    <s v="on-time"/>
    <s v="no"/>
    <s v="(4) high"/>
  </r>
  <r>
    <x v="584"/>
    <x v="1"/>
    <x v="4"/>
    <x v="2"/>
    <n v="99"/>
    <n v="10"/>
    <n v="990"/>
    <s v="on-time"/>
    <s v="no"/>
    <s v="(2) low"/>
  </r>
  <r>
    <x v="585"/>
    <x v="0"/>
    <x v="6"/>
    <x v="0"/>
    <n v="199"/>
    <n v="4"/>
    <n v="796"/>
    <s v="delayed"/>
    <s v="no"/>
    <s v="(3) ok"/>
  </r>
  <r>
    <x v="586"/>
    <x v="2"/>
    <x v="4"/>
    <x v="1"/>
    <n v="299"/>
    <n v="4"/>
    <n v="1196"/>
    <s v="delayed"/>
    <s v="no"/>
    <s v="(2) low"/>
  </r>
  <r>
    <x v="586"/>
    <x v="1"/>
    <x v="0"/>
    <x v="1"/>
    <n v="299"/>
    <n v="8"/>
    <n v="2392"/>
    <s v="on-time"/>
    <s v="no"/>
    <s v="(1) very low"/>
  </r>
  <r>
    <x v="586"/>
    <x v="1"/>
    <x v="6"/>
    <x v="3"/>
    <n v="499"/>
    <n v="2"/>
    <n v="998"/>
    <s v="delayed"/>
    <s v="no"/>
    <s v="(3) ok"/>
  </r>
  <r>
    <x v="586"/>
    <x v="2"/>
    <x v="5"/>
    <x v="3"/>
    <n v="499"/>
    <n v="1"/>
    <n v="499"/>
    <s v="delayed"/>
    <s v="no"/>
    <s v="(3) ok"/>
  </r>
  <r>
    <x v="586"/>
    <x v="0"/>
    <x v="2"/>
    <x v="4"/>
    <n v="399"/>
    <n v="8"/>
    <n v="3192"/>
    <s v="on-time"/>
    <s v="no"/>
    <s v="(3) ok"/>
  </r>
  <r>
    <x v="586"/>
    <x v="1"/>
    <x v="3"/>
    <x v="0"/>
    <n v="199"/>
    <n v="8"/>
    <n v="1592"/>
    <s v="on-time"/>
    <s v="no"/>
    <s v="(3) ok"/>
  </r>
  <r>
    <x v="586"/>
    <x v="0"/>
    <x v="0"/>
    <x v="1"/>
    <n v="299"/>
    <n v="10"/>
    <n v="2990"/>
    <s v="on-time"/>
    <s v="no"/>
    <s v="(4) high"/>
  </r>
  <r>
    <x v="586"/>
    <x v="0"/>
    <x v="3"/>
    <x v="1"/>
    <n v="299"/>
    <n v="8"/>
    <n v="2392"/>
    <s v="delayed"/>
    <s v="no"/>
    <s v="(4) high"/>
  </r>
  <r>
    <x v="586"/>
    <x v="0"/>
    <x v="1"/>
    <x v="3"/>
    <n v="499"/>
    <n v="9"/>
    <n v="4491"/>
    <s v="on-time"/>
    <s v="no"/>
    <s v="(2) low"/>
  </r>
  <r>
    <x v="587"/>
    <x v="0"/>
    <x v="1"/>
    <x v="1"/>
    <n v="299"/>
    <n v="2"/>
    <n v="598"/>
    <s v="on-time"/>
    <s v="no"/>
    <s v="(4) high"/>
  </r>
  <r>
    <x v="587"/>
    <x v="0"/>
    <x v="1"/>
    <x v="2"/>
    <n v="99"/>
    <n v="5"/>
    <n v="495"/>
    <s v="on-time"/>
    <s v="no"/>
    <s v="(1) very low"/>
  </r>
  <r>
    <x v="587"/>
    <x v="1"/>
    <x v="1"/>
    <x v="4"/>
    <n v="399"/>
    <n v="5"/>
    <n v="1995"/>
    <s v="on-time"/>
    <s v="no"/>
    <s v="(3) ok"/>
  </r>
  <r>
    <x v="587"/>
    <x v="1"/>
    <x v="5"/>
    <x v="3"/>
    <n v="499"/>
    <n v="5"/>
    <n v="2495"/>
    <s v="on-time"/>
    <s v="no"/>
    <s v="(3) ok"/>
  </r>
  <r>
    <x v="587"/>
    <x v="1"/>
    <x v="5"/>
    <x v="4"/>
    <n v="399"/>
    <n v="1"/>
    <n v="399"/>
    <s v="on-time"/>
    <s v="no"/>
    <s v="(2) low"/>
  </r>
  <r>
    <x v="587"/>
    <x v="1"/>
    <x v="4"/>
    <x v="4"/>
    <n v="399"/>
    <n v="5"/>
    <n v="1995"/>
    <s v="on-time"/>
    <s v="no"/>
    <s v="(4) high"/>
  </r>
  <r>
    <x v="587"/>
    <x v="0"/>
    <x v="3"/>
    <x v="4"/>
    <n v="399"/>
    <n v="10"/>
    <n v="3990"/>
    <s v="on-time"/>
    <s v="no"/>
    <s v="(3) ok"/>
  </r>
  <r>
    <x v="588"/>
    <x v="0"/>
    <x v="5"/>
    <x v="3"/>
    <n v="499"/>
    <n v="5"/>
    <n v="2495"/>
    <s v="delayed"/>
    <s v="no"/>
    <s v="(3) ok"/>
  </r>
  <r>
    <x v="589"/>
    <x v="0"/>
    <x v="4"/>
    <x v="2"/>
    <n v="99"/>
    <n v="2"/>
    <n v="198"/>
    <s v="on-time"/>
    <s v="no"/>
    <s v="(5) very high"/>
  </r>
  <r>
    <x v="590"/>
    <x v="2"/>
    <x v="4"/>
    <x v="3"/>
    <n v="499"/>
    <n v="8"/>
    <n v="3992"/>
    <s v="delayed"/>
    <s v="no"/>
    <s v="(3) ok"/>
  </r>
  <r>
    <x v="590"/>
    <x v="1"/>
    <x v="0"/>
    <x v="4"/>
    <n v="399"/>
    <n v="2"/>
    <n v="798"/>
    <s v="on-time"/>
    <s v="no"/>
    <s v="(4) high"/>
  </r>
  <r>
    <x v="590"/>
    <x v="1"/>
    <x v="1"/>
    <x v="3"/>
    <n v="499"/>
    <n v="9"/>
    <n v="4491"/>
    <s v="delayed"/>
    <s v="no"/>
    <s v="(4) high"/>
  </r>
  <r>
    <x v="590"/>
    <x v="1"/>
    <x v="2"/>
    <x v="2"/>
    <n v="99"/>
    <n v="6"/>
    <n v="594"/>
    <s v="on-time"/>
    <s v="no"/>
    <s v="(3) ok"/>
  </r>
  <r>
    <x v="590"/>
    <x v="2"/>
    <x v="1"/>
    <x v="3"/>
    <n v="499"/>
    <n v="5"/>
    <n v="2495"/>
    <s v="on-time"/>
    <s v="no"/>
    <s v="(4) high"/>
  </r>
  <r>
    <x v="590"/>
    <x v="2"/>
    <x v="2"/>
    <x v="2"/>
    <n v="99"/>
    <n v="1"/>
    <n v="99"/>
    <s v="on-time"/>
    <s v="no"/>
    <s v="(1) very low"/>
  </r>
  <r>
    <x v="590"/>
    <x v="1"/>
    <x v="0"/>
    <x v="3"/>
    <n v="499"/>
    <n v="6"/>
    <n v="2994"/>
    <s v="delayed"/>
    <s v="yes"/>
    <s v="(3) ok"/>
  </r>
  <r>
    <x v="591"/>
    <x v="0"/>
    <x v="4"/>
    <x v="0"/>
    <n v="199"/>
    <n v="10"/>
    <n v="1990"/>
    <s v="on-time"/>
    <s v="no"/>
    <s v="(5) very high"/>
  </r>
  <r>
    <x v="591"/>
    <x v="2"/>
    <x v="3"/>
    <x v="0"/>
    <n v="199"/>
    <n v="4"/>
    <n v="796"/>
    <s v="delayed"/>
    <s v="no"/>
    <s v="(2) low"/>
  </r>
  <r>
    <x v="591"/>
    <x v="0"/>
    <x v="5"/>
    <x v="0"/>
    <n v="199"/>
    <n v="6"/>
    <n v="1194"/>
    <s v="on-time"/>
    <s v="no"/>
    <s v="(4) high"/>
  </r>
  <r>
    <x v="592"/>
    <x v="0"/>
    <x v="1"/>
    <x v="3"/>
    <n v="499"/>
    <n v="4"/>
    <n v="1996"/>
    <s v="on-time"/>
    <s v="no"/>
    <s v="(4) high"/>
  </r>
  <r>
    <x v="592"/>
    <x v="1"/>
    <x v="6"/>
    <x v="3"/>
    <n v="499"/>
    <n v="5"/>
    <n v="2495"/>
    <s v="delayed"/>
    <s v="no"/>
    <s v="(2) low"/>
  </r>
  <r>
    <x v="592"/>
    <x v="2"/>
    <x v="6"/>
    <x v="0"/>
    <n v="199"/>
    <n v="4"/>
    <n v="796"/>
    <s v="on-time"/>
    <s v="yes"/>
    <s v="(4) high"/>
  </r>
  <r>
    <x v="592"/>
    <x v="0"/>
    <x v="4"/>
    <x v="4"/>
    <n v="399"/>
    <n v="6"/>
    <n v="2394"/>
    <s v="delayed"/>
    <s v="no"/>
    <s v="(3) ok"/>
  </r>
  <r>
    <x v="592"/>
    <x v="0"/>
    <x v="6"/>
    <x v="3"/>
    <n v="499"/>
    <n v="3"/>
    <n v="1497"/>
    <s v="on-time"/>
    <s v="no"/>
    <s v="(3) ok"/>
  </r>
  <r>
    <x v="592"/>
    <x v="2"/>
    <x v="4"/>
    <x v="1"/>
    <n v="299"/>
    <n v="9"/>
    <n v="2691"/>
    <s v="on-time"/>
    <s v="no"/>
    <s v="(3) ok"/>
  </r>
  <r>
    <x v="592"/>
    <x v="1"/>
    <x v="6"/>
    <x v="2"/>
    <n v="99"/>
    <n v="4"/>
    <n v="396"/>
    <s v="on-time"/>
    <s v="no"/>
    <s v="(2) low"/>
  </r>
  <r>
    <x v="592"/>
    <x v="1"/>
    <x v="0"/>
    <x v="1"/>
    <n v="299"/>
    <n v="9"/>
    <n v="2691"/>
    <s v="delayed"/>
    <s v="yes"/>
    <s v="(3) ok"/>
  </r>
  <r>
    <x v="592"/>
    <x v="0"/>
    <x v="0"/>
    <x v="0"/>
    <n v="199"/>
    <n v="1"/>
    <n v="199"/>
    <s v="on-time"/>
    <s v="no"/>
    <s v="(3) ok"/>
  </r>
  <r>
    <x v="593"/>
    <x v="2"/>
    <x v="3"/>
    <x v="0"/>
    <n v="199"/>
    <n v="1"/>
    <n v="199"/>
    <s v="delayed"/>
    <s v="no"/>
    <s v="(3) ok"/>
  </r>
  <r>
    <x v="593"/>
    <x v="2"/>
    <x v="4"/>
    <x v="4"/>
    <n v="399"/>
    <n v="3"/>
    <n v="1197"/>
    <s v="on-time"/>
    <s v="no"/>
    <s v="(2) low"/>
  </r>
  <r>
    <x v="594"/>
    <x v="1"/>
    <x v="5"/>
    <x v="3"/>
    <n v="499"/>
    <n v="5"/>
    <n v="2495"/>
    <s v="on-time"/>
    <s v="no"/>
    <s v="(3) ok"/>
  </r>
  <r>
    <x v="594"/>
    <x v="0"/>
    <x v="1"/>
    <x v="1"/>
    <n v="299"/>
    <n v="9"/>
    <n v="2691"/>
    <s v="on-time"/>
    <s v="no"/>
    <s v="(4) high"/>
  </r>
  <r>
    <x v="594"/>
    <x v="2"/>
    <x v="0"/>
    <x v="1"/>
    <n v="299"/>
    <n v="1"/>
    <n v="299"/>
    <s v="on-time"/>
    <s v="no"/>
    <s v="(4) high"/>
  </r>
  <r>
    <x v="594"/>
    <x v="2"/>
    <x v="6"/>
    <x v="1"/>
    <n v="299"/>
    <n v="1"/>
    <n v="299"/>
    <s v="on-time"/>
    <s v="no"/>
    <s v="(5) very high"/>
  </r>
  <r>
    <x v="594"/>
    <x v="0"/>
    <x v="5"/>
    <x v="2"/>
    <n v="99"/>
    <n v="3"/>
    <n v="297"/>
    <s v="on-time"/>
    <s v="no"/>
    <s v="(3) ok"/>
  </r>
  <r>
    <x v="594"/>
    <x v="1"/>
    <x v="2"/>
    <x v="3"/>
    <n v="499"/>
    <n v="4"/>
    <n v="1996"/>
    <s v="on-time"/>
    <s v="no"/>
    <s v="(3) ok"/>
  </r>
  <r>
    <x v="594"/>
    <x v="0"/>
    <x v="2"/>
    <x v="1"/>
    <n v="299"/>
    <n v="7"/>
    <n v="2093"/>
    <s v="on-time"/>
    <s v="no"/>
    <s v="(3) ok"/>
  </r>
  <r>
    <x v="594"/>
    <x v="1"/>
    <x v="2"/>
    <x v="3"/>
    <n v="499"/>
    <n v="6"/>
    <n v="2994"/>
    <s v="delayed"/>
    <s v="no"/>
    <s v="(5) very high"/>
  </r>
  <r>
    <x v="594"/>
    <x v="2"/>
    <x v="4"/>
    <x v="0"/>
    <n v="199"/>
    <n v="1"/>
    <n v="199"/>
    <s v="on-time"/>
    <s v="no"/>
    <s v="(3) ok"/>
  </r>
  <r>
    <x v="594"/>
    <x v="1"/>
    <x v="2"/>
    <x v="2"/>
    <n v="99"/>
    <n v="7"/>
    <n v="693"/>
    <s v="on-time"/>
    <s v="no"/>
    <s v="(3) ok"/>
  </r>
  <r>
    <x v="595"/>
    <x v="1"/>
    <x v="6"/>
    <x v="4"/>
    <n v="399"/>
    <n v="8"/>
    <n v="3192"/>
    <s v="on-time"/>
    <s v="no"/>
    <s v="(2) low"/>
  </r>
  <r>
    <x v="595"/>
    <x v="0"/>
    <x v="5"/>
    <x v="4"/>
    <n v="399"/>
    <n v="8"/>
    <n v="3192"/>
    <s v="on-time"/>
    <s v="no"/>
    <s v="(4) high"/>
  </r>
  <r>
    <x v="595"/>
    <x v="0"/>
    <x v="3"/>
    <x v="4"/>
    <n v="399"/>
    <n v="10"/>
    <n v="3990"/>
    <s v="delayed"/>
    <s v="no"/>
    <s v="(4) high"/>
  </r>
  <r>
    <x v="595"/>
    <x v="1"/>
    <x v="5"/>
    <x v="1"/>
    <n v="299"/>
    <n v="5"/>
    <n v="1495"/>
    <s v="delayed"/>
    <s v="no"/>
    <s v="(4) high"/>
  </r>
  <r>
    <x v="595"/>
    <x v="0"/>
    <x v="6"/>
    <x v="4"/>
    <n v="399"/>
    <n v="4"/>
    <n v="1596"/>
    <s v="delayed"/>
    <s v="no"/>
    <s v="(3) ok"/>
  </r>
  <r>
    <x v="596"/>
    <x v="0"/>
    <x v="2"/>
    <x v="4"/>
    <n v="399"/>
    <n v="5"/>
    <n v="1995"/>
    <s v="delayed"/>
    <s v="no"/>
    <s v="(4) high"/>
  </r>
  <r>
    <x v="596"/>
    <x v="2"/>
    <x v="5"/>
    <x v="2"/>
    <n v="99"/>
    <n v="8"/>
    <n v="792"/>
    <s v="on-time"/>
    <s v="no"/>
    <s v="(4) high"/>
  </r>
  <r>
    <x v="597"/>
    <x v="1"/>
    <x v="3"/>
    <x v="1"/>
    <n v="299"/>
    <n v="9"/>
    <n v="2691"/>
    <s v="on-time"/>
    <s v="no"/>
    <s v="(2) low"/>
  </r>
  <r>
    <x v="598"/>
    <x v="1"/>
    <x v="6"/>
    <x v="1"/>
    <n v="299"/>
    <n v="4"/>
    <n v="1196"/>
    <s v="on-time"/>
    <s v="no"/>
    <s v="(3) ok"/>
  </r>
  <r>
    <x v="598"/>
    <x v="0"/>
    <x v="4"/>
    <x v="0"/>
    <n v="199"/>
    <n v="7"/>
    <n v="1393"/>
    <s v="delayed"/>
    <s v="no"/>
    <s v="(3) ok"/>
  </r>
  <r>
    <x v="598"/>
    <x v="2"/>
    <x v="3"/>
    <x v="2"/>
    <n v="99"/>
    <n v="4"/>
    <n v="396"/>
    <s v="on-time"/>
    <s v="no"/>
    <s v="(1) very low"/>
  </r>
  <r>
    <x v="598"/>
    <x v="1"/>
    <x v="4"/>
    <x v="4"/>
    <n v="399"/>
    <n v="6"/>
    <n v="2394"/>
    <s v="on-time"/>
    <s v="no"/>
    <s v="(4) high"/>
  </r>
  <r>
    <x v="598"/>
    <x v="1"/>
    <x v="4"/>
    <x v="2"/>
    <n v="99"/>
    <n v="6"/>
    <n v="594"/>
    <s v="on-time"/>
    <s v="no"/>
    <s v="(1) very low"/>
  </r>
  <r>
    <x v="598"/>
    <x v="1"/>
    <x v="0"/>
    <x v="4"/>
    <n v="399"/>
    <n v="3"/>
    <n v="1197"/>
    <s v="delayed"/>
    <s v="no"/>
    <s v="(3) ok"/>
  </r>
  <r>
    <x v="599"/>
    <x v="2"/>
    <x v="5"/>
    <x v="4"/>
    <n v="399"/>
    <n v="7"/>
    <n v="2793"/>
    <s v="delayed"/>
    <s v="yes"/>
    <s v="(5) very high"/>
  </r>
  <r>
    <x v="599"/>
    <x v="2"/>
    <x v="6"/>
    <x v="1"/>
    <n v="299"/>
    <n v="7"/>
    <n v="2093"/>
    <s v="delayed"/>
    <s v="yes"/>
    <s v="(3) ok"/>
  </r>
  <r>
    <x v="599"/>
    <x v="1"/>
    <x v="6"/>
    <x v="2"/>
    <n v="99"/>
    <n v="10"/>
    <n v="990"/>
    <s v="on-time"/>
    <s v="no"/>
    <s v="(3) ok"/>
  </r>
  <r>
    <x v="599"/>
    <x v="1"/>
    <x v="4"/>
    <x v="4"/>
    <n v="399"/>
    <n v="1"/>
    <n v="399"/>
    <s v="on-time"/>
    <s v="no"/>
    <s v="(4) high"/>
  </r>
  <r>
    <x v="599"/>
    <x v="0"/>
    <x v="6"/>
    <x v="0"/>
    <n v="199"/>
    <n v="7"/>
    <n v="1393"/>
    <s v="on-time"/>
    <s v="no"/>
    <s v="(4) high"/>
  </r>
  <r>
    <x v="600"/>
    <x v="1"/>
    <x v="0"/>
    <x v="1"/>
    <n v="299"/>
    <n v="10"/>
    <n v="2990"/>
    <s v="on-time"/>
    <s v="no"/>
    <s v="(3) ok"/>
  </r>
  <r>
    <x v="600"/>
    <x v="0"/>
    <x v="4"/>
    <x v="1"/>
    <n v="299"/>
    <n v="5"/>
    <n v="1495"/>
    <s v="on-time"/>
    <s v="no"/>
    <s v="(3) ok"/>
  </r>
  <r>
    <x v="600"/>
    <x v="1"/>
    <x v="3"/>
    <x v="0"/>
    <n v="199"/>
    <n v="1"/>
    <n v="199"/>
    <s v="on-time"/>
    <s v="no"/>
    <s v="(3) ok"/>
  </r>
  <r>
    <x v="600"/>
    <x v="1"/>
    <x v="0"/>
    <x v="4"/>
    <n v="399"/>
    <n v="2"/>
    <n v="798"/>
    <s v="delayed"/>
    <s v="no"/>
    <s v="(3) ok"/>
  </r>
  <r>
    <x v="600"/>
    <x v="0"/>
    <x v="5"/>
    <x v="4"/>
    <n v="399"/>
    <n v="4"/>
    <n v="1596"/>
    <s v="delayed"/>
    <s v="no"/>
    <s v="(3) ok"/>
  </r>
  <r>
    <x v="600"/>
    <x v="0"/>
    <x v="4"/>
    <x v="4"/>
    <n v="399"/>
    <n v="9"/>
    <n v="3591"/>
    <s v="on-time"/>
    <s v="no"/>
    <s v="(1) very low"/>
  </r>
  <r>
    <x v="600"/>
    <x v="1"/>
    <x v="0"/>
    <x v="4"/>
    <n v="399"/>
    <n v="2"/>
    <n v="798"/>
    <s v="on-time"/>
    <s v="no"/>
    <s v="(3) ok"/>
  </r>
  <r>
    <x v="601"/>
    <x v="2"/>
    <x v="6"/>
    <x v="2"/>
    <n v="99"/>
    <n v="1"/>
    <n v="99"/>
    <s v="on-time"/>
    <s v="no"/>
    <s v="(2) low"/>
  </r>
  <r>
    <x v="601"/>
    <x v="2"/>
    <x v="2"/>
    <x v="2"/>
    <n v="99"/>
    <n v="9"/>
    <n v="891"/>
    <s v="on-time"/>
    <s v="no"/>
    <s v="(3) ok"/>
  </r>
  <r>
    <x v="601"/>
    <x v="0"/>
    <x v="3"/>
    <x v="0"/>
    <n v="199"/>
    <n v="3"/>
    <n v="597"/>
    <s v="delayed"/>
    <s v="no"/>
    <s v="(1) very low"/>
  </r>
  <r>
    <x v="602"/>
    <x v="1"/>
    <x v="1"/>
    <x v="3"/>
    <n v="499"/>
    <n v="3"/>
    <n v="1497"/>
    <s v="delayed"/>
    <s v="no"/>
    <s v="(5) very high"/>
  </r>
  <r>
    <x v="602"/>
    <x v="1"/>
    <x v="1"/>
    <x v="4"/>
    <n v="399"/>
    <n v="3"/>
    <n v="1197"/>
    <s v="on-time"/>
    <s v="no"/>
    <s v="(3) ok"/>
  </r>
  <r>
    <x v="602"/>
    <x v="0"/>
    <x v="0"/>
    <x v="4"/>
    <n v="399"/>
    <n v="3"/>
    <n v="1197"/>
    <s v="on-time"/>
    <s v="no"/>
    <s v="(3) ok"/>
  </r>
  <r>
    <x v="602"/>
    <x v="2"/>
    <x v="4"/>
    <x v="0"/>
    <n v="199"/>
    <n v="4"/>
    <n v="796"/>
    <s v="on-time"/>
    <s v="no"/>
    <s v="(4) high"/>
  </r>
  <r>
    <x v="602"/>
    <x v="2"/>
    <x v="1"/>
    <x v="2"/>
    <n v="99"/>
    <n v="3"/>
    <n v="297"/>
    <s v="on-time"/>
    <s v="no"/>
    <s v="(4) high"/>
  </r>
  <r>
    <x v="602"/>
    <x v="2"/>
    <x v="6"/>
    <x v="1"/>
    <n v="299"/>
    <n v="8"/>
    <n v="2392"/>
    <s v="delayed"/>
    <s v="no"/>
    <s v="(3) ok"/>
  </r>
  <r>
    <x v="602"/>
    <x v="2"/>
    <x v="4"/>
    <x v="2"/>
    <n v="99"/>
    <n v="6"/>
    <n v="594"/>
    <s v="delayed"/>
    <s v="no"/>
    <s v="(4) high"/>
  </r>
  <r>
    <x v="602"/>
    <x v="1"/>
    <x v="0"/>
    <x v="0"/>
    <n v="199"/>
    <n v="3"/>
    <n v="597"/>
    <s v="delayed"/>
    <s v="no"/>
    <s v="(4) high"/>
  </r>
  <r>
    <x v="602"/>
    <x v="1"/>
    <x v="4"/>
    <x v="2"/>
    <n v="99"/>
    <n v="1"/>
    <n v="99"/>
    <s v="on-time"/>
    <s v="no"/>
    <s v="(3) ok"/>
  </r>
  <r>
    <x v="602"/>
    <x v="2"/>
    <x v="2"/>
    <x v="0"/>
    <n v="199"/>
    <n v="5"/>
    <n v="995"/>
    <s v="on-time"/>
    <s v="no"/>
    <s v="(2) low"/>
  </r>
  <r>
    <x v="602"/>
    <x v="2"/>
    <x v="3"/>
    <x v="4"/>
    <n v="399"/>
    <n v="7"/>
    <n v="2793"/>
    <s v="delayed"/>
    <s v="no"/>
    <s v="(3) ok"/>
  </r>
  <r>
    <x v="602"/>
    <x v="0"/>
    <x v="4"/>
    <x v="3"/>
    <n v="499"/>
    <n v="7"/>
    <n v="3493"/>
    <s v="on-time"/>
    <s v="no"/>
    <s v="(3) ok"/>
  </r>
  <r>
    <x v="602"/>
    <x v="1"/>
    <x v="3"/>
    <x v="0"/>
    <n v="199"/>
    <n v="6"/>
    <n v="1194"/>
    <s v="on-time"/>
    <s v="no"/>
    <s v="(3) ok"/>
  </r>
  <r>
    <x v="603"/>
    <x v="0"/>
    <x v="1"/>
    <x v="1"/>
    <n v="299"/>
    <n v="2"/>
    <n v="598"/>
    <s v="on-time"/>
    <s v="no"/>
    <s v="(4) high"/>
  </r>
  <r>
    <x v="603"/>
    <x v="1"/>
    <x v="2"/>
    <x v="1"/>
    <n v="299"/>
    <n v="4"/>
    <n v="1196"/>
    <s v="on-time"/>
    <s v="no"/>
    <s v="(4) high"/>
  </r>
  <r>
    <x v="604"/>
    <x v="2"/>
    <x v="5"/>
    <x v="2"/>
    <n v="99"/>
    <n v="7"/>
    <n v="693"/>
    <s v="on-time"/>
    <s v="no"/>
    <s v="(3) ok"/>
  </r>
  <r>
    <x v="605"/>
    <x v="0"/>
    <x v="1"/>
    <x v="0"/>
    <n v="199"/>
    <n v="7"/>
    <n v="1393"/>
    <s v="on-time"/>
    <s v="no"/>
    <s v="(4) high"/>
  </r>
  <r>
    <x v="605"/>
    <x v="2"/>
    <x v="6"/>
    <x v="0"/>
    <n v="199"/>
    <n v="9"/>
    <n v="1791"/>
    <s v="delayed"/>
    <s v="no"/>
    <s v="(4) high"/>
  </r>
  <r>
    <x v="605"/>
    <x v="1"/>
    <x v="4"/>
    <x v="2"/>
    <n v="99"/>
    <n v="6"/>
    <n v="594"/>
    <s v="on-time"/>
    <s v="no"/>
    <s v="(3) ok"/>
  </r>
  <r>
    <x v="605"/>
    <x v="0"/>
    <x v="4"/>
    <x v="1"/>
    <n v="299"/>
    <n v="1"/>
    <n v="299"/>
    <s v="delayed"/>
    <s v="no"/>
    <s v="(5) very high"/>
  </r>
  <r>
    <x v="605"/>
    <x v="1"/>
    <x v="2"/>
    <x v="3"/>
    <n v="499"/>
    <n v="3"/>
    <n v="1497"/>
    <s v="on-time"/>
    <s v="no"/>
    <s v="(3) ok"/>
  </r>
  <r>
    <x v="605"/>
    <x v="1"/>
    <x v="0"/>
    <x v="0"/>
    <n v="199"/>
    <n v="5"/>
    <n v="995"/>
    <s v="on-time"/>
    <s v="no"/>
    <s v="(4) high"/>
  </r>
  <r>
    <x v="605"/>
    <x v="2"/>
    <x v="1"/>
    <x v="2"/>
    <n v="99"/>
    <n v="4"/>
    <n v="396"/>
    <s v="delayed"/>
    <s v="no"/>
    <s v="(3) ok"/>
  </r>
  <r>
    <x v="605"/>
    <x v="2"/>
    <x v="1"/>
    <x v="3"/>
    <n v="499"/>
    <n v="8"/>
    <n v="3992"/>
    <s v="delayed"/>
    <s v="no"/>
    <s v="(3) ok"/>
  </r>
  <r>
    <x v="605"/>
    <x v="1"/>
    <x v="6"/>
    <x v="0"/>
    <n v="199"/>
    <n v="4"/>
    <n v="796"/>
    <s v="on-time"/>
    <s v="no"/>
    <s v="(4) high"/>
  </r>
  <r>
    <x v="605"/>
    <x v="0"/>
    <x v="5"/>
    <x v="3"/>
    <n v="499"/>
    <n v="9"/>
    <n v="4491"/>
    <s v="on-time"/>
    <s v="no"/>
    <s v="(5) very high"/>
  </r>
  <r>
    <x v="605"/>
    <x v="1"/>
    <x v="4"/>
    <x v="3"/>
    <n v="499"/>
    <n v="5"/>
    <n v="2495"/>
    <s v="delayed"/>
    <s v="no"/>
    <s v="(4) high"/>
  </r>
  <r>
    <x v="605"/>
    <x v="1"/>
    <x v="0"/>
    <x v="2"/>
    <n v="99"/>
    <n v="8"/>
    <n v="792"/>
    <s v="on-time"/>
    <s v="no"/>
    <s v="(4) high"/>
  </r>
  <r>
    <x v="605"/>
    <x v="1"/>
    <x v="1"/>
    <x v="0"/>
    <n v="199"/>
    <n v="8"/>
    <n v="1592"/>
    <s v="on-time"/>
    <s v="no"/>
    <s v="(3) ok"/>
  </r>
  <r>
    <x v="605"/>
    <x v="0"/>
    <x v="2"/>
    <x v="3"/>
    <n v="499"/>
    <n v="9"/>
    <n v="4491"/>
    <s v="on-time"/>
    <s v="no"/>
    <s v="(1) very low"/>
  </r>
  <r>
    <x v="605"/>
    <x v="0"/>
    <x v="4"/>
    <x v="0"/>
    <n v="199"/>
    <n v="9"/>
    <n v="1791"/>
    <s v="on-time"/>
    <s v="no"/>
    <s v="(3) ok"/>
  </r>
  <r>
    <x v="605"/>
    <x v="0"/>
    <x v="0"/>
    <x v="1"/>
    <n v="299"/>
    <n v="9"/>
    <n v="2691"/>
    <s v="on-time"/>
    <s v="no"/>
    <s v="(2) low"/>
  </r>
  <r>
    <x v="605"/>
    <x v="2"/>
    <x v="0"/>
    <x v="4"/>
    <n v="399"/>
    <n v="5"/>
    <n v="1995"/>
    <s v="on-time"/>
    <s v="yes"/>
    <s v="(5) very high"/>
  </r>
  <r>
    <x v="606"/>
    <x v="1"/>
    <x v="0"/>
    <x v="4"/>
    <n v="399"/>
    <n v="6"/>
    <n v="2394"/>
    <s v="on-time"/>
    <s v="no"/>
    <s v="(3) ok"/>
  </r>
  <r>
    <x v="606"/>
    <x v="2"/>
    <x v="0"/>
    <x v="3"/>
    <n v="499"/>
    <n v="5"/>
    <n v="2495"/>
    <s v="on-time"/>
    <s v="no"/>
    <s v="(3) ok"/>
  </r>
  <r>
    <x v="606"/>
    <x v="2"/>
    <x v="0"/>
    <x v="3"/>
    <n v="499"/>
    <n v="10"/>
    <n v="4990"/>
    <s v="delayed"/>
    <s v="no"/>
    <s v="(5) very high"/>
  </r>
  <r>
    <x v="607"/>
    <x v="2"/>
    <x v="2"/>
    <x v="3"/>
    <n v="499"/>
    <n v="3"/>
    <n v="1497"/>
    <s v="delayed"/>
    <s v="no"/>
    <s v="(3) ok"/>
  </r>
  <r>
    <x v="607"/>
    <x v="2"/>
    <x v="4"/>
    <x v="3"/>
    <n v="499"/>
    <n v="7"/>
    <n v="3493"/>
    <s v="delayed"/>
    <s v="no"/>
    <s v="(3) ok"/>
  </r>
  <r>
    <x v="607"/>
    <x v="0"/>
    <x v="3"/>
    <x v="2"/>
    <n v="99"/>
    <n v="2"/>
    <n v="198"/>
    <s v="delayed"/>
    <s v="no"/>
    <s v="(3) ok"/>
  </r>
  <r>
    <x v="608"/>
    <x v="1"/>
    <x v="3"/>
    <x v="3"/>
    <n v="499"/>
    <n v="1"/>
    <n v="499"/>
    <s v="on-time"/>
    <s v="no"/>
    <s v="(4) high"/>
  </r>
  <r>
    <x v="609"/>
    <x v="0"/>
    <x v="2"/>
    <x v="0"/>
    <n v="199"/>
    <n v="1"/>
    <n v="199"/>
    <s v="on-time"/>
    <s v="no"/>
    <s v="(2) low"/>
  </r>
  <r>
    <x v="609"/>
    <x v="0"/>
    <x v="3"/>
    <x v="3"/>
    <n v="499"/>
    <n v="2"/>
    <n v="998"/>
    <s v="on-time"/>
    <s v="no"/>
    <s v="(4) high"/>
  </r>
  <r>
    <x v="609"/>
    <x v="0"/>
    <x v="2"/>
    <x v="4"/>
    <n v="399"/>
    <n v="10"/>
    <n v="3990"/>
    <s v="delayed"/>
    <s v="no"/>
    <s v="(2) low"/>
  </r>
  <r>
    <x v="609"/>
    <x v="2"/>
    <x v="5"/>
    <x v="4"/>
    <n v="399"/>
    <n v="1"/>
    <n v="399"/>
    <s v="on-time"/>
    <s v="yes"/>
    <s v="(5) very high"/>
  </r>
  <r>
    <x v="609"/>
    <x v="0"/>
    <x v="2"/>
    <x v="3"/>
    <n v="499"/>
    <n v="10"/>
    <n v="4990"/>
    <s v="on-time"/>
    <s v="no"/>
    <s v="(4) high"/>
  </r>
  <r>
    <x v="609"/>
    <x v="1"/>
    <x v="0"/>
    <x v="2"/>
    <n v="99"/>
    <n v="1"/>
    <n v="99"/>
    <s v="on-time"/>
    <s v="no"/>
    <s v="(5) very high"/>
  </r>
  <r>
    <x v="609"/>
    <x v="0"/>
    <x v="2"/>
    <x v="4"/>
    <n v="399"/>
    <n v="6"/>
    <n v="2394"/>
    <s v="on-time"/>
    <s v="no"/>
    <s v="(3) ok"/>
  </r>
  <r>
    <x v="609"/>
    <x v="0"/>
    <x v="0"/>
    <x v="3"/>
    <n v="499"/>
    <n v="8"/>
    <n v="3992"/>
    <s v="on-time"/>
    <s v="no"/>
    <s v="(2) low"/>
  </r>
  <r>
    <x v="609"/>
    <x v="0"/>
    <x v="6"/>
    <x v="2"/>
    <n v="99"/>
    <n v="7"/>
    <n v="693"/>
    <s v="delayed"/>
    <s v="no"/>
    <s v="(2) low"/>
  </r>
  <r>
    <x v="610"/>
    <x v="2"/>
    <x v="6"/>
    <x v="4"/>
    <n v="399"/>
    <n v="2"/>
    <n v="798"/>
    <s v="delayed"/>
    <s v="no"/>
    <s v="(2) low"/>
  </r>
  <r>
    <x v="610"/>
    <x v="0"/>
    <x v="1"/>
    <x v="4"/>
    <n v="399"/>
    <n v="1"/>
    <n v="399"/>
    <s v="delayed"/>
    <s v="no"/>
    <s v="(3) ok"/>
  </r>
  <r>
    <x v="610"/>
    <x v="1"/>
    <x v="5"/>
    <x v="1"/>
    <n v="299"/>
    <n v="2"/>
    <n v="598"/>
    <s v="on-time"/>
    <s v="no"/>
    <s v="(4) high"/>
  </r>
  <r>
    <x v="610"/>
    <x v="0"/>
    <x v="1"/>
    <x v="3"/>
    <n v="499"/>
    <n v="1"/>
    <n v="499"/>
    <s v="on-time"/>
    <s v="yes"/>
    <s v="(4) high"/>
  </r>
  <r>
    <x v="610"/>
    <x v="2"/>
    <x v="5"/>
    <x v="4"/>
    <n v="399"/>
    <n v="4"/>
    <n v="1596"/>
    <s v="on-time"/>
    <s v="yes"/>
    <s v="(5) very high"/>
  </r>
  <r>
    <x v="610"/>
    <x v="0"/>
    <x v="2"/>
    <x v="1"/>
    <n v="299"/>
    <n v="3"/>
    <n v="897"/>
    <s v="on-time"/>
    <s v="no"/>
    <s v="(2) low"/>
  </r>
  <r>
    <x v="610"/>
    <x v="0"/>
    <x v="6"/>
    <x v="3"/>
    <n v="499"/>
    <n v="2"/>
    <n v="998"/>
    <s v="on-time"/>
    <s v="no"/>
    <s v="(2) low"/>
  </r>
  <r>
    <x v="610"/>
    <x v="2"/>
    <x v="0"/>
    <x v="0"/>
    <n v="199"/>
    <n v="2"/>
    <n v="398"/>
    <s v="on-time"/>
    <s v="no"/>
    <s v="(4) high"/>
  </r>
  <r>
    <x v="610"/>
    <x v="1"/>
    <x v="3"/>
    <x v="1"/>
    <n v="299"/>
    <n v="6"/>
    <n v="1794"/>
    <s v="delayed"/>
    <s v="no"/>
    <s v="(4) high"/>
  </r>
  <r>
    <x v="610"/>
    <x v="2"/>
    <x v="3"/>
    <x v="3"/>
    <n v="499"/>
    <n v="1"/>
    <n v="499"/>
    <s v="on-time"/>
    <s v="no"/>
    <s v="(3) ok"/>
  </r>
  <r>
    <x v="610"/>
    <x v="1"/>
    <x v="2"/>
    <x v="4"/>
    <n v="399"/>
    <n v="7"/>
    <n v="2793"/>
    <s v="on-time"/>
    <s v="no"/>
    <s v="(5) very high"/>
  </r>
  <r>
    <x v="610"/>
    <x v="2"/>
    <x v="6"/>
    <x v="1"/>
    <n v="299"/>
    <n v="10"/>
    <n v="2990"/>
    <s v="on-time"/>
    <s v="no"/>
    <s v="(1) very low"/>
  </r>
  <r>
    <x v="610"/>
    <x v="0"/>
    <x v="1"/>
    <x v="4"/>
    <n v="399"/>
    <n v="8"/>
    <n v="3192"/>
    <s v="on-time"/>
    <s v="no"/>
    <s v="(3) ok"/>
  </r>
  <r>
    <x v="610"/>
    <x v="2"/>
    <x v="2"/>
    <x v="2"/>
    <n v="99"/>
    <n v="4"/>
    <n v="396"/>
    <s v="on-time"/>
    <s v="no"/>
    <s v="(2) low"/>
  </r>
  <r>
    <x v="610"/>
    <x v="2"/>
    <x v="6"/>
    <x v="4"/>
    <n v="399"/>
    <n v="5"/>
    <n v="1995"/>
    <s v="on-time"/>
    <s v="no"/>
    <s v="(3) ok"/>
  </r>
  <r>
    <x v="610"/>
    <x v="0"/>
    <x v="5"/>
    <x v="1"/>
    <n v="299"/>
    <n v="2"/>
    <n v="598"/>
    <s v="on-time"/>
    <s v="no"/>
    <s v="(4) high"/>
  </r>
  <r>
    <x v="610"/>
    <x v="0"/>
    <x v="4"/>
    <x v="3"/>
    <n v="499"/>
    <n v="8"/>
    <n v="3992"/>
    <s v="on-time"/>
    <s v="no"/>
    <s v="(5) very high"/>
  </r>
  <r>
    <x v="610"/>
    <x v="2"/>
    <x v="4"/>
    <x v="3"/>
    <n v="499"/>
    <n v="2"/>
    <n v="998"/>
    <s v="on-time"/>
    <s v="no"/>
    <s v="(3) ok"/>
  </r>
  <r>
    <x v="611"/>
    <x v="0"/>
    <x v="2"/>
    <x v="0"/>
    <n v="199"/>
    <n v="7"/>
    <n v="1393"/>
    <s v="on-time"/>
    <s v="yes"/>
    <s v="(3) ok"/>
  </r>
  <r>
    <x v="611"/>
    <x v="2"/>
    <x v="3"/>
    <x v="1"/>
    <n v="299"/>
    <n v="8"/>
    <n v="2392"/>
    <s v="on-time"/>
    <s v="yes"/>
    <s v="(3) ok"/>
  </r>
  <r>
    <x v="611"/>
    <x v="2"/>
    <x v="5"/>
    <x v="0"/>
    <n v="199"/>
    <n v="5"/>
    <n v="995"/>
    <s v="delayed"/>
    <s v="no"/>
    <s v="(5) very high"/>
  </r>
  <r>
    <x v="611"/>
    <x v="2"/>
    <x v="2"/>
    <x v="1"/>
    <n v="299"/>
    <n v="4"/>
    <n v="1196"/>
    <s v="on-time"/>
    <s v="no"/>
    <s v="(3) ok"/>
  </r>
  <r>
    <x v="611"/>
    <x v="1"/>
    <x v="1"/>
    <x v="3"/>
    <n v="499"/>
    <n v="10"/>
    <n v="4990"/>
    <s v="on-time"/>
    <s v="no"/>
    <s v="(1) very low"/>
  </r>
  <r>
    <x v="611"/>
    <x v="0"/>
    <x v="2"/>
    <x v="1"/>
    <n v="299"/>
    <n v="7"/>
    <n v="2093"/>
    <s v="on-time"/>
    <s v="no"/>
    <s v="(4) high"/>
  </r>
  <r>
    <x v="612"/>
    <x v="1"/>
    <x v="0"/>
    <x v="0"/>
    <n v="199"/>
    <n v="10"/>
    <n v="1990"/>
    <s v="delayed"/>
    <s v="no"/>
    <s v="(5) very high"/>
  </r>
  <r>
    <x v="612"/>
    <x v="1"/>
    <x v="0"/>
    <x v="4"/>
    <n v="399"/>
    <n v="8"/>
    <n v="3192"/>
    <s v="on-time"/>
    <s v="no"/>
    <s v="(3) ok"/>
  </r>
  <r>
    <x v="612"/>
    <x v="0"/>
    <x v="6"/>
    <x v="0"/>
    <n v="199"/>
    <n v="5"/>
    <n v="995"/>
    <s v="on-time"/>
    <s v="yes"/>
    <s v="(4) high"/>
  </r>
  <r>
    <x v="612"/>
    <x v="2"/>
    <x v="2"/>
    <x v="1"/>
    <n v="299"/>
    <n v="9"/>
    <n v="2691"/>
    <s v="on-time"/>
    <s v="no"/>
    <s v="(5) very high"/>
  </r>
  <r>
    <x v="612"/>
    <x v="0"/>
    <x v="4"/>
    <x v="3"/>
    <n v="499"/>
    <n v="9"/>
    <n v="4491"/>
    <s v="on-time"/>
    <s v="no"/>
    <s v="(3) ok"/>
  </r>
  <r>
    <x v="613"/>
    <x v="2"/>
    <x v="4"/>
    <x v="0"/>
    <n v="199"/>
    <n v="4"/>
    <n v="796"/>
    <s v="on-time"/>
    <s v="no"/>
    <s v="(3) ok"/>
  </r>
  <r>
    <x v="613"/>
    <x v="0"/>
    <x v="6"/>
    <x v="4"/>
    <n v="399"/>
    <n v="10"/>
    <n v="3990"/>
    <s v="on-time"/>
    <s v="no"/>
    <s v="(3) ok"/>
  </r>
  <r>
    <x v="613"/>
    <x v="0"/>
    <x v="2"/>
    <x v="2"/>
    <n v="99"/>
    <n v="1"/>
    <n v="99"/>
    <s v="on-time"/>
    <s v="no"/>
    <s v="(3) ok"/>
  </r>
  <r>
    <x v="613"/>
    <x v="1"/>
    <x v="6"/>
    <x v="4"/>
    <n v="399"/>
    <n v="4"/>
    <n v="1596"/>
    <s v="delayed"/>
    <s v="no"/>
    <s v="(4) high"/>
  </r>
  <r>
    <x v="613"/>
    <x v="1"/>
    <x v="4"/>
    <x v="2"/>
    <n v="99"/>
    <n v="10"/>
    <n v="990"/>
    <s v="on-time"/>
    <s v="no"/>
    <s v="(3) ok"/>
  </r>
  <r>
    <x v="614"/>
    <x v="0"/>
    <x v="6"/>
    <x v="4"/>
    <n v="399"/>
    <n v="4"/>
    <n v="1596"/>
    <s v="on-time"/>
    <s v="no"/>
    <s v="(5) very high"/>
  </r>
  <r>
    <x v="614"/>
    <x v="2"/>
    <x v="0"/>
    <x v="4"/>
    <n v="399"/>
    <n v="4"/>
    <n v="1596"/>
    <s v="on-time"/>
    <s v="yes"/>
    <s v="(1) very low"/>
  </r>
  <r>
    <x v="614"/>
    <x v="1"/>
    <x v="4"/>
    <x v="1"/>
    <n v="299"/>
    <n v="2"/>
    <n v="598"/>
    <s v="on-time"/>
    <s v="no"/>
    <s v="(3) ok"/>
  </r>
  <r>
    <x v="614"/>
    <x v="0"/>
    <x v="4"/>
    <x v="0"/>
    <n v="199"/>
    <n v="7"/>
    <n v="1393"/>
    <s v="on-time"/>
    <s v="no"/>
    <s v="(5) very high"/>
  </r>
  <r>
    <x v="614"/>
    <x v="1"/>
    <x v="3"/>
    <x v="0"/>
    <n v="199"/>
    <n v="6"/>
    <n v="1194"/>
    <s v="on-time"/>
    <s v="no"/>
    <s v="(2) low"/>
  </r>
  <r>
    <x v="614"/>
    <x v="0"/>
    <x v="6"/>
    <x v="3"/>
    <n v="499"/>
    <n v="6"/>
    <n v="2994"/>
    <s v="on-time"/>
    <s v="yes"/>
    <s v="(5) very high"/>
  </r>
  <r>
    <x v="614"/>
    <x v="1"/>
    <x v="1"/>
    <x v="0"/>
    <n v="199"/>
    <n v="3"/>
    <n v="597"/>
    <s v="on-time"/>
    <s v="no"/>
    <s v="(2) low"/>
  </r>
  <r>
    <x v="614"/>
    <x v="1"/>
    <x v="2"/>
    <x v="3"/>
    <n v="499"/>
    <n v="2"/>
    <n v="998"/>
    <s v="on-time"/>
    <s v="no"/>
    <s v="(3) ok"/>
  </r>
  <r>
    <x v="614"/>
    <x v="0"/>
    <x v="1"/>
    <x v="0"/>
    <n v="199"/>
    <n v="6"/>
    <n v="1194"/>
    <s v="on-time"/>
    <s v="no"/>
    <s v="(3) ok"/>
  </r>
  <r>
    <x v="614"/>
    <x v="1"/>
    <x v="2"/>
    <x v="1"/>
    <n v="299"/>
    <n v="6"/>
    <n v="1794"/>
    <s v="on-time"/>
    <s v="no"/>
    <s v="(3) ok"/>
  </r>
  <r>
    <x v="614"/>
    <x v="2"/>
    <x v="2"/>
    <x v="3"/>
    <n v="499"/>
    <n v="6"/>
    <n v="2994"/>
    <s v="on-time"/>
    <s v="yes"/>
    <s v="(2) low"/>
  </r>
  <r>
    <x v="614"/>
    <x v="1"/>
    <x v="2"/>
    <x v="4"/>
    <n v="399"/>
    <n v="5"/>
    <n v="1995"/>
    <s v="on-time"/>
    <s v="no"/>
    <s v="(5) very high"/>
  </r>
  <r>
    <x v="615"/>
    <x v="0"/>
    <x v="6"/>
    <x v="2"/>
    <n v="99"/>
    <n v="2"/>
    <n v="198"/>
    <s v="delayed"/>
    <s v="no"/>
    <s v="(3) ok"/>
  </r>
  <r>
    <x v="615"/>
    <x v="0"/>
    <x v="2"/>
    <x v="3"/>
    <n v="499"/>
    <n v="4"/>
    <n v="1996"/>
    <s v="on-time"/>
    <s v="no"/>
    <s v="(3) ok"/>
  </r>
  <r>
    <x v="615"/>
    <x v="2"/>
    <x v="0"/>
    <x v="4"/>
    <n v="399"/>
    <n v="10"/>
    <n v="3990"/>
    <s v="on-time"/>
    <s v="no"/>
    <s v="(4) high"/>
  </r>
  <r>
    <x v="615"/>
    <x v="0"/>
    <x v="1"/>
    <x v="4"/>
    <n v="399"/>
    <n v="5"/>
    <n v="1995"/>
    <s v="on-time"/>
    <s v="no"/>
    <s v="(2) low"/>
  </r>
  <r>
    <x v="615"/>
    <x v="1"/>
    <x v="1"/>
    <x v="4"/>
    <n v="399"/>
    <n v="3"/>
    <n v="1197"/>
    <s v="on-time"/>
    <s v="no"/>
    <s v="(3) ok"/>
  </r>
  <r>
    <x v="616"/>
    <x v="0"/>
    <x v="1"/>
    <x v="2"/>
    <n v="99"/>
    <n v="8"/>
    <n v="792"/>
    <s v="on-time"/>
    <s v="no"/>
    <s v="(3) ok"/>
  </r>
  <r>
    <x v="616"/>
    <x v="1"/>
    <x v="0"/>
    <x v="2"/>
    <n v="99"/>
    <n v="4"/>
    <n v="396"/>
    <s v="delayed"/>
    <s v="no"/>
    <s v="(4) high"/>
  </r>
  <r>
    <x v="617"/>
    <x v="2"/>
    <x v="6"/>
    <x v="3"/>
    <n v="499"/>
    <n v="1"/>
    <n v="499"/>
    <s v="on-time"/>
    <s v="no"/>
    <s v="(1) very low"/>
  </r>
  <r>
    <x v="617"/>
    <x v="2"/>
    <x v="5"/>
    <x v="1"/>
    <n v="299"/>
    <n v="9"/>
    <n v="2691"/>
    <s v="on-time"/>
    <s v="no"/>
    <s v="(4) high"/>
  </r>
  <r>
    <x v="617"/>
    <x v="0"/>
    <x v="3"/>
    <x v="2"/>
    <n v="99"/>
    <n v="8"/>
    <n v="792"/>
    <s v="on-time"/>
    <s v="no"/>
    <s v="(2) low"/>
  </r>
  <r>
    <x v="617"/>
    <x v="1"/>
    <x v="6"/>
    <x v="2"/>
    <n v="99"/>
    <n v="7"/>
    <n v="693"/>
    <s v="on-time"/>
    <s v="no"/>
    <s v="(3) ok"/>
  </r>
  <r>
    <x v="617"/>
    <x v="1"/>
    <x v="2"/>
    <x v="2"/>
    <n v="99"/>
    <n v="2"/>
    <n v="198"/>
    <s v="on-time"/>
    <s v="no"/>
    <s v="(4) high"/>
  </r>
  <r>
    <x v="617"/>
    <x v="0"/>
    <x v="2"/>
    <x v="4"/>
    <n v="399"/>
    <n v="9"/>
    <n v="3591"/>
    <s v="delayed"/>
    <s v="no"/>
    <s v="(2) low"/>
  </r>
  <r>
    <x v="617"/>
    <x v="0"/>
    <x v="4"/>
    <x v="3"/>
    <n v="499"/>
    <n v="3"/>
    <n v="1497"/>
    <s v="on-time"/>
    <s v="no"/>
    <s v="(5) very high"/>
  </r>
  <r>
    <x v="618"/>
    <x v="2"/>
    <x v="5"/>
    <x v="4"/>
    <n v="399"/>
    <n v="8"/>
    <n v="3192"/>
    <s v="on-time"/>
    <s v="yes"/>
    <s v="(3) ok"/>
  </r>
  <r>
    <x v="619"/>
    <x v="2"/>
    <x v="1"/>
    <x v="0"/>
    <n v="199"/>
    <n v="7"/>
    <n v="1393"/>
    <s v="on-time"/>
    <s v="no"/>
    <s v="(5) very high"/>
  </r>
  <r>
    <x v="620"/>
    <x v="2"/>
    <x v="6"/>
    <x v="2"/>
    <n v="99"/>
    <n v="1"/>
    <n v="99"/>
    <s v="delayed"/>
    <s v="no"/>
    <s v="(5) very high"/>
  </r>
  <r>
    <x v="620"/>
    <x v="1"/>
    <x v="5"/>
    <x v="1"/>
    <n v="299"/>
    <n v="1"/>
    <n v="299"/>
    <s v="on-time"/>
    <s v="no"/>
    <s v="(4) high"/>
  </r>
  <r>
    <x v="621"/>
    <x v="2"/>
    <x v="0"/>
    <x v="3"/>
    <n v="499"/>
    <n v="6"/>
    <n v="2994"/>
    <s v="on-time"/>
    <s v="no"/>
    <s v="(5) very high"/>
  </r>
  <r>
    <x v="621"/>
    <x v="2"/>
    <x v="6"/>
    <x v="1"/>
    <n v="299"/>
    <n v="5"/>
    <n v="1495"/>
    <s v="delayed"/>
    <s v="no"/>
    <s v="(1) very low"/>
  </r>
  <r>
    <x v="621"/>
    <x v="2"/>
    <x v="6"/>
    <x v="1"/>
    <n v="299"/>
    <n v="5"/>
    <n v="1495"/>
    <s v="on-time"/>
    <s v="no"/>
    <s v="(3) ok"/>
  </r>
  <r>
    <x v="621"/>
    <x v="1"/>
    <x v="0"/>
    <x v="1"/>
    <n v="299"/>
    <n v="2"/>
    <n v="598"/>
    <s v="on-time"/>
    <s v="no"/>
    <s v="(2) low"/>
  </r>
  <r>
    <x v="621"/>
    <x v="2"/>
    <x v="2"/>
    <x v="2"/>
    <n v="99"/>
    <n v="1"/>
    <n v="99"/>
    <s v="on-time"/>
    <s v="no"/>
    <s v="(3) ok"/>
  </r>
  <r>
    <x v="621"/>
    <x v="2"/>
    <x v="6"/>
    <x v="4"/>
    <n v="399"/>
    <n v="6"/>
    <n v="2394"/>
    <s v="on-time"/>
    <s v="yes"/>
    <s v="(3) ok"/>
  </r>
  <r>
    <x v="621"/>
    <x v="0"/>
    <x v="6"/>
    <x v="4"/>
    <n v="399"/>
    <n v="10"/>
    <n v="3990"/>
    <s v="delayed"/>
    <s v="no"/>
    <s v="(3) ok"/>
  </r>
  <r>
    <x v="621"/>
    <x v="2"/>
    <x v="5"/>
    <x v="2"/>
    <n v="99"/>
    <n v="4"/>
    <n v="396"/>
    <s v="on-time"/>
    <s v="no"/>
    <s v="(4) high"/>
  </r>
  <r>
    <x v="622"/>
    <x v="1"/>
    <x v="0"/>
    <x v="1"/>
    <n v="299"/>
    <n v="1"/>
    <n v="299"/>
    <s v="on-time"/>
    <s v="no"/>
    <s v="(5) very high"/>
  </r>
  <r>
    <x v="623"/>
    <x v="0"/>
    <x v="6"/>
    <x v="2"/>
    <n v="99"/>
    <n v="8"/>
    <n v="792"/>
    <s v="on-time"/>
    <s v="no"/>
    <s v="(5) very high"/>
  </r>
  <r>
    <x v="624"/>
    <x v="1"/>
    <x v="4"/>
    <x v="4"/>
    <n v="399"/>
    <n v="5"/>
    <n v="1995"/>
    <s v="delayed"/>
    <s v="no"/>
    <s v="(3) ok"/>
  </r>
  <r>
    <x v="624"/>
    <x v="0"/>
    <x v="5"/>
    <x v="0"/>
    <n v="199"/>
    <n v="8"/>
    <n v="1592"/>
    <s v="delayed"/>
    <s v="no"/>
    <s v="(1) very low"/>
  </r>
  <r>
    <x v="625"/>
    <x v="0"/>
    <x v="6"/>
    <x v="1"/>
    <n v="299"/>
    <n v="5"/>
    <n v="1495"/>
    <s v="on-time"/>
    <s v="no"/>
    <s v="(3) ok"/>
  </r>
  <r>
    <x v="625"/>
    <x v="1"/>
    <x v="5"/>
    <x v="4"/>
    <n v="399"/>
    <n v="10"/>
    <n v="3990"/>
    <s v="on-time"/>
    <s v="no"/>
    <s v="(3) ok"/>
  </r>
  <r>
    <x v="626"/>
    <x v="0"/>
    <x v="6"/>
    <x v="4"/>
    <n v="399"/>
    <n v="8"/>
    <n v="3192"/>
    <s v="on-time"/>
    <s v="no"/>
    <s v="(4) high"/>
  </r>
  <r>
    <x v="626"/>
    <x v="2"/>
    <x v="0"/>
    <x v="0"/>
    <n v="199"/>
    <n v="1"/>
    <n v="199"/>
    <s v="on-time"/>
    <s v="no"/>
    <s v="(2) low"/>
  </r>
  <r>
    <x v="626"/>
    <x v="0"/>
    <x v="2"/>
    <x v="2"/>
    <n v="99"/>
    <n v="3"/>
    <n v="297"/>
    <s v="delayed"/>
    <s v="no"/>
    <s v="(2) low"/>
  </r>
  <r>
    <x v="626"/>
    <x v="1"/>
    <x v="3"/>
    <x v="1"/>
    <n v="299"/>
    <n v="2"/>
    <n v="598"/>
    <s v="on-time"/>
    <s v="no"/>
    <s v="(5) very high"/>
  </r>
  <r>
    <x v="626"/>
    <x v="1"/>
    <x v="1"/>
    <x v="2"/>
    <n v="99"/>
    <n v="10"/>
    <n v="990"/>
    <s v="delayed"/>
    <s v="no"/>
    <s v="(4) high"/>
  </r>
  <r>
    <x v="626"/>
    <x v="1"/>
    <x v="4"/>
    <x v="2"/>
    <n v="99"/>
    <n v="4"/>
    <n v="396"/>
    <s v="delayed"/>
    <s v="no"/>
    <s v="(1) very low"/>
  </r>
  <r>
    <x v="626"/>
    <x v="2"/>
    <x v="6"/>
    <x v="1"/>
    <n v="299"/>
    <n v="3"/>
    <n v="897"/>
    <s v="delayed"/>
    <s v="no"/>
    <s v="(2) low"/>
  </r>
  <r>
    <x v="627"/>
    <x v="2"/>
    <x v="4"/>
    <x v="2"/>
    <n v="99"/>
    <n v="2"/>
    <n v="198"/>
    <s v="on-time"/>
    <s v="no"/>
    <s v="(3) ok"/>
  </r>
  <r>
    <x v="627"/>
    <x v="0"/>
    <x v="2"/>
    <x v="0"/>
    <n v="199"/>
    <n v="8"/>
    <n v="1592"/>
    <s v="on-time"/>
    <s v="no"/>
    <s v="(5) very high"/>
  </r>
  <r>
    <x v="627"/>
    <x v="0"/>
    <x v="4"/>
    <x v="2"/>
    <n v="99"/>
    <n v="4"/>
    <n v="396"/>
    <s v="on-time"/>
    <s v="yes"/>
    <s v="(4) high"/>
  </r>
  <r>
    <x v="627"/>
    <x v="0"/>
    <x v="6"/>
    <x v="1"/>
    <n v="299"/>
    <n v="5"/>
    <n v="1495"/>
    <s v="on-time"/>
    <s v="no"/>
    <s v="(3) ok"/>
  </r>
  <r>
    <x v="627"/>
    <x v="1"/>
    <x v="5"/>
    <x v="0"/>
    <n v="199"/>
    <n v="10"/>
    <n v="1990"/>
    <s v="on-time"/>
    <s v="no"/>
    <s v="(1) very low"/>
  </r>
  <r>
    <x v="627"/>
    <x v="2"/>
    <x v="2"/>
    <x v="2"/>
    <n v="99"/>
    <n v="3"/>
    <n v="297"/>
    <s v="on-time"/>
    <s v="no"/>
    <s v="(4) high"/>
  </r>
  <r>
    <x v="628"/>
    <x v="0"/>
    <x v="2"/>
    <x v="0"/>
    <n v="199"/>
    <n v="2"/>
    <n v="398"/>
    <s v="delayed"/>
    <s v="no"/>
    <s v="(4) high"/>
  </r>
  <r>
    <x v="628"/>
    <x v="0"/>
    <x v="6"/>
    <x v="4"/>
    <n v="399"/>
    <n v="7"/>
    <n v="2793"/>
    <s v="on-time"/>
    <s v="no"/>
    <s v="(4) high"/>
  </r>
  <r>
    <x v="628"/>
    <x v="2"/>
    <x v="4"/>
    <x v="0"/>
    <n v="199"/>
    <n v="5"/>
    <n v="995"/>
    <s v="on-time"/>
    <s v="no"/>
    <s v="(3) ok"/>
  </r>
  <r>
    <x v="628"/>
    <x v="0"/>
    <x v="0"/>
    <x v="3"/>
    <n v="499"/>
    <n v="3"/>
    <n v="1497"/>
    <s v="delayed"/>
    <s v="no"/>
    <s v="(5) very high"/>
  </r>
  <r>
    <x v="629"/>
    <x v="0"/>
    <x v="3"/>
    <x v="0"/>
    <n v="199"/>
    <n v="6"/>
    <n v="1194"/>
    <s v="on-time"/>
    <s v="no"/>
    <s v="(5) very high"/>
  </r>
  <r>
    <x v="629"/>
    <x v="0"/>
    <x v="5"/>
    <x v="2"/>
    <n v="99"/>
    <n v="9"/>
    <n v="891"/>
    <s v="on-time"/>
    <s v="no"/>
    <s v="(3) ok"/>
  </r>
  <r>
    <x v="629"/>
    <x v="0"/>
    <x v="6"/>
    <x v="3"/>
    <n v="499"/>
    <n v="5"/>
    <n v="2495"/>
    <s v="delayed"/>
    <s v="yes"/>
    <s v="(4) high"/>
  </r>
  <r>
    <x v="630"/>
    <x v="0"/>
    <x v="6"/>
    <x v="1"/>
    <n v="299"/>
    <n v="7"/>
    <n v="2093"/>
    <s v="on-time"/>
    <s v="no"/>
    <s v="(3) ok"/>
  </r>
  <r>
    <x v="630"/>
    <x v="1"/>
    <x v="2"/>
    <x v="4"/>
    <n v="399"/>
    <n v="5"/>
    <n v="1995"/>
    <s v="on-time"/>
    <s v="no"/>
    <s v="(3) ok"/>
  </r>
  <r>
    <x v="630"/>
    <x v="0"/>
    <x v="3"/>
    <x v="3"/>
    <n v="499"/>
    <n v="10"/>
    <n v="4990"/>
    <s v="on-time"/>
    <s v="no"/>
    <s v="(2) low"/>
  </r>
  <r>
    <x v="630"/>
    <x v="0"/>
    <x v="6"/>
    <x v="0"/>
    <n v="199"/>
    <n v="10"/>
    <n v="1990"/>
    <s v="on-time"/>
    <s v="no"/>
    <s v="(2) low"/>
  </r>
  <r>
    <x v="630"/>
    <x v="2"/>
    <x v="1"/>
    <x v="2"/>
    <n v="99"/>
    <n v="4"/>
    <n v="396"/>
    <s v="on-time"/>
    <s v="no"/>
    <s v="(3) ok"/>
  </r>
  <r>
    <x v="630"/>
    <x v="1"/>
    <x v="5"/>
    <x v="3"/>
    <n v="499"/>
    <n v="8"/>
    <n v="3992"/>
    <s v="on-time"/>
    <s v="no"/>
    <s v="(4) high"/>
  </r>
  <r>
    <x v="631"/>
    <x v="2"/>
    <x v="4"/>
    <x v="4"/>
    <n v="399"/>
    <n v="9"/>
    <n v="3591"/>
    <s v="on-time"/>
    <s v="no"/>
    <s v="(2) low"/>
  </r>
  <r>
    <x v="631"/>
    <x v="1"/>
    <x v="1"/>
    <x v="0"/>
    <n v="199"/>
    <n v="9"/>
    <n v="1791"/>
    <s v="delayed"/>
    <s v="no"/>
    <s v="(1) very low"/>
  </r>
  <r>
    <x v="631"/>
    <x v="1"/>
    <x v="1"/>
    <x v="3"/>
    <n v="499"/>
    <n v="4"/>
    <n v="1996"/>
    <s v="delayed"/>
    <s v="no"/>
    <s v="(5) very high"/>
  </r>
  <r>
    <x v="631"/>
    <x v="2"/>
    <x v="5"/>
    <x v="4"/>
    <n v="399"/>
    <n v="5"/>
    <n v="1995"/>
    <s v="delayed"/>
    <s v="no"/>
    <s v="(3) ok"/>
  </r>
  <r>
    <x v="631"/>
    <x v="0"/>
    <x v="0"/>
    <x v="3"/>
    <n v="499"/>
    <n v="4"/>
    <n v="1996"/>
    <s v="on-time"/>
    <s v="no"/>
    <s v="(5) very high"/>
  </r>
  <r>
    <x v="631"/>
    <x v="2"/>
    <x v="3"/>
    <x v="2"/>
    <n v="99"/>
    <n v="1"/>
    <n v="99"/>
    <s v="delayed"/>
    <s v="no"/>
    <s v="(1) very low"/>
  </r>
  <r>
    <x v="631"/>
    <x v="2"/>
    <x v="5"/>
    <x v="1"/>
    <n v="299"/>
    <n v="5"/>
    <n v="1495"/>
    <s v="delayed"/>
    <s v="no"/>
    <s v="(3) ok"/>
  </r>
  <r>
    <x v="632"/>
    <x v="0"/>
    <x v="0"/>
    <x v="1"/>
    <n v="299"/>
    <n v="4"/>
    <n v="1196"/>
    <s v="delayed"/>
    <s v="no"/>
    <s v="(5) very high"/>
  </r>
  <r>
    <x v="632"/>
    <x v="2"/>
    <x v="4"/>
    <x v="3"/>
    <n v="499"/>
    <n v="6"/>
    <n v="2994"/>
    <s v="delayed"/>
    <s v="no"/>
    <s v="(5) very high"/>
  </r>
  <r>
    <x v="632"/>
    <x v="0"/>
    <x v="2"/>
    <x v="4"/>
    <n v="399"/>
    <n v="4"/>
    <n v="1596"/>
    <s v="on-time"/>
    <s v="no"/>
    <s v="(3) ok"/>
  </r>
  <r>
    <x v="632"/>
    <x v="0"/>
    <x v="1"/>
    <x v="4"/>
    <n v="399"/>
    <n v="7"/>
    <n v="2793"/>
    <s v="on-time"/>
    <s v="no"/>
    <s v="(3) ok"/>
  </r>
  <r>
    <x v="633"/>
    <x v="0"/>
    <x v="6"/>
    <x v="2"/>
    <n v="99"/>
    <n v="5"/>
    <n v="495"/>
    <s v="on-time"/>
    <s v="no"/>
    <s v="(3) ok"/>
  </r>
  <r>
    <x v="633"/>
    <x v="2"/>
    <x v="6"/>
    <x v="1"/>
    <n v="299"/>
    <n v="2"/>
    <n v="598"/>
    <s v="delayed"/>
    <s v="no"/>
    <s v="(4) high"/>
  </r>
  <r>
    <x v="633"/>
    <x v="0"/>
    <x v="2"/>
    <x v="4"/>
    <n v="399"/>
    <n v="9"/>
    <n v="3591"/>
    <s v="on-time"/>
    <s v="no"/>
    <s v="(2) low"/>
  </r>
  <r>
    <x v="633"/>
    <x v="0"/>
    <x v="4"/>
    <x v="0"/>
    <n v="199"/>
    <n v="8"/>
    <n v="1592"/>
    <s v="on-time"/>
    <s v="no"/>
    <s v="(3) ok"/>
  </r>
  <r>
    <x v="633"/>
    <x v="2"/>
    <x v="3"/>
    <x v="2"/>
    <n v="99"/>
    <n v="6"/>
    <n v="594"/>
    <s v="on-time"/>
    <s v="no"/>
    <s v="(1) very low"/>
  </r>
  <r>
    <x v="633"/>
    <x v="1"/>
    <x v="6"/>
    <x v="2"/>
    <n v="99"/>
    <n v="2"/>
    <n v="198"/>
    <s v="delayed"/>
    <s v="no"/>
    <s v="(4) high"/>
  </r>
  <r>
    <x v="633"/>
    <x v="1"/>
    <x v="5"/>
    <x v="2"/>
    <n v="99"/>
    <n v="4"/>
    <n v="396"/>
    <s v="on-time"/>
    <s v="no"/>
    <s v="(2) low"/>
  </r>
  <r>
    <x v="633"/>
    <x v="0"/>
    <x v="6"/>
    <x v="4"/>
    <n v="399"/>
    <n v="7"/>
    <n v="2793"/>
    <s v="on-time"/>
    <s v="no"/>
    <s v="(5) very high"/>
  </r>
  <r>
    <x v="633"/>
    <x v="2"/>
    <x v="1"/>
    <x v="0"/>
    <n v="199"/>
    <n v="6"/>
    <n v="1194"/>
    <s v="on-time"/>
    <s v="no"/>
    <s v="(4) high"/>
  </r>
  <r>
    <x v="633"/>
    <x v="2"/>
    <x v="1"/>
    <x v="0"/>
    <n v="199"/>
    <n v="6"/>
    <n v="1194"/>
    <s v="on-time"/>
    <s v="no"/>
    <s v="(3) ok"/>
  </r>
  <r>
    <x v="634"/>
    <x v="0"/>
    <x v="6"/>
    <x v="3"/>
    <n v="499"/>
    <n v="8"/>
    <n v="3992"/>
    <s v="on-time"/>
    <s v="no"/>
    <s v="(1) very low"/>
  </r>
  <r>
    <x v="634"/>
    <x v="0"/>
    <x v="3"/>
    <x v="2"/>
    <n v="99"/>
    <n v="5"/>
    <n v="495"/>
    <s v="delayed"/>
    <s v="no"/>
    <s v="(3) ok"/>
  </r>
  <r>
    <x v="634"/>
    <x v="2"/>
    <x v="0"/>
    <x v="4"/>
    <n v="399"/>
    <n v="6"/>
    <n v="2394"/>
    <s v="on-time"/>
    <s v="no"/>
    <s v="(1) very low"/>
  </r>
  <r>
    <x v="634"/>
    <x v="2"/>
    <x v="4"/>
    <x v="2"/>
    <n v="99"/>
    <n v="2"/>
    <n v="198"/>
    <s v="on-time"/>
    <s v="no"/>
    <s v="(3) ok"/>
  </r>
  <r>
    <x v="635"/>
    <x v="2"/>
    <x v="1"/>
    <x v="1"/>
    <n v="299"/>
    <n v="10"/>
    <n v="2990"/>
    <s v="on-time"/>
    <s v="no"/>
    <s v="(3) ok"/>
  </r>
  <r>
    <x v="635"/>
    <x v="1"/>
    <x v="0"/>
    <x v="2"/>
    <n v="99"/>
    <n v="9"/>
    <n v="891"/>
    <s v="on-time"/>
    <s v="no"/>
    <s v="(2) low"/>
  </r>
  <r>
    <x v="635"/>
    <x v="2"/>
    <x v="0"/>
    <x v="3"/>
    <n v="499"/>
    <n v="3"/>
    <n v="1497"/>
    <s v="on-time"/>
    <s v="no"/>
    <s v="(3) ok"/>
  </r>
  <r>
    <x v="635"/>
    <x v="2"/>
    <x v="6"/>
    <x v="4"/>
    <n v="399"/>
    <n v="9"/>
    <n v="3591"/>
    <s v="delayed"/>
    <s v="yes"/>
    <s v="(1) very low"/>
  </r>
  <r>
    <x v="635"/>
    <x v="1"/>
    <x v="4"/>
    <x v="1"/>
    <n v="299"/>
    <n v="10"/>
    <n v="2990"/>
    <s v="on-time"/>
    <s v="no"/>
    <s v="(3) ok"/>
  </r>
  <r>
    <x v="635"/>
    <x v="0"/>
    <x v="3"/>
    <x v="4"/>
    <n v="399"/>
    <n v="9"/>
    <n v="3591"/>
    <s v="on-time"/>
    <s v="no"/>
    <s v="(4) high"/>
  </r>
  <r>
    <x v="635"/>
    <x v="2"/>
    <x v="6"/>
    <x v="0"/>
    <n v="199"/>
    <n v="7"/>
    <n v="1393"/>
    <s v="delayed"/>
    <s v="no"/>
    <s v="(3) ok"/>
  </r>
  <r>
    <x v="635"/>
    <x v="0"/>
    <x v="0"/>
    <x v="2"/>
    <n v="99"/>
    <n v="6"/>
    <n v="594"/>
    <s v="delayed"/>
    <s v="no"/>
    <s v="(4) high"/>
  </r>
  <r>
    <x v="636"/>
    <x v="1"/>
    <x v="6"/>
    <x v="1"/>
    <n v="299"/>
    <n v="5"/>
    <n v="1495"/>
    <s v="on-time"/>
    <s v="no"/>
    <s v="(2) low"/>
  </r>
  <r>
    <x v="637"/>
    <x v="0"/>
    <x v="2"/>
    <x v="1"/>
    <n v="299"/>
    <n v="3"/>
    <n v="897"/>
    <s v="on-time"/>
    <s v="no"/>
    <s v="(4) high"/>
  </r>
  <r>
    <x v="637"/>
    <x v="2"/>
    <x v="6"/>
    <x v="1"/>
    <n v="299"/>
    <n v="7"/>
    <n v="2093"/>
    <s v="on-time"/>
    <s v="no"/>
    <s v="(4) high"/>
  </r>
  <r>
    <x v="637"/>
    <x v="0"/>
    <x v="4"/>
    <x v="0"/>
    <n v="199"/>
    <n v="3"/>
    <n v="597"/>
    <s v="on-time"/>
    <s v="no"/>
    <s v="(5) very high"/>
  </r>
  <r>
    <x v="637"/>
    <x v="0"/>
    <x v="5"/>
    <x v="1"/>
    <n v="299"/>
    <n v="6"/>
    <n v="1794"/>
    <s v="on-time"/>
    <s v="no"/>
    <s v="(3) ok"/>
  </r>
  <r>
    <x v="637"/>
    <x v="1"/>
    <x v="4"/>
    <x v="0"/>
    <n v="199"/>
    <n v="2"/>
    <n v="398"/>
    <s v="on-time"/>
    <s v="no"/>
    <s v="(3) ok"/>
  </r>
  <r>
    <x v="637"/>
    <x v="1"/>
    <x v="4"/>
    <x v="0"/>
    <n v="199"/>
    <n v="2"/>
    <n v="398"/>
    <s v="on-time"/>
    <s v="no"/>
    <s v="(3) ok"/>
  </r>
  <r>
    <x v="637"/>
    <x v="1"/>
    <x v="3"/>
    <x v="2"/>
    <n v="99"/>
    <n v="8"/>
    <n v="792"/>
    <s v="on-time"/>
    <s v="no"/>
    <s v="(2) low"/>
  </r>
  <r>
    <x v="638"/>
    <x v="2"/>
    <x v="1"/>
    <x v="0"/>
    <n v="199"/>
    <n v="2"/>
    <n v="398"/>
    <s v="on-time"/>
    <s v="no"/>
    <s v="(2) low"/>
  </r>
  <r>
    <x v="638"/>
    <x v="1"/>
    <x v="6"/>
    <x v="0"/>
    <n v="199"/>
    <n v="4"/>
    <n v="796"/>
    <s v="delayed"/>
    <s v="no"/>
    <s v="(4) high"/>
  </r>
  <r>
    <x v="638"/>
    <x v="0"/>
    <x v="0"/>
    <x v="0"/>
    <n v="199"/>
    <n v="10"/>
    <n v="1990"/>
    <s v="delayed"/>
    <s v="no"/>
    <s v="(2) low"/>
  </r>
  <r>
    <x v="638"/>
    <x v="1"/>
    <x v="5"/>
    <x v="4"/>
    <n v="399"/>
    <n v="1"/>
    <n v="399"/>
    <s v="on-time"/>
    <s v="no"/>
    <s v="(5) very high"/>
  </r>
  <r>
    <x v="638"/>
    <x v="1"/>
    <x v="2"/>
    <x v="3"/>
    <n v="499"/>
    <n v="1"/>
    <n v="499"/>
    <s v="on-time"/>
    <s v="no"/>
    <s v="(3) ok"/>
  </r>
  <r>
    <x v="638"/>
    <x v="1"/>
    <x v="3"/>
    <x v="2"/>
    <n v="99"/>
    <n v="7"/>
    <n v="693"/>
    <s v="delayed"/>
    <s v="no"/>
    <s v="(3) ok"/>
  </r>
  <r>
    <x v="638"/>
    <x v="1"/>
    <x v="2"/>
    <x v="0"/>
    <n v="199"/>
    <n v="2"/>
    <n v="398"/>
    <s v="on-time"/>
    <s v="yes"/>
    <s v="(3) ok"/>
  </r>
  <r>
    <x v="639"/>
    <x v="1"/>
    <x v="0"/>
    <x v="3"/>
    <n v="499"/>
    <n v="10"/>
    <n v="4990"/>
    <s v="delayed"/>
    <s v="no"/>
    <s v="(3) ok"/>
  </r>
  <r>
    <x v="639"/>
    <x v="2"/>
    <x v="2"/>
    <x v="4"/>
    <n v="399"/>
    <n v="3"/>
    <n v="1197"/>
    <s v="on-time"/>
    <s v="no"/>
    <s v="(2) low"/>
  </r>
  <r>
    <x v="640"/>
    <x v="0"/>
    <x v="0"/>
    <x v="1"/>
    <n v="299"/>
    <n v="2"/>
    <n v="598"/>
    <s v="delayed"/>
    <s v="no"/>
    <s v="(3) ok"/>
  </r>
  <r>
    <x v="640"/>
    <x v="1"/>
    <x v="0"/>
    <x v="0"/>
    <n v="199"/>
    <n v="6"/>
    <n v="1194"/>
    <s v="delayed"/>
    <s v="no"/>
    <s v="(3) ok"/>
  </r>
  <r>
    <x v="640"/>
    <x v="1"/>
    <x v="1"/>
    <x v="3"/>
    <n v="499"/>
    <n v="5"/>
    <n v="2495"/>
    <s v="delayed"/>
    <s v="yes"/>
    <s v="(4) high"/>
  </r>
  <r>
    <x v="640"/>
    <x v="2"/>
    <x v="0"/>
    <x v="2"/>
    <n v="99"/>
    <n v="6"/>
    <n v="594"/>
    <s v="delayed"/>
    <s v="no"/>
    <s v="(3) ok"/>
  </r>
  <r>
    <x v="640"/>
    <x v="0"/>
    <x v="1"/>
    <x v="2"/>
    <n v="99"/>
    <n v="7"/>
    <n v="693"/>
    <s v="delayed"/>
    <s v="no"/>
    <s v="(2) low"/>
  </r>
  <r>
    <x v="640"/>
    <x v="2"/>
    <x v="3"/>
    <x v="3"/>
    <n v="499"/>
    <n v="1"/>
    <n v="499"/>
    <s v="delayed"/>
    <s v="yes"/>
    <s v="(1) very low"/>
  </r>
  <r>
    <x v="641"/>
    <x v="0"/>
    <x v="0"/>
    <x v="4"/>
    <n v="399"/>
    <n v="5"/>
    <n v="1995"/>
    <s v="delayed"/>
    <s v="no"/>
    <s v="(5) very high"/>
  </r>
  <r>
    <x v="641"/>
    <x v="2"/>
    <x v="6"/>
    <x v="2"/>
    <n v="99"/>
    <n v="10"/>
    <n v="990"/>
    <s v="on-time"/>
    <s v="no"/>
    <s v="(5) very high"/>
  </r>
  <r>
    <x v="642"/>
    <x v="0"/>
    <x v="5"/>
    <x v="1"/>
    <n v="299"/>
    <n v="1"/>
    <n v="299"/>
    <s v="on-time"/>
    <s v="no"/>
    <s v="(1) very low"/>
  </r>
  <r>
    <x v="642"/>
    <x v="1"/>
    <x v="6"/>
    <x v="0"/>
    <n v="199"/>
    <n v="6"/>
    <n v="1194"/>
    <s v="on-time"/>
    <s v="no"/>
    <s v="(3) ok"/>
  </r>
  <r>
    <x v="642"/>
    <x v="1"/>
    <x v="1"/>
    <x v="4"/>
    <n v="399"/>
    <n v="8"/>
    <n v="3192"/>
    <s v="delayed"/>
    <s v="no"/>
    <s v="(3) ok"/>
  </r>
  <r>
    <x v="642"/>
    <x v="0"/>
    <x v="1"/>
    <x v="1"/>
    <n v="299"/>
    <n v="4"/>
    <n v="1196"/>
    <s v="on-time"/>
    <s v="no"/>
    <s v="(1) very low"/>
  </r>
  <r>
    <x v="642"/>
    <x v="2"/>
    <x v="5"/>
    <x v="1"/>
    <n v="299"/>
    <n v="3"/>
    <n v="897"/>
    <s v="delayed"/>
    <s v="no"/>
    <s v="(3) ok"/>
  </r>
  <r>
    <x v="642"/>
    <x v="2"/>
    <x v="0"/>
    <x v="1"/>
    <n v="299"/>
    <n v="1"/>
    <n v="299"/>
    <s v="delayed"/>
    <s v="no"/>
    <s v="(3) ok"/>
  </r>
  <r>
    <x v="642"/>
    <x v="0"/>
    <x v="2"/>
    <x v="2"/>
    <n v="99"/>
    <n v="4"/>
    <n v="396"/>
    <s v="on-time"/>
    <s v="no"/>
    <s v="(4) high"/>
  </r>
  <r>
    <x v="642"/>
    <x v="0"/>
    <x v="2"/>
    <x v="2"/>
    <n v="99"/>
    <n v="7"/>
    <n v="693"/>
    <s v="delayed"/>
    <s v="no"/>
    <s v="(2) low"/>
  </r>
  <r>
    <x v="642"/>
    <x v="1"/>
    <x v="0"/>
    <x v="3"/>
    <n v="499"/>
    <n v="3"/>
    <n v="1497"/>
    <s v="on-time"/>
    <s v="no"/>
    <s v="(1) very low"/>
  </r>
  <r>
    <x v="642"/>
    <x v="0"/>
    <x v="5"/>
    <x v="2"/>
    <n v="99"/>
    <n v="4"/>
    <n v="396"/>
    <s v="on-time"/>
    <s v="no"/>
    <s v="(1) very low"/>
  </r>
  <r>
    <x v="642"/>
    <x v="1"/>
    <x v="6"/>
    <x v="2"/>
    <n v="99"/>
    <n v="2"/>
    <n v="198"/>
    <s v="on-time"/>
    <s v="no"/>
    <s v="(3) ok"/>
  </r>
  <r>
    <x v="642"/>
    <x v="2"/>
    <x v="4"/>
    <x v="4"/>
    <n v="399"/>
    <n v="7"/>
    <n v="2793"/>
    <s v="on-time"/>
    <s v="no"/>
    <s v="(5) very high"/>
  </r>
  <r>
    <x v="642"/>
    <x v="1"/>
    <x v="6"/>
    <x v="0"/>
    <n v="199"/>
    <n v="9"/>
    <n v="1791"/>
    <s v="delayed"/>
    <s v="no"/>
    <s v="(2) low"/>
  </r>
  <r>
    <x v="642"/>
    <x v="2"/>
    <x v="1"/>
    <x v="3"/>
    <n v="499"/>
    <n v="4"/>
    <n v="1996"/>
    <s v="delayed"/>
    <s v="no"/>
    <s v="(5) very high"/>
  </r>
  <r>
    <x v="642"/>
    <x v="2"/>
    <x v="3"/>
    <x v="2"/>
    <n v="99"/>
    <n v="1"/>
    <n v="99"/>
    <s v="on-time"/>
    <s v="no"/>
    <s v="(4) high"/>
  </r>
  <r>
    <x v="642"/>
    <x v="2"/>
    <x v="5"/>
    <x v="0"/>
    <n v="199"/>
    <n v="5"/>
    <n v="995"/>
    <s v="on-time"/>
    <s v="no"/>
    <s v="(4) high"/>
  </r>
  <r>
    <x v="642"/>
    <x v="2"/>
    <x v="5"/>
    <x v="3"/>
    <n v="499"/>
    <n v="1"/>
    <n v="499"/>
    <s v="on-time"/>
    <s v="no"/>
    <s v="(3) ok"/>
  </r>
  <r>
    <x v="643"/>
    <x v="0"/>
    <x v="1"/>
    <x v="4"/>
    <n v="399"/>
    <n v="1"/>
    <n v="399"/>
    <s v="delayed"/>
    <s v="no"/>
    <s v="(3) ok"/>
  </r>
  <r>
    <x v="643"/>
    <x v="2"/>
    <x v="3"/>
    <x v="2"/>
    <n v="99"/>
    <n v="10"/>
    <n v="990"/>
    <s v="on-time"/>
    <s v="yes"/>
    <s v="(3) ok"/>
  </r>
  <r>
    <x v="643"/>
    <x v="0"/>
    <x v="5"/>
    <x v="3"/>
    <n v="499"/>
    <n v="8"/>
    <n v="3992"/>
    <s v="on-time"/>
    <s v="no"/>
    <s v="(5) very high"/>
  </r>
  <r>
    <x v="643"/>
    <x v="2"/>
    <x v="5"/>
    <x v="1"/>
    <n v="299"/>
    <n v="7"/>
    <n v="2093"/>
    <s v="on-time"/>
    <s v="no"/>
    <s v="(5) very high"/>
  </r>
  <r>
    <x v="643"/>
    <x v="0"/>
    <x v="2"/>
    <x v="2"/>
    <n v="99"/>
    <n v="4"/>
    <n v="396"/>
    <s v="on-time"/>
    <s v="yes"/>
    <s v="(3) ok"/>
  </r>
  <r>
    <x v="643"/>
    <x v="1"/>
    <x v="3"/>
    <x v="4"/>
    <n v="399"/>
    <n v="9"/>
    <n v="3591"/>
    <s v="on-time"/>
    <s v="no"/>
    <s v="(5) very high"/>
  </r>
  <r>
    <x v="643"/>
    <x v="1"/>
    <x v="6"/>
    <x v="4"/>
    <n v="399"/>
    <n v="7"/>
    <n v="2793"/>
    <s v="on-time"/>
    <s v="yes"/>
    <s v="(2) low"/>
  </r>
  <r>
    <x v="643"/>
    <x v="2"/>
    <x v="3"/>
    <x v="1"/>
    <n v="299"/>
    <n v="7"/>
    <n v="2093"/>
    <s v="delayed"/>
    <s v="no"/>
    <s v="(3) ok"/>
  </r>
  <r>
    <x v="643"/>
    <x v="0"/>
    <x v="5"/>
    <x v="4"/>
    <n v="399"/>
    <n v="1"/>
    <n v="399"/>
    <s v="on-time"/>
    <s v="yes"/>
    <s v="(2) low"/>
  </r>
  <r>
    <x v="643"/>
    <x v="2"/>
    <x v="1"/>
    <x v="3"/>
    <n v="499"/>
    <n v="5"/>
    <n v="2495"/>
    <s v="delayed"/>
    <s v="yes"/>
    <s v="(3) ok"/>
  </r>
  <r>
    <x v="643"/>
    <x v="1"/>
    <x v="1"/>
    <x v="3"/>
    <n v="499"/>
    <n v="10"/>
    <n v="4990"/>
    <s v="delayed"/>
    <s v="no"/>
    <s v="(4) high"/>
  </r>
  <r>
    <x v="644"/>
    <x v="1"/>
    <x v="0"/>
    <x v="3"/>
    <n v="499"/>
    <n v="9"/>
    <n v="4491"/>
    <s v="delayed"/>
    <s v="no"/>
    <s v="(3) ok"/>
  </r>
  <r>
    <x v="644"/>
    <x v="2"/>
    <x v="3"/>
    <x v="0"/>
    <n v="199"/>
    <n v="1"/>
    <n v="199"/>
    <s v="delayed"/>
    <s v="no"/>
    <s v="(1) very low"/>
  </r>
  <r>
    <x v="644"/>
    <x v="1"/>
    <x v="4"/>
    <x v="2"/>
    <n v="99"/>
    <n v="8"/>
    <n v="792"/>
    <s v="on-time"/>
    <s v="no"/>
    <s v="(4) high"/>
  </r>
  <r>
    <x v="644"/>
    <x v="0"/>
    <x v="2"/>
    <x v="2"/>
    <n v="99"/>
    <n v="6"/>
    <n v="594"/>
    <s v="delayed"/>
    <s v="no"/>
    <s v="(3) ok"/>
  </r>
  <r>
    <x v="644"/>
    <x v="1"/>
    <x v="1"/>
    <x v="0"/>
    <n v="199"/>
    <n v="3"/>
    <n v="597"/>
    <s v="on-time"/>
    <s v="no"/>
    <s v="(3) ok"/>
  </r>
  <r>
    <x v="644"/>
    <x v="0"/>
    <x v="3"/>
    <x v="3"/>
    <n v="499"/>
    <n v="5"/>
    <n v="2495"/>
    <s v="on-time"/>
    <s v="no"/>
    <s v="(3) ok"/>
  </r>
  <r>
    <x v="644"/>
    <x v="2"/>
    <x v="4"/>
    <x v="0"/>
    <n v="199"/>
    <n v="8"/>
    <n v="1592"/>
    <s v="on-time"/>
    <s v="no"/>
    <s v="(2) low"/>
  </r>
  <r>
    <x v="645"/>
    <x v="2"/>
    <x v="4"/>
    <x v="1"/>
    <n v="299"/>
    <n v="4"/>
    <n v="1196"/>
    <s v="on-time"/>
    <s v="no"/>
    <s v="(3) ok"/>
  </r>
  <r>
    <x v="645"/>
    <x v="1"/>
    <x v="5"/>
    <x v="1"/>
    <n v="299"/>
    <n v="8"/>
    <n v="2392"/>
    <s v="delayed"/>
    <s v="no"/>
    <s v="(3) ok"/>
  </r>
  <r>
    <x v="645"/>
    <x v="1"/>
    <x v="6"/>
    <x v="0"/>
    <n v="199"/>
    <n v="10"/>
    <n v="1990"/>
    <s v="on-time"/>
    <s v="no"/>
    <s v="(1) very low"/>
  </r>
  <r>
    <x v="645"/>
    <x v="1"/>
    <x v="1"/>
    <x v="0"/>
    <n v="199"/>
    <n v="3"/>
    <n v="597"/>
    <s v="on-time"/>
    <s v="no"/>
    <s v="(2) low"/>
  </r>
  <r>
    <x v="646"/>
    <x v="2"/>
    <x v="3"/>
    <x v="2"/>
    <n v="99"/>
    <n v="4"/>
    <n v="396"/>
    <s v="delayed"/>
    <s v="no"/>
    <s v="(2) low"/>
  </r>
  <r>
    <x v="646"/>
    <x v="1"/>
    <x v="3"/>
    <x v="0"/>
    <n v="199"/>
    <n v="3"/>
    <n v="597"/>
    <s v="delayed"/>
    <s v="yes"/>
    <s v="(4) high"/>
  </r>
  <r>
    <x v="646"/>
    <x v="1"/>
    <x v="0"/>
    <x v="4"/>
    <n v="399"/>
    <n v="6"/>
    <n v="2394"/>
    <s v="delayed"/>
    <s v="no"/>
    <s v="(2) low"/>
  </r>
  <r>
    <x v="646"/>
    <x v="2"/>
    <x v="1"/>
    <x v="1"/>
    <n v="299"/>
    <n v="2"/>
    <n v="598"/>
    <s v="delayed"/>
    <s v="no"/>
    <s v="(2) low"/>
  </r>
  <r>
    <x v="647"/>
    <x v="1"/>
    <x v="4"/>
    <x v="0"/>
    <n v="199"/>
    <n v="3"/>
    <n v="597"/>
    <s v="on-time"/>
    <s v="no"/>
    <s v="(2) low"/>
  </r>
  <r>
    <x v="647"/>
    <x v="1"/>
    <x v="3"/>
    <x v="4"/>
    <n v="399"/>
    <n v="6"/>
    <n v="2394"/>
    <s v="on-time"/>
    <s v="no"/>
    <s v="(2) low"/>
  </r>
  <r>
    <x v="647"/>
    <x v="2"/>
    <x v="3"/>
    <x v="2"/>
    <n v="99"/>
    <n v="2"/>
    <n v="198"/>
    <s v="on-time"/>
    <s v="no"/>
    <s v="(3) ok"/>
  </r>
  <r>
    <x v="648"/>
    <x v="2"/>
    <x v="4"/>
    <x v="4"/>
    <n v="399"/>
    <n v="5"/>
    <n v="1995"/>
    <s v="delayed"/>
    <s v="no"/>
    <s v="(4) high"/>
  </r>
  <r>
    <x v="648"/>
    <x v="0"/>
    <x v="3"/>
    <x v="0"/>
    <n v="199"/>
    <n v="3"/>
    <n v="597"/>
    <s v="on-time"/>
    <s v="no"/>
    <s v="(2) low"/>
  </r>
  <r>
    <x v="648"/>
    <x v="1"/>
    <x v="4"/>
    <x v="0"/>
    <n v="199"/>
    <n v="8"/>
    <n v="1592"/>
    <s v="on-time"/>
    <s v="no"/>
    <s v="(3) ok"/>
  </r>
  <r>
    <x v="648"/>
    <x v="1"/>
    <x v="0"/>
    <x v="3"/>
    <n v="499"/>
    <n v="7"/>
    <n v="3493"/>
    <s v="delayed"/>
    <s v="no"/>
    <s v="(1) very low"/>
  </r>
  <r>
    <x v="648"/>
    <x v="0"/>
    <x v="2"/>
    <x v="2"/>
    <n v="99"/>
    <n v="10"/>
    <n v="990"/>
    <s v="on-time"/>
    <s v="no"/>
    <s v="(3) ok"/>
  </r>
  <r>
    <x v="648"/>
    <x v="0"/>
    <x v="3"/>
    <x v="4"/>
    <n v="399"/>
    <n v="1"/>
    <n v="399"/>
    <s v="delayed"/>
    <s v="no"/>
    <s v="(2) low"/>
  </r>
  <r>
    <x v="648"/>
    <x v="2"/>
    <x v="5"/>
    <x v="1"/>
    <n v="299"/>
    <n v="7"/>
    <n v="2093"/>
    <s v="on-time"/>
    <s v="no"/>
    <s v="(4) high"/>
  </r>
  <r>
    <x v="648"/>
    <x v="0"/>
    <x v="3"/>
    <x v="3"/>
    <n v="499"/>
    <n v="10"/>
    <n v="4990"/>
    <s v="on-time"/>
    <s v="no"/>
    <s v="(4) high"/>
  </r>
  <r>
    <x v="648"/>
    <x v="2"/>
    <x v="2"/>
    <x v="4"/>
    <n v="399"/>
    <n v="7"/>
    <n v="2793"/>
    <s v="on-time"/>
    <s v="no"/>
    <s v="(3) ok"/>
  </r>
  <r>
    <x v="649"/>
    <x v="0"/>
    <x v="2"/>
    <x v="4"/>
    <n v="399"/>
    <n v="6"/>
    <n v="2394"/>
    <s v="on-time"/>
    <s v="no"/>
    <s v="(2) low"/>
  </r>
  <r>
    <x v="649"/>
    <x v="1"/>
    <x v="2"/>
    <x v="2"/>
    <n v="99"/>
    <n v="1"/>
    <n v="99"/>
    <s v="on-time"/>
    <s v="no"/>
    <s v="(5) very high"/>
  </r>
  <r>
    <x v="649"/>
    <x v="1"/>
    <x v="6"/>
    <x v="1"/>
    <n v="299"/>
    <n v="1"/>
    <n v="299"/>
    <s v="on-time"/>
    <s v="no"/>
    <s v="(4) high"/>
  </r>
  <r>
    <x v="649"/>
    <x v="0"/>
    <x v="2"/>
    <x v="1"/>
    <n v="299"/>
    <n v="4"/>
    <n v="1196"/>
    <s v="on-time"/>
    <s v="no"/>
    <s v="(3) ok"/>
  </r>
  <r>
    <x v="650"/>
    <x v="1"/>
    <x v="6"/>
    <x v="1"/>
    <n v="299"/>
    <n v="8"/>
    <n v="2392"/>
    <s v="on-time"/>
    <s v="no"/>
    <s v="(2) low"/>
  </r>
  <r>
    <x v="650"/>
    <x v="2"/>
    <x v="1"/>
    <x v="2"/>
    <n v="99"/>
    <n v="1"/>
    <n v="99"/>
    <s v="on-time"/>
    <s v="no"/>
    <s v="(2) low"/>
  </r>
  <r>
    <x v="650"/>
    <x v="0"/>
    <x v="2"/>
    <x v="1"/>
    <n v="299"/>
    <n v="7"/>
    <n v="2093"/>
    <s v="on-time"/>
    <s v="no"/>
    <s v="(5) very high"/>
  </r>
  <r>
    <x v="650"/>
    <x v="1"/>
    <x v="5"/>
    <x v="1"/>
    <n v="299"/>
    <n v="1"/>
    <n v="299"/>
    <s v="delayed"/>
    <s v="no"/>
    <s v="(1) very low"/>
  </r>
  <r>
    <x v="651"/>
    <x v="0"/>
    <x v="5"/>
    <x v="1"/>
    <n v="299"/>
    <n v="6"/>
    <n v="1794"/>
    <s v="delayed"/>
    <s v="no"/>
    <s v="(4) high"/>
  </r>
  <r>
    <x v="652"/>
    <x v="2"/>
    <x v="0"/>
    <x v="2"/>
    <n v="99"/>
    <n v="5"/>
    <n v="495"/>
    <s v="on-time"/>
    <s v="no"/>
    <s v="(2) low"/>
  </r>
  <r>
    <x v="652"/>
    <x v="2"/>
    <x v="4"/>
    <x v="4"/>
    <n v="399"/>
    <n v="9"/>
    <n v="3591"/>
    <s v="on-time"/>
    <s v="no"/>
    <s v="(3) ok"/>
  </r>
  <r>
    <x v="652"/>
    <x v="2"/>
    <x v="3"/>
    <x v="3"/>
    <n v="499"/>
    <n v="7"/>
    <n v="3493"/>
    <s v="on-time"/>
    <s v="no"/>
    <s v="(3) ok"/>
  </r>
  <r>
    <x v="652"/>
    <x v="2"/>
    <x v="6"/>
    <x v="3"/>
    <n v="499"/>
    <n v="9"/>
    <n v="4491"/>
    <s v="on-time"/>
    <s v="no"/>
    <s v="(3) ok"/>
  </r>
  <r>
    <x v="652"/>
    <x v="0"/>
    <x v="3"/>
    <x v="2"/>
    <n v="99"/>
    <n v="3"/>
    <n v="297"/>
    <s v="on-time"/>
    <s v="no"/>
    <s v="(2) low"/>
  </r>
  <r>
    <x v="652"/>
    <x v="0"/>
    <x v="3"/>
    <x v="3"/>
    <n v="499"/>
    <n v="5"/>
    <n v="2495"/>
    <s v="delayed"/>
    <s v="yes"/>
    <s v="(3) ok"/>
  </r>
  <r>
    <x v="652"/>
    <x v="2"/>
    <x v="1"/>
    <x v="4"/>
    <n v="399"/>
    <n v="1"/>
    <n v="399"/>
    <s v="on-time"/>
    <s v="no"/>
    <s v="(1) very low"/>
  </r>
  <r>
    <x v="652"/>
    <x v="2"/>
    <x v="3"/>
    <x v="1"/>
    <n v="299"/>
    <n v="5"/>
    <n v="1495"/>
    <s v="on-time"/>
    <s v="no"/>
    <s v="(1) very low"/>
  </r>
  <r>
    <x v="652"/>
    <x v="1"/>
    <x v="2"/>
    <x v="2"/>
    <n v="99"/>
    <n v="3"/>
    <n v="297"/>
    <s v="on-time"/>
    <s v="no"/>
    <s v="(4) high"/>
  </r>
  <r>
    <x v="653"/>
    <x v="1"/>
    <x v="1"/>
    <x v="4"/>
    <n v="399"/>
    <n v="4"/>
    <n v="1596"/>
    <s v="on-time"/>
    <s v="yes"/>
    <s v="(2) low"/>
  </r>
  <r>
    <x v="654"/>
    <x v="2"/>
    <x v="3"/>
    <x v="1"/>
    <n v="299"/>
    <n v="2"/>
    <n v="598"/>
    <s v="on-time"/>
    <s v="no"/>
    <s v="(3) ok"/>
  </r>
  <r>
    <x v="654"/>
    <x v="2"/>
    <x v="0"/>
    <x v="1"/>
    <n v="299"/>
    <n v="5"/>
    <n v="1495"/>
    <s v="on-time"/>
    <s v="no"/>
    <s v="(3) ok"/>
  </r>
  <r>
    <x v="654"/>
    <x v="2"/>
    <x v="6"/>
    <x v="2"/>
    <n v="99"/>
    <n v="4"/>
    <n v="396"/>
    <s v="on-time"/>
    <s v="no"/>
    <s v="(3) ok"/>
  </r>
  <r>
    <x v="654"/>
    <x v="2"/>
    <x v="1"/>
    <x v="0"/>
    <n v="199"/>
    <n v="5"/>
    <n v="995"/>
    <s v="delayed"/>
    <s v="no"/>
    <s v="(3) ok"/>
  </r>
  <r>
    <x v="654"/>
    <x v="2"/>
    <x v="2"/>
    <x v="1"/>
    <n v="299"/>
    <n v="8"/>
    <n v="2392"/>
    <s v="on-time"/>
    <s v="no"/>
    <s v="(3) ok"/>
  </r>
  <r>
    <x v="654"/>
    <x v="1"/>
    <x v="5"/>
    <x v="3"/>
    <n v="499"/>
    <n v="6"/>
    <n v="2994"/>
    <s v="on-time"/>
    <s v="no"/>
    <s v="(3) ok"/>
  </r>
  <r>
    <x v="654"/>
    <x v="0"/>
    <x v="0"/>
    <x v="2"/>
    <n v="99"/>
    <n v="5"/>
    <n v="495"/>
    <s v="delayed"/>
    <s v="no"/>
    <s v="(4) high"/>
  </r>
  <r>
    <x v="654"/>
    <x v="2"/>
    <x v="6"/>
    <x v="0"/>
    <n v="199"/>
    <n v="9"/>
    <n v="1791"/>
    <s v="on-time"/>
    <s v="no"/>
    <s v="(3) ok"/>
  </r>
  <r>
    <x v="654"/>
    <x v="2"/>
    <x v="5"/>
    <x v="3"/>
    <n v="499"/>
    <n v="10"/>
    <n v="4990"/>
    <s v="delayed"/>
    <s v="no"/>
    <s v="(4) high"/>
  </r>
  <r>
    <x v="654"/>
    <x v="0"/>
    <x v="0"/>
    <x v="1"/>
    <n v="299"/>
    <n v="8"/>
    <n v="2392"/>
    <s v="delayed"/>
    <s v="no"/>
    <s v="(3) ok"/>
  </r>
  <r>
    <x v="654"/>
    <x v="2"/>
    <x v="3"/>
    <x v="4"/>
    <n v="399"/>
    <n v="7"/>
    <n v="2793"/>
    <s v="delayed"/>
    <s v="no"/>
    <s v="(1) very low"/>
  </r>
  <r>
    <x v="654"/>
    <x v="1"/>
    <x v="1"/>
    <x v="0"/>
    <n v="199"/>
    <n v="2"/>
    <n v="398"/>
    <s v="on-time"/>
    <s v="no"/>
    <s v="(4) high"/>
  </r>
  <r>
    <x v="654"/>
    <x v="2"/>
    <x v="5"/>
    <x v="0"/>
    <n v="199"/>
    <n v="5"/>
    <n v="995"/>
    <s v="on-time"/>
    <s v="no"/>
    <s v="(3) ok"/>
  </r>
  <r>
    <x v="654"/>
    <x v="0"/>
    <x v="5"/>
    <x v="2"/>
    <n v="99"/>
    <n v="1"/>
    <n v="99"/>
    <s v="on-time"/>
    <s v="no"/>
    <s v="(5) very high"/>
  </r>
  <r>
    <x v="654"/>
    <x v="1"/>
    <x v="3"/>
    <x v="3"/>
    <n v="499"/>
    <n v="6"/>
    <n v="2994"/>
    <s v="on-time"/>
    <s v="no"/>
    <s v="(4) high"/>
  </r>
  <r>
    <x v="654"/>
    <x v="1"/>
    <x v="5"/>
    <x v="4"/>
    <n v="399"/>
    <n v="6"/>
    <n v="2394"/>
    <s v="on-time"/>
    <s v="no"/>
    <s v="(3) ok"/>
  </r>
  <r>
    <x v="654"/>
    <x v="2"/>
    <x v="0"/>
    <x v="0"/>
    <n v="199"/>
    <n v="4"/>
    <n v="796"/>
    <s v="on-time"/>
    <s v="no"/>
    <s v="(2) low"/>
  </r>
  <r>
    <x v="654"/>
    <x v="1"/>
    <x v="2"/>
    <x v="1"/>
    <n v="299"/>
    <n v="2"/>
    <n v="598"/>
    <s v="on-time"/>
    <s v="no"/>
    <s v="(3) ok"/>
  </r>
  <r>
    <x v="654"/>
    <x v="2"/>
    <x v="3"/>
    <x v="2"/>
    <n v="99"/>
    <n v="4"/>
    <n v="396"/>
    <s v="on-time"/>
    <s v="no"/>
    <s v="(3) ok"/>
  </r>
  <r>
    <x v="654"/>
    <x v="2"/>
    <x v="6"/>
    <x v="0"/>
    <n v="199"/>
    <n v="8"/>
    <n v="1592"/>
    <s v="on-time"/>
    <s v="no"/>
    <s v="(3) ok"/>
  </r>
  <r>
    <x v="654"/>
    <x v="2"/>
    <x v="6"/>
    <x v="4"/>
    <n v="399"/>
    <n v="5"/>
    <n v="1995"/>
    <s v="on-time"/>
    <s v="no"/>
    <s v="(4) high"/>
  </r>
  <r>
    <x v="654"/>
    <x v="2"/>
    <x v="5"/>
    <x v="3"/>
    <n v="499"/>
    <n v="2"/>
    <n v="998"/>
    <s v="on-time"/>
    <s v="no"/>
    <s v="(2) low"/>
  </r>
  <r>
    <x v="654"/>
    <x v="1"/>
    <x v="1"/>
    <x v="0"/>
    <n v="199"/>
    <n v="8"/>
    <n v="1592"/>
    <s v="on-time"/>
    <s v="no"/>
    <s v="(3) ok"/>
  </r>
  <r>
    <x v="654"/>
    <x v="0"/>
    <x v="5"/>
    <x v="1"/>
    <n v="299"/>
    <n v="7"/>
    <n v="2093"/>
    <s v="on-time"/>
    <s v="yes"/>
    <s v="(2) low"/>
  </r>
  <r>
    <x v="654"/>
    <x v="1"/>
    <x v="3"/>
    <x v="3"/>
    <n v="499"/>
    <n v="7"/>
    <n v="3493"/>
    <s v="delayed"/>
    <s v="no"/>
    <s v="(5) very high"/>
  </r>
  <r>
    <x v="654"/>
    <x v="0"/>
    <x v="6"/>
    <x v="2"/>
    <n v="99"/>
    <n v="9"/>
    <n v="891"/>
    <s v="on-time"/>
    <s v="no"/>
    <s v="(4) high"/>
  </r>
  <r>
    <x v="654"/>
    <x v="0"/>
    <x v="4"/>
    <x v="0"/>
    <n v="199"/>
    <n v="8"/>
    <n v="1592"/>
    <s v="on-time"/>
    <s v="no"/>
    <s v="(2) low"/>
  </r>
  <r>
    <x v="654"/>
    <x v="2"/>
    <x v="3"/>
    <x v="2"/>
    <n v="99"/>
    <n v="4"/>
    <n v="396"/>
    <s v="on-time"/>
    <s v="no"/>
    <s v="(2) low"/>
  </r>
  <r>
    <x v="655"/>
    <x v="2"/>
    <x v="1"/>
    <x v="3"/>
    <n v="499"/>
    <n v="9"/>
    <n v="4491"/>
    <s v="on-time"/>
    <s v="no"/>
    <s v="(3) ok"/>
  </r>
  <r>
    <x v="655"/>
    <x v="2"/>
    <x v="0"/>
    <x v="3"/>
    <n v="499"/>
    <n v="2"/>
    <n v="998"/>
    <s v="on-time"/>
    <s v="no"/>
    <s v="(4) high"/>
  </r>
  <r>
    <x v="655"/>
    <x v="0"/>
    <x v="4"/>
    <x v="0"/>
    <n v="199"/>
    <n v="3"/>
    <n v="597"/>
    <s v="delayed"/>
    <s v="yes"/>
    <s v="(3) ok"/>
  </r>
  <r>
    <x v="655"/>
    <x v="0"/>
    <x v="1"/>
    <x v="2"/>
    <n v="99"/>
    <n v="6"/>
    <n v="594"/>
    <s v="delayed"/>
    <s v="no"/>
    <s v="(2) low"/>
  </r>
  <r>
    <x v="656"/>
    <x v="0"/>
    <x v="0"/>
    <x v="4"/>
    <n v="399"/>
    <n v="1"/>
    <n v="399"/>
    <s v="on-time"/>
    <s v="no"/>
    <s v="(2) low"/>
  </r>
  <r>
    <x v="656"/>
    <x v="2"/>
    <x v="5"/>
    <x v="1"/>
    <n v="299"/>
    <n v="1"/>
    <n v="299"/>
    <s v="on-time"/>
    <s v="no"/>
    <s v="(3) ok"/>
  </r>
  <r>
    <x v="656"/>
    <x v="0"/>
    <x v="1"/>
    <x v="2"/>
    <n v="99"/>
    <n v="1"/>
    <n v="99"/>
    <s v="delayed"/>
    <s v="no"/>
    <s v="(3) ok"/>
  </r>
  <r>
    <x v="657"/>
    <x v="2"/>
    <x v="1"/>
    <x v="1"/>
    <n v="299"/>
    <n v="4"/>
    <n v="1196"/>
    <s v="on-time"/>
    <s v="no"/>
    <s v="(5) very high"/>
  </r>
  <r>
    <x v="657"/>
    <x v="0"/>
    <x v="0"/>
    <x v="1"/>
    <n v="299"/>
    <n v="2"/>
    <n v="598"/>
    <s v="delayed"/>
    <s v="no"/>
    <s v="(2) low"/>
  </r>
  <r>
    <x v="658"/>
    <x v="0"/>
    <x v="4"/>
    <x v="2"/>
    <n v="99"/>
    <n v="4"/>
    <n v="396"/>
    <s v="on-time"/>
    <s v="no"/>
    <s v="(4) high"/>
  </r>
  <r>
    <x v="658"/>
    <x v="0"/>
    <x v="1"/>
    <x v="1"/>
    <n v="299"/>
    <n v="3"/>
    <n v="897"/>
    <s v="on-time"/>
    <s v="yes"/>
    <s v="(4) high"/>
  </r>
  <r>
    <x v="658"/>
    <x v="1"/>
    <x v="3"/>
    <x v="0"/>
    <n v="199"/>
    <n v="5"/>
    <n v="995"/>
    <s v="delayed"/>
    <s v="no"/>
    <s v="(3) ok"/>
  </r>
  <r>
    <x v="658"/>
    <x v="1"/>
    <x v="2"/>
    <x v="4"/>
    <n v="399"/>
    <n v="9"/>
    <n v="3591"/>
    <s v="on-time"/>
    <s v="no"/>
    <s v="(4) high"/>
  </r>
  <r>
    <x v="658"/>
    <x v="1"/>
    <x v="4"/>
    <x v="4"/>
    <n v="399"/>
    <n v="1"/>
    <n v="399"/>
    <s v="on-time"/>
    <s v="no"/>
    <s v="(3) ok"/>
  </r>
  <r>
    <x v="659"/>
    <x v="0"/>
    <x v="1"/>
    <x v="1"/>
    <n v="299"/>
    <n v="7"/>
    <n v="2093"/>
    <s v="on-time"/>
    <s v="no"/>
    <s v="(4) high"/>
  </r>
  <r>
    <x v="659"/>
    <x v="2"/>
    <x v="4"/>
    <x v="0"/>
    <n v="199"/>
    <n v="9"/>
    <n v="1791"/>
    <s v="on-time"/>
    <s v="no"/>
    <s v="(4) high"/>
  </r>
  <r>
    <x v="659"/>
    <x v="2"/>
    <x v="6"/>
    <x v="3"/>
    <n v="499"/>
    <n v="4"/>
    <n v="1996"/>
    <s v="on-time"/>
    <s v="no"/>
    <s v="(2) low"/>
  </r>
  <r>
    <x v="660"/>
    <x v="1"/>
    <x v="5"/>
    <x v="3"/>
    <n v="499"/>
    <n v="10"/>
    <n v="4990"/>
    <s v="on-time"/>
    <s v="no"/>
    <s v="(3) ok"/>
  </r>
  <r>
    <x v="661"/>
    <x v="1"/>
    <x v="0"/>
    <x v="3"/>
    <n v="499"/>
    <n v="1"/>
    <n v="499"/>
    <s v="on-time"/>
    <s v="no"/>
    <s v="(5) very high"/>
  </r>
  <r>
    <x v="661"/>
    <x v="0"/>
    <x v="0"/>
    <x v="3"/>
    <n v="499"/>
    <n v="6"/>
    <n v="2994"/>
    <s v="on-time"/>
    <s v="no"/>
    <s v="(4) high"/>
  </r>
  <r>
    <x v="661"/>
    <x v="0"/>
    <x v="3"/>
    <x v="0"/>
    <n v="199"/>
    <n v="4"/>
    <n v="796"/>
    <s v="delayed"/>
    <s v="no"/>
    <s v="(1) very low"/>
  </r>
  <r>
    <x v="661"/>
    <x v="2"/>
    <x v="3"/>
    <x v="1"/>
    <n v="299"/>
    <n v="1"/>
    <n v="299"/>
    <s v="delayed"/>
    <s v="no"/>
    <s v="(3) ok"/>
  </r>
  <r>
    <x v="661"/>
    <x v="0"/>
    <x v="0"/>
    <x v="4"/>
    <n v="399"/>
    <n v="6"/>
    <n v="2394"/>
    <s v="on-time"/>
    <s v="no"/>
    <s v="(4) high"/>
  </r>
  <r>
    <x v="662"/>
    <x v="1"/>
    <x v="1"/>
    <x v="4"/>
    <n v="399"/>
    <n v="4"/>
    <n v="1596"/>
    <s v="on-time"/>
    <s v="no"/>
    <s v="(3) ok"/>
  </r>
  <r>
    <x v="662"/>
    <x v="0"/>
    <x v="6"/>
    <x v="1"/>
    <n v="299"/>
    <n v="8"/>
    <n v="2392"/>
    <s v="on-time"/>
    <s v="no"/>
    <s v="(4) high"/>
  </r>
  <r>
    <x v="662"/>
    <x v="1"/>
    <x v="6"/>
    <x v="2"/>
    <n v="99"/>
    <n v="3"/>
    <n v="297"/>
    <s v="on-time"/>
    <s v="no"/>
    <s v="(3) ok"/>
  </r>
  <r>
    <x v="662"/>
    <x v="0"/>
    <x v="5"/>
    <x v="0"/>
    <n v="199"/>
    <n v="1"/>
    <n v="199"/>
    <s v="delayed"/>
    <s v="no"/>
    <s v="(5) very high"/>
  </r>
  <r>
    <x v="662"/>
    <x v="0"/>
    <x v="4"/>
    <x v="4"/>
    <n v="399"/>
    <n v="1"/>
    <n v="399"/>
    <s v="delayed"/>
    <s v="no"/>
    <s v="(4) high"/>
  </r>
  <r>
    <x v="662"/>
    <x v="2"/>
    <x v="4"/>
    <x v="1"/>
    <n v="299"/>
    <n v="7"/>
    <n v="2093"/>
    <s v="on-time"/>
    <s v="no"/>
    <s v="(1) very low"/>
  </r>
  <r>
    <x v="662"/>
    <x v="1"/>
    <x v="1"/>
    <x v="3"/>
    <n v="499"/>
    <n v="4"/>
    <n v="1996"/>
    <s v="on-time"/>
    <s v="no"/>
    <s v="(5) very high"/>
  </r>
  <r>
    <x v="662"/>
    <x v="2"/>
    <x v="2"/>
    <x v="3"/>
    <n v="499"/>
    <n v="3"/>
    <n v="1497"/>
    <s v="on-time"/>
    <s v="no"/>
    <s v="(3) ok"/>
  </r>
  <r>
    <x v="662"/>
    <x v="2"/>
    <x v="0"/>
    <x v="3"/>
    <n v="499"/>
    <n v="9"/>
    <n v="4491"/>
    <s v="delayed"/>
    <s v="no"/>
    <s v="(3) ok"/>
  </r>
  <r>
    <x v="662"/>
    <x v="2"/>
    <x v="2"/>
    <x v="1"/>
    <n v="299"/>
    <n v="8"/>
    <n v="2392"/>
    <s v="on-time"/>
    <s v="no"/>
    <s v="(1) very low"/>
  </r>
  <r>
    <x v="662"/>
    <x v="0"/>
    <x v="4"/>
    <x v="2"/>
    <n v="99"/>
    <n v="5"/>
    <n v="495"/>
    <s v="delayed"/>
    <s v="no"/>
    <s v="(3) ok"/>
  </r>
  <r>
    <x v="663"/>
    <x v="0"/>
    <x v="0"/>
    <x v="0"/>
    <n v="199"/>
    <n v="3"/>
    <n v="597"/>
    <s v="on-time"/>
    <s v="no"/>
    <s v="(3) ok"/>
  </r>
  <r>
    <x v="663"/>
    <x v="0"/>
    <x v="4"/>
    <x v="0"/>
    <n v="199"/>
    <n v="4"/>
    <n v="796"/>
    <s v="on-time"/>
    <s v="no"/>
    <s v="(2) low"/>
  </r>
  <r>
    <x v="663"/>
    <x v="1"/>
    <x v="0"/>
    <x v="1"/>
    <n v="299"/>
    <n v="1"/>
    <n v="299"/>
    <s v="delayed"/>
    <s v="no"/>
    <s v="(3) ok"/>
  </r>
  <r>
    <x v="663"/>
    <x v="1"/>
    <x v="0"/>
    <x v="0"/>
    <n v="199"/>
    <n v="3"/>
    <n v="597"/>
    <s v="delayed"/>
    <s v="no"/>
    <s v="(4) high"/>
  </r>
  <r>
    <x v="664"/>
    <x v="0"/>
    <x v="4"/>
    <x v="0"/>
    <n v="199"/>
    <n v="9"/>
    <n v="1791"/>
    <s v="on-time"/>
    <s v="no"/>
    <s v="(3) ok"/>
  </r>
  <r>
    <x v="664"/>
    <x v="0"/>
    <x v="5"/>
    <x v="2"/>
    <n v="99"/>
    <n v="7"/>
    <n v="693"/>
    <s v="on-time"/>
    <s v="no"/>
    <s v="(1) very low"/>
  </r>
  <r>
    <x v="664"/>
    <x v="0"/>
    <x v="4"/>
    <x v="2"/>
    <n v="99"/>
    <n v="5"/>
    <n v="495"/>
    <s v="on-time"/>
    <s v="no"/>
    <s v="(3) ok"/>
  </r>
  <r>
    <x v="664"/>
    <x v="0"/>
    <x v="4"/>
    <x v="3"/>
    <n v="499"/>
    <n v="8"/>
    <n v="3992"/>
    <s v="on-time"/>
    <s v="no"/>
    <s v="(5) very high"/>
  </r>
  <r>
    <x v="664"/>
    <x v="0"/>
    <x v="3"/>
    <x v="2"/>
    <n v="99"/>
    <n v="1"/>
    <n v="99"/>
    <s v="on-time"/>
    <s v="no"/>
    <s v="(1) very low"/>
  </r>
  <r>
    <x v="664"/>
    <x v="1"/>
    <x v="4"/>
    <x v="3"/>
    <n v="499"/>
    <n v="7"/>
    <n v="3493"/>
    <s v="on-time"/>
    <s v="no"/>
    <s v="(4) high"/>
  </r>
  <r>
    <x v="664"/>
    <x v="2"/>
    <x v="4"/>
    <x v="4"/>
    <n v="399"/>
    <n v="9"/>
    <n v="3591"/>
    <s v="delayed"/>
    <s v="no"/>
    <s v="(5) very high"/>
  </r>
  <r>
    <x v="664"/>
    <x v="2"/>
    <x v="3"/>
    <x v="0"/>
    <n v="199"/>
    <n v="9"/>
    <n v="1791"/>
    <s v="delayed"/>
    <s v="no"/>
    <s v="(3) ok"/>
  </r>
  <r>
    <x v="664"/>
    <x v="0"/>
    <x v="0"/>
    <x v="2"/>
    <n v="99"/>
    <n v="7"/>
    <n v="693"/>
    <s v="delayed"/>
    <s v="no"/>
    <s v="(4) high"/>
  </r>
  <r>
    <x v="664"/>
    <x v="1"/>
    <x v="6"/>
    <x v="3"/>
    <n v="499"/>
    <n v="2"/>
    <n v="998"/>
    <s v="on-time"/>
    <s v="no"/>
    <s v="(3) ok"/>
  </r>
  <r>
    <x v="665"/>
    <x v="1"/>
    <x v="1"/>
    <x v="0"/>
    <n v="199"/>
    <n v="2"/>
    <n v="398"/>
    <s v="on-time"/>
    <s v="no"/>
    <s v="(1) very low"/>
  </r>
  <r>
    <x v="665"/>
    <x v="2"/>
    <x v="6"/>
    <x v="1"/>
    <n v="299"/>
    <n v="5"/>
    <n v="1495"/>
    <s v="on-time"/>
    <s v="no"/>
    <s v="(3) ok"/>
  </r>
  <r>
    <x v="665"/>
    <x v="0"/>
    <x v="2"/>
    <x v="0"/>
    <n v="199"/>
    <n v="7"/>
    <n v="1393"/>
    <s v="on-time"/>
    <s v="no"/>
    <s v="(3) ok"/>
  </r>
  <r>
    <x v="665"/>
    <x v="2"/>
    <x v="1"/>
    <x v="3"/>
    <n v="499"/>
    <n v="1"/>
    <n v="499"/>
    <s v="on-time"/>
    <s v="no"/>
    <s v="(2) low"/>
  </r>
  <r>
    <x v="665"/>
    <x v="1"/>
    <x v="6"/>
    <x v="2"/>
    <n v="99"/>
    <n v="4"/>
    <n v="396"/>
    <s v="on-time"/>
    <s v="no"/>
    <s v="(3) ok"/>
  </r>
  <r>
    <x v="666"/>
    <x v="1"/>
    <x v="3"/>
    <x v="3"/>
    <n v="499"/>
    <n v="5"/>
    <n v="2495"/>
    <s v="on-time"/>
    <s v="no"/>
    <s v="(3) ok"/>
  </r>
  <r>
    <x v="667"/>
    <x v="1"/>
    <x v="6"/>
    <x v="1"/>
    <n v="299"/>
    <n v="9"/>
    <n v="2691"/>
    <s v="delayed"/>
    <s v="no"/>
    <s v="(4) high"/>
  </r>
  <r>
    <x v="668"/>
    <x v="1"/>
    <x v="0"/>
    <x v="1"/>
    <n v="299"/>
    <n v="5"/>
    <n v="1495"/>
    <s v="on-time"/>
    <s v="no"/>
    <s v="(1) very low"/>
  </r>
  <r>
    <x v="668"/>
    <x v="0"/>
    <x v="6"/>
    <x v="0"/>
    <n v="199"/>
    <n v="2"/>
    <n v="398"/>
    <s v="on-time"/>
    <s v="no"/>
    <s v="(3) ok"/>
  </r>
  <r>
    <x v="668"/>
    <x v="1"/>
    <x v="5"/>
    <x v="3"/>
    <n v="499"/>
    <n v="9"/>
    <n v="4491"/>
    <s v="on-time"/>
    <s v="no"/>
    <s v="(3) ok"/>
  </r>
  <r>
    <x v="668"/>
    <x v="1"/>
    <x v="0"/>
    <x v="1"/>
    <n v="299"/>
    <n v="3"/>
    <n v="897"/>
    <s v="on-time"/>
    <s v="no"/>
    <s v="(5) very high"/>
  </r>
  <r>
    <x v="668"/>
    <x v="2"/>
    <x v="4"/>
    <x v="3"/>
    <n v="499"/>
    <n v="1"/>
    <n v="499"/>
    <s v="on-time"/>
    <s v="no"/>
    <s v="(3) ok"/>
  </r>
  <r>
    <x v="669"/>
    <x v="2"/>
    <x v="2"/>
    <x v="3"/>
    <n v="499"/>
    <n v="7"/>
    <n v="3493"/>
    <s v="on-time"/>
    <s v="no"/>
    <s v="(3) ok"/>
  </r>
  <r>
    <x v="669"/>
    <x v="2"/>
    <x v="2"/>
    <x v="0"/>
    <n v="199"/>
    <n v="5"/>
    <n v="995"/>
    <s v="on-time"/>
    <s v="no"/>
    <s v="(5) very high"/>
  </r>
  <r>
    <x v="669"/>
    <x v="0"/>
    <x v="5"/>
    <x v="0"/>
    <n v="199"/>
    <n v="8"/>
    <n v="1592"/>
    <s v="on-time"/>
    <s v="no"/>
    <s v="(3) ok"/>
  </r>
  <r>
    <x v="669"/>
    <x v="0"/>
    <x v="5"/>
    <x v="0"/>
    <n v="199"/>
    <n v="8"/>
    <n v="1592"/>
    <s v="on-time"/>
    <s v="no"/>
    <s v="(5) very high"/>
  </r>
  <r>
    <x v="669"/>
    <x v="0"/>
    <x v="0"/>
    <x v="0"/>
    <n v="199"/>
    <n v="7"/>
    <n v="1393"/>
    <s v="on-time"/>
    <s v="yes"/>
    <s v="(2) low"/>
  </r>
  <r>
    <x v="669"/>
    <x v="1"/>
    <x v="4"/>
    <x v="4"/>
    <n v="399"/>
    <n v="2"/>
    <n v="798"/>
    <s v="delayed"/>
    <s v="no"/>
    <s v="(2) low"/>
  </r>
  <r>
    <x v="669"/>
    <x v="0"/>
    <x v="6"/>
    <x v="2"/>
    <n v="99"/>
    <n v="3"/>
    <n v="297"/>
    <s v="delayed"/>
    <s v="no"/>
    <s v="(4) high"/>
  </r>
  <r>
    <x v="669"/>
    <x v="1"/>
    <x v="2"/>
    <x v="2"/>
    <n v="99"/>
    <n v="7"/>
    <n v="693"/>
    <s v="delayed"/>
    <s v="no"/>
    <s v="(1) very low"/>
  </r>
  <r>
    <x v="669"/>
    <x v="1"/>
    <x v="0"/>
    <x v="2"/>
    <n v="99"/>
    <n v="1"/>
    <n v="99"/>
    <s v="on-time"/>
    <s v="no"/>
    <s v="(5) very high"/>
  </r>
  <r>
    <x v="669"/>
    <x v="2"/>
    <x v="3"/>
    <x v="4"/>
    <n v="399"/>
    <n v="9"/>
    <n v="3591"/>
    <s v="delayed"/>
    <s v="no"/>
    <s v="(4) high"/>
  </r>
  <r>
    <x v="670"/>
    <x v="2"/>
    <x v="4"/>
    <x v="3"/>
    <n v="499"/>
    <n v="7"/>
    <n v="3493"/>
    <s v="on-time"/>
    <s v="no"/>
    <s v="(3) ok"/>
  </r>
  <r>
    <x v="671"/>
    <x v="2"/>
    <x v="3"/>
    <x v="1"/>
    <n v="299"/>
    <n v="6"/>
    <n v="1794"/>
    <s v="delayed"/>
    <s v="no"/>
    <s v="(2) low"/>
  </r>
  <r>
    <x v="671"/>
    <x v="0"/>
    <x v="0"/>
    <x v="0"/>
    <n v="199"/>
    <n v="9"/>
    <n v="1791"/>
    <s v="delayed"/>
    <s v="no"/>
    <s v="(2) low"/>
  </r>
  <r>
    <x v="671"/>
    <x v="0"/>
    <x v="0"/>
    <x v="1"/>
    <n v="299"/>
    <n v="6"/>
    <n v="1794"/>
    <s v="on-time"/>
    <s v="no"/>
    <s v="(1) very low"/>
  </r>
  <r>
    <x v="671"/>
    <x v="2"/>
    <x v="5"/>
    <x v="3"/>
    <n v="499"/>
    <n v="9"/>
    <n v="4491"/>
    <s v="delayed"/>
    <s v="no"/>
    <s v="(4) high"/>
  </r>
  <r>
    <x v="671"/>
    <x v="1"/>
    <x v="3"/>
    <x v="4"/>
    <n v="399"/>
    <n v="3"/>
    <n v="1197"/>
    <s v="on-time"/>
    <s v="no"/>
    <s v="(4) high"/>
  </r>
  <r>
    <x v="672"/>
    <x v="1"/>
    <x v="3"/>
    <x v="0"/>
    <n v="199"/>
    <n v="9"/>
    <n v="1791"/>
    <s v="on-time"/>
    <s v="no"/>
    <s v="(3) ok"/>
  </r>
  <r>
    <x v="672"/>
    <x v="1"/>
    <x v="6"/>
    <x v="0"/>
    <n v="199"/>
    <n v="2"/>
    <n v="398"/>
    <s v="delayed"/>
    <s v="no"/>
    <s v="(3) ok"/>
  </r>
  <r>
    <x v="672"/>
    <x v="0"/>
    <x v="4"/>
    <x v="3"/>
    <n v="499"/>
    <n v="7"/>
    <n v="3493"/>
    <s v="on-time"/>
    <s v="no"/>
    <s v="(3) ok"/>
  </r>
  <r>
    <x v="673"/>
    <x v="1"/>
    <x v="6"/>
    <x v="2"/>
    <n v="99"/>
    <n v="9"/>
    <n v="891"/>
    <s v="delayed"/>
    <s v="no"/>
    <s v="(3) ok"/>
  </r>
  <r>
    <x v="674"/>
    <x v="2"/>
    <x v="3"/>
    <x v="2"/>
    <n v="99"/>
    <n v="1"/>
    <n v="99"/>
    <s v="on-time"/>
    <s v="no"/>
    <s v="(3) ok"/>
  </r>
  <r>
    <x v="674"/>
    <x v="1"/>
    <x v="0"/>
    <x v="2"/>
    <n v="99"/>
    <n v="5"/>
    <n v="495"/>
    <s v="on-time"/>
    <s v="no"/>
    <s v="(5) very high"/>
  </r>
  <r>
    <x v="674"/>
    <x v="1"/>
    <x v="1"/>
    <x v="4"/>
    <n v="399"/>
    <n v="2"/>
    <n v="798"/>
    <s v="on-time"/>
    <s v="yes"/>
    <s v="(4) high"/>
  </r>
  <r>
    <x v="675"/>
    <x v="2"/>
    <x v="2"/>
    <x v="4"/>
    <n v="399"/>
    <n v="2"/>
    <n v="798"/>
    <s v="on-time"/>
    <s v="no"/>
    <s v="(3) ok"/>
  </r>
  <r>
    <x v="675"/>
    <x v="0"/>
    <x v="4"/>
    <x v="0"/>
    <n v="199"/>
    <n v="4"/>
    <n v="796"/>
    <s v="delayed"/>
    <s v="no"/>
    <s v="(2) low"/>
  </r>
  <r>
    <x v="675"/>
    <x v="0"/>
    <x v="0"/>
    <x v="2"/>
    <n v="99"/>
    <n v="5"/>
    <n v="495"/>
    <s v="delayed"/>
    <s v="no"/>
    <s v="(3) ok"/>
  </r>
  <r>
    <x v="675"/>
    <x v="1"/>
    <x v="6"/>
    <x v="1"/>
    <n v="299"/>
    <n v="2"/>
    <n v="598"/>
    <s v="on-time"/>
    <s v="no"/>
    <s v="(2) low"/>
  </r>
  <r>
    <x v="675"/>
    <x v="2"/>
    <x v="0"/>
    <x v="4"/>
    <n v="399"/>
    <n v="1"/>
    <n v="399"/>
    <s v="on-time"/>
    <s v="no"/>
    <s v="(3) ok"/>
  </r>
  <r>
    <x v="675"/>
    <x v="2"/>
    <x v="6"/>
    <x v="1"/>
    <n v="299"/>
    <n v="6"/>
    <n v="1794"/>
    <s v="delayed"/>
    <s v="no"/>
    <s v="(3) ok"/>
  </r>
  <r>
    <x v="675"/>
    <x v="2"/>
    <x v="5"/>
    <x v="0"/>
    <n v="199"/>
    <n v="10"/>
    <n v="1990"/>
    <s v="on-time"/>
    <s v="no"/>
    <s v="(3) ok"/>
  </r>
  <r>
    <x v="675"/>
    <x v="1"/>
    <x v="6"/>
    <x v="3"/>
    <n v="499"/>
    <n v="6"/>
    <n v="2994"/>
    <s v="on-time"/>
    <s v="no"/>
    <s v="(3) ok"/>
  </r>
  <r>
    <x v="675"/>
    <x v="1"/>
    <x v="0"/>
    <x v="0"/>
    <n v="199"/>
    <n v="5"/>
    <n v="995"/>
    <s v="on-time"/>
    <s v="no"/>
    <s v="(5) very high"/>
  </r>
  <r>
    <x v="675"/>
    <x v="2"/>
    <x v="5"/>
    <x v="0"/>
    <n v="199"/>
    <n v="7"/>
    <n v="1393"/>
    <s v="on-time"/>
    <s v="no"/>
    <s v="(3) ok"/>
  </r>
  <r>
    <x v="676"/>
    <x v="2"/>
    <x v="1"/>
    <x v="0"/>
    <n v="199"/>
    <n v="10"/>
    <n v="1990"/>
    <s v="delayed"/>
    <s v="no"/>
    <s v="(4) high"/>
  </r>
  <r>
    <x v="677"/>
    <x v="1"/>
    <x v="2"/>
    <x v="4"/>
    <n v="399"/>
    <n v="4"/>
    <n v="1596"/>
    <s v="on-time"/>
    <s v="no"/>
    <s v="(3) ok"/>
  </r>
  <r>
    <x v="677"/>
    <x v="1"/>
    <x v="0"/>
    <x v="0"/>
    <n v="199"/>
    <n v="3"/>
    <n v="597"/>
    <s v="on-time"/>
    <s v="no"/>
    <s v="(2) low"/>
  </r>
  <r>
    <x v="677"/>
    <x v="0"/>
    <x v="4"/>
    <x v="0"/>
    <n v="199"/>
    <n v="6"/>
    <n v="1194"/>
    <s v="on-time"/>
    <s v="no"/>
    <s v="(4) high"/>
  </r>
  <r>
    <x v="678"/>
    <x v="0"/>
    <x v="6"/>
    <x v="3"/>
    <n v="499"/>
    <n v="4"/>
    <n v="1996"/>
    <s v="on-time"/>
    <s v="yes"/>
    <s v="(4) high"/>
  </r>
  <r>
    <x v="678"/>
    <x v="2"/>
    <x v="2"/>
    <x v="1"/>
    <n v="299"/>
    <n v="4"/>
    <n v="1196"/>
    <s v="on-time"/>
    <s v="no"/>
    <s v="(3) ok"/>
  </r>
  <r>
    <x v="678"/>
    <x v="0"/>
    <x v="1"/>
    <x v="4"/>
    <n v="399"/>
    <n v="5"/>
    <n v="1995"/>
    <s v="on-time"/>
    <s v="no"/>
    <s v="(4) high"/>
  </r>
  <r>
    <x v="678"/>
    <x v="0"/>
    <x v="5"/>
    <x v="4"/>
    <n v="399"/>
    <n v="1"/>
    <n v="399"/>
    <s v="delayed"/>
    <s v="yes"/>
    <s v="(5) very high"/>
  </r>
  <r>
    <x v="678"/>
    <x v="2"/>
    <x v="4"/>
    <x v="1"/>
    <n v="299"/>
    <n v="1"/>
    <n v="299"/>
    <s v="on-time"/>
    <s v="no"/>
    <s v="(3) ok"/>
  </r>
  <r>
    <x v="678"/>
    <x v="0"/>
    <x v="4"/>
    <x v="3"/>
    <n v="499"/>
    <n v="5"/>
    <n v="2495"/>
    <s v="on-time"/>
    <s v="no"/>
    <s v="(3) ok"/>
  </r>
  <r>
    <x v="678"/>
    <x v="1"/>
    <x v="0"/>
    <x v="0"/>
    <n v="199"/>
    <n v="10"/>
    <n v="1990"/>
    <s v="delayed"/>
    <s v="no"/>
    <s v="(2) low"/>
  </r>
  <r>
    <x v="678"/>
    <x v="2"/>
    <x v="1"/>
    <x v="3"/>
    <n v="499"/>
    <n v="3"/>
    <n v="1497"/>
    <s v="on-time"/>
    <s v="no"/>
    <s v="(3) ok"/>
  </r>
  <r>
    <x v="678"/>
    <x v="0"/>
    <x v="3"/>
    <x v="1"/>
    <n v="299"/>
    <n v="10"/>
    <n v="2990"/>
    <s v="on-time"/>
    <s v="no"/>
    <s v="(2) low"/>
  </r>
  <r>
    <x v="679"/>
    <x v="0"/>
    <x v="5"/>
    <x v="4"/>
    <n v="399"/>
    <n v="7"/>
    <n v="2793"/>
    <s v="delayed"/>
    <s v="no"/>
    <s v="(5) very high"/>
  </r>
  <r>
    <x v="679"/>
    <x v="2"/>
    <x v="1"/>
    <x v="0"/>
    <n v="199"/>
    <n v="5"/>
    <n v="995"/>
    <s v="delayed"/>
    <s v="no"/>
    <s v="(4) high"/>
  </r>
  <r>
    <x v="680"/>
    <x v="0"/>
    <x v="5"/>
    <x v="4"/>
    <n v="399"/>
    <n v="10"/>
    <n v="3990"/>
    <s v="on-time"/>
    <s v="no"/>
    <s v="(3) ok"/>
  </r>
  <r>
    <x v="680"/>
    <x v="1"/>
    <x v="0"/>
    <x v="0"/>
    <n v="199"/>
    <n v="10"/>
    <n v="1990"/>
    <s v="on-time"/>
    <s v="no"/>
    <s v="(3) ok"/>
  </r>
  <r>
    <x v="680"/>
    <x v="1"/>
    <x v="0"/>
    <x v="2"/>
    <n v="99"/>
    <n v="8"/>
    <n v="792"/>
    <s v="on-time"/>
    <s v="no"/>
    <s v="(3) ok"/>
  </r>
  <r>
    <x v="680"/>
    <x v="1"/>
    <x v="1"/>
    <x v="3"/>
    <n v="499"/>
    <n v="2"/>
    <n v="998"/>
    <s v="on-time"/>
    <s v="no"/>
    <s v="(2) low"/>
  </r>
  <r>
    <x v="680"/>
    <x v="2"/>
    <x v="3"/>
    <x v="0"/>
    <n v="199"/>
    <n v="10"/>
    <n v="1990"/>
    <s v="on-time"/>
    <s v="no"/>
    <s v="(2) low"/>
  </r>
  <r>
    <x v="681"/>
    <x v="0"/>
    <x v="0"/>
    <x v="4"/>
    <n v="399"/>
    <n v="10"/>
    <n v="3990"/>
    <s v="delayed"/>
    <s v="no"/>
    <s v="(3) ok"/>
  </r>
  <r>
    <x v="681"/>
    <x v="1"/>
    <x v="1"/>
    <x v="2"/>
    <n v="99"/>
    <n v="8"/>
    <n v="792"/>
    <s v="delayed"/>
    <s v="no"/>
    <s v="(2) low"/>
  </r>
  <r>
    <x v="681"/>
    <x v="2"/>
    <x v="4"/>
    <x v="2"/>
    <n v="99"/>
    <n v="8"/>
    <n v="792"/>
    <s v="delayed"/>
    <s v="no"/>
    <s v="(4) high"/>
  </r>
  <r>
    <x v="681"/>
    <x v="2"/>
    <x v="5"/>
    <x v="1"/>
    <n v="299"/>
    <n v="4"/>
    <n v="1196"/>
    <s v="on-time"/>
    <s v="no"/>
    <s v="(3) ok"/>
  </r>
  <r>
    <x v="681"/>
    <x v="0"/>
    <x v="3"/>
    <x v="3"/>
    <n v="499"/>
    <n v="9"/>
    <n v="4491"/>
    <s v="on-time"/>
    <s v="yes"/>
    <s v="(3) ok"/>
  </r>
  <r>
    <x v="681"/>
    <x v="0"/>
    <x v="0"/>
    <x v="2"/>
    <n v="99"/>
    <n v="5"/>
    <n v="495"/>
    <s v="on-time"/>
    <s v="no"/>
    <s v="(1) very low"/>
  </r>
  <r>
    <x v="681"/>
    <x v="0"/>
    <x v="1"/>
    <x v="4"/>
    <n v="399"/>
    <n v="2"/>
    <n v="798"/>
    <s v="on-time"/>
    <s v="no"/>
    <s v="(1) very low"/>
  </r>
  <r>
    <x v="681"/>
    <x v="1"/>
    <x v="5"/>
    <x v="3"/>
    <n v="499"/>
    <n v="10"/>
    <n v="4990"/>
    <s v="on-time"/>
    <s v="no"/>
    <s v="(3) ok"/>
  </r>
  <r>
    <x v="682"/>
    <x v="0"/>
    <x v="1"/>
    <x v="0"/>
    <n v="199"/>
    <n v="6"/>
    <n v="1194"/>
    <s v="on-time"/>
    <s v="yes"/>
    <s v="(3) ok"/>
  </r>
  <r>
    <x v="682"/>
    <x v="0"/>
    <x v="6"/>
    <x v="3"/>
    <n v="499"/>
    <n v="10"/>
    <n v="4990"/>
    <s v="delayed"/>
    <s v="no"/>
    <s v="(2) low"/>
  </r>
  <r>
    <x v="682"/>
    <x v="1"/>
    <x v="5"/>
    <x v="3"/>
    <n v="499"/>
    <n v="4"/>
    <n v="1996"/>
    <s v="on-time"/>
    <s v="no"/>
    <s v="(3) ok"/>
  </r>
  <r>
    <x v="682"/>
    <x v="0"/>
    <x v="1"/>
    <x v="1"/>
    <n v="299"/>
    <n v="7"/>
    <n v="2093"/>
    <s v="on-time"/>
    <s v="no"/>
    <s v="(3) ok"/>
  </r>
  <r>
    <x v="682"/>
    <x v="2"/>
    <x v="5"/>
    <x v="3"/>
    <n v="499"/>
    <n v="1"/>
    <n v="499"/>
    <s v="delayed"/>
    <s v="no"/>
    <s v="(4) high"/>
  </r>
  <r>
    <x v="682"/>
    <x v="1"/>
    <x v="3"/>
    <x v="2"/>
    <n v="99"/>
    <n v="10"/>
    <n v="990"/>
    <s v="delayed"/>
    <s v="no"/>
    <s v="(3) ok"/>
  </r>
  <r>
    <x v="682"/>
    <x v="0"/>
    <x v="1"/>
    <x v="3"/>
    <n v="499"/>
    <n v="4"/>
    <n v="1996"/>
    <s v="on-time"/>
    <s v="no"/>
    <s v="(3) ok"/>
  </r>
  <r>
    <x v="683"/>
    <x v="0"/>
    <x v="6"/>
    <x v="2"/>
    <n v="99"/>
    <n v="5"/>
    <n v="495"/>
    <s v="delayed"/>
    <s v="no"/>
    <s v="(4) high"/>
  </r>
  <r>
    <x v="683"/>
    <x v="0"/>
    <x v="5"/>
    <x v="3"/>
    <n v="499"/>
    <n v="2"/>
    <n v="998"/>
    <s v="delayed"/>
    <s v="no"/>
    <s v="(2) low"/>
  </r>
  <r>
    <x v="684"/>
    <x v="0"/>
    <x v="6"/>
    <x v="1"/>
    <n v="299"/>
    <n v="4"/>
    <n v="1196"/>
    <s v="delayed"/>
    <s v="no"/>
    <s v="(4) high"/>
  </r>
  <r>
    <x v="685"/>
    <x v="2"/>
    <x v="5"/>
    <x v="3"/>
    <n v="499"/>
    <n v="9"/>
    <n v="4491"/>
    <s v="on-time"/>
    <s v="yes"/>
    <s v="(3) ok"/>
  </r>
  <r>
    <x v="685"/>
    <x v="2"/>
    <x v="4"/>
    <x v="2"/>
    <n v="99"/>
    <n v="2"/>
    <n v="198"/>
    <s v="on-time"/>
    <s v="no"/>
    <s v="(3) ok"/>
  </r>
  <r>
    <x v="685"/>
    <x v="2"/>
    <x v="0"/>
    <x v="2"/>
    <n v="99"/>
    <n v="8"/>
    <n v="792"/>
    <s v="on-time"/>
    <s v="yes"/>
    <s v="(3) ok"/>
  </r>
  <r>
    <x v="685"/>
    <x v="0"/>
    <x v="1"/>
    <x v="1"/>
    <n v="299"/>
    <n v="3"/>
    <n v="897"/>
    <s v="delayed"/>
    <s v="no"/>
    <s v="(5) very high"/>
  </r>
  <r>
    <x v="685"/>
    <x v="1"/>
    <x v="4"/>
    <x v="4"/>
    <n v="399"/>
    <n v="8"/>
    <n v="3192"/>
    <s v="on-time"/>
    <s v="no"/>
    <s v="(2) low"/>
  </r>
  <r>
    <x v="685"/>
    <x v="2"/>
    <x v="4"/>
    <x v="1"/>
    <n v="299"/>
    <n v="7"/>
    <n v="2093"/>
    <s v="on-time"/>
    <s v="no"/>
    <s v="(1) very low"/>
  </r>
  <r>
    <x v="685"/>
    <x v="2"/>
    <x v="5"/>
    <x v="1"/>
    <n v="299"/>
    <n v="9"/>
    <n v="2691"/>
    <s v="delayed"/>
    <s v="no"/>
    <s v="(1) very low"/>
  </r>
  <r>
    <x v="686"/>
    <x v="0"/>
    <x v="5"/>
    <x v="4"/>
    <n v="399"/>
    <n v="5"/>
    <n v="1995"/>
    <s v="on-time"/>
    <s v="no"/>
    <s v="(3) ok"/>
  </r>
  <r>
    <x v="686"/>
    <x v="0"/>
    <x v="1"/>
    <x v="2"/>
    <n v="99"/>
    <n v="2"/>
    <n v="198"/>
    <s v="delayed"/>
    <s v="no"/>
    <s v="(4) high"/>
  </r>
  <r>
    <x v="687"/>
    <x v="1"/>
    <x v="3"/>
    <x v="3"/>
    <n v="499"/>
    <n v="10"/>
    <n v="4990"/>
    <s v="on-time"/>
    <s v="no"/>
    <s v="(2) low"/>
  </r>
  <r>
    <x v="687"/>
    <x v="1"/>
    <x v="6"/>
    <x v="3"/>
    <n v="499"/>
    <n v="3"/>
    <n v="1497"/>
    <s v="on-time"/>
    <s v="no"/>
    <s v="(3) ok"/>
  </r>
  <r>
    <x v="688"/>
    <x v="2"/>
    <x v="2"/>
    <x v="2"/>
    <n v="99"/>
    <n v="9"/>
    <n v="891"/>
    <s v="delayed"/>
    <s v="no"/>
    <s v="(4) high"/>
  </r>
  <r>
    <x v="689"/>
    <x v="2"/>
    <x v="6"/>
    <x v="1"/>
    <n v="299"/>
    <n v="9"/>
    <n v="2691"/>
    <s v="delayed"/>
    <s v="no"/>
    <s v="(4) high"/>
  </r>
  <r>
    <x v="689"/>
    <x v="1"/>
    <x v="3"/>
    <x v="1"/>
    <n v="299"/>
    <n v="10"/>
    <n v="2990"/>
    <s v="delayed"/>
    <s v="no"/>
    <s v="(3) ok"/>
  </r>
  <r>
    <x v="689"/>
    <x v="0"/>
    <x v="4"/>
    <x v="2"/>
    <n v="99"/>
    <n v="10"/>
    <n v="990"/>
    <s v="delayed"/>
    <s v="no"/>
    <s v="(5) very high"/>
  </r>
  <r>
    <x v="689"/>
    <x v="0"/>
    <x v="1"/>
    <x v="4"/>
    <n v="399"/>
    <n v="4"/>
    <n v="1596"/>
    <s v="delayed"/>
    <s v="no"/>
    <s v="(2) low"/>
  </r>
  <r>
    <x v="689"/>
    <x v="0"/>
    <x v="6"/>
    <x v="3"/>
    <n v="499"/>
    <n v="8"/>
    <n v="3992"/>
    <s v="on-time"/>
    <s v="no"/>
    <s v="(5) very high"/>
  </r>
  <r>
    <x v="689"/>
    <x v="0"/>
    <x v="6"/>
    <x v="2"/>
    <n v="99"/>
    <n v="5"/>
    <n v="495"/>
    <s v="delayed"/>
    <s v="no"/>
    <s v="(5) very high"/>
  </r>
  <r>
    <x v="689"/>
    <x v="0"/>
    <x v="3"/>
    <x v="0"/>
    <n v="199"/>
    <n v="9"/>
    <n v="1791"/>
    <s v="delayed"/>
    <s v="no"/>
    <s v="(2) low"/>
  </r>
  <r>
    <x v="690"/>
    <x v="2"/>
    <x v="3"/>
    <x v="1"/>
    <n v="299"/>
    <n v="9"/>
    <n v="2691"/>
    <s v="delayed"/>
    <s v="no"/>
    <s v="(2) low"/>
  </r>
  <r>
    <x v="690"/>
    <x v="1"/>
    <x v="2"/>
    <x v="4"/>
    <n v="399"/>
    <n v="9"/>
    <n v="3591"/>
    <s v="on-time"/>
    <s v="yes"/>
    <s v="(3) ok"/>
  </r>
  <r>
    <x v="690"/>
    <x v="1"/>
    <x v="4"/>
    <x v="3"/>
    <n v="499"/>
    <n v="4"/>
    <n v="1996"/>
    <s v="on-time"/>
    <s v="no"/>
    <s v="(3) ok"/>
  </r>
  <r>
    <x v="691"/>
    <x v="1"/>
    <x v="2"/>
    <x v="3"/>
    <n v="499"/>
    <n v="8"/>
    <n v="3992"/>
    <s v="delayed"/>
    <s v="no"/>
    <s v="(3) ok"/>
  </r>
  <r>
    <x v="691"/>
    <x v="1"/>
    <x v="0"/>
    <x v="0"/>
    <n v="199"/>
    <n v="3"/>
    <n v="597"/>
    <s v="on-time"/>
    <s v="no"/>
    <s v="(3) ok"/>
  </r>
  <r>
    <x v="691"/>
    <x v="1"/>
    <x v="6"/>
    <x v="4"/>
    <n v="399"/>
    <n v="9"/>
    <n v="3591"/>
    <s v="delayed"/>
    <s v="no"/>
    <s v="(4) high"/>
  </r>
  <r>
    <x v="692"/>
    <x v="1"/>
    <x v="5"/>
    <x v="0"/>
    <n v="199"/>
    <n v="8"/>
    <n v="1592"/>
    <s v="on-time"/>
    <s v="no"/>
    <s v="(3) ok"/>
  </r>
  <r>
    <x v="692"/>
    <x v="2"/>
    <x v="5"/>
    <x v="4"/>
    <n v="399"/>
    <n v="7"/>
    <n v="2793"/>
    <s v="on-time"/>
    <s v="no"/>
    <s v="(3) ok"/>
  </r>
  <r>
    <x v="692"/>
    <x v="2"/>
    <x v="0"/>
    <x v="4"/>
    <n v="399"/>
    <n v="5"/>
    <n v="1995"/>
    <s v="delayed"/>
    <s v="no"/>
    <s v="(3) ok"/>
  </r>
  <r>
    <x v="692"/>
    <x v="0"/>
    <x v="1"/>
    <x v="4"/>
    <n v="399"/>
    <n v="9"/>
    <n v="3591"/>
    <s v="on-time"/>
    <s v="no"/>
    <s v="(3) ok"/>
  </r>
  <r>
    <x v="692"/>
    <x v="1"/>
    <x v="4"/>
    <x v="1"/>
    <n v="299"/>
    <n v="4"/>
    <n v="1196"/>
    <s v="delayed"/>
    <s v="no"/>
    <s v="(2) low"/>
  </r>
  <r>
    <x v="692"/>
    <x v="0"/>
    <x v="6"/>
    <x v="4"/>
    <n v="399"/>
    <n v="5"/>
    <n v="1995"/>
    <s v="on-time"/>
    <s v="no"/>
    <s v="(3) ok"/>
  </r>
  <r>
    <x v="692"/>
    <x v="0"/>
    <x v="0"/>
    <x v="4"/>
    <n v="399"/>
    <n v="5"/>
    <n v="1995"/>
    <s v="on-time"/>
    <s v="yes"/>
    <s v="(3) ok"/>
  </r>
  <r>
    <x v="692"/>
    <x v="1"/>
    <x v="3"/>
    <x v="4"/>
    <n v="399"/>
    <n v="7"/>
    <n v="2793"/>
    <s v="on-time"/>
    <s v="no"/>
    <s v="(2) low"/>
  </r>
  <r>
    <x v="692"/>
    <x v="2"/>
    <x v="2"/>
    <x v="2"/>
    <n v="99"/>
    <n v="2"/>
    <n v="198"/>
    <s v="delayed"/>
    <s v="no"/>
    <s v="(2) low"/>
  </r>
  <r>
    <x v="692"/>
    <x v="0"/>
    <x v="5"/>
    <x v="4"/>
    <n v="399"/>
    <n v="10"/>
    <n v="3990"/>
    <s v="delayed"/>
    <s v="no"/>
    <s v="(2) low"/>
  </r>
  <r>
    <x v="692"/>
    <x v="2"/>
    <x v="6"/>
    <x v="0"/>
    <n v="199"/>
    <n v="2"/>
    <n v="398"/>
    <s v="delayed"/>
    <s v="no"/>
    <s v="(5) very high"/>
  </r>
  <r>
    <x v="692"/>
    <x v="1"/>
    <x v="4"/>
    <x v="0"/>
    <n v="199"/>
    <n v="3"/>
    <n v="597"/>
    <s v="on-time"/>
    <s v="no"/>
    <s v="(5) very high"/>
  </r>
  <r>
    <x v="693"/>
    <x v="2"/>
    <x v="3"/>
    <x v="3"/>
    <n v="499"/>
    <n v="1"/>
    <n v="499"/>
    <s v="delayed"/>
    <s v="no"/>
    <s v="(1) very low"/>
  </r>
  <r>
    <x v="693"/>
    <x v="1"/>
    <x v="1"/>
    <x v="3"/>
    <n v="499"/>
    <n v="3"/>
    <n v="1497"/>
    <s v="delayed"/>
    <s v="no"/>
    <s v="(5) very high"/>
  </r>
  <r>
    <x v="693"/>
    <x v="2"/>
    <x v="3"/>
    <x v="0"/>
    <n v="199"/>
    <n v="3"/>
    <n v="597"/>
    <s v="on-time"/>
    <s v="no"/>
    <s v="(3) ok"/>
  </r>
  <r>
    <x v="693"/>
    <x v="2"/>
    <x v="5"/>
    <x v="2"/>
    <n v="99"/>
    <n v="5"/>
    <n v="495"/>
    <s v="on-time"/>
    <s v="no"/>
    <s v="(3) ok"/>
  </r>
  <r>
    <x v="693"/>
    <x v="2"/>
    <x v="4"/>
    <x v="0"/>
    <n v="199"/>
    <n v="1"/>
    <n v="199"/>
    <s v="delayed"/>
    <s v="no"/>
    <s v="(2) low"/>
  </r>
  <r>
    <x v="693"/>
    <x v="2"/>
    <x v="5"/>
    <x v="2"/>
    <n v="99"/>
    <n v="2"/>
    <n v="198"/>
    <s v="on-time"/>
    <s v="no"/>
    <s v="(2) low"/>
  </r>
  <r>
    <x v="693"/>
    <x v="2"/>
    <x v="4"/>
    <x v="3"/>
    <n v="499"/>
    <n v="10"/>
    <n v="4990"/>
    <s v="on-time"/>
    <s v="no"/>
    <s v="(3) ok"/>
  </r>
  <r>
    <x v="693"/>
    <x v="0"/>
    <x v="2"/>
    <x v="1"/>
    <n v="299"/>
    <n v="2"/>
    <n v="598"/>
    <s v="on-time"/>
    <s v="no"/>
    <s v="(3) ok"/>
  </r>
  <r>
    <x v="693"/>
    <x v="2"/>
    <x v="4"/>
    <x v="4"/>
    <n v="399"/>
    <n v="9"/>
    <n v="3591"/>
    <s v="on-time"/>
    <s v="no"/>
    <s v="(5) very high"/>
  </r>
  <r>
    <x v="693"/>
    <x v="1"/>
    <x v="4"/>
    <x v="0"/>
    <n v="199"/>
    <n v="6"/>
    <n v="1194"/>
    <s v="on-time"/>
    <s v="no"/>
    <s v="(2) low"/>
  </r>
  <r>
    <x v="693"/>
    <x v="1"/>
    <x v="6"/>
    <x v="0"/>
    <n v="199"/>
    <n v="9"/>
    <n v="1791"/>
    <s v="on-time"/>
    <s v="no"/>
    <s v="(3) ok"/>
  </r>
  <r>
    <x v="693"/>
    <x v="1"/>
    <x v="2"/>
    <x v="1"/>
    <n v="299"/>
    <n v="4"/>
    <n v="1196"/>
    <s v="delayed"/>
    <s v="no"/>
    <s v="(1) very low"/>
  </r>
  <r>
    <x v="693"/>
    <x v="0"/>
    <x v="6"/>
    <x v="1"/>
    <n v="299"/>
    <n v="5"/>
    <n v="1495"/>
    <s v="on-time"/>
    <s v="no"/>
    <s v="(5) very high"/>
  </r>
  <r>
    <x v="693"/>
    <x v="1"/>
    <x v="6"/>
    <x v="1"/>
    <n v="299"/>
    <n v="3"/>
    <n v="897"/>
    <s v="on-time"/>
    <s v="yes"/>
    <s v="(4) high"/>
  </r>
  <r>
    <x v="693"/>
    <x v="2"/>
    <x v="1"/>
    <x v="0"/>
    <n v="199"/>
    <n v="2"/>
    <n v="398"/>
    <s v="on-time"/>
    <s v="no"/>
    <s v="(5) very high"/>
  </r>
  <r>
    <x v="693"/>
    <x v="1"/>
    <x v="4"/>
    <x v="4"/>
    <n v="399"/>
    <n v="10"/>
    <n v="3990"/>
    <s v="delayed"/>
    <s v="yes"/>
    <s v="(4) high"/>
  </r>
  <r>
    <x v="693"/>
    <x v="0"/>
    <x v="6"/>
    <x v="0"/>
    <n v="199"/>
    <n v="9"/>
    <n v="1791"/>
    <s v="delayed"/>
    <s v="no"/>
    <s v="(3) ok"/>
  </r>
  <r>
    <x v="693"/>
    <x v="0"/>
    <x v="4"/>
    <x v="2"/>
    <n v="99"/>
    <n v="5"/>
    <n v="495"/>
    <s v="delayed"/>
    <s v="no"/>
    <s v="(3) ok"/>
  </r>
  <r>
    <x v="693"/>
    <x v="1"/>
    <x v="5"/>
    <x v="4"/>
    <n v="399"/>
    <n v="6"/>
    <n v="2394"/>
    <s v="delayed"/>
    <s v="no"/>
    <s v="(2) low"/>
  </r>
  <r>
    <x v="693"/>
    <x v="2"/>
    <x v="5"/>
    <x v="1"/>
    <n v="299"/>
    <n v="9"/>
    <n v="2691"/>
    <s v="on-time"/>
    <s v="no"/>
    <s v="(2) low"/>
  </r>
  <r>
    <x v="693"/>
    <x v="1"/>
    <x v="6"/>
    <x v="0"/>
    <n v="199"/>
    <n v="8"/>
    <n v="1592"/>
    <s v="delayed"/>
    <s v="no"/>
    <s v="(3) ok"/>
  </r>
  <r>
    <x v="694"/>
    <x v="1"/>
    <x v="6"/>
    <x v="0"/>
    <n v="199"/>
    <n v="8"/>
    <n v="1592"/>
    <s v="delayed"/>
    <s v="no"/>
    <s v="(2) low"/>
  </r>
  <r>
    <x v="694"/>
    <x v="0"/>
    <x v="6"/>
    <x v="0"/>
    <n v="199"/>
    <n v="1"/>
    <n v="199"/>
    <s v="on-time"/>
    <s v="yes"/>
    <s v="(5) very high"/>
  </r>
  <r>
    <x v="695"/>
    <x v="0"/>
    <x v="3"/>
    <x v="0"/>
    <n v="199"/>
    <n v="9"/>
    <n v="1791"/>
    <s v="on-time"/>
    <s v="yes"/>
    <s v="(3) ok"/>
  </r>
  <r>
    <x v="695"/>
    <x v="2"/>
    <x v="5"/>
    <x v="1"/>
    <n v="299"/>
    <n v="4"/>
    <n v="1196"/>
    <s v="on-time"/>
    <s v="no"/>
    <s v="(5) very high"/>
  </r>
  <r>
    <x v="695"/>
    <x v="1"/>
    <x v="3"/>
    <x v="1"/>
    <n v="299"/>
    <n v="3"/>
    <n v="897"/>
    <s v="delayed"/>
    <s v="no"/>
    <s v="(5) very high"/>
  </r>
  <r>
    <x v="695"/>
    <x v="2"/>
    <x v="5"/>
    <x v="1"/>
    <n v="299"/>
    <n v="6"/>
    <n v="1794"/>
    <s v="on-time"/>
    <s v="no"/>
    <s v="(3) ok"/>
  </r>
  <r>
    <x v="696"/>
    <x v="2"/>
    <x v="5"/>
    <x v="2"/>
    <n v="99"/>
    <n v="1"/>
    <n v="99"/>
    <s v="on-time"/>
    <s v="no"/>
    <s v="(3) ok"/>
  </r>
  <r>
    <x v="696"/>
    <x v="2"/>
    <x v="5"/>
    <x v="3"/>
    <n v="499"/>
    <n v="3"/>
    <n v="1497"/>
    <s v="on-time"/>
    <s v="yes"/>
    <s v="(3) ok"/>
  </r>
  <r>
    <x v="696"/>
    <x v="1"/>
    <x v="0"/>
    <x v="4"/>
    <n v="399"/>
    <n v="8"/>
    <n v="3192"/>
    <s v="delayed"/>
    <s v="no"/>
    <s v="(5) very high"/>
  </r>
  <r>
    <x v="696"/>
    <x v="1"/>
    <x v="3"/>
    <x v="1"/>
    <n v="299"/>
    <n v="10"/>
    <n v="2990"/>
    <s v="delayed"/>
    <s v="no"/>
    <s v="(2) low"/>
  </r>
  <r>
    <x v="696"/>
    <x v="0"/>
    <x v="0"/>
    <x v="1"/>
    <n v="299"/>
    <n v="2"/>
    <n v="598"/>
    <s v="on-time"/>
    <s v="no"/>
    <s v="(4) high"/>
  </r>
  <r>
    <x v="696"/>
    <x v="1"/>
    <x v="3"/>
    <x v="4"/>
    <n v="399"/>
    <n v="6"/>
    <n v="2394"/>
    <s v="delayed"/>
    <s v="no"/>
    <s v="(3) ok"/>
  </r>
  <r>
    <x v="696"/>
    <x v="0"/>
    <x v="1"/>
    <x v="2"/>
    <n v="99"/>
    <n v="2"/>
    <n v="198"/>
    <s v="on-time"/>
    <s v="no"/>
    <s v="(4) high"/>
  </r>
  <r>
    <x v="696"/>
    <x v="0"/>
    <x v="1"/>
    <x v="3"/>
    <n v="499"/>
    <n v="2"/>
    <n v="998"/>
    <s v="on-time"/>
    <s v="no"/>
    <s v="(4) high"/>
  </r>
  <r>
    <x v="696"/>
    <x v="2"/>
    <x v="3"/>
    <x v="2"/>
    <n v="99"/>
    <n v="2"/>
    <n v="198"/>
    <s v="on-time"/>
    <s v="no"/>
    <s v="(3) ok"/>
  </r>
  <r>
    <x v="697"/>
    <x v="1"/>
    <x v="1"/>
    <x v="3"/>
    <n v="499"/>
    <n v="1"/>
    <n v="499"/>
    <s v="on-time"/>
    <s v="no"/>
    <s v="(3) ok"/>
  </r>
  <r>
    <x v="697"/>
    <x v="1"/>
    <x v="5"/>
    <x v="3"/>
    <n v="499"/>
    <n v="5"/>
    <n v="2495"/>
    <s v="on-time"/>
    <s v="no"/>
    <s v="(4) high"/>
  </r>
  <r>
    <x v="697"/>
    <x v="1"/>
    <x v="4"/>
    <x v="2"/>
    <n v="99"/>
    <n v="1"/>
    <n v="99"/>
    <s v="on-time"/>
    <s v="no"/>
    <s v="(4) high"/>
  </r>
  <r>
    <x v="698"/>
    <x v="2"/>
    <x v="3"/>
    <x v="1"/>
    <n v="299"/>
    <n v="10"/>
    <n v="2990"/>
    <s v="delayed"/>
    <s v="no"/>
    <s v="(5) very high"/>
  </r>
  <r>
    <x v="698"/>
    <x v="2"/>
    <x v="2"/>
    <x v="1"/>
    <n v="299"/>
    <n v="8"/>
    <n v="2392"/>
    <s v="on-time"/>
    <s v="no"/>
    <s v="(5) very high"/>
  </r>
  <r>
    <x v="699"/>
    <x v="2"/>
    <x v="5"/>
    <x v="4"/>
    <n v="399"/>
    <n v="6"/>
    <n v="2394"/>
    <s v="on-time"/>
    <s v="no"/>
    <s v="(3) ok"/>
  </r>
  <r>
    <x v="699"/>
    <x v="1"/>
    <x v="5"/>
    <x v="0"/>
    <n v="199"/>
    <n v="6"/>
    <n v="1194"/>
    <s v="on-time"/>
    <s v="no"/>
    <s v="(2) low"/>
  </r>
  <r>
    <x v="699"/>
    <x v="0"/>
    <x v="3"/>
    <x v="2"/>
    <n v="99"/>
    <n v="6"/>
    <n v="594"/>
    <s v="on-time"/>
    <s v="no"/>
    <s v="(1) very low"/>
  </r>
  <r>
    <x v="699"/>
    <x v="2"/>
    <x v="6"/>
    <x v="1"/>
    <n v="299"/>
    <n v="6"/>
    <n v="1794"/>
    <s v="on-time"/>
    <s v="no"/>
    <s v="(3) ok"/>
  </r>
  <r>
    <x v="699"/>
    <x v="0"/>
    <x v="0"/>
    <x v="0"/>
    <n v="199"/>
    <n v="3"/>
    <n v="597"/>
    <s v="on-time"/>
    <s v="no"/>
    <s v="(3) ok"/>
  </r>
  <r>
    <x v="699"/>
    <x v="1"/>
    <x v="0"/>
    <x v="1"/>
    <n v="299"/>
    <n v="6"/>
    <n v="1794"/>
    <s v="delayed"/>
    <s v="no"/>
    <s v="(1) very low"/>
  </r>
  <r>
    <x v="699"/>
    <x v="1"/>
    <x v="6"/>
    <x v="1"/>
    <n v="299"/>
    <n v="7"/>
    <n v="2093"/>
    <s v="delayed"/>
    <s v="no"/>
    <s v="(5) very high"/>
  </r>
  <r>
    <x v="699"/>
    <x v="2"/>
    <x v="4"/>
    <x v="4"/>
    <n v="399"/>
    <n v="3"/>
    <n v="1197"/>
    <s v="on-time"/>
    <s v="no"/>
    <s v="(3) ok"/>
  </r>
  <r>
    <x v="699"/>
    <x v="0"/>
    <x v="6"/>
    <x v="0"/>
    <n v="199"/>
    <n v="6"/>
    <n v="1194"/>
    <s v="on-time"/>
    <s v="no"/>
    <s v="(2) low"/>
  </r>
  <r>
    <x v="700"/>
    <x v="0"/>
    <x v="4"/>
    <x v="4"/>
    <n v="399"/>
    <n v="10"/>
    <n v="3990"/>
    <s v="on-time"/>
    <s v="no"/>
    <s v="(3) ok"/>
  </r>
  <r>
    <x v="700"/>
    <x v="0"/>
    <x v="5"/>
    <x v="4"/>
    <n v="399"/>
    <n v="4"/>
    <n v="1596"/>
    <s v="delayed"/>
    <s v="no"/>
    <s v="(3) ok"/>
  </r>
  <r>
    <x v="700"/>
    <x v="2"/>
    <x v="2"/>
    <x v="2"/>
    <n v="99"/>
    <n v="9"/>
    <n v="891"/>
    <s v="on-time"/>
    <s v="yes"/>
    <s v="(1) very low"/>
  </r>
  <r>
    <x v="700"/>
    <x v="2"/>
    <x v="5"/>
    <x v="2"/>
    <n v="99"/>
    <n v="4"/>
    <n v="396"/>
    <s v="on-time"/>
    <s v="no"/>
    <s v="(4) high"/>
  </r>
  <r>
    <x v="700"/>
    <x v="0"/>
    <x v="6"/>
    <x v="0"/>
    <n v="199"/>
    <n v="7"/>
    <n v="1393"/>
    <s v="on-time"/>
    <s v="yes"/>
    <s v="(4) high"/>
  </r>
  <r>
    <x v="700"/>
    <x v="1"/>
    <x v="1"/>
    <x v="2"/>
    <n v="99"/>
    <n v="5"/>
    <n v="495"/>
    <s v="on-time"/>
    <s v="no"/>
    <s v="(3) ok"/>
  </r>
  <r>
    <x v="700"/>
    <x v="2"/>
    <x v="0"/>
    <x v="4"/>
    <n v="399"/>
    <n v="3"/>
    <n v="1197"/>
    <s v="on-time"/>
    <s v="no"/>
    <s v="(2) low"/>
  </r>
  <r>
    <x v="700"/>
    <x v="0"/>
    <x v="3"/>
    <x v="4"/>
    <n v="399"/>
    <n v="6"/>
    <n v="2394"/>
    <s v="delayed"/>
    <s v="no"/>
    <s v="(2) low"/>
  </r>
  <r>
    <x v="700"/>
    <x v="1"/>
    <x v="1"/>
    <x v="1"/>
    <n v="299"/>
    <n v="7"/>
    <n v="2093"/>
    <s v="on-time"/>
    <s v="yes"/>
    <s v="(5) very high"/>
  </r>
  <r>
    <x v="700"/>
    <x v="0"/>
    <x v="4"/>
    <x v="0"/>
    <n v="199"/>
    <n v="9"/>
    <n v="1791"/>
    <s v="on-time"/>
    <s v="no"/>
    <s v="(2) low"/>
  </r>
  <r>
    <x v="700"/>
    <x v="0"/>
    <x v="2"/>
    <x v="2"/>
    <n v="99"/>
    <n v="4"/>
    <n v="396"/>
    <s v="on-time"/>
    <s v="no"/>
    <s v="(1) very low"/>
  </r>
  <r>
    <x v="701"/>
    <x v="0"/>
    <x v="4"/>
    <x v="2"/>
    <n v="99"/>
    <n v="10"/>
    <n v="990"/>
    <s v="on-time"/>
    <s v="no"/>
    <s v="(3) ok"/>
  </r>
  <r>
    <x v="701"/>
    <x v="1"/>
    <x v="2"/>
    <x v="4"/>
    <n v="399"/>
    <n v="9"/>
    <n v="3591"/>
    <s v="delayed"/>
    <s v="no"/>
    <s v="(1) very low"/>
  </r>
  <r>
    <x v="702"/>
    <x v="1"/>
    <x v="5"/>
    <x v="1"/>
    <n v="299"/>
    <n v="6"/>
    <n v="1794"/>
    <s v="on-time"/>
    <s v="no"/>
    <s v="(3) ok"/>
  </r>
  <r>
    <x v="702"/>
    <x v="2"/>
    <x v="3"/>
    <x v="3"/>
    <n v="499"/>
    <n v="1"/>
    <n v="499"/>
    <s v="on-time"/>
    <s v="no"/>
    <s v="(2) low"/>
  </r>
  <r>
    <x v="702"/>
    <x v="0"/>
    <x v="3"/>
    <x v="3"/>
    <n v="499"/>
    <n v="7"/>
    <n v="3493"/>
    <s v="delayed"/>
    <s v="no"/>
    <s v="(3) ok"/>
  </r>
  <r>
    <x v="703"/>
    <x v="1"/>
    <x v="0"/>
    <x v="0"/>
    <n v="199"/>
    <n v="1"/>
    <n v="199"/>
    <s v="on-time"/>
    <s v="no"/>
    <s v="(4) high"/>
  </r>
  <r>
    <x v="703"/>
    <x v="2"/>
    <x v="0"/>
    <x v="1"/>
    <n v="299"/>
    <n v="4"/>
    <n v="1196"/>
    <s v="on-time"/>
    <s v="no"/>
    <s v="(1) very low"/>
  </r>
  <r>
    <x v="704"/>
    <x v="2"/>
    <x v="0"/>
    <x v="3"/>
    <n v="499"/>
    <n v="2"/>
    <n v="998"/>
    <s v="on-time"/>
    <s v="yes"/>
    <s v="(2) low"/>
  </r>
  <r>
    <x v="704"/>
    <x v="0"/>
    <x v="2"/>
    <x v="0"/>
    <n v="199"/>
    <n v="4"/>
    <n v="796"/>
    <s v="on-time"/>
    <s v="no"/>
    <s v="(3) ok"/>
  </r>
  <r>
    <x v="704"/>
    <x v="2"/>
    <x v="4"/>
    <x v="2"/>
    <n v="99"/>
    <n v="2"/>
    <n v="198"/>
    <s v="delayed"/>
    <s v="no"/>
    <s v="(3) ok"/>
  </r>
  <r>
    <x v="704"/>
    <x v="2"/>
    <x v="4"/>
    <x v="0"/>
    <n v="199"/>
    <n v="3"/>
    <n v="597"/>
    <s v="delayed"/>
    <s v="no"/>
    <s v="(3) ok"/>
  </r>
  <r>
    <x v="705"/>
    <x v="2"/>
    <x v="5"/>
    <x v="2"/>
    <n v="99"/>
    <n v="8"/>
    <n v="792"/>
    <s v="on-time"/>
    <s v="no"/>
    <s v="(3) ok"/>
  </r>
  <r>
    <x v="705"/>
    <x v="1"/>
    <x v="4"/>
    <x v="0"/>
    <n v="199"/>
    <n v="2"/>
    <n v="398"/>
    <s v="on-time"/>
    <s v="no"/>
    <s v="(4) high"/>
  </r>
  <r>
    <x v="705"/>
    <x v="1"/>
    <x v="4"/>
    <x v="0"/>
    <n v="199"/>
    <n v="2"/>
    <n v="398"/>
    <s v="on-time"/>
    <s v="no"/>
    <s v="(3) ok"/>
  </r>
  <r>
    <x v="705"/>
    <x v="0"/>
    <x v="1"/>
    <x v="2"/>
    <n v="99"/>
    <n v="2"/>
    <n v="198"/>
    <s v="delayed"/>
    <s v="no"/>
    <s v="(5) very high"/>
  </r>
  <r>
    <x v="705"/>
    <x v="0"/>
    <x v="0"/>
    <x v="4"/>
    <n v="399"/>
    <n v="7"/>
    <n v="2793"/>
    <s v="delayed"/>
    <s v="no"/>
    <s v="(3) ok"/>
  </r>
  <r>
    <x v="705"/>
    <x v="2"/>
    <x v="2"/>
    <x v="4"/>
    <n v="399"/>
    <n v="8"/>
    <n v="3192"/>
    <s v="on-time"/>
    <s v="no"/>
    <s v="(1) very low"/>
  </r>
  <r>
    <x v="705"/>
    <x v="0"/>
    <x v="1"/>
    <x v="3"/>
    <n v="499"/>
    <n v="9"/>
    <n v="4491"/>
    <s v="on-time"/>
    <s v="no"/>
    <s v="(3) ok"/>
  </r>
  <r>
    <x v="706"/>
    <x v="1"/>
    <x v="6"/>
    <x v="4"/>
    <n v="399"/>
    <n v="9"/>
    <n v="3591"/>
    <s v="on-time"/>
    <s v="no"/>
    <s v="(2) low"/>
  </r>
  <r>
    <x v="706"/>
    <x v="0"/>
    <x v="0"/>
    <x v="2"/>
    <n v="99"/>
    <n v="8"/>
    <n v="792"/>
    <s v="on-time"/>
    <s v="yes"/>
    <s v="(3) ok"/>
  </r>
  <r>
    <x v="706"/>
    <x v="1"/>
    <x v="2"/>
    <x v="1"/>
    <n v="299"/>
    <n v="3"/>
    <n v="897"/>
    <s v="on-time"/>
    <s v="no"/>
    <s v="(4) high"/>
  </r>
  <r>
    <x v="706"/>
    <x v="2"/>
    <x v="0"/>
    <x v="3"/>
    <n v="499"/>
    <n v="4"/>
    <n v="1996"/>
    <s v="delayed"/>
    <s v="no"/>
    <s v="(5) very high"/>
  </r>
  <r>
    <x v="706"/>
    <x v="2"/>
    <x v="2"/>
    <x v="3"/>
    <n v="499"/>
    <n v="4"/>
    <n v="1996"/>
    <s v="delayed"/>
    <s v="yes"/>
    <s v="(3) ok"/>
  </r>
  <r>
    <x v="706"/>
    <x v="0"/>
    <x v="1"/>
    <x v="0"/>
    <n v="199"/>
    <n v="10"/>
    <n v="1990"/>
    <s v="on-time"/>
    <s v="no"/>
    <s v="(1) very low"/>
  </r>
  <r>
    <x v="707"/>
    <x v="2"/>
    <x v="0"/>
    <x v="4"/>
    <n v="399"/>
    <n v="6"/>
    <n v="2394"/>
    <s v="delayed"/>
    <s v="no"/>
    <s v="(3) ok"/>
  </r>
  <r>
    <x v="708"/>
    <x v="2"/>
    <x v="0"/>
    <x v="0"/>
    <n v="199"/>
    <n v="4"/>
    <n v="796"/>
    <s v="delayed"/>
    <s v="no"/>
    <s v="(2) low"/>
  </r>
  <r>
    <x v="708"/>
    <x v="2"/>
    <x v="1"/>
    <x v="4"/>
    <n v="399"/>
    <n v="6"/>
    <n v="2394"/>
    <s v="on-time"/>
    <s v="no"/>
    <s v="(3) ok"/>
  </r>
  <r>
    <x v="708"/>
    <x v="1"/>
    <x v="6"/>
    <x v="2"/>
    <n v="99"/>
    <n v="3"/>
    <n v="297"/>
    <s v="delayed"/>
    <s v="no"/>
    <s v="(4) high"/>
  </r>
  <r>
    <x v="708"/>
    <x v="2"/>
    <x v="6"/>
    <x v="3"/>
    <n v="499"/>
    <n v="4"/>
    <n v="1996"/>
    <s v="on-time"/>
    <s v="no"/>
    <s v="(3) ok"/>
  </r>
  <r>
    <x v="709"/>
    <x v="1"/>
    <x v="0"/>
    <x v="4"/>
    <n v="399"/>
    <n v="9"/>
    <n v="3591"/>
    <s v="delayed"/>
    <s v="no"/>
    <s v="(4) high"/>
  </r>
  <r>
    <x v="710"/>
    <x v="1"/>
    <x v="4"/>
    <x v="2"/>
    <n v="99"/>
    <n v="3"/>
    <n v="297"/>
    <s v="on-time"/>
    <s v="no"/>
    <s v="(3) ok"/>
  </r>
  <r>
    <x v="710"/>
    <x v="1"/>
    <x v="4"/>
    <x v="2"/>
    <n v="99"/>
    <n v="5"/>
    <n v="495"/>
    <s v="delayed"/>
    <s v="no"/>
    <s v="(2) low"/>
  </r>
  <r>
    <x v="711"/>
    <x v="0"/>
    <x v="1"/>
    <x v="0"/>
    <n v="199"/>
    <n v="8"/>
    <n v="1592"/>
    <s v="delayed"/>
    <s v="no"/>
    <s v="(1) very low"/>
  </r>
  <r>
    <x v="712"/>
    <x v="1"/>
    <x v="4"/>
    <x v="2"/>
    <n v="99"/>
    <n v="8"/>
    <n v="792"/>
    <s v="delayed"/>
    <s v="no"/>
    <s v="(2) low"/>
  </r>
  <r>
    <x v="712"/>
    <x v="1"/>
    <x v="0"/>
    <x v="1"/>
    <n v="299"/>
    <n v="6"/>
    <n v="1794"/>
    <s v="on-time"/>
    <s v="no"/>
    <s v="(1) very low"/>
  </r>
  <r>
    <x v="712"/>
    <x v="0"/>
    <x v="1"/>
    <x v="2"/>
    <n v="99"/>
    <n v="5"/>
    <n v="495"/>
    <s v="on-time"/>
    <s v="yes"/>
    <s v="(3) ok"/>
  </r>
  <r>
    <x v="712"/>
    <x v="1"/>
    <x v="4"/>
    <x v="0"/>
    <n v="199"/>
    <n v="6"/>
    <n v="1194"/>
    <s v="on-time"/>
    <s v="no"/>
    <s v="(2) low"/>
  </r>
  <r>
    <x v="712"/>
    <x v="0"/>
    <x v="4"/>
    <x v="2"/>
    <n v="99"/>
    <n v="9"/>
    <n v="891"/>
    <s v="on-time"/>
    <s v="no"/>
    <s v="(5) very high"/>
  </r>
  <r>
    <x v="713"/>
    <x v="0"/>
    <x v="4"/>
    <x v="3"/>
    <n v="499"/>
    <n v="2"/>
    <n v="998"/>
    <s v="on-time"/>
    <s v="no"/>
    <s v="(3) ok"/>
  </r>
  <r>
    <x v="713"/>
    <x v="0"/>
    <x v="4"/>
    <x v="1"/>
    <n v="299"/>
    <n v="3"/>
    <n v="897"/>
    <s v="delayed"/>
    <s v="no"/>
    <s v="(3) ok"/>
  </r>
  <r>
    <x v="713"/>
    <x v="0"/>
    <x v="0"/>
    <x v="1"/>
    <n v="299"/>
    <n v="8"/>
    <n v="2392"/>
    <s v="on-time"/>
    <s v="no"/>
    <s v="(5) very high"/>
  </r>
  <r>
    <x v="713"/>
    <x v="2"/>
    <x v="1"/>
    <x v="3"/>
    <n v="499"/>
    <n v="3"/>
    <n v="1497"/>
    <s v="delayed"/>
    <s v="yes"/>
    <s v="(3) ok"/>
  </r>
  <r>
    <x v="713"/>
    <x v="2"/>
    <x v="5"/>
    <x v="4"/>
    <n v="399"/>
    <n v="2"/>
    <n v="798"/>
    <s v="on-time"/>
    <s v="no"/>
    <s v="(4) high"/>
  </r>
  <r>
    <x v="713"/>
    <x v="0"/>
    <x v="1"/>
    <x v="3"/>
    <n v="499"/>
    <n v="8"/>
    <n v="3992"/>
    <s v="delayed"/>
    <s v="no"/>
    <s v="(3) ok"/>
  </r>
  <r>
    <x v="714"/>
    <x v="0"/>
    <x v="4"/>
    <x v="1"/>
    <n v="299"/>
    <n v="3"/>
    <n v="897"/>
    <s v="on-time"/>
    <s v="no"/>
    <s v="(4) high"/>
  </r>
  <r>
    <x v="714"/>
    <x v="2"/>
    <x v="0"/>
    <x v="4"/>
    <n v="399"/>
    <n v="8"/>
    <n v="3192"/>
    <s v="delayed"/>
    <s v="no"/>
    <s v="(1) very low"/>
  </r>
  <r>
    <x v="714"/>
    <x v="0"/>
    <x v="3"/>
    <x v="1"/>
    <n v="299"/>
    <n v="3"/>
    <n v="897"/>
    <s v="on-time"/>
    <s v="no"/>
    <s v="(4) high"/>
  </r>
  <r>
    <x v="714"/>
    <x v="0"/>
    <x v="3"/>
    <x v="1"/>
    <n v="299"/>
    <n v="8"/>
    <n v="2392"/>
    <s v="on-time"/>
    <s v="no"/>
    <s v="(3) ok"/>
  </r>
  <r>
    <x v="714"/>
    <x v="2"/>
    <x v="0"/>
    <x v="1"/>
    <n v="299"/>
    <n v="9"/>
    <n v="2691"/>
    <s v="on-time"/>
    <s v="no"/>
    <s v="(3) ok"/>
  </r>
  <r>
    <x v="714"/>
    <x v="1"/>
    <x v="5"/>
    <x v="3"/>
    <n v="499"/>
    <n v="3"/>
    <n v="1497"/>
    <s v="delayed"/>
    <s v="no"/>
    <s v="(3) ok"/>
  </r>
  <r>
    <x v="714"/>
    <x v="2"/>
    <x v="1"/>
    <x v="0"/>
    <n v="199"/>
    <n v="6"/>
    <n v="1194"/>
    <s v="on-time"/>
    <s v="no"/>
    <s v="(2) low"/>
  </r>
  <r>
    <x v="714"/>
    <x v="2"/>
    <x v="2"/>
    <x v="4"/>
    <n v="399"/>
    <n v="3"/>
    <n v="1197"/>
    <s v="on-time"/>
    <s v="no"/>
    <s v="(4) high"/>
  </r>
  <r>
    <x v="715"/>
    <x v="2"/>
    <x v="3"/>
    <x v="2"/>
    <n v="99"/>
    <n v="5"/>
    <n v="495"/>
    <s v="delayed"/>
    <s v="no"/>
    <s v="(3) ok"/>
  </r>
  <r>
    <x v="715"/>
    <x v="2"/>
    <x v="4"/>
    <x v="2"/>
    <n v="99"/>
    <n v="8"/>
    <n v="792"/>
    <s v="on-time"/>
    <s v="no"/>
    <s v="(5) very high"/>
  </r>
  <r>
    <x v="715"/>
    <x v="2"/>
    <x v="0"/>
    <x v="3"/>
    <n v="499"/>
    <n v="9"/>
    <n v="4491"/>
    <s v="on-time"/>
    <s v="no"/>
    <s v="(3) ok"/>
  </r>
  <r>
    <x v="715"/>
    <x v="0"/>
    <x v="1"/>
    <x v="0"/>
    <n v="199"/>
    <n v="1"/>
    <n v="199"/>
    <s v="delayed"/>
    <s v="yes"/>
    <s v="(3) ok"/>
  </r>
  <r>
    <x v="715"/>
    <x v="2"/>
    <x v="1"/>
    <x v="4"/>
    <n v="399"/>
    <n v="2"/>
    <n v="798"/>
    <s v="delayed"/>
    <s v="no"/>
    <s v="(4) high"/>
  </r>
  <r>
    <x v="715"/>
    <x v="1"/>
    <x v="5"/>
    <x v="4"/>
    <n v="399"/>
    <n v="10"/>
    <n v="3990"/>
    <s v="on-time"/>
    <s v="no"/>
    <s v="(1) very low"/>
  </r>
  <r>
    <x v="715"/>
    <x v="1"/>
    <x v="0"/>
    <x v="4"/>
    <n v="399"/>
    <n v="1"/>
    <n v="399"/>
    <s v="on-time"/>
    <s v="no"/>
    <s v="(2) low"/>
  </r>
  <r>
    <x v="716"/>
    <x v="2"/>
    <x v="0"/>
    <x v="2"/>
    <n v="99"/>
    <n v="3"/>
    <n v="297"/>
    <s v="on-time"/>
    <s v="yes"/>
    <s v="(5) very high"/>
  </r>
  <r>
    <x v="716"/>
    <x v="1"/>
    <x v="5"/>
    <x v="0"/>
    <n v="199"/>
    <n v="7"/>
    <n v="1393"/>
    <s v="on-time"/>
    <s v="no"/>
    <s v="(3) ok"/>
  </r>
  <r>
    <x v="716"/>
    <x v="1"/>
    <x v="1"/>
    <x v="1"/>
    <n v="299"/>
    <n v="10"/>
    <n v="2990"/>
    <s v="delayed"/>
    <s v="no"/>
    <s v="(2) low"/>
  </r>
  <r>
    <x v="716"/>
    <x v="0"/>
    <x v="5"/>
    <x v="3"/>
    <n v="499"/>
    <n v="2"/>
    <n v="998"/>
    <s v="delayed"/>
    <s v="no"/>
    <s v="(4) high"/>
  </r>
  <r>
    <x v="716"/>
    <x v="1"/>
    <x v="3"/>
    <x v="3"/>
    <n v="499"/>
    <n v="6"/>
    <n v="2994"/>
    <s v="delayed"/>
    <s v="no"/>
    <s v="(3) ok"/>
  </r>
  <r>
    <x v="716"/>
    <x v="0"/>
    <x v="3"/>
    <x v="2"/>
    <n v="99"/>
    <n v="1"/>
    <n v="99"/>
    <s v="on-time"/>
    <s v="no"/>
    <s v="(3) ok"/>
  </r>
  <r>
    <x v="716"/>
    <x v="0"/>
    <x v="5"/>
    <x v="2"/>
    <n v="99"/>
    <n v="7"/>
    <n v="693"/>
    <s v="on-time"/>
    <s v="no"/>
    <s v="(5) very high"/>
  </r>
  <r>
    <x v="716"/>
    <x v="1"/>
    <x v="4"/>
    <x v="0"/>
    <n v="199"/>
    <n v="10"/>
    <n v="1990"/>
    <s v="on-time"/>
    <s v="no"/>
    <s v="(3) ok"/>
  </r>
  <r>
    <x v="716"/>
    <x v="2"/>
    <x v="6"/>
    <x v="1"/>
    <n v="299"/>
    <n v="10"/>
    <n v="2990"/>
    <s v="on-time"/>
    <s v="no"/>
    <s v="(2) low"/>
  </r>
  <r>
    <x v="717"/>
    <x v="0"/>
    <x v="3"/>
    <x v="1"/>
    <n v="299"/>
    <n v="1"/>
    <n v="299"/>
    <s v="delayed"/>
    <s v="no"/>
    <s v="(3) ok"/>
  </r>
  <r>
    <x v="717"/>
    <x v="2"/>
    <x v="0"/>
    <x v="1"/>
    <n v="299"/>
    <n v="8"/>
    <n v="2392"/>
    <s v="delayed"/>
    <s v="no"/>
    <s v="(3) ok"/>
  </r>
  <r>
    <x v="717"/>
    <x v="2"/>
    <x v="4"/>
    <x v="2"/>
    <n v="99"/>
    <n v="5"/>
    <n v="495"/>
    <s v="on-time"/>
    <s v="no"/>
    <s v="(2) low"/>
  </r>
  <r>
    <x v="717"/>
    <x v="2"/>
    <x v="0"/>
    <x v="3"/>
    <n v="499"/>
    <n v="4"/>
    <n v="1996"/>
    <s v="on-time"/>
    <s v="yes"/>
    <s v="(1) very low"/>
  </r>
  <r>
    <x v="718"/>
    <x v="0"/>
    <x v="6"/>
    <x v="0"/>
    <n v="199"/>
    <n v="7"/>
    <n v="1393"/>
    <s v="delayed"/>
    <s v="no"/>
    <s v="(3) ok"/>
  </r>
  <r>
    <x v="718"/>
    <x v="1"/>
    <x v="2"/>
    <x v="2"/>
    <n v="99"/>
    <n v="5"/>
    <n v="495"/>
    <s v="on-time"/>
    <s v="no"/>
    <s v="(5) very high"/>
  </r>
  <r>
    <x v="718"/>
    <x v="0"/>
    <x v="4"/>
    <x v="0"/>
    <n v="199"/>
    <n v="5"/>
    <n v="995"/>
    <s v="on-time"/>
    <s v="no"/>
    <s v="(1) very low"/>
  </r>
  <r>
    <x v="718"/>
    <x v="1"/>
    <x v="5"/>
    <x v="2"/>
    <n v="99"/>
    <n v="8"/>
    <n v="792"/>
    <s v="on-time"/>
    <s v="no"/>
    <s v="(3) ok"/>
  </r>
  <r>
    <x v="718"/>
    <x v="0"/>
    <x v="6"/>
    <x v="1"/>
    <n v="299"/>
    <n v="9"/>
    <n v="2691"/>
    <s v="delayed"/>
    <s v="no"/>
    <s v="(5) very high"/>
  </r>
  <r>
    <x v="718"/>
    <x v="0"/>
    <x v="1"/>
    <x v="2"/>
    <n v="99"/>
    <n v="5"/>
    <n v="495"/>
    <s v="on-time"/>
    <s v="no"/>
    <s v="(2) low"/>
  </r>
  <r>
    <x v="718"/>
    <x v="1"/>
    <x v="2"/>
    <x v="3"/>
    <n v="499"/>
    <n v="10"/>
    <n v="4990"/>
    <s v="on-time"/>
    <s v="no"/>
    <s v="(3) ok"/>
  </r>
  <r>
    <x v="718"/>
    <x v="0"/>
    <x v="1"/>
    <x v="1"/>
    <n v="299"/>
    <n v="9"/>
    <n v="2691"/>
    <s v="on-time"/>
    <s v="no"/>
    <s v="(3) ok"/>
  </r>
  <r>
    <x v="719"/>
    <x v="0"/>
    <x v="0"/>
    <x v="4"/>
    <n v="399"/>
    <n v="4"/>
    <n v="1596"/>
    <s v="on-time"/>
    <s v="no"/>
    <s v="(5) very high"/>
  </r>
  <r>
    <x v="720"/>
    <x v="0"/>
    <x v="0"/>
    <x v="0"/>
    <n v="199"/>
    <n v="7"/>
    <n v="1393"/>
    <s v="on-time"/>
    <s v="no"/>
    <s v="(4) high"/>
  </r>
  <r>
    <x v="720"/>
    <x v="1"/>
    <x v="2"/>
    <x v="0"/>
    <n v="199"/>
    <n v="8"/>
    <n v="1592"/>
    <s v="on-time"/>
    <s v="no"/>
    <s v="(2) low"/>
  </r>
  <r>
    <x v="720"/>
    <x v="1"/>
    <x v="2"/>
    <x v="1"/>
    <n v="299"/>
    <n v="8"/>
    <n v="2392"/>
    <s v="on-time"/>
    <s v="yes"/>
    <s v="(4) high"/>
  </r>
  <r>
    <x v="720"/>
    <x v="1"/>
    <x v="1"/>
    <x v="2"/>
    <n v="99"/>
    <n v="3"/>
    <n v="297"/>
    <s v="delayed"/>
    <s v="no"/>
    <s v="(5) very high"/>
  </r>
  <r>
    <x v="720"/>
    <x v="2"/>
    <x v="5"/>
    <x v="2"/>
    <n v="99"/>
    <n v="2"/>
    <n v="198"/>
    <s v="delayed"/>
    <s v="no"/>
    <s v="(3) ok"/>
  </r>
  <r>
    <x v="720"/>
    <x v="2"/>
    <x v="2"/>
    <x v="4"/>
    <n v="399"/>
    <n v="10"/>
    <n v="3990"/>
    <s v="on-time"/>
    <s v="no"/>
    <s v="(3) ok"/>
  </r>
  <r>
    <x v="720"/>
    <x v="2"/>
    <x v="2"/>
    <x v="2"/>
    <n v="99"/>
    <n v="3"/>
    <n v="297"/>
    <s v="delayed"/>
    <s v="no"/>
    <s v="(2) low"/>
  </r>
  <r>
    <x v="721"/>
    <x v="0"/>
    <x v="2"/>
    <x v="2"/>
    <n v="99"/>
    <n v="4"/>
    <n v="396"/>
    <s v="on-time"/>
    <s v="no"/>
    <s v="(2) low"/>
  </r>
  <r>
    <x v="721"/>
    <x v="1"/>
    <x v="4"/>
    <x v="2"/>
    <n v="99"/>
    <n v="7"/>
    <n v="693"/>
    <s v="on-time"/>
    <s v="yes"/>
    <s v="(2) low"/>
  </r>
  <r>
    <x v="721"/>
    <x v="1"/>
    <x v="5"/>
    <x v="4"/>
    <n v="399"/>
    <n v="3"/>
    <n v="1197"/>
    <s v="on-time"/>
    <s v="yes"/>
    <s v="(1) very low"/>
  </r>
  <r>
    <x v="722"/>
    <x v="2"/>
    <x v="5"/>
    <x v="3"/>
    <n v="499"/>
    <n v="3"/>
    <n v="1497"/>
    <s v="on-time"/>
    <s v="no"/>
    <s v="(3) ok"/>
  </r>
  <r>
    <x v="722"/>
    <x v="2"/>
    <x v="6"/>
    <x v="3"/>
    <n v="499"/>
    <n v="6"/>
    <n v="2994"/>
    <s v="on-time"/>
    <s v="no"/>
    <s v="(3) ok"/>
  </r>
  <r>
    <x v="722"/>
    <x v="0"/>
    <x v="3"/>
    <x v="1"/>
    <n v="299"/>
    <n v="2"/>
    <n v="598"/>
    <s v="on-time"/>
    <s v="no"/>
    <s v="(5) very high"/>
  </r>
  <r>
    <x v="722"/>
    <x v="0"/>
    <x v="3"/>
    <x v="3"/>
    <n v="499"/>
    <n v="6"/>
    <n v="2994"/>
    <s v="on-time"/>
    <s v="no"/>
    <s v="(1) very low"/>
  </r>
  <r>
    <x v="722"/>
    <x v="0"/>
    <x v="5"/>
    <x v="2"/>
    <n v="99"/>
    <n v="7"/>
    <n v="693"/>
    <s v="on-time"/>
    <s v="yes"/>
    <s v="(3) ok"/>
  </r>
  <r>
    <x v="722"/>
    <x v="1"/>
    <x v="4"/>
    <x v="3"/>
    <n v="499"/>
    <n v="9"/>
    <n v="4491"/>
    <s v="delayed"/>
    <s v="no"/>
    <s v="(5) very high"/>
  </r>
  <r>
    <x v="723"/>
    <x v="0"/>
    <x v="6"/>
    <x v="3"/>
    <n v="499"/>
    <n v="6"/>
    <n v="2994"/>
    <s v="on-time"/>
    <s v="no"/>
    <s v="(5) very high"/>
  </r>
  <r>
    <x v="723"/>
    <x v="1"/>
    <x v="4"/>
    <x v="2"/>
    <n v="99"/>
    <n v="10"/>
    <n v="990"/>
    <s v="on-time"/>
    <s v="no"/>
    <s v="(1) very low"/>
  </r>
  <r>
    <x v="724"/>
    <x v="0"/>
    <x v="3"/>
    <x v="2"/>
    <n v="99"/>
    <n v="5"/>
    <n v="495"/>
    <s v="on-time"/>
    <s v="yes"/>
    <s v="(3) ok"/>
  </r>
  <r>
    <x v="724"/>
    <x v="2"/>
    <x v="6"/>
    <x v="0"/>
    <n v="199"/>
    <n v="1"/>
    <n v="199"/>
    <s v="delayed"/>
    <s v="no"/>
    <s v="(2) low"/>
  </r>
  <r>
    <x v="724"/>
    <x v="0"/>
    <x v="2"/>
    <x v="1"/>
    <n v="299"/>
    <n v="8"/>
    <n v="2392"/>
    <s v="delayed"/>
    <s v="no"/>
    <s v="(4) high"/>
  </r>
  <r>
    <x v="725"/>
    <x v="1"/>
    <x v="0"/>
    <x v="4"/>
    <n v="399"/>
    <n v="3"/>
    <n v="1197"/>
    <s v="on-time"/>
    <s v="yes"/>
    <s v="(3) ok"/>
  </r>
  <r>
    <x v="725"/>
    <x v="1"/>
    <x v="2"/>
    <x v="3"/>
    <n v="499"/>
    <n v="6"/>
    <n v="2994"/>
    <s v="on-time"/>
    <s v="no"/>
    <s v="(1) very low"/>
  </r>
  <r>
    <x v="725"/>
    <x v="1"/>
    <x v="3"/>
    <x v="3"/>
    <n v="499"/>
    <n v="1"/>
    <n v="499"/>
    <s v="delayed"/>
    <s v="no"/>
    <s v="(3) ok"/>
  </r>
  <r>
    <x v="725"/>
    <x v="0"/>
    <x v="5"/>
    <x v="2"/>
    <n v="99"/>
    <n v="6"/>
    <n v="594"/>
    <s v="on-time"/>
    <s v="no"/>
    <s v="(4) high"/>
  </r>
  <r>
    <x v="725"/>
    <x v="2"/>
    <x v="3"/>
    <x v="1"/>
    <n v="299"/>
    <n v="4"/>
    <n v="1196"/>
    <s v="on-time"/>
    <s v="no"/>
    <s v="(2) low"/>
  </r>
  <r>
    <x v="725"/>
    <x v="0"/>
    <x v="6"/>
    <x v="2"/>
    <n v="99"/>
    <n v="8"/>
    <n v="792"/>
    <s v="delayed"/>
    <s v="no"/>
    <s v="(3) ok"/>
  </r>
  <r>
    <x v="725"/>
    <x v="1"/>
    <x v="0"/>
    <x v="0"/>
    <n v="199"/>
    <n v="10"/>
    <n v="1990"/>
    <s v="on-time"/>
    <s v="no"/>
    <s v="(5) very high"/>
  </r>
  <r>
    <x v="725"/>
    <x v="0"/>
    <x v="4"/>
    <x v="4"/>
    <n v="399"/>
    <n v="1"/>
    <n v="399"/>
    <s v="delayed"/>
    <s v="no"/>
    <s v="(3) ok"/>
  </r>
  <r>
    <x v="726"/>
    <x v="0"/>
    <x v="2"/>
    <x v="2"/>
    <n v="99"/>
    <n v="2"/>
    <n v="198"/>
    <s v="on-time"/>
    <s v="no"/>
    <s v="(2) low"/>
  </r>
  <r>
    <x v="727"/>
    <x v="1"/>
    <x v="0"/>
    <x v="4"/>
    <n v="399"/>
    <n v="1"/>
    <n v="399"/>
    <s v="on-time"/>
    <s v="no"/>
    <s v="(3) ok"/>
  </r>
  <r>
    <x v="727"/>
    <x v="1"/>
    <x v="1"/>
    <x v="3"/>
    <n v="499"/>
    <n v="5"/>
    <n v="2495"/>
    <s v="on-time"/>
    <s v="no"/>
    <s v="(3) ok"/>
  </r>
  <r>
    <x v="727"/>
    <x v="2"/>
    <x v="6"/>
    <x v="4"/>
    <n v="399"/>
    <n v="2"/>
    <n v="798"/>
    <s v="on-time"/>
    <s v="no"/>
    <s v="(3) ok"/>
  </r>
  <r>
    <x v="727"/>
    <x v="0"/>
    <x v="1"/>
    <x v="0"/>
    <n v="199"/>
    <n v="6"/>
    <n v="1194"/>
    <s v="on-time"/>
    <s v="no"/>
    <s v="(2) low"/>
  </r>
  <r>
    <x v="727"/>
    <x v="2"/>
    <x v="1"/>
    <x v="0"/>
    <n v="199"/>
    <n v="3"/>
    <n v="597"/>
    <s v="on-time"/>
    <s v="no"/>
    <s v="(1) very low"/>
  </r>
  <r>
    <x v="727"/>
    <x v="0"/>
    <x v="3"/>
    <x v="1"/>
    <n v="299"/>
    <n v="5"/>
    <n v="1495"/>
    <s v="on-time"/>
    <s v="no"/>
    <s v="(3) ok"/>
  </r>
  <r>
    <x v="727"/>
    <x v="1"/>
    <x v="6"/>
    <x v="4"/>
    <n v="399"/>
    <n v="6"/>
    <n v="2394"/>
    <s v="delayed"/>
    <s v="no"/>
    <s v="(2) low"/>
  </r>
  <r>
    <x v="727"/>
    <x v="0"/>
    <x v="5"/>
    <x v="2"/>
    <n v="99"/>
    <n v="5"/>
    <n v="495"/>
    <s v="on-time"/>
    <s v="no"/>
    <s v="(3) ok"/>
  </r>
  <r>
    <x v="728"/>
    <x v="1"/>
    <x v="0"/>
    <x v="0"/>
    <n v="199"/>
    <n v="4"/>
    <n v="796"/>
    <s v="on-time"/>
    <s v="no"/>
    <s v="(3) ok"/>
  </r>
  <r>
    <x v="728"/>
    <x v="1"/>
    <x v="4"/>
    <x v="0"/>
    <n v="199"/>
    <n v="1"/>
    <n v="199"/>
    <s v="on-time"/>
    <s v="no"/>
    <s v="(3) ok"/>
  </r>
  <r>
    <x v="728"/>
    <x v="0"/>
    <x v="6"/>
    <x v="4"/>
    <n v="399"/>
    <n v="4"/>
    <n v="1596"/>
    <s v="delayed"/>
    <s v="no"/>
    <s v="(4) high"/>
  </r>
  <r>
    <x v="728"/>
    <x v="1"/>
    <x v="6"/>
    <x v="1"/>
    <n v="299"/>
    <n v="9"/>
    <n v="2691"/>
    <s v="on-time"/>
    <s v="no"/>
    <s v="(3) ok"/>
  </r>
  <r>
    <x v="728"/>
    <x v="1"/>
    <x v="3"/>
    <x v="4"/>
    <n v="399"/>
    <n v="3"/>
    <n v="1197"/>
    <s v="on-time"/>
    <s v="no"/>
    <s v="(3) ok"/>
  </r>
  <r>
    <x v="728"/>
    <x v="0"/>
    <x v="3"/>
    <x v="4"/>
    <n v="399"/>
    <n v="10"/>
    <n v="3990"/>
    <s v="on-time"/>
    <s v="no"/>
    <s v="(3) ok"/>
  </r>
  <r>
    <x v="728"/>
    <x v="0"/>
    <x v="0"/>
    <x v="4"/>
    <n v="399"/>
    <n v="4"/>
    <n v="1596"/>
    <s v="on-time"/>
    <s v="no"/>
    <s v="(2) low"/>
  </r>
  <r>
    <x v="728"/>
    <x v="0"/>
    <x v="5"/>
    <x v="4"/>
    <n v="399"/>
    <n v="6"/>
    <n v="2394"/>
    <s v="delayed"/>
    <s v="no"/>
    <s v="(2) low"/>
  </r>
  <r>
    <x v="728"/>
    <x v="1"/>
    <x v="5"/>
    <x v="2"/>
    <n v="99"/>
    <n v="9"/>
    <n v="891"/>
    <s v="on-time"/>
    <s v="no"/>
    <s v="(5) very high"/>
  </r>
  <r>
    <x v="728"/>
    <x v="2"/>
    <x v="4"/>
    <x v="3"/>
    <n v="499"/>
    <n v="2"/>
    <n v="998"/>
    <s v="delayed"/>
    <s v="no"/>
    <s v="(2) low"/>
  </r>
  <r>
    <x v="728"/>
    <x v="0"/>
    <x v="6"/>
    <x v="4"/>
    <n v="399"/>
    <n v="5"/>
    <n v="1995"/>
    <s v="on-time"/>
    <s v="no"/>
    <s v="(3) ok"/>
  </r>
  <r>
    <x v="728"/>
    <x v="2"/>
    <x v="5"/>
    <x v="3"/>
    <n v="499"/>
    <n v="5"/>
    <n v="2495"/>
    <s v="delayed"/>
    <s v="no"/>
    <s v="(3) ok"/>
  </r>
  <r>
    <x v="728"/>
    <x v="1"/>
    <x v="2"/>
    <x v="0"/>
    <n v="199"/>
    <n v="1"/>
    <n v="199"/>
    <s v="on-time"/>
    <s v="no"/>
    <s v="(4) high"/>
  </r>
  <r>
    <x v="728"/>
    <x v="1"/>
    <x v="6"/>
    <x v="3"/>
    <n v="499"/>
    <n v="6"/>
    <n v="2994"/>
    <s v="on-time"/>
    <s v="no"/>
    <s v="(3) ok"/>
  </r>
  <r>
    <x v="728"/>
    <x v="2"/>
    <x v="1"/>
    <x v="4"/>
    <n v="399"/>
    <n v="7"/>
    <n v="2793"/>
    <s v="on-time"/>
    <s v="no"/>
    <s v="(3) ok"/>
  </r>
  <r>
    <x v="728"/>
    <x v="1"/>
    <x v="3"/>
    <x v="3"/>
    <n v="499"/>
    <n v="6"/>
    <n v="2994"/>
    <s v="on-time"/>
    <s v="no"/>
    <s v="(1) very low"/>
  </r>
  <r>
    <x v="728"/>
    <x v="2"/>
    <x v="4"/>
    <x v="1"/>
    <n v="299"/>
    <n v="7"/>
    <n v="2093"/>
    <s v="on-time"/>
    <s v="no"/>
    <s v="(3) ok"/>
  </r>
  <r>
    <x v="728"/>
    <x v="2"/>
    <x v="3"/>
    <x v="2"/>
    <n v="99"/>
    <n v="1"/>
    <n v="99"/>
    <s v="delayed"/>
    <s v="no"/>
    <s v="(5) very high"/>
  </r>
  <r>
    <x v="728"/>
    <x v="0"/>
    <x v="1"/>
    <x v="3"/>
    <n v="499"/>
    <n v="8"/>
    <n v="3992"/>
    <s v="on-time"/>
    <s v="no"/>
    <s v="(2) low"/>
  </r>
  <r>
    <x v="729"/>
    <x v="1"/>
    <x v="6"/>
    <x v="2"/>
    <n v="99"/>
    <n v="8"/>
    <n v="792"/>
    <s v="on-time"/>
    <s v="no"/>
    <s v="(3) ok"/>
  </r>
  <r>
    <x v="729"/>
    <x v="2"/>
    <x v="1"/>
    <x v="3"/>
    <n v="499"/>
    <n v="8"/>
    <n v="3992"/>
    <s v="on-time"/>
    <s v="no"/>
    <s v="(3) ok"/>
  </r>
  <r>
    <x v="729"/>
    <x v="2"/>
    <x v="2"/>
    <x v="4"/>
    <n v="399"/>
    <n v="6"/>
    <n v="2394"/>
    <s v="delayed"/>
    <s v="no"/>
    <s v="(4) high"/>
  </r>
  <r>
    <x v="729"/>
    <x v="2"/>
    <x v="3"/>
    <x v="0"/>
    <n v="199"/>
    <n v="8"/>
    <n v="1592"/>
    <s v="on-time"/>
    <s v="no"/>
    <s v="(3) ok"/>
  </r>
  <r>
    <x v="729"/>
    <x v="2"/>
    <x v="4"/>
    <x v="4"/>
    <n v="399"/>
    <n v="9"/>
    <n v="3591"/>
    <s v="on-time"/>
    <s v="no"/>
    <s v="(4) high"/>
  </r>
  <r>
    <x v="729"/>
    <x v="2"/>
    <x v="1"/>
    <x v="1"/>
    <n v="299"/>
    <n v="2"/>
    <n v="598"/>
    <s v="on-time"/>
    <s v="no"/>
    <s v="(1) very low"/>
  </r>
  <r>
    <x v="729"/>
    <x v="2"/>
    <x v="6"/>
    <x v="3"/>
    <n v="499"/>
    <n v="10"/>
    <n v="4990"/>
    <s v="delayed"/>
    <s v="no"/>
    <s v="(3) ok"/>
  </r>
  <r>
    <x v="730"/>
    <x v="0"/>
    <x v="6"/>
    <x v="4"/>
    <n v="399"/>
    <n v="6"/>
    <n v="2394"/>
    <s v="delayed"/>
    <s v="no"/>
    <s v="(4) high"/>
  </r>
  <r>
    <x v="730"/>
    <x v="0"/>
    <x v="0"/>
    <x v="3"/>
    <n v="499"/>
    <n v="8"/>
    <n v="3992"/>
    <s v="delayed"/>
    <s v="no"/>
    <s v="(1) very low"/>
  </r>
  <r>
    <x v="730"/>
    <x v="2"/>
    <x v="2"/>
    <x v="1"/>
    <n v="299"/>
    <n v="8"/>
    <n v="2392"/>
    <s v="on-time"/>
    <s v="no"/>
    <s v="(4) high"/>
  </r>
  <r>
    <x v="731"/>
    <x v="0"/>
    <x v="2"/>
    <x v="3"/>
    <n v="499"/>
    <n v="3"/>
    <n v="1497"/>
    <s v="delayed"/>
    <s v="no"/>
    <s v="(4) high"/>
  </r>
  <r>
    <x v="731"/>
    <x v="2"/>
    <x v="2"/>
    <x v="1"/>
    <n v="299"/>
    <n v="10"/>
    <n v="2990"/>
    <s v="on-time"/>
    <s v="no"/>
    <s v="(3) ok"/>
  </r>
  <r>
    <x v="731"/>
    <x v="2"/>
    <x v="5"/>
    <x v="3"/>
    <n v="499"/>
    <n v="6"/>
    <n v="2994"/>
    <s v="on-time"/>
    <s v="no"/>
    <s v="(3) ok"/>
  </r>
  <r>
    <x v="731"/>
    <x v="1"/>
    <x v="3"/>
    <x v="0"/>
    <n v="199"/>
    <n v="6"/>
    <n v="1194"/>
    <s v="on-time"/>
    <s v="no"/>
    <s v="(2) low"/>
  </r>
  <r>
    <x v="732"/>
    <x v="0"/>
    <x v="2"/>
    <x v="4"/>
    <n v="399"/>
    <n v="2"/>
    <n v="798"/>
    <s v="on-time"/>
    <s v="no"/>
    <s v="(4) high"/>
  </r>
  <r>
    <x v="733"/>
    <x v="2"/>
    <x v="3"/>
    <x v="0"/>
    <n v="199"/>
    <n v="10"/>
    <n v="1990"/>
    <s v="on-time"/>
    <s v="no"/>
    <s v="(4) high"/>
  </r>
  <r>
    <x v="734"/>
    <x v="2"/>
    <x v="3"/>
    <x v="4"/>
    <n v="399"/>
    <n v="10"/>
    <n v="3990"/>
    <s v="on-time"/>
    <s v="no"/>
    <s v="(2) low"/>
  </r>
  <r>
    <x v="734"/>
    <x v="0"/>
    <x v="2"/>
    <x v="4"/>
    <n v="399"/>
    <n v="3"/>
    <n v="1197"/>
    <s v="on-time"/>
    <s v="no"/>
    <s v="(3) ok"/>
  </r>
  <r>
    <x v="734"/>
    <x v="1"/>
    <x v="4"/>
    <x v="1"/>
    <n v="299"/>
    <n v="9"/>
    <n v="2691"/>
    <s v="on-time"/>
    <s v="no"/>
    <s v="(2) low"/>
  </r>
  <r>
    <x v="734"/>
    <x v="0"/>
    <x v="0"/>
    <x v="1"/>
    <n v="299"/>
    <n v="5"/>
    <n v="1495"/>
    <s v="on-time"/>
    <s v="no"/>
    <s v="(4) high"/>
  </r>
  <r>
    <x v="734"/>
    <x v="1"/>
    <x v="1"/>
    <x v="2"/>
    <n v="99"/>
    <n v="10"/>
    <n v="990"/>
    <s v="on-time"/>
    <s v="no"/>
    <s v="(2) low"/>
  </r>
  <r>
    <x v="734"/>
    <x v="1"/>
    <x v="3"/>
    <x v="3"/>
    <n v="499"/>
    <n v="10"/>
    <n v="4990"/>
    <s v="on-time"/>
    <s v="no"/>
    <s v="(4) high"/>
  </r>
  <r>
    <x v="734"/>
    <x v="1"/>
    <x v="6"/>
    <x v="3"/>
    <n v="499"/>
    <n v="10"/>
    <n v="4990"/>
    <s v="on-time"/>
    <s v="no"/>
    <s v="(3) ok"/>
  </r>
  <r>
    <x v="734"/>
    <x v="2"/>
    <x v="6"/>
    <x v="4"/>
    <n v="399"/>
    <n v="4"/>
    <n v="1596"/>
    <s v="delayed"/>
    <s v="no"/>
    <s v="(3) ok"/>
  </r>
  <r>
    <x v="734"/>
    <x v="1"/>
    <x v="3"/>
    <x v="0"/>
    <n v="199"/>
    <n v="5"/>
    <n v="995"/>
    <s v="delayed"/>
    <s v="no"/>
    <s v="(4) high"/>
  </r>
  <r>
    <x v="735"/>
    <x v="1"/>
    <x v="4"/>
    <x v="3"/>
    <n v="499"/>
    <n v="6"/>
    <n v="2994"/>
    <s v="on-time"/>
    <s v="no"/>
    <s v="(4) high"/>
  </r>
  <r>
    <x v="735"/>
    <x v="1"/>
    <x v="1"/>
    <x v="1"/>
    <n v="299"/>
    <n v="6"/>
    <n v="1794"/>
    <s v="on-time"/>
    <s v="no"/>
    <s v="(5) very high"/>
  </r>
  <r>
    <x v="735"/>
    <x v="1"/>
    <x v="4"/>
    <x v="2"/>
    <n v="99"/>
    <n v="6"/>
    <n v="594"/>
    <s v="on-time"/>
    <s v="no"/>
    <s v="(2) low"/>
  </r>
  <r>
    <x v="736"/>
    <x v="1"/>
    <x v="5"/>
    <x v="4"/>
    <n v="399"/>
    <n v="4"/>
    <n v="1596"/>
    <s v="delayed"/>
    <s v="no"/>
    <s v="(3) ok"/>
  </r>
  <r>
    <x v="736"/>
    <x v="2"/>
    <x v="4"/>
    <x v="3"/>
    <n v="499"/>
    <n v="9"/>
    <n v="4491"/>
    <s v="on-time"/>
    <s v="no"/>
    <s v="(3) ok"/>
  </r>
  <r>
    <x v="737"/>
    <x v="2"/>
    <x v="6"/>
    <x v="3"/>
    <n v="499"/>
    <n v="5"/>
    <n v="2495"/>
    <s v="on-time"/>
    <s v="no"/>
    <s v="(2) low"/>
  </r>
  <r>
    <x v="738"/>
    <x v="0"/>
    <x v="5"/>
    <x v="2"/>
    <n v="99"/>
    <n v="10"/>
    <n v="990"/>
    <s v="on-time"/>
    <s v="no"/>
    <s v="(5) very high"/>
  </r>
  <r>
    <x v="738"/>
    <x v="0"/>
    <x v="0"/>
    <x v="1"/>
    <n v="299"/>
    <n v="6"/>
    <n v="1794"/>
    <s v="on-time"/>
    <s v="no"/>
    <s v="(3) ok"/>
  </r>
  <r>
    <x v="738"/>
    <x v="0"/>
    <x v="1"/>
    <x v="4"/>
    <n v="399"/>
    <n v="9"/>
    <n v="3591"/>
    <s v="delayed"/>
    <s v="no"/>
    <s v="(1) very low"/>
  </r>
  <r>
    <x v="738"/>
    <x v="1"/>
    <x v="5"/>
    <x v="1"/>
    <n v="299"/>
    <n v="7"/>
    <n v="2093"/>
    <s v="on-time"/>
    <s v="no"/>
    <s v="(3) ok"/>
  </r>
  <r>
    <x v="738"/>
    <x v="0"/>
    <x v="5"/>
    <x v="3"/>
    <n v="499"/>
    <n v="5"/>
    <n v="2495"/>
    <s v="delayed"/>
    <s v="yes"/>
    <s v="(4) high"/>
  </r>
  <r>
    <x v="738"/>
    <x v="2"/>
    <x v="1"/>
    <x v="3"/>
    <n v="499"/>
    <n v="1"/>
    <n v="499"/>
    <s v="on-time"/>
    <s v="no"/>
    <s v="(3) ok"/>
  </r>
  <r>
    <x v="738"/>
    <x v="1"/>
    <x v="3"/>
    <x v="1"/>
    <n v="299"/>
    <n v="4"/>
    <n v="1196"/>
    <s v="on-time"/>
    <s v="no"/>
    <s v="(1) very low"/>
  </r>
  <r>
    <x v="739"/>
    <x v="2"/>
    <x v="1"/>
    <x v="4"/>
    <n v="399"/>
    <n v="1"/>
    <n v="399"/>
    <s v="delayed"/>
    <s v="no"/>
    <s v="(4) high"/>
  </r>
  <r>
    <x v="739"/>
    <x v="0"/>
    <x v="6"/>
    <x v="3"/>
    <n v="499"/>
    <n v="10"/>
    <n v="4990"/>
    <s v="delayed"/>
    <s v="no"/>
    <s v="(3) ok"/>
  </r>
  <r>
    <x v="739"/>
    <x v="1"/>
    <x v="5"/>
    <x v="2"/>
    <n v="99"/>
    <n v="6"/>
    <n v="594"/>
    <s v="on-time"/>
    <s v="yes"/>
    <s v="(4) high"/>
  </r>
  <r>
    <x v="739"/>
    <x v="2"/>
    <x v="6"/>
    <x v="3"/>
    <n v="499"/>
    <n v="4"/>
    <n v="1996"/>
    <s v="on-time"/>
    <s v="no"/>
    <s v="(5) very high"/>
  </r>
  <r>
    <x v="739"/>
    <x v="0"/>
    <x v="2"/>
    <x v="1"/>
    <n v="299"/>
    <n v="5"/>
    <n v="1495"/>
    <s v="on-time"/>
    <s v="no"/>
    <s v="(1) very low"/>
  </r>
  <r>
    <x v="739"/>
    <x v="2"/>
    <x v="2"/>
    <x v="0"/>
    <n v="199"/>
    <n v="5"/>
    <n v="995"/>
    <s v="on-time"/>
    <s v="no"/>
    <s v="(1) very low"/>
  </r>
  <r>
    <x v="740"/>
    <x v="1"/>
    <x v="6"/>
    <x v="1"/>
    <n v="299"/>
    <n v="2"/>
    <n v="598"/>
    <s v="delayed"/>
    <s v="no"/>
    <s v="(1) very low"/>
  </r>
  <r>
    <x v="740"/>
    <x v="1"/>
    <x v="2"/>
    <x v="2"/>
    <n v="99"/>
    <n v="7"/>
    <n v="693"/>
    <s v="on-time"/>
    <s v="no"/>
    <s v="(2) low"/>
  </r>
  <r>
    <x v="740"/>
    <x v="2"/>
    <x v="2"/>
    <x v="3"/>
    <n v="499"/>
    <n v="10"/>
    <n v="4990"/>
    <s v="delayed"/>
    <s v="no"/>
    <s v="(5) very high"/>
  </r>
  <r>
    <x v="740"/>
    <x v="2"/>
    <x v="0"/>
    <x v="3"/>
    <n v="499"/>
    <n v="8"/>
    <n v="3992"/>
    <s v="delayed"/>
    <s v="no"/>
    <s v="(3) ok"/>
  </r>
  <r>
    <x v="740"/>
    <x v="1"/>
    <x v="3"/>
    <x v="0"/>
    <n v="199"/>
    <n v="7"/>
    <n v="1393"/>
    <s v="on-time"/>
    <s v="no"/>
    <s v="(4) high"/>
  </r>
  <r>
    <x v="740"/>
    <x v="0"/>
    <x v="5"/>
    <x v="0"/>
    <n v="199"/>
    <n v="4"/>
    <n v="796"/>
    <s v="on-time"/>
    <s v="no"/>
    <s v="(3) ok"/>
  </r>
  <r>
    <x v="740"/>
    <x v="0"/>
    <x v="0"/>
    <x v="4"/>
    <n v="399"/>
    <n v="3"/>
    <n v="1197"/>
    <s v="on-time"/>
    <s v="no"/>
    <s v="(1) very low"/>
  </r>
  <r>
    <x v="740"/>
    <x v="2"/>
    <x v="0"/>
    <x v="1"/>
    <n v="299"/>
    <n v="8"/>
    <n v="2392"/>
    <s v="on-time"/>
    <s v="no"/>
    <s v="(4) high"/>
  </r>
  <r>
    <x v="740"/>
    <x v="0"/>
    <x v="1"/>
    <x v="0"/>
    <n v="199"/>
    <n v="10"/>
    <n v="1990"/>
    <s v="delayed"/>
    <s v="yes"/>
    <s v="(2) low"/>
  </r>
  <r>
    <x v="741"/>
    <x v="0"/>
    <x v="1"/>
    <x v="2"/>
    <n v="99"/>
    <n v="2"/>
    <n v="198"/>
    <s v="on-time"/>
    <s v="yes"/>
    <s v="(5) very high"/>
  </r>
  <r>
    <x v="741"/>
    <x v="1"/>
    <x v="0"/>
    <x v="4"/>
    <n v="399"/>
    <n v="3"/>
    <n v="1197"/>
    <s v="on-time"/>
    <s v="no"/>
    <s v="(3) ok"/>
  </r>
  <r>
    <x v="741"/>
    <x v="0"/>
    <x v="0"/>
    <x v="0"/>
    <n v="199"/>
    <n v="4"/>
    <n v="796"/>
    <s v="delayed"/>
    <s v="no"/>
    <s v="(3) ok"/>
  </r>
  <r>
    <x v="741"/>
    <x v="0"/>
    <x v="5"/>
    <x v="0"/>
    <n v="199"/>
    <n v="1"/>
    <n v="199"/>
    <s v="on-time"/>
    <s v="no"/>
    <s v="(1) very low"/>
  </r>
  <r>
    <x v="741"/>
    <x v="2"/>
    <x v="5"/>
    <x v="0"/>
    <n v="199"/>
    <n v="2"/>
    <n v="398"/>
    <s v="on-time"/>
    <s v="no"/>
    <s v="(2) low"/>
  </r>
  <r>
    <x v="741"/>
    <x v="2"/>
    <x v="6"/>
    <x v="4"/>
    <n v="399"/>
    <n v="1"/>
    <n v="399"/>
    <s v="delayed"/>
    <s v="no"/>
    <s v="(2) low"/>
  </r>
  <r>
    <x v="741"/>
    <x v="2"/>
    <x v="1"/>
    <x v="2"/>
    <n v="99"/>
    <n v="6"/>
    <n v="594"/>
    <s v="delayed"/>
    <s v="no"/>
    <s v="(3) ok"/>
  </r>
  <r>
    <x v="741"/>
    <x v="2"/>
    <x v="1"/>
    <x v="2"/>
    <n v="99"/>
    <n v="8"/>
    <n v="792"/>
    <s v="delayed"/>
    <s v="yes"/>
    <s v="(3) ok"/>
  </r>
  <r>
    <x v="742"/>
    <x v="1"/>
    <x v="4"/>
    <x v="3"/>
    <n v="499"/>
    <n v="1"/>
    <n v="499"/>
    <s v="on-time"/>
    <s v="no"/>
    <s v="(4) high"/>
  </r>
  <r>
    <x v="742"/>
    <x v="1"/>
    <x v="5"/>
    <x v="0"/>
    <n v="199"/>
    <n v="5"/>
    <n v="995"/>
    <s v="delayed"/>
    <s v="no"/>
    <s v="(2) low"/>
  </r>
  <r>
    <x v="742"/>
    <x v="1"/>
    <x v="6"/>
    <x v="2"/>
    <n v="99"/>
    <n v="2"/>
    <n v="198"/>
    <s v="on-time"/>
    <s v="no"/>
    <s v="(1) very low"/>
  </r>
  <r>
    <x v="742"/>
    <x v="1"/>
    <x v="6"/>
    <x v="0"/>
    <n v="199"/>
    <n v="1"/>
    <n v="199"/>
    <s v="on-time"/>
    <s v="no"/>
    <s v="(3) ok"/>
  </r>
  <r>
    <x v="742"/>
    <x v="0"/>
    <x v="1"/>
    <x v="4"/>
    <n v="399"/>
    <n v="9"/>
    <n v="3591"/>
    <s v="on-time"/>
    <s v="no"/>
    <s v="(5) very high"/>
  </r>
  <r>
    <x v="742"/>
    <x v="0"/>
    <x v="5"/>
    <x v="4"/>
    <n v="399"/>
    <n v="4"/>
    <n v="1596"/>
    <s v="on-time"/>
    <s v="no"/>
    <s v="(3) ok"/>
  </r>
  <r>
    <x v="742"/>
    <x v="0"/>
    <x v="3"/>
    <x v="0"/>
    <n v="199"/>
    <n v="2"/>
    <n v="398"/>
    <s v="on-time"/>
    <s v="yes"/>
    <s v="(3) ok"/>
  </r>
  <r>
    <x v="743"/>
    <x v="2"/>
    <x v="4"/>
    <x v="3"/>
    <n v="499"/>
    <n v="8"/>
    <n v="3992"/>
    <s v="on-time"/>
    <s v="yes"/>
    <s v="(4) high"/>
  </r>
  <r>
    <x v="744"/>
    <x v="0"/>
    <x v="0"/>
    <x v="4"/>
    <n v="399"/>
    <n v="6"/>
    <n v="2394"/>
    <s v="on-time"/>
    <s v="no"/>
    <s v="(3) ok"/>
  </r>
  <r>
    <x v="744"/>
    <x v="2"/>
    <x v="0"/>
    <x v="2"/>
    <n v="99"/>
    <n v="7"/>
    <n v="693"/>
    <s v="delayed"/>
    <s v="no"/>
    <s v="(4) high"/>
  </r>
  <r>
    <x v="745"/>
    <x v="0"/>
    <x v="5"/>
    <x v="2"/>
    <n v="99"/>
    <n v="5"/>
    <n v="495"/>
    <s v="on-time"/>
    <s v="yes"/>
    <s v="(3) ok"/>
  </r>
  <r>
    <x v="745"/>
    <x v="2"/>
    <x v="2"/>
    <x v="0"/>
    <n v="199"/>
    <n v="9"/>
    <n v="1791"/>
    <s v="delayed"/>
    <s v="no"/>
    <s v="(3) ok"/>
  </r>
  <r>
    <x v="746"/>
    <x v="0"/>
    <x v="5"/>
    <x v="4"/>
    <n v="399"/>
    <n v="9"/>
    <n v="3591"/>
    <s v="on-time"/>
    <s v="no"/>
    <s v="(3) ok"/>
  </r>
  <r>
    <x v="746"/>
    <x v="1"/>
    <x v="3"/>
    <x v="4"/>
    <n v="399"/>
    <n v="3"/>
    <n v="1197"/>
    <s v="delayed"/>
    <s v="no"/>
    <s v="(2) low"/>
  </r>
  <r>
    <x v="746"/>
    <x v="1"/>
    <x v="6"/>
    <x v="1"/>
    <n v="299"/>
    <n v="10"/>
    <n v="2990"/>
    <s v="on-time"/>
    <s v="yes"/>
    <s v="(2) low"/>
  </r>
  <r>
    <x v="746"/>
    <x v="1"/>
    <x v="5"/>
    <x v="2"/>
    <n v="99"/>
    <n v="3"/>
    <n v="297"/>
    <s v="on-time"/>
    <s v="no"/>
    <s v="(4) high"/>
  </r>
  <r>
    <x v="746"/>
    <x v="2"/>
    <x v="3"/>
    <x v="0"/>
    <n v="199"/>
    <n v="9"/>
    <n v="1791"/>
    <s v="on-time"/>
    <s v="no"/>
    <s v="(4) high"/>
  </r>
  <r>
    <x v="746"/>
    <x v="2"/>
    <x v="3"/>
    <x v="0"/>
    <n v="199"/>
    <n v="2"/>
    <n v="398"/>
    <s v="on-time"/>
    <s v="no"/>
    <s v="(1) very low"/>
  </r>
  <r>
    <x v="746"/>
    <x v="2"/>
    <x v="2"/>
    <x v="0"/>
    <n v="199"/>
    <n v="5"/>
    <n v="995"/>
    <s v="on-time"/>
    <s v="no"/>
    <s v="(2) low"/>
  </r>
  <r>
    <x v="746"/>
    <x v="0"/>
    <x v="6"/>
    <x v="1"/>
    <n v="299"/>
    <n v="8"/>
    <n v="2392"/>
    <s v="on-time"/>
    <s v="no"/>
    <s v="(2) low"/>
  </r>
  <r>
    <x v="746"/>
    <x v="0"/>
    <x v="2"/>
    <x v="4"/>
    <n v="399"/>
    <n v="5"/>
    <n v="1995"/>
    <s v="delayed"/>
    <s v="no"/>
    <s v="(3) ok"/>
  </r>
  <r>
    <x v="746"/>
    <x v="0"/>
    <x v="3"/>
    <x v="3"/>
    <n v="499"/>
    <n v="2"/>
    <n v="998"/>
    <s v="on-time"/>
    <s v="no"/>
    <s v="(4) high"/>
  </r>
  <r>
    <x v="746"/>
    <x v="0"/>
    <x v="0"/>
    <x v="2"/>
    <n v="99"/>
    <n v="10"/>
    <n v="990"/>
    <s v="delayed"/>
    <s v="no"/>
    <s v="(2) low"/>
  </r>
  <r>
    <x v="746"/>
    <x v="2"/>
    <x v="5"/>
    <x v="2"/>
    <n v="99"/>
    <n v="5"/>
    <n v="495"/>
    <s v="on-time"/>
    <s v="no"/>
    <s v="(2) low"/>
  </r>
  <r>
    <x v="746"/>
    <x v="1"/>
    <x v="6"/>
    <x v="2"/>
    <n v="99"/>
    <n v="4"/>
    <n v="396"/>
    <s v="on-time"/>
    <s v="no"/>
    <s v="(3) ok"/>
  </r>
  <r>
    <x v="746"/>
    <x v="1"/>
    <x v="2"/>
    <x v="1"/>
    <n v="299"/>
    <n v="2"/>
    <n v="598"/>
    <s v="on-time"/>
    <s v="no"/>
    <s v="(3) ok"/>
  </r>
  <r>
    <x v="746"/>
    <x v="1"/>
    <x v="3"/>
    <x v="3"/>
    <n v="499"/>
    <n v="4"/>
    <n v="1996"/>
    <s v="on-time"/>
    <s v="yes"/>
    <s v="(3) ok"/>
  </r>
  <r>
    <x v="746"/>
    <x v="0"/>
    <x v="2"/>
    <x v="0"/>
    <n v="199"/>
    <n v="1"/>
    <n v="199"/>
    <s v="on-time"/>
    <s v="no"/>
    <s v="(2) low"/>
  </r>
  <r>
    <x v="747"/>
    <x v="0"/>
    <x v="0"/>
    <x v="4"/>
    <n v="399"/>
    <n v="7"/>
    <n v="2793"/>
    <s v="on-time"/>
    <s v="no"/>
    <s v="(1) very low"/>
  </r>
  <r>
    <x v="747"/>
    <x v="1"/>
    <x v="6"/>
    <x v="3"/>
    <n v="499"/>
    <n v="2"/>
    <n v="998"/>
    <s v="delayed"/>
    <s v="no"/>
    <s v="(3) ok"/>
  </r>
  <r>
    <x v="748"/>
    <x v="0"/>
    <x v="2"/>
    <x v="3"/>
    <n v="499"/>
    <n v="6"/>
    <n v="2994"/>
    <s v="on-time"/>
    <s v="no"/>
    <s v="(3) ok"/>
  </r>
  <r>
    <x v="748"/>
    <x v="0"/>
    <x v="1"/>
    <x v="0"/>
    <n v="199"/>
    <n v="6"/>
    <n v="1194"/>
    <s v="on-time"/>
    <s v="no"/>
    <s v="(3) ok"/>
  </r>
  <r>
    <x v="748"/>
    <x v="2"/>
    <x v="1"/>
    <x v="0"/>
    <n v="199"/>
    <n v="3"/>
    <n v="597"/>
    <s v="on-time"/>
    <s v="no"/>
    <s v="(3) ok"/>
  </r>
  <r>
    <x v="748"/>
    <x v="2"/>
    <x v="0"/>
    <x v="0"/>
    <n v="199"/>
    <n v="10"/>
    <n v="1990"/>
    <s v="on-time"/>
    <s v="no"/>
    <s v="(3) ok"/>
  </r>
  <r>
    <x v="748"/>
    <x v="2"/>
    <x v="1"/>
    <x v="4"/>
    <n v="399"/>
    <n v="5"/>
    <n v="1995"/>
    <s v="delayed"/>
    <s v="no"/>
    <s v="(3) ok"/>
  </r>
  <r>
    <x v="748"/>
    <x v="1"/>
    <x v="5"/>
    <x v="4"/>
    <n v="399"/>
    <n v="10"/>
    <n v="3990"/>
    <s v="on-time"/>
    <s v="no"/>
    <s v="(2) low"/>
  </r>
  <r>
    <x v="748"/>
    <x v="2"/>
    <x v="2"/>
    <x v="0"/>
    <n v="199"/>
    <n v="10"/>
    <n v="1990"/>
    <s v="on-time"/>
    <s v="no"/>
    <s v="(3) ok"/>
  </r>
  <r>
    <x v="748"/>
    <x v="0"/>
    <x v="2"/>
    <x v="4"/>
    <n v="399"/>
    <n v="6"/>
    <n v="2394"/>
    <s v="delayed"/>
    <s v="no"/>
    <s v="(1) very low"/>
  </r>
  <r>
    <x v="748"/>
    <x v="2"/>
    <x v="4"/>
    <x v="2"/>
    <n v="99"/>
    <n v="10"/>
    <n v="990"/>
    <s v="delayed"/>
    <s v="no"/>
    <s v="(3) ok"/>
  </r>
  <r>
    <x v="748"/>
    <x v="0"/>
    <x v="6"/>
    <x v="4"/>
    <n v="399"/>
    <n v="10"/>
    <n v="3990"/>
    <s v="delayed"/>
    <s v="no"/>
    <s v="(2) low"/>
  </r>
  <r>
    <x v="748"/>
    <x v="1"/>
    <x v="0"/>
    <x v="1"/>
    <n v="299"/>
    <n v="8"/>
    <n v="2392"/>
    <s v="on-time"/>
    <s v="no"/>
    <s v="(2) low"/>
  </r>
  <r>
    <x v="748"/>
    <x v="2"/>
    <x v="0"/>
    <x v="3"/>
    <n v="499"/>
    <n v="8"/>
    <n v="3992"/>
    <s v="delayed"/>
    <s v="no"/>
    <s v="(4) high"/>
  </r>
  <r>
    <x v="748"/>
    <x v="1"/>
    <x v="4"/>
    <x v="1"/>
    <n v="299"/>
    <n v="10"/>
    <n v="2990"/>
    <s v="on-time"/>
    <s v="no"/>
    <s v="(4) high"/>
  </r>
  <r>
    <x v="748"/>
    <x v="1"/>
    <x v="0"/>
    <x v="1"/>
    <n v="299"/>
    <n v="7"/>
    <n v="2093"/>
    <s v="on-time"/>
    <s v="no"/>
    <s v="(1) very low"/>
  </r>
  <r>
    <x v="748"/>
    <x v="0"/>
    <x v="1"/>
    <x v="3"/>
    <n v="499"/>
    <n v="5"/>
    <n v="2495"/>
    <s v="on-time"/>
    <s v="no"/>
    <s v="(3) ok"/>
  </r>
  <r>
    <x v="748"/>
    <x v="0"/>
    <x v="1"/>
    <x v="4"/>
    <n v="399"/>
    <n v="6"/>
    <n v="2394"/>
    <s v="on-time"/>
    <s v="no"/>
    <s v="(3) ok"/>
  </r>
  <r>
    <x v="748"/>
    <x v="2"/>
    <x v="0"/>
    <x v="3"/>
    <n v="499"/>
    <n v="4"/>
    <n v="1996"/>
    <s v="delayed"/>
    <s v="no"/>
    <s v="(3) ok"/>
  </r>
  <r>
    <x v="748"/>
    <x v="1"/>
    <x v="0"/>
    <x v="2"/>
    <n v="99"/>
    <n v="9"/>
    <n v="891"/>
    <s v="delayed"/>
    <s v="no"/>
    <s v="(3) ok"/>
  </r>
  <r>
    <x v="749"/>
    <x v="0"/>
    <x v="0"/>
    <x v="0"/>
    <n v="199"/>
    <n v="1"/>
    <n v="199"/>
    <s v="on-time"/>
    <s v="no"/>
    <s v="(4) high"/>
  </r>
  <r>
    <x v="749"/>
    <x v="0"/>
    <x v="4"/>
    <x v="0"/>
    <n v="199"/>
    <n v="9"/>
    <n v="1791"/>
    <s v="on-time"/>
    <s v="no"/>
    <s v="(1) very low"/>
  </r>
  <r>
    <x v="749"/>
    <x v="1"/>
    <x v="1"/>
    <x v="2"/>
    <n v="99"/>
    <n v="2"/>
    <n v="198"/>
    <s v="on-time"/>
    <s v="no"/>
    <s v="(3) ok"/>
  </r>
  <r>
    <x v="749"/>
    <x v="0"/>
    <x v="0"/>
    <x v="1"/>
    <n v="299"/>
    <n v="5"/>
    <n v="1495"/>
    <s v="on-time"/>
    <s v="no"/>
    <s v="(3) ok"/>
  </r>
  <r>
    <x v="749"/>
    <x v="1"/>
    <x v="4"/>
    <x v="4"/>
    <n v="399"/>
    <n v="5"/>
    <n v="1995"/>
    <s v="on-time"/>
    <s v="no"/>
    <s v="(2) low"/>
  </r>
  <r>
    <x v="749"/>
    <x v="1"/>
    <x v="5"/>
    <x v="0"/>
    <n v="199"/>
    <n v="6"/>
    <n v="1194"/>
    <s v="on-time"/>
    <s v="yes"/>
    <s v="(3) ok"/>
  </r>
  <r>
    <x v="750"/>
    <x v="1"/>
    <x v="3"/>
    <x v="0"/>
    <n v="199"/>
    <n v="2"/>
    <n v="398"/>
    <s v="delayed"/>
    <s v="no"/>
    <s v="(1) very low"/>
  </r>
  <r>
    <x v="750"/>
    <x v="2"/>
    <x v="4"/>
    <x v="4"/>
    <n v="399"/>
    <n v="5"/>
    <n v="1995"/>
    <s v="on-time"/>
    <s v="no"/>
    <s v="(5) very high"/>
  </r>
  <r>
    <x v="750"/>
    <x v="2"/>
    <x v="3"/>
    <x v="3"/>
    <n v="499"/>
    <n v="6"/>
    <n v="2994"/>
    <s v="on-time"/>
    <s v="no"/>
    <s v="(3) ok"/>
  </r>
  <r>
    <x v="750"/>
    <x v="2"/>
    <x v="0"/>
    <x v="4"/>
    <n v="399"/>
    <n v="6"/>
    <n v="2394"/>
    <s v="on-time"/>
    <s v="no"/>
    <s v="(3) ok"/>
  </r>
  <r>
    <x v="751"/>
    <x v="0"/>
    <x v="1"/>
    <x v="3"/>
    <n v="499"/>
    <n v="4"/>
    <n v="1996"/>
    <s v="delayed"/>
    <s v="no"/>
    <s v="(3) ok"/>
  </r>
  <r>
    <x v="751"/>
    <x v="1"/>
    <x v="2"/>
    <x v="4"/>
    <n v="399"/>
    <n v="7"/>
    <n v="2793"/>
    <s v="on-time"/>
    <s v="no"/>
    <s v="(2) low"/>
  </r>
  <r>
    <x v="751"/>
    <x v="0"/>
    <x v="0"/>
    <x v="2"/>
    <n v="99"/>
    <n v="3"/>
    <n v="297"/>
    <s v="delayed"/>
    <s v="no"/>
    <s v="(2) low"/>
  </r>
  <r>
    <x v="751"/>
    <x v="0"/>
    <x v="3"/>
    <x v="3"/>
    <n v="499"/>
    <n v="7"/>
    <n v="3493"/>
    <s v="on-time"/>
    <s v="no"/>
    <s v="(3) ok"/>
  </r>
  <r>
    <x v="752"/>
    <x v="2"/>
    <x v="6"/>
    <x v="2"/>
    <n v="99"/>
    <n v="6"/>
    <n v="594"/>
    <s v="on-time"/>
    <s v="no"/>
    <s v="(3) ok"/>
  </r>
  <r>
    <x v="752"/>
    <x v="0"/>
    <x v="5"/>
    <x v="2"/>
    <n v="99"/>
    <n v="10"/>
    <n v="990"/>
    <s v="on-time"/>
    <s v="no"/>
    <s v="(4) high"/>
  </r>
  <r>
    <x v="752"/>
    <x v="2"/>
    <x v="2"/>
    <x v="3"/>
    <n v="499"/>
    <n v="5"/>
    <n v="2495"/>
    <s v="on-time"/>
    <s v="no"/>
    <s v="(3) ok"/>
  </r>
  <r>
    <x v="753"/>
    <x v="0"/>
    <x v="1"/>
    <x v="3"/>
    <n v="499"/>
    <n v="10"/>
    <n v="4990"/>
    <s v="on-time"/>
    <s v="no"/>
    <s v="(2) low"/>
  </r>
  <r>
    <x v="753"/>
    <x v="2"/>
    <x v="4"/>
    <x v="2"/>
    <n v="99"/>
    <n v="7"/>
    <n v="693"/>
    <s v="delayed"/>
    <s v="no"/>
    <s v="(4) high"/>
  </r>
  <r>
    <x v="753"/>
    <x v="0"/>
    <x v="5"/>
    <x v="0"/>
    <n v="199"/>
    <n v="4"/>
    <n v="796"/>
    <s v="on-time"/>
    <s v="yes"/>
    <s v="(1) very low"/>
  </r>
  <r>
    <x v="754"/>
    <x v="1"/>
    <x v="0"/>
    <x v="4"/>
    <n v="399"/>
    <n v="1"/>
    <n v="399"/>
    <s v="delayed"/>
    <s v="no"/>
    <s v="(2) low"/>
  </r>
  <r>
    <x v="755"/>
    <x v="1"/>
    <x v="6"/>
    <x v="4"/>
    <n v="399"/>
    <n v="3"/>
    <n v="1197"/>
    <s v="delayed"/>
    <s v="no"/>
    <s v="(3) ok"/>
  </r>
  <r>
    <x v="755"/>
    <x v="0"/>
    <x v="2"/>
    <x v="1"/>
    <n v="299"/>
    <n v="7"/>
    <n v="2093"/>
    <s v="on-time"/>
    <s v="no"/>
    <s v="(2) low"/>
  </r>
  <r>
    <x v="755"/>
    <x v="1"/>
    <x v="0"/>
    <x v="1"/>
    <n v="299"/>
    <n v="8"/>
    <n v="2392"/>
    <s v="on-time"/>
    <s v="yes"/>
    <s v="(3) ok"/>
  </r>
  <r>
    <x v="756"/>
    <x v="1"/>
    <x v="0"/>
    <x v="1"/>
    <n v="299"/>
    <n v="10"/>
    <n v="2990"/>
    <s v="on-time"/>
    <s v="no"/>
    <s v="(3) ok"/>
  </r>
  <r>
    <x v="757"/>
    <x v="0"/>
    <x v="2"/>
    <x v="1"/>
    <n v="299"/>
    <n v="5"/>
    <n v="1495"/>
    <s v="delayed"/>
    <s v="no"/>
    <s v="(4) high"/>
  </r>
  <r>
    <x v="758"/>
    <x v="1"/>
    <x v="6"/>
    <x v="2"/>
    <n v="99"/>
    <n v="5"/>
    <n v="495"/>
    <s v="on-time"/>
    <s v="no"/>
    <s v="(3) ok"/>
  </r>
  <r>
    <x v="758"/>
    <x v="0"/>
    <x v="6"/>
    <x v="2"/>
    <n v="99"/>
    <n v="10"/>
    <n v="990"/>
    <s v="on-time"/>
    <s v="no"/>
    <s v="(3) ok"/>
  </r>
  <r>
    <x v="758"/>
    <x v="0"/>
    <x v="5"/>
    <x v="2"/>
    <n v="99"/>
    <n v="1"/>
    <n v="99"/>
    <s v="delayed"/>
    <s v="no"/>
    <s v="(5) very high"/>
  </r>
  <r>
    <x v="758"/>
    <x v="2"/>
    <x v="3"/>
    <x v="4"/>
    <n v="399"/>
    <n v="5"/>
    <n v="1995"/>
    <s v="on-time"/>
    <s v="no"/>
    <s v="(3) ok"/>
  </r>
  <r>
    <x v="758"/>
    <x v="2"/>
    <x v="3"/>
    <x v="3"/>
    <n v="499"/>
    <n v="9"/>
    <n v="4491"/>
    <s v="delayed"/>
    <s v="yes"/>
    <s v="(3) ok"/>
  </r>
  <r>
    <x v="758"/>
    <x v="2"/>
    <x v="4"/>
    <x v="1"/>
    <n v="299"/>
    <n v="10"/>
    <n v="2990"/>
    <s v="on-time"/>
    <s v="yes"/>
    <s v="(4) high"/>
  </r>
  <r>
    <x v="758"/>
    <x v="0"/>
    <x v="2"/>
    <x v="2"/>
    <n v="99"/>
    <n v="4"/>
    <n v="396"/>
    <s v="on-time"/>
    <s v="no"/>
    <s v="(1) very low"/>
  </r>
  <r>
    <x v="758"/>
    <x v="1"/>
    <x v="3"/>
    <x v="3"/>
    <n v="499"/>
    <n v="2"/>
    <n v="998"/>
    <s v="on-time"/>
    <s v="no"/>
    <s v="(1) very low"/>
  </r>
  <r>
    <x v="758"/>
    <x v="2"/>
    <x v="4"/>
    <x v="1"/>
    <n v="299"/>
    <n v="10"/>
    <n v="2990"/>
    <s v="delayed"/>
    <s v="no"/>
    <s v="(2) low"/>
  </r>
  <r>
    <x v="758"/>
    <x v="0"/>
    <x v="2"/>
    <x v="0"/>
    <n v="199"/>
    <n v="7"/>
    <n v="1393"/>
    <s v="on-time"/>
    <s v="no"/>
    <s v="(4) high"/>
  </r>
  <r>
    <x v="758"/>
    <x v="2"/>
    <x v="3"/>
    <x v="0"/>
    <n v="199"/>
    <n v="6"/>
    <n v="1194"/>
    <s v="on-time"/>
    <s v="yes"/>
    <s v="(2) low"/>
  </r>
  <r>
    <x v="758"/>
    <x v="2"/>
    <x v="2"/>
    <x v="3"/>
    <n v="499"/>
    <n v="6"/>
    <n v="2994"/>
    <s v="on-time"/>
    <s v="no"/>
    <s v="(4) high"/>
  </r>
  <r>
    <x v="758"/>
    <x v="0"/>
    <x v="1"/>
    <x v="0"/>
    <n v="199"/>
    <n v="5"/>
    <n v="995"/>
    <s v="on-time"/>
    <s v="no"/>
    <s v="(2) low"/>
  </r>
  <r>
    <x v="758"/>
    <x v="2"/>
    <x v="3"/>
    <x v="4"/>
    <n v="399"/>
    <n v="10"/>
    <n v="3990"/>
    <s v="on-time"/>
    <s v="no"/>
    <s v="(4) high"/>
  </r>
  <r>
    <x v="758"/>
    <x v="1"/>
    <x v="6"/>
    <x v="2"/>
    <n v="99"/>
    <n v="9"/>
    <n v="891"/>
    <s v="on-time"/>
    <s v="no"/>
    <s v="(1) very low"/>
  </r>
  <r>
    <x v="758"/>
    <x v="0"/>
    <x v="0"/>
    <x v="3"/>
    <n v="499"/>
    <n v="5"/>
    <n v="2495"/>
    <s v="on-time"/>
    <s v="no"/>
    <s v="(3) ok"/>
  </r>
  <r>
    <x v="758"/>
    <x v="2"/>
    <x v="5"/>
    <x v="1"/>
    <n v="299"/>
    <n v="4"/>
    <n v="1196"/>
    <s v="on-time"/>
    <s v="no"/>
    <s v="(2) low"/>
  </r>
  <r>
    <x v="759"/>
    <x v="2"/>
    <x v="4"/>
    <x v="1"/>
    <n v="299"/>
    <n v="7"/>
    <n v="2093"/>
    <s v="on-time"/>
    <s v="no"/>
    <s v="(2) low"/>
  </r>
  <r>
    <x v="760"/>
    <x v="2"/>
    <x v="0"/>
    <x v="4"/>
    <n v="399"/>
    <n v="9"/>
    <n v="3591"/>
    <s v="delayed"/>
    <s v="no"/>
    <s v="(4) high"/>
  </r>
  <r>
    <x v="760"/>
    <x v="2"/>
    <x v="4"/>
    <x v="3"/>
    <n v="499"/>
    <n v="8"/>
    <n v="3992"/>
    <s v="on-time"/>
    <s v="no"/>
    <s v="(3) ok"/>
  </r>
  <r>
    <x v="760"/>
    <x v="0"/>
    <x v="3"/>
    <x v="4"/>
    <n v="399"/>
    <n v="6"/>
    <n v="2394"/>
    <s v="delayed"/>
    <s v="no"/>
    <s v="(2) low"/>
  </r>
  <r>
    <x v="760"/>
    <x v="2"/>
    <x v="4"/>
    <x v="4"/>
    <n v="399"/>
    <n v="9"/>
    <n v="3591"/>
    <s v="delayed"/>
    <s v="no"/>
    <s v="(4) high"/>
  </r>
  <r>
    <x v="760"/>
    <x v="1"/>
    <x v="5"/>
    <x v="3"/>
    <n v="499"/>
    <n v="7"/>
    <n v="3493"/>
    <s v="on-time"/>
    <s v="no"/>
    <s v="(2) low"/>
  </r>
  <r>
    <x v="760"/>
    <x v="1"/>
    <x v="1"/>
    <x v="4"/>
    <n v="399"/>
    <n v="5"/>
    <n v="1995"/>
    <s v="on-time"/>
    <s v="yes"/>
    <s v="(2) low"/>
  </r>
  <r>
    <x v="760"/>
    <x v="1"/>
    <x v="4"/>
    <x v="1"/>
    <n v="299"/>
    <n v="10"/>
    <n v="2990"/>
    <s v="on-time"/>
    <s v="no"/>
    <s v="(2) low"/>
  </r>
  <r>
    <x v="760"/>
    <x v="2"/>
    <x v="2"/>
    <x v="1"/>
    <n v="299"/>
    <n v="4"/>
    <n v="1196"/>
    <s v="on-time"/>
    <s v="no"/>
    <s v="(4) high"/>
  </r>
  <r>
    <x v="760"/>
    <x v="1"/>
    <x v="3"/>
    <x v="4"/>
    <n v="399"/>
    <n v="2"/>
    <n v="798"/>
    <s v="on-time"/>
    <s v="no"/>
    <s v="(3) ok"/>
  </r>
  <r>
    <x v="760"/>
    <x v="2"/>
    <x v="1"/>
    <x v="2"/>
    <n v="99"/>
    <n v="5"/>
    <n v="495"/>
    <s v="on-time"/>
    <s v="no"/>
    <s v="(2) low"/>
  </r>
  <r>
    <x v="760"/>
    <x v="0"/>
    <x v="5"/>
    <x v="2"/>
    <n v="99"/>
    <n v="5"/>
    <n v="495"/>
    <s v="on-time"/>
    <s v="no"/>
    <s v="(2) low"/>
  </r>
  <r>
    <x v="760"/>
    <x v="1"/>
    <x v="1"/>
    <x v="4"/>
    <n v="399"/>
    <n v="1"/>
    <n v="399"/>
    <s v="delayed"/>
    <s v="yes"/>
    <s v="(3) ok"/>
  </r>
  <r>
    <x v="760"/>
    <x v="0"/>
    <x v="5"/>
    <x v="2"/>
    <n v="99"/>
    <n v="2"/>
    <n v="198"/>
    <s v="on-time"/>
    <s v="no"/>
    <s v="(2) low"/>
  </r>
  <r>
    <x v="760"/>
    <x v="2"/>
    <x v="6"/>
    <x v="2"/>
    <n v="99"/>
    <n v="6"/>
    <n v="594"/>
    <s v="on-time"/>
    <s v="no"/>
    <s v="(4) high"/>
  </r>
  <r>
    <x v="760"/>
    <x v="1"/>
    <x v="4"/>
    <x v="0"/>
    <n v="199"/>
    <n v="10"/>
    <n v="1990"/>
    <s v="on-time"/>
    <s v="yes"/>
    <s v="(5) very high"/>
  </r>
  <r>
    <x v="761"/>
    <x v="0"/>
    <x v="4"/>
    <x v="1"/>
    <n v="299"/>
    <n v="9"/>
    <n v="2691"/>
    <s v="on-time"/>
    <s v="no"/>
    <s v="(1) very low"/>
  </r>
  <r>
    <x v="761"/>
    <x v="2"/>
    <x v="2"/>
    <x v="1"/>
    <n v="299"/>
    <n v="7"/>
    <n v="2093"/>
    <s v="on-time"/>
    <s v="no"/>
    <s v="(4) high"/>
  </r>
  <r>
    <x v="761"/>
    <x v="2"/>
    <x v="2"/>
    <x v="2"/>
    <n v="99"/>
    <n v="8"/>
    <n v="792"/>
    <s v="delayed"/>
    <s v="no"/>
    <s v="(3) ok"/>
  </r>
  <r>
    <x v="761"/>
    <x v="2"/>
    <x v="2"/>
    <x v="0"/>
    <n v="199"/>
    <n v="5"/>
    <n v="995"/>
    <s v="delayed"/>
    <s v="no"/>
    <s v="(4) high"/>
  </r>
  <r>
    <x v="761"/>
    <x v="1"/>
    <x v="4"/>
    <x v="3"/>
    <n v="499"/>
    <n v="7"/>
    <n v="3493"/>
    <s v="on-time"/>
    <s v="no"/>
    <s v="(3) ok"/>
  </r>
  <r>
    <x v="761"/>
    <x v="1"/>
    <x v="2"/>
    <x v="0"/>
    <n v="199"/>
    <n v="6"/>
    <n v="1194"/>
    <s v="delayed"/>
    <s v="no"/>
    <s v="(4) high"/>
  </r>
  <r>
    <x v="761"/>
    <x v="0"/>
    <x v="1"/>
    <x v="2"/>
    <n v="99"/>
    <n v="10"/>
    <n v="990"/>
    <s v="on-time"/>
    <s v="no"/>
    <s v="(4) high"/>
  </r>
  <r>
    <x v="762"/>
    <x v="2"/>
    <x v="1"/>
    <x v="2"/>
    <n v="99"/>
    <n v="7"/>
    <n v="693"/>
    <s v="on-time"/>
    <s v="no"/>
    <s v="(3) ok"/>
  </r>
  <r>
    <x v="762"/>
    <x v="1"/>
    <x v="5"/>
    <x v="4"/>
    <n v="399"/>
    <n v="4"/>
    <n v="1596"/>
    <s v="on-time"/>
    <s v="no"/>
    <s v="(5) very high"/>
  </r>
  <r>
    <x v="762"/>
    <x v="2"/>
    <x v="5"/>
    <x v="4"/>
    <n v="399"/>
    <n v="7"/>
    <n v="2793"/>
    <s v="delayed"/>
    <s v="no"/>
    <s v="(4) high"/>
  </r>
  <r>
    <x v="762"/>
    <x v="0"/>
    <x v="2"/>
    <x v="4"/>
    <n v="399"/>
    <n v="10"/>
    <n v="3990"/>
    <s v="on-time"/>
    <s v="no"/>
    <s v="(3) ok"/>
  </r>
  <r>
    <x v="762"/>
    <x v="1"/>
    <x v="0"/>
    <x v="2"/>
    <n v="99"/>
    <n v="7"/>
    <n v="693"/>
    <s v="on-time"/>
    <s v="no"/>
    <s v="(1) very low"/>
  </r>
  <r>
    <x v="763"/>
    <x v="0"/>
    <x v="6"/>
    <x v="2"/>
    <n v="99"/>
    <n v="10"/>
    <n v="990"/>
    <s v="on-time"/>
    <s v="no"/>
    <s v="(3) ok"/>
  </r>
  <r>
    <x v="763"/>
    <x v="0"/>
    <x v="1"/>
    <x v="2"/>
    <n v="99"/>
    <n v="1"/>
    <n v="99"/>
    <s v="on-time"/>
    <s v="no"/>
    <s v="(5) very high"/>
  </r>
  <r>
    <x v="763"/>
    <x v="2"/>
    <x v="4"/>
    <x v="3"/>
    <n v="499"/>
    <n v="9"/>
    <n v="4491"/>
    <s v="on-time"/>
    <s v="no"/>
    <s v="(3) ok"/>
  </r>
  <r>
    <x v="763"/>
    <x v="2"/>
    <x v="2"/>
    <x v="3"/>
    <n v="499"/>
    <n v="4"/>
    <n v="1996"/>
    <s v="on-time"/>
    <s v="no"/>
    <s v="(2) low"/>
  </r>
  <r>
    <x v="763"/>
    <x v="1"/>
    <x v="2"/>
    <x v="4"/>
    <n v="399"/>
    <n v="3"/>
    <n v="1197"/>
    <s v="delayed"/>
    <s v="no"/>
    <s v="(2) low"/>
  </r>
  <r>
    <x v="763"/>
    <x v="1"/>
    <x v="3"/>
    <x v="1"/>
    <n v="299"/>
    <n v="5"/>
    <n v="1495"/>
    <s v="on-time"/>
    <s v="no"/>
    <s v="(5) very high"/>
  </r>
  <r>
    <x v="763"/>
    <x v="0"/>
    <x v="3"/>
    <x v="2"/>
    <n v="99"/>
    <n v="4"/>
    <n v="396"/>
    <s v="on-time"/>
    <s v="no"/>
    <s v="(3) ok"/>
  </r>
  <r>
    <x v="764"/>
    <x v="1"/>
    <x v="2"/>
    <x v="0"/>
    <n v="199"/>
    <n v="6"/>
    <n v="1194"/>
    <s v="on-time"/>
    <s v="no"/>
    <s v="(3) ok"/>
  </r>
  <r>
    <x v="765"/>
    <x v="0"/>
    <x v="3"/>
    <x v="3"/>
    <n v="499"/>
    <n v="3"/>
    <n v="1497"/>
    <s v="delayed"/>
    <s v="yes"/>
    <s v="(3) ok"/>
  </r>
  <r>
    <x v="765"/>
    <x v="0"/>
    <x v="1"/>
    <x v="0"/>
    <n v="199"/>
    <n v="10"/>
    <n v="1990"/>
    <s v="on-time"/>
    <s v="no"/>
    <s v="(2) low"/>
  </r>
  <r>
    <x v="765"/>
    <x v="1"/>
    <x v="3"/>
    <x v="1"/>
    <n v="299"/>
    <n v="6"/>
    <n v="1794"/>
    <s v="on-time"/>
    <s v="no"/>
    <s v="(5) very high"/>
  </r>
  <r>
    <x v="766"/>
    <x v="2"/>
    <x v="1"/>
    <x v="4"/>
    <n v="399"/>
    <n v="2"/>
    <n v="798"/>
    <s v="on-time"/>
    <s v="no"/>
    <s v="(1) very low"/>
  </r>
  <r>
    <x v="766"/>
    <x v="2"/>
    <x v="0"/>
    <x v="1"/>
    <n v="299"/>
    <n v="9"/>
    <n v="2691"/>
    <s v="on-time"/>
    <s v="no"/>
    <s v="(3) ok"/>
  </r>
  <r>
    <x v="766"/>
    <x v="0"/>
    <x v="2"/>
    <x v="0"/>
    <n v="199"/>
    <n v="3"/>
    <n v="597"/>
    <s v="on-time"/>
    <s v="no"/>
    <s v="(2) low"/>
  </r>
  <r>
    <x v="767"/>
    <x v="1"/>
    <x v="0"/>
    <x v="1"/>
    <n v="299"/>
    <n v="2"/>
    <n v="598"/>
    <s v="on-time"/>
    <s v="no"/>
    <s v="(3) ok"/>
  </r>
  <r>
    <x v="767"/>
    <x v="0"/>
    <x v="1"/>
    <x v="3"/>
    <n v="499"/>
    <n v="3"/>
    <n v="1497"/>
    <s v="on-time"/>
    <s v="no"/>
    <s v="(3) ok"/>
  </r>
  <r>
    <x v="768"/>
    <x v="0"/>
    <x v="6"/>
    <x v="0"/>
    <n v="199"/>
    <n v="8"/>
    <n v="1592"/>
    <s v="on-time"/>
    <s v="no"/>
    <s v="(4) high"/>
  </r>
  <r>
    <x v="769"/>
    <x v="1"/>
    <x v="3"/>
    <x v="0"/>
    <n v="199"/>
    <n v="5"/>
    <n v="995"/>
    <s v="on-time"/>
    <s v="no"/>
    <s v="(3) ok"/>
  </r>
  <r>
    <x v="770"/>
    <x v="1"/>
    <x v="2"/>
    <x v="2"/>
    <n v="99"/>
    <n v="3"/>
    <n v="297"/>
    <s v="on-time"/>
    <s v="no"/>
    <s v="(3) ok"/>
  </r>
  <r>
    <x v="771"/>
    <x v="0"/>
    <x v="0"/>
    <x v="3"/>
    <n v="499"/>
    <n v="5"/>
    <n v="2495"/>
    <s v="on-time"/>
    <s v="no"/>
    <s v="(3) ok"/>
  </r>
  <r>
    <x v="771"/>
    <x v="1"/>
    <x v="1"/>
    <x v="0"/>
    <n v="199"/>
    <n v="2"/>
    <n v="398"/>
    <s v="on-time"/>
    <s v="yes"/>
    <s v="(3) ok"/>
  </r>
  <r>
    <x v="771"/>
    <x v="2"/>
    <x v="1"/>
    <x v="2"/>
    <n v="99"/>
    <n v="3"/>
    <n v="297"/>
    <s v="on-time"/>
    <s v="no"/>
    <s v="(2) low"/>
  </r>
  <r>
    <x v="771"/>
    <x v="0"/>
    <x v="6"/>
    <x v="0"/>
    <n v="199"/>
    <n v="7"/>
    <n v="1393"/>
    <s v="on-time"/>
    <s v="no"/>
    <s v="(3) ok"/>
  </r>
  <r>
    <x v="771"/>
    <x v="0"/>
    <x v="3"/>
    <x v="2"/>
    <n v="99"/>
    <n v="10"/>
    <n v="990"/>
    <s v="delayed"/>
    <s v="no"/>
    <s v="(3) ok"/>
  </r>
  <r>
    <x v="771"/>
    <x v="0"/>
    <x v="5"/>
    <x v="2"/>
    <n v="99"/>
    <n v="8"/>
    <n v="792"/>
    <s v="on-time"/>
    <s v="no"/>
    <s v="(4) high"/>
  </r>
  <r>
    <x v="771"/>
    <x v="0"/>
    <x v="2"/>
    <x v="0"/>
    <n v="199"/>
    <n v="8"/>
    <n v="1592"/>
    <s v="delayed"/>
    <s v="no"/>
    <s v="(1) very low"/>
  </r>
  <r>
    <x v="771"/>
    <x v="0"/>
    <x v="1"/>
    <x v="3"/>
    <n v="499"/>
    <n v="3"/>
    <n v="1497"/>
    <s v="on-time"/>
    <s v="yes"/>
    <s v="(3) ok"/>
  </r>
  <r>
    <x v="772"/>
    <x v="1"/>
    <x v="2"/>
    <x v="3"/>
    <n v="499"/>
    <n v="5"/>
    <n v="2495"/>
    <s v="on-time"/>
    <s v="no"/>
    <s v="(5) very high"/>
  </r>
  <r>
    <x v="772"/>
    <x v="2"/>
    <x v="5"/>
    <x v="0"/>
    <n v="199"/>
    <n v="7"/>
    <n v="1393"/>
    <s v="delayed"/>
    <s v="no"/>
    <s v="(1) very low"/>
  </r>
  <r>
    <x v="772"/>
    <x v="1"/>
    <x v="5"/>
    <x v="4"/>
    <n v="399"/>
    <n v="9"/>
    <n v="3591"/>
    <s v="delayed"/>
    <s v="no"/>
    <s v="(3) ok"/>
  </r>
  <r>
    <x v="773"/>
    <x v="2"/>
    <x v="4"/>
    <x v="1"/>
    <n v="299"/>
    <n v="10"/>
    <n v="2990"/>
    <s v="on-time"/>
    <s v="no"/>
    <s v="(4) high"/>
  </r>
  <r>
    <x v="773"/>
    <x v="2"/>
    <x v="1"/>
    <x v="0"/>
    <n v="199"/>
    <n v="10"/>
    <n v="1990"/>
    <s v="on-time"/>
    <s v="no"/>
    <s v="(2) low"/>
  </r>
  <r>
    <x v="774"/>
    <x v="2"/>
    <x v="6"/>
    <x v="1"/>
    <n v="299"/>
    <n v="6"/>
    <n v="1794"/>
    <s v="on-time"/>
    <s v="no"/>
    <s v="(1) very low"/>
  </r>
  <r>
    <x v="774"/>
    <x v="1"/>
    <x v="3"/>
    <x v="4"/>
    <n v="399"/>
    <n v="3"/>
    <n v="1197"/>
    <s v="delayed"/>
    <s v="no"/>
    <s v="(2) low"/>
  </r>
  <r>
    <x v="774"/>
    <x v="2"/>
    <x v="2"/>
    <x v="3"/>
    <n v="499"/>
    <n v="8"/>
    <n v="3992"/>
    <s v="on-time"/>
    <s v="no"/>
    <s v="(2) low"/>
  </r>
  <r>
    <x v="774"/>
    <x v="2"/>
    <x v="4"/>
    <x v="3"/>
    <n v="499"/>
    <n v="4"/>
    <n v="1996"/>
    <s v="on-time"/>
    <s v="no"/>
    <s v="(3) ok"/>
  </r>
  <r>
    <x v="774"/>
    <x v="0"/>
    <x v="2"/>
    <x v="4"/>
    <n v="399"/>
    <n v="5"/>
    <n v="1995"/>
    <s v="on-time"/>
    <s v="yes"/>
    <s v="(5) very high"/>
  </r>
  <r>
    <x v="775"/>
    <x v="1"/>
    <x v="1"/>
    <x v="0"/>
    <n v="199"/>
    <n v="2"/>
    <n v="398"/>
    <s v="on-time"/>
    <s v="no"/>
    <s v="(3) ok"/>
  </r>
  <r>
    <x v="775"/>
    <x v="0"/>
    <x v="1"/>
    <x v="0"/>
    <n v="199"/>
    <n v="5"/>
    <n v="995"/>
    <s v="on-time"/>
    <s v="no"/>
    <s v="(2) low"/>
  </r>
  <r>
    <x v="775"/>
    <x v="0"/>
    <x v="3"/>
    <x v="4"/>
    <n v="399"/>
    <n v="6"/>
    <n v="2394"/>
    <s v="delayed"/>
    <s v="no"/>
    <s v="(4) high"/>
  </r>
  <r>
    <x v="775"/>
    <x v="1"/>
    <x v="6"/>
    <x v="4"/>
    <n v="399"/>
    <n v="2"/>
    <n v="798"/>
    <s v="delayed"/>
    <s v="no"/>
    <s v="(3) ok"/>
  </r>
  <r>
    <x v="775"/>
    <x v="0"/>
    <x v="5"/>
    <x v="4"/>
    <n v="399"/>
    <n v="2"/>
    <n v="798"/>
    <s v="delayed"/>
    <s v="no"/>
    <s v="(3) ok"/>
  </r>
  <r>
    <x v="775"/>
    <x v="0"/>
    <x v="1"/>
    <x v="2"/>
    <n v="99"/>
    <n v="1"/>
    <n v="99"/>
    <s v="on-time"/>
    <s v="no"/>
    <s v="(4) high"/>
  </r>
  <r>
    <x v="775"/>
    <x v="2"/>
    <x v="6"/>
    <x v="1"/>
    <n v="299"/>
    <n v="5"/>
    <n v="1495"/>
    <s v="on-time"/>
    <s v="no"/>
    <s v="(2) low"/>
  </r>
  <r>
    <x v="775"/>
    <x v="2"/>
    <x v="2"/>
    <x v="1"/>
    <n v="299"/>
    <n v="8"/>
    <n v="2392"/>
    <s v="on-time"/>
    <s v="no"/>
    <s v="(5) very high"/>
  </r>
  <r>
    <x v="776"/>
    <x v="2"/>
    <x v="3"/>
    <x v="4"/>
    <n v="399"/>
    <n v="4"/>
    <n v="1596"/>
    <s v="on-time"/>
    <s v="no"/>
    <s v="(2) low"/>
  </r>
  <r>
    <x v="776"/>
    <x v="1"/>
    <x v="0"/>
    <x v="4"/>
    <n v="399"/>
    <n v="4"/>
    <n v="1596"/>
    <s v="delayed"/>
    <s v="no"/>
    <s v="(4) high"/>
  </r>
  <r>
    <x v="776"/>
    <x v="2"/>
    <x v="5"/>
    <x v="4"/>
    <n v="399"/>
    <n v="1"/>
    <n v="399"/>
    <s v="delayed"/>
    <s v="no"/>
    <s v="(3) ok"/>
  </r>
  <r>
    <x v="777"/>
    <x v="1"/>
    <x v="2"/>
    <x v="0"/>
    <n v="199"/>
    <n v="1"/>
    <n v="199"/>
    <s v="delayed"/>
    <s v="no"/>
    <s v="(4) high"/>
  </r>
  <r>
    <x v="777"/>
    <x v="2"/>
    <x v="2"/>
    <x v="0"/>
    <n v="199"/>
    <n v="7"/>
    <n v="1393"/>
    <s v="on-time"/>
    <s v="no"/>
    <s v="(4) high"/>
  </r>
  <r>
    <x v="778"/>
    <x v="1"/>
    <x v="5"/>
    <x v="1"/>
    <n v="299"/>
    <n v="4"/>
    <n v="1196"/>
    <s v="on-time"/>
    <s v="no"/>
    <s v="(2) low"/>
  </r>
  <r>
    <x v="779"/>
    <x v="0"/>
    <x v="2"/>
    <x v="0"/>
    <n v="199"/>
    <n v="1"/>
    <n v="199"/>
    <s v="on-time"/>
    <s v="no"/>
    <s v="(4) high"/>
  </r>
  <r>
    <x v="779"/>
    <x v="2"/>
    <x v="3"/>
    <x v="4"/>
    <n v="399"/>
    <n v="1"/>
    <n v="399"/>
    <s v="on-time"/>
    <s v="no"/>
    <s v="(4) high"/>
  </r>
  <r>
    <x v="779"/>
    <x v="2"/>
    <x v="3"/>
    <x v="3"/>
    <n v="499"/>
    <n v="10"/>
    <n v="4990"/>
    <s v="delayed"/>
    <s v="no"/>
    <s v="(4) high"/>
  </r>
  <r>
    <x v="779"/>
    <x v="1"/>
    <x v="4"/>
    <x v="2"/>
    <n v="99"/>
    <n v="10"/>
    <n v="990"/>
    <s v="on-time"/>
    <s v="no"/>
    <s v="(2) low"/>
  </r>
  <r>
    <x v="779"/>
    <x v="1"/>
    <x v="6"/>
    <x v="2"/>
    <n v="99"/>
    <n v="5"/>
    <n v="495"/>
    <s v="delayed"/>
    <s v="no"/>
    <s v="(4) high"/>
  </r>
  <r>
    <x v="779"/>
    <x v="0"/>
    <x v="4"/>
    <x v="4"/>
    <n v="399"/>
    <n v="5"/>
    <n v="1995"/>
    <s v="on-time"/>
    <s v="no"/>
    <s v="(5) very high"/>
  </r>
  <r>
    <x v="779"/>
    <x v="0"/>
    <x v="2"/>
    <x v="1"/>
    <n v="299"/>
    <n v="1"/>
    <n v="299"/>
    <s v="on-time"/>
    <s v="no"/>
    <s v="(4) high"/>
  </r>
  <r>
    <x v="779"/>
    <x v="0"/>
    <x v="3"/>
    <x v="1"/>
    <n v="299"/>
    <n v="1"/>
    <n v="299"/>
    <s v="on-time"/>
    <s v="no"/>
    <s v="(3) ok"/>
  </r>
  <r>
    <x v="779"/>
    <x v="0"/>
    <x v="0"/>
    <x v="4"/>
    <n v="399"/>
    <n v="3"/>
    <n v="1197"/>
    <s v="on-time"/>
    <s v="no"/>
    <s v="(5) very high"/>
  </r>
  <r>
    <x v="779"/>
    <x v="1"/>
    <x v="2"/>
    <x v="2"/>
    <n v="99"/>
    <n v="4"/>
    <n v="396"/>
    <s v="delayed"/>
    <s v="no"/>
    <s v="(1) very low"/>
  </r>
  <r>
    <x v="779"/>
    <x v="2"/>
    <x v="3"/>
    <x v="0"/>
    <n v="199"/>
    <n v="10"/>
    <n v="1990"/>
    <s v="on-time"/>
    <s v="no"/>
    <s v="(5) very high"/>
  </r>
  <r>
    <x v="780"/>
    <x v="2"/>
    <x v="2"/>
    <x v="2"/>
    <n v="99"/>
    <n v="5"/>
    <n v="495"/>
    <s v="on-time"/>
    <s v="no"/>
    <s v="(1) very low"/>
  </r>
  <r>
    <x v="780"/>
    <x v="2"/>
    <x v="3"/>
    <x v="0"/>
    <n v="199"/>
    <n v="3"/>
    <n v="597"/>
    <s v="delayed"/>
    <s v="no"/>
    <s v="(3) ok"/>
  </r>
  <r>
    <x v="780"/>
    <x v="1"/>
    <x v="1"/>
    <x v="3"/>
    <n v="499"/>
    <n v="6"/>
    <n v="2994"/>
    <s v="on-time"/>
    <s v="no"/>
    <s v="(3) ok"/>
  </r>
  <r>
    <x v="780"/>
    <x v="1"/>
    <x v="3"/>
    <x v="1"/>
    <n v="299"/>
    <n v="6"/>
    <n v="1794"/>
    <s v="delayed"/>
    <s v="no"/>
    <s v="(5) very high"/>
  </r>
  <r>
    <x v="780"/>
    <x v="2"/>
    <x v="4"/>
    <x v="4"/>
    <n v="399"/>
    <n v="2"/>
    <n v="798"/>
    <s v="on-time"/>
    <s v="no"/>
    <s v="(4) high"/>
  </r>
  <r>
    <x v="780"/>
    <x v="1"/>
    <x v="5"/>
    <x v="1"/>
    <n v="299"/>
    <n v="5"/>
    <n v="1495"/>
    <s v="delayed"/>
    <s v="no"/>
    <s v="(3) ok"/>
  </r>
  <r>
    <x v="780"/>
    <x v="0"/>
    <x v="5"/>
    <x v="3"/>
    <n v="499"/>
    <n v="1"/>
    <n v="499"/>
    <s v="delayed"/>
    <s v="no"/>
    <s v="(4) high"/>
  </r>
  <r>
    <x v="781"/>
    <x v="0"/>
    <x v="0"/>
    <x v="1"/>
    <n v="299"/>
    <n v="8"/>
    <n v="2392"/>
    <s v="delayed"/>
    <s v="no"/>
    <s v="(3) ok"/>
  </r>
  <r>
    <x v="781"/>
    <x v="2"/>
    <x v="1"/>
    <x v="1"/>
    <n v="299"/>
    <n v="1"/>
    <n v="299"/>
    <s v="on-time"/>
    <s v="no"/>
    <s v="(1) very low"/>
  </r>
  <r>
    <x v="781"/>
    <x v="2"/>
    <x v="0"/>
    <x v="4"/>
    <n v="399"/>
    <n v="7"/>
    <n v="2793"/>
    <s v="on-time"/>
    <s v="no"/>
    <s v="(4) high"/>
  </r>
  <r>
    <x v="781"/>
    <x v="2"/>
    <x v="0"/>
    <x v="2"/>
    <n v="99"/>
    <n v="7"/>
    <n v="693"/>
    <s v="delayed"/>
    <s v="no"/>
    <s v="(2) low"/>
  </r>
  <r>
    <x v="781"/>
    <x v="0"/>
    <x v="2"/>
    <x v="4"/>
    <n v="399"/>
    <n v="5"/>
    <n v="1995"/>
    <s v="delayed"/>
    <s v="no"/>
    <s v="(3) ok"/>
  </r>
  <r>
    <x v="782"/>
    <x v="1"/>
    <x v="1"/>
    <x v="4"/>
    <n v="399"/>
    <n v="2"/>
    <n v="798"/>
    <s v="on-time"/>
    <s v="no"/>
    <s v="(3) ok"/>
  </r>
  <r>
    <x v="782"/>
    <x v="2"/>
    <x v="5"/>
    <x v="1"/>
    <n v="299"/>
    <n v="8"/>
    <n v="2392"/>
    <s v="delayed"/>
    <s v="no"/>
    <s v="(5) very high"/>
  </r>
  <r>
    <x v="782"/>
    <x v="0"/>
    <x v="5"/>
    <x v="3"/>
    <n v="499"/>
    <n v="3"/>
    <n v="1497"/>
    <s v="delayed"/>
    <s v="no"/>
    <s v="(3) ok"/>
  </r>
  <r>
    <x v="782"/>
    <x v="0"/>
    <x v="0"/>
    <x v="4"/>
    <n v="399"/>
    <n v="6"/>
    <n v="2394"/>
    <s v="on-time"/>
    <s v="no"/>
    <s v="(4) high"/>
  </r>
  <r>
    <x v="783"/>
    <x v="1"/>
    <x v="1"/>
    <x v="3"/>
    <n v="499"/>
    <n v="2"/>
    <n v="998"/>
    <s v="on-time"/>
    <s v="no"/>
    <s v="(2) low"/>
  </r>
  <r>
    <x v="783"/>
    <x v="2"/>
    <x v="6"/>
    <x v="3"/>
    <n v="499"/>
    <n v="9"/>
    <n v="4491"/>
    <s v="delayed"/>
    <s v="no"/>
    <s v="(4) high"/>
  </r>
  <r>
    <x v="783"/>
    <x v="2"/>
    <x v="3"/>
    <x v="0"/>
    <n v="199"/>
    <n v="10"/>
    <n v="1990"/>
    <s v="on-time"/>
    <s v="no"/>
    <s v="(4) high"/>
  </r>
  <r>
    <x v="784"/>
    <x v="1"/>
    <x v="5"/>
    <x v="2"/>
    <n v="99"/>
    <n v="10"/>
    <n v="990"/>
    <s v="delayed"/>
    <s v="no"/>
    <s v="(4) high"/>
  </r>
  <r>
    <x v="784"/>
    <x v="2"/>
    <x v="3"/>
    <x v="3"/>
    <n v="499"/>
    <n v="1"/>
    <n v="499"/>
    <s v="on-time"/>
    <s v="no"/>
    <s v="(4) high"/>
  </r>
  <r>
    <x v="784"/>
    <x v="0"/>
    <x v="1"/>
    <x v="4"/>
    <n v="399"/>
    <n v="6"/>
    <n v="2394"/>
    <s v="on-time"/>
    <s v="no"/>
    <s v="(3) ok"/>
  </r>
  <r>
    <x v="785"/>
    <x v="1"/>
    <x v="1"/>
    <x v="0"/>
    <n v="199"/>
    <n v="5"/>
    <n v="995"/>
    <s v="on-time"/>
    <s v="no"/>
    <s v="(5) very high"/>
  </r>
  <r>
    <x v="785"/>
    <x v="1"/>
    <x v="3"/>
    <x v="3"/>
    <n v="499"/>
    <n v="6"/>
    <n v="2994"/>
    <s v="on-time"/>
    <s v="yes"/>
    <s v="(5) very high"/>
  </r>
  <r>
    <x v="786"/>
    <x v="0"/>
    <x v="2"/>
    <x v="4"/>
    <n v="399"/>
    <n v="9"/>
    <n v="3591"/>
    <s v="on-time"/>
    <s v="no"/>
    <s v="(5) very high"/>
  </r>
  <r>
    <x v="787"/>
    <x v="1"/>
    <x v="2"/>
    <x v="4"/>
    <n v="399"/>
    <n v="1"/>
    <n v="399"/>
    <s v="on-time"/>
    <s v="no"/>
    <s v="(3) ok"/>
  </r>
  <r>
    <x v="787"/>
    <x v="0"/>
    <x v="3"/>
    <x v="3"/>
    <n v="499"/>
    <n v="7"/>
    <n v="3493"/>
    <s v="on-time"/>
    <s v="no"/>
    <s v="(2) low"/>
  </r>
  <r>
    <x v="787"/>
    <x v="2"/>
    <x v="0"/>
    <x v="3"/>
    <n v="499"/>
    <n v="4"/>
    <n v="1996"/>
    <s v="on-time"/>
    <s v="no"/>
    <s v="(4) high"/>
  </r>
  <r>
    <x v="787"/>
    <x v="0"/>
    <x v="4"/>
    <x v="1"/>
    <n v="299"/>
    <n v="4"/>
    <n v="1196"/>
    <s v="on-time"/>
    <s v="no"/>
    <s v="(5) very high"/>
  </r>
  <r>
    <x v="787"/>
    <x v="0"/>
    <x v="4"/>
    <x v="3"/>
    <n v="499"/>
    <n v="1"/>
    <n v="499"/>
    <s v="on-time"/>
    <s v="no"/>
    <s v="(3) ok"/>
  </r>
  <r>
    <x v="787"/>
    <x v="1"/>
    <x v="0"/>
    <x v="2"/>
    <n v="99"/>
    <n v="7"/>
    <n v="693"/>
    <s v="delayed"/>
    <s v="no"/>
    <s v="(1) very low"/>
  </r>
  <r>
    <x v="787"/>
    <x v="0"/>
    <x v="1"/>
    <x v="4"/>
    <n v="399"/>
    <n v="2"/>
    <n v="798"/>
    <s v="on-time"/>
    <s v="yes"/>
    <s v="(3) ok"/>
  </r>
  <r>
    <x v="787"/>
    <x v="0"/>
    <x v="2"/>
    <x v="4"/>
    <n v="399"/>
    <n v="5"/>
    <n v="1995"/>
    <s v="on-time"/>
    <s v="no"/>
    <s v="(2) low"/>
  </r>
  <r>
    <x v="787"/>
    <x v="1"/>
    <x v="0"/>
    <x v="1"/>
    <n v="299"/>
    <n v="7"/>
    <n v="2093"/>
    <s v="on-time"/>
    <s v="no"/>
    <s v="(3) ok"/>
  </r>
  <r>
    <x v="787"/>
    <x v="1"/>
    <x v="6"/>
    <x v="0"/>
    <n v="199"/>
    <n v="2"/>
    <n v="398"/>
    <s v="delayed"/>
    <s v="no"/>
    <s v="(5) very high"/>
  </r>
  <r>
    <x v="787"/>
    <x v="0"/>
    <x v="3"/>
    <x v="1"/>
    <n v="299"/>
    <n v="9"/>
    <n v="2691"/>
    <s v="on-time"/>
    <s v="no"/>
    <s v="(2) low"/>
  </r>
  <r>
    <x v="788"/>
    <x v="0"/>
    <x v="2"/>
    <x v="0"/>
    <n v="199"/>
    <n v="2"/>
    <n v="398"/>
    <s v="on-time"/>
    <s v="no"/>
    <s v="(3) ok"/>
  </r>
  <r>
    <x v="788"/>
    <x v="2"/>
    <x v="5"/>
    <x v="0"/>
    <n v="199"/>
    <n v="6"/>
    <n v="1194"/>
    <s v="on-time"/>
    <s v="no"/>
    <s v="(4) high"/>
  </r>
  <r>
    <x v="789"/>
    <x v="1"/>
    <x v="3"/>
    <x v="4"/>
    <n v="399"/>
    <n v="2"/>
    <n v="798"/>
    <s v="on-time"/>
    <s v="no"/>
    <s v="(3) ok"/>
  </r>
  <r>
    <x v="789"/>
    <x v="2"/>
    <x v="4"/>
    <x v="4"/>
    <n v="399"/>
    <n v="5"/>
    <n v="1995"/>
    <s v="on-time"/>
    <s v="no"/>
    <s v="(3) ok"/>
  </r>
  <r>
    <x v="789"/>
    <x v="1"/>
    <x v="5"/>
    <x v="2"/>
    <n v="99"/>
    <n v="3"/>
    <n v="297"/>
    <s v="on-time"/>
    <s v="no"/>
    <s v="(4) high"/>
  </r>
  <r>
    <x v="789"/>
    <x v="0"/>
    <x v="6"/>
    <x v="0"/>
    <n v="199"/>
    <n v="8"/>
    <n v="1592"/>
    <s v="on-time"/>
    <s v="no"/>
    <s v="(1) very low"/>
  </r>
  <r>
    <x v="789"/>
    <x v="2"/>
    <x v="1"/>
    <x v="0"/>
    <n v="199"/>
    <n v="6"/>
    <n v="1194"/>
    <s v="delayed"/>
    <s v="no"/>
    <s v="(5) very high"/>
  </r>
  <r>
    <x v="790"/>
    <x v="2"/>
    <x v="1"/>
    <x v="3"/>
    <n v="499"/>
    <n v="8"/>
    <n v="3992"/>
    <s v="on-time"/>
    <s v="yes"/>
    <s v="(3) ok"/>
  </r>
  <r>
    <x v="790"/>
    <x v="2"/>
    <x v="0"/>
    <x v="3"/>
    <n v="499"/>
    <n v="8"/>
    <n v="3992"/>
    <s v="on-time"/>
    <s v="no"/>
    <s v="(5) very high"/>
  </r>
  <r>
    <x v="790"/>
    <x v="0"/>
    <x v="1"/>
    <x v="2"/>
    <n v="99"/>
    <n v="2"/>
    <n v="198"/>
    <s v="on-time"/>
    <s v="yes"/>
    <s v="(2) low"/>
  </r>
  <r>
    <x v="791"/>
    <x v="2"/>
    <x v="5"/>
    <x v="2"/>
    <n v="99"/>
    <n v="4"/>
    <n v="396"/>
    <s v="delayed"/>
    <s v="no"/>
    <s v="(4) high"/>
  </r>
  <r>
    <x v="791"/>
    <x v="2"/>
    <x v="6"/>
    <x v="0"/>
    <n v="199"/>
    <n v="8"/>
    <n v="1592"/>
    <s v="on-time"/>
    <s v="no"/>
    <s v="(3) ok"/>
  </r>
  <r>
    <x v="792"/>
    <x v="2"/>
    <x v="6"/>
    <x v="0"/>
    <n v="199"/>
    <n v="5"/>
    <n v="995"/>
    <s v="delayed"/>
    <s v="no"/>
    <s v="(3) ok"/>
  </r>
  <r>
    <x v="792"/>
    <x v="2"/>
    <x v="2"/>
    <x v="1"/>
    <n v="299"/>
    <n v="7"/>
    <n v="2093"/>
    <s v="on-time"/>
    <s v="no"/>
    <s v="(3) ok"/>
  </r>
  <r>
    <x v="792"/>
    <x v="0"/>
    <x v="4"/>
    <x v="3"/>
    <n v="499"/>
    <n v="3"/>
    <n v="1497"/>
    <s v="on-time"/>
    <s v="no"/>
    <s v="(4) high"/>
  </r>
  <r>
    <x v="792"/>
    <x v="0"/>
    <x v="2"/>
    <x v="0"/>
    <n v="199"/>
    <n v="3"/>
    <n v="597"/>
    <s v="on-time"/>
    <s v="no"/>
    <s v="(2) low"/>
  </r>
  <r>
    <x v="792"/>
    <x v="0"/>
    <x v="0"/>
    <x v="2"/>
    <n v="99"/>
    <n v="4"/>
    <n v="396"/>
    <s v="on-time"/>
    <s v="yes"/>
    <s v="(3) ok"/>
  </r>
  <r>
    <x v="792"/>
    <x v="2"/>
    <x v="1"/>
    <x v="2"/>
    <n v="99"/>
    <n v="2"/>
    <n v="198"/>
    <s v="on-time"/>
    <s v="no"/>
    <s v="(3) ok"/>
  </r>
  <r>
    <x v="792"/>
    <x v="0"/>
    <x v="4"/>
    <x v="1"/>
    <n v="299"/>
    <n v="4"/>
    <n v="1196"/>
    <s v="delayed"/>
    <s v="no"/>
    <s v="(2) low"/>
  </r>
  <r>
    <x v="792"/>
    <x v="2"/>
    <x v="4"/>
    <x v="3"/>
    <n v="499"/>
    <n v="3"/>
    <n v="1497"/>
    <s v="on-time"/>
    <s v="no"/>
    <s v="(3) ok"/>
  </r>
  <r>
    <x v="792"/>
    <x v="2"/>
    <x v="1"/>
    <x v="4"/>
    <n v="399"/>
    <n v="3"/>
    <n v="1197"/>
    <s v="on-time"/>
    <s v="yes"/>
    <s v="(3) ok"/>
  </r>
  <r>
    <x v="793"/>
    <x v="0"/>
    <x v="1"/>
    <x v="0"/>
    <n v="199"/>
    <n v="7"/>
    <n v="1393"/>
    <s v="on-time"/>
    <s v="no"/>
    <s v="(3) ok"/>
  </r>
  <r>
    <x v="793"/>
    <x v="1"/>
    <x v="6"/>
    <x v="3"/>
    <n v="499"/>
    <n v="4"/>
    <n v="1996"/>
    <s v="on-time"/>
    <s v="no"/>
    <s v="(3) ok"/>
  </r>
  <r>
    <x v="794"/>
    <x v="0"/>
    <x v="3"/>
    <x v="3"/>
    <n v="499"/>
    <n v="7"/>
    <n v="3493"/>
    <s v="delayed"/>
    <s v="no"/>
    <s v="(2) low"/>
  </r>
  <r>
    <x v="795"/>
    <x v="2"/>
    <x v="3"/>
    <x v="1"/>
    <n v="299"/>
    <n v="2"/>
    <n v="598"/>
    <s v="delayed"/>
    <s v="no"/>
    <s v="(3) ok"/>
  </r>
  <r>
    <x v="795"/>
    <x v="2"/>
    <x v="6"/>
    <x v="1"/>
    <n v="299"/>
    <n v="10"/>
    <n v="2990"/>
    <s v="delayed"/>
    <s v="no"/>
    <s v="(2) low"/>
  </r>
  <r>
    <x v="796"/>
    <x v="1"/>
    <x v="6"/>
    <x v="2"/>
    <n v="99"/>
    <n v="4"/>
    <n v="396"/>
    <s v="delayed"/>
    <s v="no"/>
    <s v="(5) very high"/>
  </r>
  <r>
    <x v="796"/>
    <x v="2"/>
    <x v="6"/>
    <x v="4"/>
    <n v="399"/>
    <n v="4"/>
    <n v="1596"/>
    <s v="on-time"/>
    <s v="no"/>
    <s v="(4) high"/>
  </r>
  <r>
    <x v="796"/>
    <x v="1"/>
    <x v="5"/>
    <x v="3"/>
    <n v="499"/>
    <n v="10"/>
    <n v="4990"/>
    <s v="on-time"/>
    <s v="no"/>
    <s v="(3) ok"/>
  </r>
  <r>
    <x v="797"/>
    <x v="1"/>
    <x v="0"/>
    <x v="3"/>
    <n v="499"/>
    <n v="10"/>
    <n v="4990"/>
    <s v="delayed"/>
    <s v="no"/>
    <s v="(1) very low"/>
  </r>
  <r>
    <x v="797"/>
    <x v="1"/>
    <x v="2"/>
    <x v="1"/>
    <n v="299"/>
    <n v="3"/>
    <n v="897"/>
    <s v="on-time"/>
    <s v="no"/>
    <s v="(3) ok"/>
  </r>
  <r>
    <x v="798"/>
    <x v="1"/>
    <x v="3"/>
    <x v="4"/>
    <n v="399"/>
    <n v="2"/>
    <n v="798"/>
    <s v="on-time"/>
    <s v="no"/>
    <s v="(4) high"/>
  </r>
  <r>
    <x v="799"/>
    <x v="2"/>
    <x v="2"/>
    <x v="2"/>
    <n v="99"/>
    <n v="6"/>
    <n v="594"/>
    <s v="on-time"/>
    <s v="no"/>
    <s v="(4) high"/>
  </r>
  <r>
    <x v="799"/>
    <x v="2"/>
    <x v="5"/>
    <x v="0"/>
    <n v="199"/>
    <n v="6"/>
    <n v="1194"/>
    <s v="on-time"/>
    <s v="no"/>
    <s v="(3) ok"/>
  </r>
  <r>
    <x v="799"/>
    <x v="2"/>
    <x v="0"/>
    <x v="1"/>
    <n v="299"/>
    <n v="9"/>
    <n v="2691"/>
    <s v="on-time"/>
    <s v="no"/>
    <s v="(1) very low"/>
  </r>
  <r>
    <x v="799"/>
    <x v="2"/>
    <x v="5"/>
    <x v="2"/>
    <n v="99"/>
    <n v="2"/>
    <n v="198"/>
    <s v="delayed"/>
    <s v="no"/>
    <s v="(3) ok"/>
  </r>
  <r>
    <x v="800"/>
    <x v="1"/>
    <x v="3"/>
    <x v="2"/>
    <n v="99"/>
    <n v="9"/>
    <n v="891"/>
    <s v="on-time"/>
    <s v="no"/>
    <s v="(3) ok"/>
  </r>
  <r>
    <x v="800"/>
    <x v="0"/>
    <x v="2"/>
    <x v="4"/>
    <n v="399"/>
    <n v="9"/>
    <n v="3591"/>
    <s v="delayed"/>
    <s v="no"/>
    <s v="(4) high"/>
  </r>
  <r>
    <x v="800"/>
    <x v="1"/>
    <x v="0"/>
    <x v="2"/>
    <n v="99"/>
    <n v="1"/>
    <n v="99"/>
    <s v="on-time"/>
    <s v="no"/>
    <s v="(3) ok"/>
  </r>
  <r>
    <x v="800"/>
    <x v="0"/>
    <x v="4"/>
    <x v="2"/>
    <n v="99"/>
    <n v="1"/>
    <n v="99"/>
    <s v="on-time"/>
    <s v="no"/>
    <s v="(3) ok"/>
  </r>
  <r>
    <x v="800"/>
    <x v="0"/>
    <x v="5"/>
    <x v="4"/>
    <n v="399"/>
    <n v="8"/>
    <n v="3192"/>
    <s v="on-time"/>
    <s v="no"/>
    <s v="(3) ok"/>
  </r>
  <r>
    <x v="800"/>
    <x v="1"/>
    <x v="5"/>
    <x v="0"/>
    <n v="199"/>
    <n v="5"/>
    <n v="995"/>
    <s v="delayed"/>
    <s v="no"/>
    <s v="(3) ok"/>
  </r>
  <r>
    <x v="800"/>
    <x v="1"/>
    <x v="6"/>
    <x v="3"/>
    <n v="499"/>
    <n v="9"/>
    <n v="4491"/>
    <s v="on-time"/>
    <s v="no"/>
    <s v="(2) low"/>
  </r>
  <r>
    <x v="800"/>
    <x v="1"/>
    <x v="2"/>
    <x v="4"/>
    <n v="399"/>
    <n v="10"/>
    <n v="3990"/>
    <s v="delayed"/>
    <s v="no"/>
    <s v="(1) very low"/>
  </r>
  <r>
    <x v="801"/>
    <x v="0"/>
    <x v="2"/>
    <x v="0"/>
    <n v="199"/>
    <n v="3"/>
    <n v="597"/>
    <s v="on-time"/>
    <s v="no"/>
    <s v="(3) ok"/>
  </r>
  <r>
    <x v="801"/>
    <x v="1"/>
    <x v="2"/>
    <x v="0"/>
    <n v="199"/>
    <n v="5"/>
    <n v="995"/>
    <s v="on-time"/>
    <s v="no"/>
    <s v="(3) ok"/>
  </r>
  <r>
    <x v="801"/>
    <x v="0"/>
    <x v="5"/>
    <x v="2"/>
    <n v="99"/>
    <n v="2"/>
    <n v="198"/>
    <s v="on-time"/>
    <s v="no"/>
    <s v="(3) ok"/>
  </r>
  <r>
    <x v="801"/>
    <x v="0"/>
    <x v="3"/>
    <x v="0"/>
    <n v="199"/>
    <n v="6"/>
    <n v="1194"/>
    <s v="on-time"/>
    <s v="no"/>
    <s v="(5) very high"/>
  </r>
  <r>
    <x v="801"/>
    <x v="2"/>
    <x v="3"/>
    <x v="4"/>
    <n v="399"/>
    <n v="1"/>
    <n v="399"/>
    <s v="on-time"/>
    <s v="yes"/>
    <s v="(4) high"/>
  </r>
  <r>
    <x v="801"/>
    <x v="0"/>
    <x v="2"/>
    <x v="4"/>
    <n v="399"/>
    <n v="8"/>
    <n v="3192"/>
    <s v="delayed"/>
    <s v="yes"/>
    <s v="(4) high"/>
  </r>
  <r>
    <x v="801"/>
    <x v="1"/>
    <x v="0"/>
    <x v="2"/>
    <n v="99"/>
    <n v="8"/>
    <n v="792"/>
    <s v="delayed"/>
    <s v="no"/>
    <s v="(2) low"/>
  </r>
  <r>
    <x v="801"/>
    <x v="2"/>
    <x v="1"/>
    <x v="2"/>
    <n v="99"/>
    <n v="10"/>
    <n v="990"/>
    <s v="delayed"/>
    <s v="no"/>
    <s v="(3) ok"/>
  </r>
  <r>
    <x v="801"/>
    <x v="2"/>
    <x v="5"/>
    <x v="4"/>
    <n v="399"/>
    <n v="2"/>
    <n v="798"/>
    <s v="delayed"/>
    <s v="no"/>
    <s v="(2) low"/>
  </r>
  <r>
    <x v="801"/>
    <x v="0"/>
    <x v="4"/>
    <x v="3"/>
    <n v="499"/>
    <n v="3"/>
    <n v="1497"/>
    <s v="on-time"/>
    <s v="no"/>
    <s v="(5) very high"/>
  </r>
  <r>
    <x v="801"/>
    <x v="0"/>
    <x v="0"/>
    <x v="4"/>
    <n v="399"/>
    <n v="7"/>
    <n v="2793"/>
    <s v="on-time"/>
    <s v="no"/>
    <s v="(3) ok"/>
  </r>
  <r>
    <x v="801"/>
    <x v="1"/>
    <x v="2"/>
    <x v="0"/>
    <n v="199"/>
    <n v="10"/>
    <n v="1990"/>
    <s v="on-time"/>
    <s v="no"/>
    <s v="(2) low"/>
  </r>
  <r>
    <x v="801"/>
    <x v="1"/>
    <x v="2"/>
    <x v="0"/>
    <n v="199"/>
    <n v="6"/>
    <n v="1194"/>
    <s v="delayed"/>
    <s v="yes"/>
    <s v="(5) very high"/>
  </r>
  <r>
    <x v="801"/>
    <x v="1"/>
    <x v="4"/>
    <x v="0"/>
    <n v="199"/>
    <n v="8"/>
    <n v="1592"/>
    <s v="delayed"/>
    <s v="no"/>
    <s v="(3) ok"/>
  </r>
  <r>
    <x v="801"/>
    <x v="2"/>
    <x v="3"/>
    <x v="1"/>
    <n v="299"/>
    <n v="7"/>
    <n v="2093"/>
    <s v="delayed"/>
    <s v="no"/>
    <s v="(4) high"/>
  </r>
  <r>
    <x v="801"/>
    <x v="0"/>
    <x v="3"/>
    <x v="0"/>
    <n v="199"/>
    <n v="5"/>
    <n v="995"/>
    <s v="on-time"/>
    <s v="no"/>
    <s v="(3) ok"/>
  </r>
  <r>
    <x v="801"/>
    <x v="2"/>
    <x v="3"/>
    <x v="4"/>
    <n v="399"/>
    <n v="1"/>
    <n v="399"/>
    <s v="on-time"/>
    <s v="yes"/>
    <s v="(3) ok"/>
  </r>
  <r>
    <x v="802"/>
    <x v="1"/>
    <x v="0"/>
    <x v="3"/>
    <n v="499"/>
    <n v="3"/>
    <n v="1497"/>
    <s v="on-time"/>
    <s v="no"/>
    <s v="(4) high"/>
  </r>
  <r>
    <x v="802"/>
    <x v="2"/>
    <x v="3"/>
    <x v="1"/>
    <n v="299"/>
    <n v="9"/>
    <n v="2691"/>
    <s v="delayed"/>
    <s v="no"/>
    <s v="(3) ok"/>
  </r>
  <r>
    <x v="802"/>
    <x v="1"/>
    <x v="1"/>
    <x v="1"/>
    <n v="299"/>
    <n v="5"/>
    <n v="1495"/>
    <s v="delayed"/>
    <s v="no"/>
    <s v="(4) high"/>
  </r>
  <r>
    <x v="802"/>
    <x v="1"/>
    <x v="3"/>
    <x v="4"/>
    <n v="399"/>
    <n v="6"/>
    <n v="2394"/>
    <s v="on-time"/>
    <s v="no"/>
    <s v="(3) ok"/>
  </r>
  <r>
    <x v="803"/>
    <x v="1"/>
    <x v="3"/>
    <x v="1"/>
    <n v="299"/>
    <n v="7"/>
    <n v="2093"/>
    <s v="delayed"/>
    <s v="no"/>
    <s v="(3) ok"/>
  </r>
  <r>
    <x v="803"/>
    <x v="1"/>
    <x v="4"/>
    <x v="4"/>
    <n v="399"/>
    <n v="10"/>
    <n v="3990"/>
    <s v="on-time"/>
    <s v="no"/>
    <s v="(3) ok"/>
  </r>
  <r>
    <x v="803"/>
    <x v="2"/>
    <x v="6"/>
    <x v="4"/>
    <n v="399"/>
    <n v="9"/>
    <n v="3591"/>
    <s v="on-time"/>
    <s v="no"/>
    <s v="(3) ok"/>
  </r>
  <r>
    <x v="803"/>
    <x v="1"/>
    <x v="5"/>
    <x v="1"/>
    <n v="299"/>
    <n v="1"/>
    <n v="299"/>
    <s v="delayed"/>
    <s v="no"/>
    <s v="(5) very high"/>
  </r>
  <r>
    <x v="803"/>
    <x v="2"/>
    <x v="2"/>
    <x v="4"/>
    <n v="399"/>
    <n v="10"/>
    <n v="3990"/>
    <s v="on-time"/>
    <s v="no"/>
    <s v="(5) very high"/>
  </r>
  <r>
    <x v="803"/>
    <x v="2"/>
    <x v="6"/>
    <x v="4"/>
    <n v="399"/>
    <n v="1"/>
    <n v="399"/>
    <s v="delayed"/>
    <s v="no"/>
    <s v="(1) very low"/>
  </r>
  <r>
    <x v="803"/>
    <x v="0"/>
    <x v="4"/>
    <x v="2"/>
    <n v="99"/>
    <n v="4"/>
    <n v="396"/>
    <s v="on-time"/>
    <s v="no"/>
    <s v="(3) ok"/>
  </r>
  <r>
    <x v="804"/>
    <x v="0"/>
    <x v="6"/>
    <x v="1"/>
    <n v="299"/>
    <n v="5"/>
    <n v="1495"/>
    <s v="delayed"/>
    <s v="no"/>
    <s v="(4) high"/>
  </r>
  <r>
    <x v="804"/>
    <x v="0"/>
    <x v="6"/>
    <x v="0"/>
    <n v="199"/>
    <n v="9"/>
    <n v="1791"/>
    <s v="on-time"/>
    <s v="no"/>
    <s v="(3) ok"/>
  </r>
  <r>
    <x v="804"/>
    <x v="1"/>
    <x v="5"/>
    <x v="0"/>
    <n v="199"/>
    <n v="10"/>
    <n v="1990"/>
    <s v="on-time"/>
    <s v="no"/>
    <s v="(3) ok"/>
  </r>
  <r>
    <x v="804"/>
    <x v="2"/>
    <x v="2"/>
    <x v="4"/>
    <n v="399"/>
    <n v="2"/>
    <n v="798"/>
    <s v="on-time"/>
    <s v="no"/>
    <s v="(4) high"/>
  </r>
  <r>
    <x v="804"/>
    <x v="2"/>
    <x v="5"/>
    <x v="3"/>
    <n v="499"/>
    <n v="6"/>
    <n v="2994"/>
    <s v="on-time"/>
    <s v="yes"/>
    <s v="(3) ok"/>
  </r>
  <r>
    <x v="804"/>
    <x v="2"/>
    <x v="2"/>
    <x v="0"/>
    <n v="199"/>
    <n v="4"/>
    <n v="796"/>
    <s v="on-time"/>
    <s v="no"/>
    <s v="(1) very low"/>
  </r>
  <r>
    <x v="804"/>
    <x v="0"/>
    <x v="4"/>
    <x v="3"/>
    <n v="499"/>
    <n v="5"/>
    <n v="2495"/>
    <s v="on-time"/>
    <s v="no"/>
    <s v="(3) ok"/>
  </r>
  <r>
    <x v="805"/>
    <x v="0"/>
    <x v="5"/>
    <x v="1"/>
    <n v="299"/>
    <n v="9"/>
    <n v="2691"/>
    <s v="delayed"/>
    <s v="no"/>
    <s v="(2) low"/>
  </r>
  <r>
    <x v="806"/>
    <x v="1"/>
    <x v="5"/>
    <x v="3"/>
    <n v="499"/>
    <n v="3"/>
    <n v="1497"/>
    <s v="delayed"/>
    <s v="no"/>
    <s v="(2) low"/>
  </r>
  <r>
    <x v="806"/>
    <x v="0"/>
    <x v="6"/>
    <x v="0"/>
    <n v="199"/>
    <n v="4"/>
    <n v="796"/>
    <s v="on-time"/>
    <s v="yes"/>
    <s v="(3) ok"/>
  </r>
  <r>
    <x v="807"/>
    <x v="1"/>
    <x v="5"/>
    <x v="1"/>
    <n v="299"/>
    <n v="7"/>
    <n v="2093"/>
    <s v="on-time"/>
    <s v="no"/>
    <s v="(2) low"/>
  </r>
  <r>
    <x v="807"/>
    <x v="2"/>
    <x v="6"/>
    <x v="1"/>
    <n v="299"/>
    <n v="7"/>
    <n v="2093"/>
    <s v="on-time"/>
    <s v="no"/>
    <s v="(4) high"/>
  </r>
  <r>
    <x v="807"/>
    <x v="0"/>
    <x v="5"/>
    <x v="2"/>
    <n v="99"/>
    <n v="6"/>
    <n v="594"/>
    <s v="on-time"/>
    <s v="no"/>
    <s v="(4) high"/>
  </r>
  <r>
    <x v="807"/>
    <x v="1"/>
    <x v="1"/>
    <x v="0"/>
    <n v="199"/>
    <n v="9"/>
    <n v="1791"/>
    <s v="on-time"/>
    <s v="no"/>
    <s v="(4) high"/>
  </r>
  <r>
    <x v="807"/>
    <x v="2"/>
    <x v="2"/>
    <x v="1"/>
    <n v="299"/>
    <n v="4"/>
    <n v="1196"/>
    <s v="delayed"/>
    <s v="no"/>
    <s v="(3) ok"/>
  </r>
  <r>
    <x v="807"/>
    <x v="0"/>
    <x v="3"/>
    <x v="4"/>
    <n v="399"/>
    <n v="3"/>
    <n v="1197"/>
    <s v="on-time"/>
    <s v="no"/>
    <s v="(3) ok"/>
  </r>
  <r>
    <x v="808"/>
    <x v="0"/>
    <x v="2"/>
    <x v="2"/>
    <n v="99"/>
    <n v="5"/>
    <n v="495"/>
    <s v="on-time"/>
    <s v="no"/>
    <s v="(2) low"/>
  </r>
  <r>
    <x v="809"/>
    <x v="2"/>
    <x v="5"/>
    <x v="0"/>
    <n v="199"/>
    <n v="7"/>
    <n v="1393"/>
    <s v="delayed"/>
    <s v="no"/>
    <s v="(2) low"/>
  </r>
  <r>
    <x v="809"/>
    <x v="1"/>
    <x v="3"/>
    <x v="3"/>
    <n v="499"/>
    <n v="5"/>
    <n v="2495"/>
    <s v="on-time"/>
    <s v="no"/>
    <s v="(3) ok"/>
  </r>
  <r>
    <x v="809"/>
    <x v="1"/>
    <x v="6"/>
    <x v="4"/>
    <n v="399"/>
    <n v="8"/>
    <n v="3192"/>
    <s v="on-time"/>
    <s v="no"/>
    <s v="(3) ok"/>
  </r>
  <r>
    <x v="809"/>
    <x v="2"/>
    <x v="5"/>
    <x v="1"/>
    <n v="299"/>
    <n v="7"/>
    <n v="2093"/>
    <s v="delayed"/>
    <s v="no"/>
    <s v="(3) ok"/>
  </r>
  <r>
    <x v="809"/>
    <x v="1"/>
    <x v="0"/>
    <x v="0"/>
    <n v="199"/>
    <n v="7"/>
    <n v="1393"/>
    <s v="delayed"/>
    <s v="no"/>
    <s v="(1) very low"/>
  </r>
  <r>
    <x v="809"/>
    <x v="1"/>
    <x v="4"/>
    <x v="0"/>
    <n v="199"/>
    <n v="10"/>
    <n v="1990"/>
    <s v="on-time"/>
    <s v="no"/>
    <s v="(4) high"/>
  </r>
  <r>
    <x v="810"/>
    <x v="1"/>
    <x v="6"/>
    <x v="0"/>
    <n v="199"/>
    <n v="9"/>
    <n v="1791"/>
    <s v="on-time"/>
    <s v="no"/>
    <s v="(2) low"/>
  </r>
  <r>
    <x v="810"/>
    <x v="0"/>
    <x v="1"/>
    <x v="3"/>
    <n v="499"/>
    <n v="1"/>
    <n v="499"/>
    <s v="delayed"/>
    <s v="no"/>
    <s v="(3) ok"/>
  </r>
  <r>
    <x v="810"/>
    <x v="2"/>
    <x v="4"/>
    <x v="0"/>
    <n v="199"/>
    <n v="9"/>
    <n v="1791"/>
    <s v="on-time"/>
    <s v="no"/>
    <s v="(1) very low"/>
  </r>
  <r>
    <x v="810"/>
    <x v="1"/>
    <x v="3"/>
    <x v="0"/>
    <n v="199"/>
    <n v="7"/>
    <n v="1393"/>
    <s v="on-time"/>
    <s v="no"/>
    <s v="(1) very low"/>
  </r>
  <r>
    <x v="810"/>
    <x v="1"/>
    <x v="2"/>
    <x v="0"/>
    <n v="199"/>
    <n v="6"/>
    <n v="1194"/>
    <s v="delayed"/>
    <s v="no"/>
    <s v="(2) low"/>
  </r>
  <r>
    <x v="810"/>
    <x v="2"/>
    <x v="4"/>
    <x v="3"/>
    <n v="499"/>
    <n v="8"/>
    <n v="3992"/>
    <s v="delayed"/>
    <s v="no"/>
    <s v="(3) ok"/>
  </r>
  <r>
    <x v="811"/>
    <x v="0"/>
    <x v="6"/>
    <x v="0"/>
    <n v="199"/>
    <n v="1"/>
    <n v="199"/>
    <s v="on-time"/>
    <s v="no"/>
    <s v="(3) ok"/>
  </r>
  <r>
    <x v="811"/>
    <x v="0"/>
    <x v="4"/>
    <x v="4"/>
    <n v="399"/>
    <n v="6"/>
    <n v="2394"/>
    <s v="on-time"/>
    <s v="no"/>
    <s v="(3) ok"/>
  </r>
  <r>
    <x v="811"/>
    <x v="2"/>
    <x v="1"/>
    <x v="4"/>
    <n v="399"/>
    <n v="8"/>
    <n v="3192"/>
    <s v="on-time"/>
    <s v="no"/>
    <s v="(5) very high"/>
  </r>
  <r>
    <x v="811"/>
    <x v="0"/>
    <x v="3"/>
    <x v="3"/>
    <n v="499"/>
    <n v="6"/>
    <n v="2994"/>
    <s v="on-time"/>
    <s v="no"/>
    <s v="(2) low"/>
  </r>
  <r>
    <x v="811"/>
    <x v="2"/>
    <x v="1"/>
    <x v="1"/>
    <n v="299"/>
    <n v="2"/>
    <n v="598"/>
    <s v="delayed"/>
    <s v="no"/>
    <s v="(1) very low"/>
  </r>
  <r>
    <x v="811"/>
    <x v="1"/>
    <x v="0"/>
    <x v="0"/>
    <n v="199"/>
    <n v="5"/>
    <n v="995"/>
    <s v="delayed"/>
    <s v="no"/>
    <s v="(3) ok"/>
  </r>
  <r>
    <x v="811"/>
    <x v="0"/>
    <x v="6"/>
    <x v="0"/>
    <n v="199"/>
    <n v="4"/>
    <n v="796"/>
    <s v="on-time"/>
    <s v="no"/>
    <s v="(1) very low"/>
  </r>
  <r>
    <x v="812"/>
    <x v="2"/>
    <x v="5"/>
    <x v="2"/>
    <n v="99"/>
    <n v="4"/>
    <n v="396"/>
    <s v="on-time"/>
    <s v="no"/>
    <s v="(3) ok"/>
  </r>
  <r>
    <x v="812"/>
    <x v="2"/>
    <x v="6"/>
    <x v="2"/>
    <n v="99"/>
    <n v="3"/>
    <n v="297"/>
    <s v="on-time"/>
    <s v="no"/>
    <s v="(5) very high"/>
  </r>
  <r>
    <x v="812"/>
    <x v="0"/>
    <x v="3"/>
    <x v="0"/>
    <n v="199"/>
    <n v="4"/>
    <n v="796"/>
    <s v="on-time"/>
    <s v="no"/>
    <s v="(1) very low"/>
  </r>
  <r>
    <x v="812"/>
    <x v="2"/>
    <x v="0"/>
    <x v="3"/>
    <n v="499"/>
    <n v="3"/>
    <n v="1497"/>
    <s v="on-time"/>
    <s v="no"/>
    <s v="(4) high"/>
  </r>
  <r>
    <x v="812"/>
    <x v="1"/>
    <x v="1"/>
    <x v="3"/>
    <n v="499"/>
    <n v="1"/>
    <n v="499"/>
    <s v="delayed"/>
    <s v="no"/>
    <s v="(3) ok"/>
  </r>
  <r>
    <x v="812"/>
    <x v="0"/>
    <x v="5"/>
    <x v="0"/>
    <n v="199"/>
    <n v="1"/>
    <n v="199"/>
    <s v="on-time"/>
    <s v="no"/>
    <s v="(4) high"/>
  </r>
  <r>
    <x v="812"/>
    <x v="2"/>
    <x v="6"/>
    <x v="0"/>
    <n v="199"/>
    <n v="1"/>
    <n v="199"/>
    <s v="delayed"/>
    <s v="no"/>
    <s v="(1) very low"/>
  </r>
  <r>
    <x v="812"/>
    <x v="0"/>
    <x v="3"/>
    <x v="2"/>
    <n v="99"/>
    <n v="4"/>
    <n v="396"/>
    <s v="on-time"/>
    <s v="no"/>
    <s v="(3) ok"/>
  </r>
  <r>
    <x v="812"/>
    <x v="1"/>
    <x v="6"/>
    <x v="3"/>
    <n v="499"/>
    <n v="6"/>
    <n v="2994"/>
    <s v="delayed"/>
    <s v="no"/>
    <s v="(2) low"/>
  </r>
  <r>
    <x v="812"/>
    <x v="0"/>
    <x v="2"/>
    <x v="4"/>
    <n v="399"/>
    <n v="5"/>
    <n v="1995"/>
    <s v="delayed"/>
    <s v="no"/>
    <s v="(2) low"/>
  </r>
  <r>
    <x v="813"/>
    <x v="2"/>
    <x v="0"/>
    <x v="3"/>
    <n v="499"/>
    <n v="7"/>
    <n v="3493"/>
    <s v="on-time"/>
    <s v="yes"/>
    <s v="(2) low"/>
  </r>
  <r>
    <x v="814"/>
    <x v="2"/>
    <x v="0"/>
    <x v="4"/>
    <n v="399"/>
    <n v="7"/>
    <n v="2793"/>
    <s v="delayed"/>
    <s v="no"/>
    <s v="(2) low"/>
  </r>
  <r>
    <x v="814"/>
    <x v="0"/>
    <x v="4"/>
    <x v="0"/>
    <n v="199"/>
    <n v="8"/>
    <n v="1592"/>
    <s v="on-time"/>
    <s v="no"/>
    <s v="(3) ok"/>
  </r>
  <r>
    <x v="814"/>
    <x v="2"/>
    <x v="0"/>
    <x v="2"/>
    <n v="99"/>
    <n v="6"/>
    <n v="594"/>
    <s v="delayed"/>
    <s v="no"/>
    <s v="(2) low"/>
  </r>
  <r>
    <x v="815"/>
    <x v="0"/>
    <x v="0"/>
    <x v="1"/>
    <n v="299"/>
    <n v="9"/>
    <n v="2691"/>
    <s v="delayed"/>
    <s v="yes"/>
    <s v="(1) very low"/>
  </r>
  <r>
    <x v="815"/>
    <x v="1"/>
    <x v="1"/>
    <x v="4"/>
    <n v="399"/>
    <n v="10"/>
    <n v="3990"/>
    <s v="on-time"/>
    <s v="no"/>
    <s v="(4) high"/>
  </r>
  <r>
    <x v="815"/>
    <x v="2"/>
    <x v="4"/>
    <x v="3"/>
    <n v="499"/>
    <n v="7"/>
    <n v="3493"/>
    <s v="delayed"/>
    <s v="no"/>
    <s v="(3) ok"/>
  </r>
  <r>
    <x v="816"/>
    <x v="2"/>
    <x v="3"/>
    <x v="4"/>
    <n v="399"/>
    <n v="1"/>
    <n v="399"/>
    <s v="on-time"/>
    <s v="no"/>
    <s v="(4) high"/>
  </r>
  <r>
    <x v="816"/>
    <x v="0"/>
    <x v="5"/>
    <x v="3"/>
    <n v="499"/>
    <n v="7"/>
    <n v="3493"/>
    <s v="delayed"/>
    <s v="no"/>
    <s v="(5) very high"/>
  </r>
  <r>
    <x v="816"/>
    <x v="2"/>
    <x v="3"/>
    <x v="2"/>
    <n v="99"/>
    <n v="2"/>
    <n v="198"/>
    <s v="delayed"/>
    <s v="no"/>
    <s v="(5) very high"/>
  </r>
  <r>
    <x v="816"/>
    <x v="1"/>
    <x v="3"/>
    <x v="4"/>
    <n v="399"/>
    <n v="1"/>
    <n v="399"/>
    <s v="on-time"/>
    <s v="no"/>
    <s v="(5) very high"/>
  </r>
  <r>
    <x v="816"/>
    <x v="0"/>
    <x v="6"/>
    <x v="0"/>
    <n v="199"/>
    <n v="10"/>
    <n v="1990"/>
    <s v="on-time"/>
    <s v="no"/>
    <s v="(1) very low"/>
  </r>
  <r>
    <x v="816"/>
    <x v="1"/>
    <x v="6"/>
    <x v="1"/>
    <n v="299"/>
    <n v="9"/>
    <n v="2691"/>
    <s v="on-time"/>
    <s v="no"/>
    <s v="(3) ok"/>
  </r>
  <r>
    <x v="816"/>
    <x v="2"/>
    <x v="1"/>
    <x v="3"/>
    <n v="499"/>
    <n v="3"/>
    <n v="1497"/>
    <s v="on-time"/>
    <s v="no"/>
    <s v="(2) low"/>
  </r>
  <r>
    <x v="816"/>
    <x v="1"/>
    <x v="4"/>
    <x v="2"/>
    <n v="99"/>
    <n v="10"/>
    <n v="990"/>
    <s v="on-time"/>
    <s v="no"/>
    <s v="(4) high"/>
  </r>
  <r>
    <x v="816"/>
    <x v="0"/>
    <x v="5"/>
    <x v="4"/>
    <n v="399"/>
    <n v="2"/>
    <n v="798"/>
    <s v="on-time"/>
    <s v="no"/>
    <s v="(3) ok"/>
  </r>
  <r>
    <x v="816"/>
    <x v="2"/>
    <x v="1"/>
    <x v="2"/>
    <n v="99"/>
    <n v="6"/>
    <n v="594"/>
    <s v="on-time"/>
    <s v="no"/>
    <s v="(4) high"/>
  </r>
  <r>
    <x v="817"/>
    <x v="0"/>
    <x v="2"/>
    <x v="1"/>
    <n v="299"/>
    <n v="1"/>
    <n v="299"/>
    <s v="delayed"/>
    <s v="yes"/>
    <s v="(5) very high"/>
  </r>
  <r>
    <x v="817"/>
    <x v="0"/>
    <x v="5"/>
    <x v="0"/>
    <n v="199"/>
    <n v="2"/>
    <n v="398"/>
    <s v="on-time"/>
    <s v="no"/>
    <s v="(3) ok"/>
  </r>
  <r>
    <x v="818"/>
    <x v="0"/>
    <x v="4"/>
    <x v="3"/>
    <n v="499"/>
    <n v="6"/>
    <n v="2994"/>
    <s v="on-time"/>
    <s v="no"/>
    <s v="(4) high"/>
  </r>
  <r>
    <x v="818"/>
    <x v="2"/>
    <x v="4"/>
    <x v="3"/>
    <n v="499"/>
    <n v="6"/>
    <n v="2994"/>
    <s v="on-time"/>
    <s v="no"/>
    <s v="(4) high"/>
  </r>
  <r>
    <x v="819"/>
    <x v="2"/>
    <x v="5"/>
    <x v="4"/>
    <n v="399"/>
    <n v="6"/>
    <n v="2394"/>
    <s v="on-time"/>
    <s v="no"/>
    <s v="(3) ok"/>
  </r>
  <r>
    <x v="819"/>
    <x v="2"/>
    <x v="6"/>
    <x v="3"/>
    <n v="499"/>
    <n v="7"/>
    <n v="3493"/>
    <s v="on-time"/>
    <s v="no"/>
    <s v="(3) ok"/>
  </r>
  <r>
    <x v="819"/>
    <x v="2"/>
    <x v="5"/>
    <x v="1"/>
    <n v="299"/>
    <n v="1"/>
    <n v="299"/>
    <s v="on-time"/>
    <s v="yes"/>
    <s v="(3) ok"/>
  </r>
  <r>
    <x v="819"/>
    <x v="1"/>
    <x v="6"/>
    <x v="1"/>
    <n v="299"/>
    <n v="8"/>
    <n v="2392"/>
    <s v="on-time"/>
    <s v="no"/>
    <s v="(3) ok"/>
  </r>
  <r>
    <x v="819"/>
    <x v="0"/>
    <x v="0"/>
    <x v="3"/>
    <n v="499"/>
    <n v="6"/>
    <n v="2994"/>
    <s v="delayed"/>
    <s v="no"/>
    <s v="(4) high"/>
  </r>
  <r>
    <x v="819"/>
    <x v="2"/>
    <x v="2"/>
    <x v="2"/>
    <n v="99"/>
    <n v="3"/>
    <n v="297"/>
    <s v="delayed"/>
    <s v="no"/>
    <s v="(4) high"/>
  </r>
  <r>
    <x v="819"/>
    <x v="1"/>
    <x v="1"/>
    <x v="0"/>
    <n v="199"/>
    <n v="7"/>
    <n v="1393"/>
    <s v="delayed"/>
    <s v="no"/>
    <s v="(3) ok"/>
  </r>
  <r>
    <x v="819"/>
    <x v="1"/>
    <x v="3"/>
    <x v="4"/>
    <n v="399"/>
    <n v="1"/>
    <n v="399"/>
    <s v="on-time"/>
    <s v="no"/>
    <s v="(5) very high"/>
  </r>
  <r>
    <x v="819"/>
    <x v="1"/>
    <x v="2"/>
    <x v="3"/>
    <n v="499"/>
    <n v="2"/>
    <n v="998"/>
    <s v="delayed"/>
    <s v="no"/>
    <s v="(4) high"/>
  </r>
  <r>
    <x v="819"/>
    <x v="0"/>
    <x v="3"/>
    <x v="1"/>
    <n v="299"/>
    <n v="1"/>
    <n v="299"/>
    <s v="on-time"/>
    <s v="no"/>
    <s v="(3) ok"/>
  </r>
  <r>
    <x v="819"/>
    <x v="1"/>
    <x v="0"/>
    <x v="2"/>
    <n v="99"/>
    <n v="2"/>
    <n v="198"/>
    <s v="on-time"/>
    <s v="no"/>
    <s v="(4) high"/>
  </r>
  <r>
    <x v="820"/>
    <x v="2"/>
    <x v="0"/>
    <x v="0"/>
    <n v="199"/>
    <n v="4"/>
    <n v="796"/>
    <s v="delayed"/>
    <s v="no"/>
    <s v="(1) very low"/>
  </r>
  <r>
    <x v="820"/>
    <x v="0"/>
    <x v="2"/>
    <x v="3"/>
    <n v="499"/>
    <n v="10"/>
    <n v="4990"/>
    <s v="on-time"/>
    <s v="no"/>
    <s v="(3) ok"/>
  </r>
  <r>
    <x v="821"/>
    <x v="1"/>
    <x v="2"/>
    <x v="1"/>
    <n v="299"/>
    <n v="7"/>
    <n v="2093"/>
    <s v="on-time"/>
    <s v="yes"/>
    <s v="(4) high"/>
  </r>
  <r>
    <x v="821"/>
    <x v="1"/>
    <x v="6"/>
    <x v="1"/>
    <n v="299"/>
    <n v="4"/>
    <n v="1196"/>
    <s v="on-time"/>
    <s v="no"/>
    <s v="(4) high"/>
  </r>
  <r>
    <x v="821"/>
    <x v="0"/>
    <x v="3"/>
    <x v="4"/>
    <n v="399"/>
    <n v="7"/>
    <n v="2793"/>
    <s v="on-time"/>
    <s v="no"/>
    <s v="(3) ok"/>
  </r>
  <r>
    <x v="821"/>
    <x v="0"/>
    <x v="3"/>
    <x v="3"/>
    <n v="499"/>
    <n v="2"/>
    <n v="998"/>
    <s v="delayed"/>
    <s v="yes"/>
    <s v="(3) ok"/>
  </r>
  <r>
    <x v="821"/>
    <x v="2"/>
    <x v="4"/>
    <x v="1"/>
    <n v="299"/>
    <n v="3"/>
    <n v="897"/>
    <s v="on-time"/>
    <s v="no"/>
    <s v="(2) low"/>
  </r>
  <r>
    <x v="822"/>
    <x v="2"/>
    <x v="1"/>
    <x v="2"/>
    <n v="99"/>
    <n v="5"/>
    <n v="495"/>
    <s v="delayed"/>
    <s v="no"/>
    <s v="(4) high"/>
  </r>
  <r>
    <x v="822"/>
    <x v="0"/>
    <x v="1"/>
    <x v="1"/>
    <n v="299"/>
    <n v="8"/>
    <n v="2392"/>
    <s v="on-time"/>
    <s v="no"/>
    <s v="(1) very low"/>
  </r>
  <r>
    <x v="822"/>
    <x v="0"/>
    <x v="6"/>
    <x v="0"/>
    <n v="199"/>
    <n v="6"/>
    <n v="1194"/>
    <s v="on-time"/>
    <s v="no"/>
    <s v="(2) low"/>
  </r>
  <r>
    <x v="822"/>
    <x v="2"/>
    <x v="2"/>
    <x v="2"/>
    <n v="99"/>
    <n v="7"/>
    <n v="693"/>
    <s v="on-time"/>
    <s v="no"/>
    <s v="(2) low"/>
  </r>
  <r>
    <x v="822"/>
    <x v="2"/>
    <x v="3"/>
    <x v="2"/>
    <n v="99"/>
    <n v="1"/>
    <n v="99"/>
    <s v="on-time"/>
    <s v="no"/>
    <s v="(3) ok"/>
  </r>
  <r>
    <x v="823"/>
    <x v="1"/>
    <x v="5"/>
    <x v="1"/>
    <n v="299"/>
    <n v="7"/>
    <n v="2093"/>
    <s v="on-time"/>
    <s v="no"/>
    <s v="(3) ok"/>
  </r>
  <r>
    <x v="823"/>
    <x v="2"/>
    <x v="2"/>
    <x v="0"/>
    <n v="199"/>
    <n v="10"/>
    <n v="1990"/>
    <s v="on-time"/>
    <s v="no"/>
    <s v="(3) ok"/>
  </r>
  <r>
    <x v="823"/>
    <x v="0"/>
    <x v="5"/>
    <x v="4"/>
    <n v="399"/>
    <n v="7"/>
    <n v="2793"/>
    <s v="on-time"/>
    <s v="no"/>
    <s v="(2) low"/>
  </r>
  <r>
    <x v="823"/>
    <x v="0"/>
    <x v="4"/>
    <x v="4"/>
    <n v="399"/>
    <n v="4"/>
    <n v="1596"/>
    <s v="on-time"/>
    <s v="no"/>
    <s v="(5) very high"/>
  </r>
  <r>
    <x v="823"/>
    <x v="1"/>
    <x v="3"/>
    <x v="1"/>
    <n v="299"/>
    <n v="1"/>
    <n v="299"/>
    <s v="delayed"/>
    <s v="no"/>
    <s v="(2) low"/>
  </r>
  <r>
    <x v="823"/>
    <x v="1"/>
    <x v="0"/>
    <x v="1"/>
    <n v="299"/>
    <n v="5"/>
    <n v="1495"/>
    <s v="on-time"/>
    <s v="no"/>
    <s v="(2) low"/>
  </r>
  <r>
    <x v="823"/>
    <x v="1"/>
    <x v="2"/>
    <x v="1"/>
    <n v="299"/>
    <n v="4"/>
    <n v="1196"/>
    <s v="on-time"/>
    <s v="no"/>
    <s v="(3) ok"/>
  </r>
  <r>
    <x v="823"/>
    <x v="0"/>
    <x v="4"/>
    <x v="4"/>
    <n v="399"/>
    <n v="10"/>
    <n v="3990"/>
    <s v="on-time"/>
    <s v="no"/>
    <s v="(1) very low"/>
  </r>
  <r>
    <x v="823"/>
    <x v="0"/>
    <x v="4"/>
    <x v="2"/>
    <n v="99"/>
    <n v="2"/>
    <n v="198"/>
    <s v="delayed"/>
    <s v="no"/>
    <s v="(4) high"/>
  </r>
  <r>
    <x v="823"/>
    <x v="0"/>
    <x v="4"/>
    <x v="4"/>
    <n v="399"/>
    <n v="8"/>
    <n v="3192"/>
    <s v="on-time"/>
    <s v="no"/>
    <s v="(3) ok"/>
  </r>
  <r>
    <x v="823"/>
    <x v="0"/>
    <x v="5"/>
    <x v="0"/>
    <n v="199"/>
    <n v="6"/>
    <n v="1194"/>
    <s v="delayed"/>
    <s v="no"/>
    <s v="(2) low"/>
  </r>
  <r>
    <x v="823"/>
    <x v="0"/>
    <x v="1"/>
    <x v="2"/>
    <n v="99"/>
    <n v="1"/>
    <n v="99"/>
    <s v="delayed"/>
    <s v="no"/>
    <s v="(2) low"/>
  </r>
  <r>
    <x v="824"/>
    <x v="0"/>
    <x v="0"/>
    <x v="0"/>
    <n v="199"/>
    <n v="7"/>
    <n v="1393"/>
    <s v="on-time"/>
    <s v="no"/>
    <s v="(2) low"/>
  </r>
  <r>
    <x v="824"/>
    <x v="0"/>
    <x v="0"/>
    <x v="0"/>
    <n v="199"/>
    <n v="10"/>
    <n v="1990"/>
    <s v="on-time"/>
    <s v="no"/>
    <s v="(2) low"/>
  </r>
  <r>
    <x v="825"/>
    <x v="0"/>
    <x v="4"/>
    <x v="1"/>
    <n v="299"/>
    <n v="1"/>
    <n v="299"/>
    <s v="on-time"/>
    <s v="no"/>
    <s v="(1) very low"/>
  </r>
  <r>
    <x v="826"/>
    <x v="2"/>
    <x v="5"/>
    <x v="4"/>
    <n v="399"/>
    <n v="3"/>
    <n v="1197"/>
    <s v="on-time"/>
    <s v="no"/>
    <s v="(3) ok"/>
  </r>
  <r>
    <x v="826"/>
    <x v="1"/>
    <x v="3"/>
    <x v="0"/>
    <n v="199"/>
    <n v="6"/>
    <n v="1194"/>
    <s v="delayed"/>
    <s v="no"/>
    <s v="(3) ok"/>
  </r>
  <r>
    <x v="826"/>
    <x v="0"/>
    <x v="3"/>
    <x v="4"/>
    <n v="399"/>
    <n v="9"/>
    <n v="3591"/>
    <s v="on-time"/>
    <s v="no"/>
    <s v="(3) ok"/>
  </r>
  <r>
    <x v="826"/>
    <x v="2"/>
    <x v="5"/>
    <x v="4"/>
    <n v="399"/>
    <n v="10"/>
    <n v="3990"/>
    <s v="delayed"/>
    <s v="no"/>
    <s v="(4) high"/>
  </r>
  <r>
    <x v="827"/>
    <x v="2"/>
    <x v="4"/>
    <x v="4"/>
    <n v="399"/>
    <n v="8"/>
    <n v="3192"/>
    <s v="delayed"/>
    <s v="no"/>
    <s v="(5) very high"/>
  </r>
  <r>
    <x v="827"/>
    <x v="0"/>
    <x v="1"/>
    <x v="1"/>
    <n v="299"/>
    <n v="7"/>
    <n v="2093"/>
    <s v="on-time"/>
    <s v="no"/>
    <s v="(4) high"/>
  </r>
  <r>
    <x v="827"/>
    <x v="0"/>
    <x v="1"/>
    <x v="2"/>
    <n v="99"/>
    <n v="4"/>
    <n v="396"/>
    <s v="on-time"/>
    <s v="no"/>
    <s v="(4) high"/>
  </r>
  <r>
    <x v="828"/>
    <x v="0"/>
    <x v="1"/>
    <x v="1"/>
    <n v="299"/>
    <n v="2"/>
    <n v="598"/>
    <s v="on-time"/>
    <s v="no"/>
    <s v="(5) very high"/>
  </r>
  <r>
    <x v="828"/>
    <x v="2"/>
    <x v="0"/>
    <x v="1"/>
    <n v="299"/>
    <n v="4"/>
    <n v="1196"/>
    <s v="on-time"/>
    <s v="no"/>
    <s v="(4) high"/>
  </r>
  <r>
    <x v="829"/>
    <x v="0"/>
    <x v="5"/>
    <x v="4"/>
    <n v="399"/>
    <n v="1"/>
    <n v="399"/>
    <s v="on-time"/>
    <s v="no"/>
    <s v="(2) low"/>
  </r>
  <r>
    <x v="829"/>
    <x v="0"/>
    <x v="3"/>
    <x v="2"/>
    <n v="99"/>
    <n v="5"/>
    <n v="495"/>
    <s v="delayed"/>
    <s v="no"/>
    <s v="(4) high"/>
  </r>
  <r>
    <x v="829"/>
    <x v="0"/>
    <x v="0"/>
    <x v="2"/>
    <n v="99"/>
    <n v="4"/>
    <n v="396"/>
    <s v="delayed"/>
    <s v="no"/>
    <s v="(5) very high"/>
  </r>
  <r>
    <x v="829"/>
    <x v="2"/>
    <x v="0"/>
    <x v="3"/>
    <n v="499"/>
    <n v="9"/>
    <n v="4491"/>
    <s v="on-time"/>
    <s v="no"/>
    <s v="(3) ok"/>
  </r>
  <r>
    <x v="830"/>
    <x v="0"/>
    <x v="4"/>
    <x v="4"/>
    <n v="399"/>
    <n v="5"/>
    <n v="1995"/>
    <s v="on-time"/>
    <s v="no"/>
    <s v="(5) very high"/>
  </r>
  <r>
    <x v="830"/>
    <x v="2"/>
    <x v="1"/>
    <x v="3"/>
    <n v="499"/>
    <n v="10"/>
    <n v="4990"/>
    <s v="delayed"/>
    <s v="no"/>
    <s v="(5) very high"/>
  </r>
  <r>
    <x v="830"/>
    <x v="0"/>
    <x v="6"/>
    <x v="3"/>
    <n v="499"/>
    <n v="7"/>
    <n v="3493"/>
    <s v="on-time"/>
    <s v="no"/>
    <s v="(3) ok"/>
  </r>
  <r>
    <x v="830"/>
    <x v="1"/>
    <x v="6"/>
    <x v="0"/>
    <n v="199"/>
    <n v="3"/>
    <n v="597"/>
    <s v="on-time"/>
    <s v="no"/>
    <s v="(2) low"/>
  </r>
  <r>
    <x v="830"/>
    <x v="0"/>
    <x v="6"/>
    <x v="0"/>
    <n v="199"/>
    <n v="9"/>
    <n v="1791"/>
    <s v="delayed"/>
    <s v="no"/>
    <s v="(4) high"/>
  </r>
  <r>
    <x v="831"/>
    <x v="1"/>
    <x v="6"/>
    <x v="2"/>
    <n v="99"/>
    <n v="8"/>
    <n v="792"/>
    <s v="delayed"/>
    <s v="no"/>
    <s v="(3) ok"/>
  </r>
  <r>
    <x v="832"/>
    <x v="2"/>
    <x v="3"/>
    <x v="3"/>
    <n v="499"/>
    <n v="10"/>
    <n v="4990"/>
    <s v="on-time"/>
    <s v="no"/>
    <s v="(3) ok"/>
  </r>
  <r>
    <x v="832"/>
    <x v="1"/>
    <x v="0"/>
    <x v="0"/>
    <n v="199"/>
    <n v="5"/>
    <n v="995"/>
    <s v="on-time"/>
    <s v="no"/>
    <s v="(4) high"/>
  </r>
  <r>
    <x v="833"/>
    <x v="1"/>
    <x v="2"/>
    <x v="3"/>
    <n v="499"/>
    <n v="2"/>
    <n v="998"/>
    <s v="delayed"/>
    <s v="no"/>
    <s v="(3) ok"/>
  </r>
  <r>
    <x v="833"/>
    <x v="0"/>
    <x v="4"/>
    <x v="2"/>
    <n v="99"/>
    <n v="9"/>
    <n v="891"/>
    <s v="on-time"/>
    <s v="no"/>
    <s v="(1) very low"/>
  </r>
  <r>
    <x v="833"/>
    <x v="0"/>
    <x v="0"/>
    <x v="1"/>
    <n v="299"/>
    <n v="1"/>
    <n v="299"/>
    <s v="on-time"/>
    <s v="no"/>
    <s v="(4) high"/>
  </r>
  <r>
    <x v="833"/>
    <x v="2"/>
    <x v="1"/>
    <x v="0"/>
    <n v="199"/>
    <n v="4"/>
    <n v="796"/>
    <s v="delayed"/>
    <s v="no"/>
    <s v="(4) high"/>
  </r>
  <r>
    <x v="833"/>
    <x v="0"/>
    <x v="5"/>
    <x v="0"/>
    <n v="199"/>
    <n v="3"/>
    <n v="597"/>
    <s v="on-time"/>
    <s v="no"/>
    <s v="(4) high"/>
  </r>
  <r>
    <x v="833"/>
    <x v="1"/>
    <x v="6"/>
    <x v="3"/>
    <n v="499"/>
    <n v="1"/>
    <n v="499"/>
    <s v="on-time"/>
    <s v="no"/>
    <s v="(2) low"/>
  </r>
  <r>
    <x v="834"/>
    <x v="1"/>
    <x v="0"/>
    <x v="1"/>
    <n v="299"/>
    <n v="9"/>
    <n v="2691"/>
    <s v="delayed"/>
    <s v="no"/>
    <s v="(4) high"/>
  </r>
  <r>
    <x v="834"/>
    <x v="1"/>
    <x v="0"/>
    <x v="3"/>
    <n v="499"/>
    <n v="10"/>
    <n v="4990"/>
    <s v="delayed"/>
    <s v="no"/>
    <s v="(3) ok"/>
  </r>
  <r>
    <x v="835"/>
    <x v="2"/>
    <x v="6"/>
    <x v="3"/>
    <n v="499"/>
    <n v="1"/>
    <n v="499"/>
    <s v="on-time"/>
    <s v="no"/>
    <s v="(3) ok"/>
  </r>
  <r>
    <x v="835"/>
    <x v="2"/>
    <x v="3"/>
    <x v="4"/>
    <n v="399"/>
    <n v="4"/>
    <n v="1596"/>
    <s v="on-time"/>
    <s v="no"/>
    <s v="(2) low"/>
  </r>
  <r>
    <x v="835"/>
    <x v="2"/>
    <x v="2"/>
    <x v="4"/>
    <n v="399"/>
    <n v="4"/>
    <n v="1596"/>
    <s v="delayed"/>
    <s v="yes"/>
    <s v="(1) very low"/>
  </r>
  <r>
    <x v="835"/>
    <x v="1"/>
    <x v="2"/>
    <x v="2"/>
    <n v="99"/>
    <n v="10"/>
    <n v="990"/>
    <s v="on-time"/>
    <s v="no"/>
    <s v="(2) low"/>
  </r>
  <r>
    <x v="836"/>
    <x v="1"/>
    <x v="6"/>
    <x v="1"/>
    <n v="299"/>
    <n v="6"/>
    <n v="1794"/>
    <s v="delayed"/>
    <s v="no"/>
    <s v="(3) ok"/>
  </r>
  <r>
    <x v="836"/>
    <x v="2"/>
    <x v="5"/>
    <x v="3"/>
    <n v="499"/>
    <n v="7"/>
    <n v="3493"/>
    <s v="on-time"/>
    <s v="yes"/>
    <s v="(3) ok"/>
  </r>
  <r>
    <x v="836"/>
    <x v="2"/>
    <x v="2"/>
    <x v="4"/>
    <n v="399"/>
    <n v="5"/>
    <n v="1995"/>
    <s v="on-time"/>
    <s v="no"/>
    <s v="(5) very high"/>
  </r>
  <r>
    <x v="836"/>
    <x v="1"/>
    <x v="0"/>
    <x v="0"/>
    <n v="199"/>
    <n v="5"/>
    <n v="995"/>
    <s v="on-time"/>
    <s v="no"/>
    <s v="(3) ok"/>
  </r>
  <r>
    <x v="836"/>
    <x v="2"/>
    <x v="2"/>
    <x v="0"/>
    <n v="199"/>
    <n v="5"/>
    <n v="995"/>
    <s v="delayed"/>
    <s v="no"/>
    <s v="(3) ok"/>
  </r>
  <r>
    <x v="836"/>
    <x v="2"/>
    <x v="1"/>
    <x v="2"/>
    <n v="99"/>
    <n v="8"/>
    <n v="792"/>
    <s v="on-time"/>
    <s v="no"/>
    <s v="(4) high"/>
  </r>
  <r>
    <x v="837"/>
    <x v="2"/>
    <x v="0"/>
    <x v="1"/>
    <n v="299"/>
    <n v="1"/>
    <n v="299"/>
    <s v="on-time"/>
    <s v="no"/>
    <s v="(1) very low"/>
  </r>
  <r>
    <x v="837"/>
    <x v="2"/>
    <x v="5"/>
    <x v="4"/>
    <n v="399"/>
    <n v="3"/>
    <n v="1197"/>
    <s v="on-time"/>
    <s v="no"/>
    <s v="(2) low"/>
  </r>
  <r>
    <x v="838"/>
    <x v="1"/>
    <x v="1"/>
    <x v="4"/>
    <n v="399"/>
    <n v="9"/>
    <n v="3591"/>
    <s v="delayed"/>
    <s v="no"/>
    <s v="(3) ok"/>
  </r>
  <r>
    <x v="838"/>
    <x v="0"/>
    <x v="3"/>
    <x v="2"/>
    <n v="99"/>
    <n v="7"/>
    <n v="693"/>
    <s v="on-time"/>
    <s v="no"/>
    <s v="(3) ok"/>
  </r>
  <r>
    <x v="838"/>
    <x v="2"/>
    <x v="5"/>
    <x v="2"/>
    <n v="99"/>
    <n v="10"/>
    <n v="990"/>
    <s v="on-time"/>
    <s v="no"/>
    <s v="(3) ok"/>
  </r>
  <r>
    <x v="838"/>
    <x v="0"/>
    <x v="1"/>
    <x v="1"/>
    <n v="299"/>
    <n v="3"/>
    <n v="897"/>
    <s v="on-time"/>
    <s v="no"/>
    <s v="(2) low"/>
  </r>
  <r>
    <x v="839"/>
    <x v="1"/>
    <x v="0"/>
    <x v="3"/>
    <n v="499"/>
    <n v="7"/>
    <n v="3493"/>
    <s v="delayed"/>
    <s v="no"/>
    <s v="(4) high"/>
  </r>
  <r>
    <x v="840"/>
    <x v="1"/>
    <x v="3"/>
    <x v="0"/>
    <n v="199"/>
    <n v="4"/>
    <n v="796"/>
    <s v="on-time"/>
    <s v="no"/>
    <s v="(1) very low"/>
  </r>
  <r>
    <x v="841"/>
    <x v="2"/>
    <x v="4"/>
    <x v="1"/>
    <n v="299"/>
    <n v="3"/>
    <n v="897"/>
    <s v="delayed"/>
    <s v="no"/>
    <s v="(3) ok"/>
  </r>
  <r>
    <x v="841"/>
    <x v="1"/>
    <x v="1"/>
    <x v="0"/>
    <n v="199"/>
    <n v="5"/>
    <n v="995"/>
    <s v="on-time"/>
    <s v="no"/>
    <s v="(3) ok"/>
  </r>
  <r>
    <x v="841"/>
    <x v="2"/>
    <x v="3"/>
    <x v="4"/>
    <n v="399"/>
    <n v="6"/>
    <n v="2394"/>
    <s v="on-time"/>
    <s v="no"/>
    <s v="(1) very low"/>
  </r>
  <r>
    <x v="842"/>
    <x v="0"/>
    <x v="5"/>
    <x v="1"/>
    <n v="299"/>
    <n v="6"/>
    <n v="1794"/>
    <s v="on-time"/>
    <s v="no"/>
    <s v="(4) high"/>
  </r>
  <r>
    <x v="842"/>
    <x v="0"/>
    <x v="5"/>
    <x v="3"/>
    <n v="499"/>
    <n v="7"/>
    <n v="3493"/>
    <s v="on-time"/>
    <s v="no"/>
    <s v="(3) ok"/>
  </r>
  <r>
    <x v="842"/>
    <x v="2"/>
    <x v="1"/>
    <x v="4"/>
    <n v="399"/>
    <n v="7"/>
    <n v="2793"/>
    <s v="delayed"/>
    <s v="no"/>
    <s v="(2) low"/>
  </r>
  <r>
    <x v="842"/>
    <x v="1"/>
    <x v="1"/>
    <x v="0"/>
    <n v="199"/>
    <n v="8"/>
    <n v="1592"/>
    <s v="on-time"/>
    <s v="no"/>
    <s v="(3) ok"/>
  </r>
  <r>
    <x v="843"/>
    <x v="2"/>
    <x v="0"/>
    <x v="0"/>
    <n v="199"/>
    <n v="3"/>
    <n v="597"/>
    <s v="delayed"/>
    <s v="yes"/>
    <s v="(2) low"/>
  </r>
  <r>
    <x v="843"/>
    <x v="2"/>
    <x v="2"/>
    <x v="0"/>
    <n v="199"/>
    <n v="3"/>
    <n v="597"/>
    <s v="delayed"/>
    <s v="no"/>
    <s v="(4) high"/>
  </r>
  <r>
    <x v="843"/>
    <x v="0"/>
    <x v="2"/>
    <x v="2"/>
    <n v="99"/>
    <n v="9"/>
    <n v="891"/>
    <s v="on-time"/>
    <s v="yes"/>
    <s v="(4) high"/>
  </r>
  <r>
    <x v="843"/>
    <x v="2"/>
    <x v="4"/>
    <x v="2"/>
    <n v="99"/>
    <n v="9"/>
    <n v="891"/>
    <s v="delayed"/>
    <s v="yes"/>
    <s v="(3) ok"/>
  </r>
  <r>
    <x v="843"/>
    <x v="0"/>
    <x v="4"/>
    <x v="2"/>
    <n v="99"/>
    <n v="4"/>
    <n v="396"/>
    <s v="delayed"/>
    <s v="no"/>
    <s v="(1) very low"/>
  </r>
  <r>
    <x v="843"/>
    <x v="0"/>
    <x v="4"/>
    <x v="0"/>
    <n v="199"/>
    <n v="8"/>
    <n v="1592"/>
    <s v="on-time"/>
    <s v="no"/>
    <s v="(3) ok"/>
  </r>
  <r>
    <x v="843"/>
    <x v="0"/>
    <x v="1"/>
    <x v="2"/>
    <n v="99"/>
    <n v="9"/>
    <n v="891"/>
    <s v="on-time"/>
    <s v="no"/>
    <s v="(5) very high"/>
  </r>
  <r>
    <x v="843"/>
    <x v="2"/>
    <x v="5"/>
    <x v="2"/>
    <n v="99"/>
    <n v="1"/>
    <n v="99"/>
    <s v="delayed"/>
    <s v="no"/>
    <s v="(5) very high"/>
  </r>
  <r>
    <x v="843"/>
    <x v="1"/>
    <x v="1"/>
    <x v="2"/>
    <n v="99"/>
    <n v="8"/>
    <n v="792"/>
    <s v="on-time"/>
    <s v="yes"/>
    <s v="(3) ok"/>
  </r>
  <r>
    <x v="844"/>
    <x v="1"/>
    <x v="2"/>
    <x v="3"/>
    <n v="499"/>
    <n v="3"/>
    <n v="1497"/>
    <s v="on-time"/>
    <s v="no"/>
    <s v="(1) very low"/>
  </r>
  <r>
    <x v="844"/>
    <x v="0"/>
    <x v="4"/>
    <x v="4"/>
    <n v="399"/>
    <n v="7"/>
    <n v="2793"/>
    <s v="on-time"/>
    <s v="no"/>
    <s v="(1) very low"/>
  </r>
  <r>
    <x v="844"/>
    <x v="2"/>
    <x v="0"/>
    <x v="1"/>
    <n v="299"/>
    <n v="1"/>
    <n v="299"/>
    <s v="on-time"/>
    <s v="no"/>
    <s v="(5) very high"/>
  </r>
  <r>
    <x v="844"/>
    <x v="0"/>
    <x v="6"/>
    <x v="1"/>
    <n v="299"/>
    <n v="5"/>
    <n v="1495"/>
    <s v="delayed"/>
    <s v="no"/>
    <s v="(1) very low"/>
  </r>
  <r>
    <x v="845"/>
    <x v="0"/>
    <x v="6"/>
    <x v="2"/>
    <n v="99"/>
    <n v="5"/>
    <n v="495"/>
    <s v="on-time"/>
    <s v="no"/>
    <s v="(2) low"/>
  </r>
  <r>
    <x v="845"/>
    <x v="0"/>
    <x v="1"/>
    <x v="3"/>
    <n v="499"/>
    <n v="2"/>
    <n v="998"/>
    <s v="on-time"/>
    <s v="no"/>
    <s v="(3) ok"/>
  </r>
  <r>
    <x v="845"/>
    <x v="1"/>
    <x v="4"/>
    <x v="3"/>
    <n v="499"/>
    <n v="9"/>
    <n v="4491"/>
    <s v="delayed"/>
    <s v="no"/>
    <s v="(1) very low"/>
  </r>
  <r>
    <x v="846"/>
    <x v="0"/>
    <x v="2"/>
    <x v="4"/>
    <n v="399"/>
    <n v="2"/>
    <n v="798"/>
    <s v="on-time"/>
    <s v="no"/>
    <s v="(3) ok"/>
  </r>
  <r>
    <x v="846"/>
    <x v="1"/>
    <x v="5"/>
    <x v="3"/>
    <n v="499"/>
    <n v="5"/>
    <n v="2495"/>
    <s v="on-time"/>
    <s v="no"/>
    <s v="(1) very low"/>
  </r>
  <r>
    <x v="846"/>
    <x v="1"/>
    <x v="4"/>
    <x v="2"/>
    <n v="99"/>
    <n v="2"/>
    <n v="198"/>
    <s v="delayed"/>
    <s v="no"/>
    <s v="(4) high"/>
  </r>
  <r>
    <x v="846"/>
    <x v="0"/>
    <x v="2"/>
    <x v="2"/>
    <n v="99"/>
    <n v="3"/>
    <n v="297"/>
    <s v="on-time"/>
    <s v="no"/>
    <s v="(4) high"/>
  </r>
  <r>
    <x v="847"/>
    <x v="0"/>
    <x v="3"/>
    <x v="3"/>
    <n v="499"/>
    <n v="10"/>
    <n v="4990"/>
    <s v="on-time"/>
    <s v="no"/>
    <s v="(3) ok"/>
  </r>
  <r>
    <x v="847"/>
    <x v="1"/>
    <x v="0"/>
    <x v="1"/>
    <n v="299"/>
    <n v="2"/>
    <n v="598"/>
    <s v="delayed"/>
    <s v="yes"/>
    <s v="(2) low"/>
  </r>
  <r>
    <x v="847"/>
    <x v="1"/>
    <x v="5"/>
    <x v="1"/>
    <n v="299"/>
    <n v="8"/>
    <n v="2392"/>
    <s v="delayed"/>
    <s v="no"/>
    <s v="(3) ok"/>
  </r>
  <r>
    <x v="847"/>
    <x v="0"/>
    <x v="5"/>
    <x v="3"/>
    <n v="499"/>
    <n v="4"/>
    <n v="1996"/>
    <s v="delayed"/>
    <s v="no"/>
    <s v="(3) ok"/>
  </r>
  <r>
    <x v="847"/>
    <x v="2"/>
    <x v="5"/>
    <x v="4"/>
    <n v="399"/>
    <n v="8"/>
    <n v="3192"/>
    <s v="on-time"/>
    <s v="no"/>
    <s v="(3) ok"/>
  </r>
  <r>
    <x v="847"/>
    <x v="2"/>
    <x v="2"/>
    <x v="2"/>
    <n v="99"/>
    <n v="4"/>
    <n v="396"/>
    <s v="delayed"/>
    <s v="no"/>
    <s v="(3) ok"/>
  </r>
  <r>
    <x v="847"/>
    <x v="1"/>
    <x v="3"/>
    <x v="1"/>
    <n v="299"/>
    <n v="7"/>
    <n v="2093"/>
    <s v="on-time"/>
    <s v="no"/>
    <s v="(1) very low"/>
  </r>
  <r>
    <x v="848"/>
    <x v="1"/>
    <x v="3"/>
    <x v="0"/>
    <n v="199"/>
    <n v="9"/>
    <n v="1791"/>
    <s v="delayed"/>
    <s v="no"/>
    <s v="(1) very low"/>
  </r>
  <r>
    <x v="848"/>
    <x v="0"/>
    <x v="4"/>
    <x v="2"/>
    <n v="99"/>
    <n v="4"/>
    <n v="396"/>
    <s v="on-time"/>
    <s v="yes"/>
    <s v="(3) ok"/>
  </r>
  <r>
    <x v="848"/>
    <x v="1"/>
    <x v="1"/>
    <x v="4"/>
    <n v="399"/>
    <n v="10"/>
    <n v="3990"/>
    <s v="on-time"/>
    <s v="no"/>
    <s v="(3) ok"/>
  </r>
  <r>
    <x v="848"/>
    <x v="1"/>
    <x v="5"/>
    <x v="4"/>
    <n v="399"/>
    <n v="9"/>
    <n v="3591"/>
    <s v="delayed"/>
    <s v="no"/>
    <s v="(4) high"/>
  </r>
  <r>
    <x v="848"/>
    <x v="2"/>
    <x v="5"/>
    <x v="1"/>
    <n v="299"/>
    <n v="8"/>
    <n v="2392"/>
    <s v="delayed"/>
    <s v="no"/>
    <s v="(3) ok"/>
  </r>
  <r>
    <x v="848"/>
    <x v="2"/>
    <x v="2"/>
    <x v="0"/>
    <n v="199"/>
    <n v="7"/>
    <n v="1393"/>
    <s v="on-time"/>
    <s v="no"/>
    <s v="(5) very high"/>
  </r>
  <r>
    <x v="848"/>
    <x v="2"/>
    <x v="5"/>
    <x v="4"/>
    <n v="399"/>
    <n v="10"/>
    <n v="3990"/>
    <s v="on-time"/>
    <s v="no"/>
    <s v="(4) high"/>
  </r>
  <r>
    <x v="848"/>
    <x v="1"/>
    <x v="0"/>
    <x v="2"/>
    <n v="99"/>
    <n v="3"/>
    <n v="297"/>
    <s v="on-time"/>
    <s v="no"/>
    <s v="(3) ok"/>
  </r>
  <r>
    <x v="848"/>
    <x v="0"/>
    <x v="4"/>
    <x v="4"/>
    <n v="399"/>
    <n v="1"/>
    <n v="399"/>
    <s v="on-time"/>
    <s v="no"/>
    <s v="(3) ok"/>
  </r>
  <r>
    <x v="849"/>
    <x v="2"/>
    <x v="5"/>
    <x v="2"/>
    <n v="99"/>
    <n v="7"/>
    <n v="693"/>
    <s v="on-time"/>
    <s v="yes"/>
    <s v="(3) ok"/>
  </r>
  <r>
    <x v="849"/>
    <x v="0"/>
    <x v="1"/>
    <x v="3"/>
    <n v="499"/>
    <n v="2"/>
    <n v="998"/>
    <s v="on-time"/>
    <s v="no"/>
    <s v="(1) very low"/>
  </r>
  <r>
    <x v="849"/>
    <x v="2"/>
    <x v="3"/>
    <x v="4"/>
    <n v="399"/>
    <n v="9"/>
    <n v="3591"/>
    <s v="on-time"/>
    <s v="no"/>
    <s v="(1) very low"/>
  </r>
  <r>
    <x v="849"/>
    <x v="2"/>
    <x v="5"/>
    <x v="3"/>
    <n v="499"/>
    <n v="5"/>
    <n v="2495"/>
    <s v="on-time"/>
    <s v="no"/>
    <s v="(2) low"/>
  </r>
  <r>
    <x v="849"/>
    <x v="1"/>
    <x v="0"/>
    <x v="4"/>
    <n v="399"/>
    <n v="2"/>
    <n v="798"/>
    <s v="on-time"/>
    <s v="no"/>
    <s v="(2) low"/>
  </r>
  <r>
    <x v="849"/>
    <x v="2"/>
    <x v="3"/>
    <x v="0"/>
    <n v="199"/>
    <n v="6"/>
    <n v="1194"/>
    <s v="on-time"/>
    <s v="no"/>
    <s v="(1) very low"/>
  </r>
  <r>
    <x v="850"/>
    <x v="1"/>
    <x v="3"/>
    <x v="0"/>
    <n v="199"/>
    <n v="4"/>
    <n v="796"/>
    <s v="on-time"/>
    <s v="yes"/>
    <s v="(3) ok"/>
  </r>
  <r>
    <x v="850"/>
    <x v="0"/>
    <x v="6"/>
    <x v="0"/>
    <n v="199"/>
    <n v="1"/>
    <n v="199"/>
    <s v="on-time"/>
    <s v="no"/>
    <s v="(3) ok"/>
  </r>
  <r>
    <x v="850"/>
    <x v="0"/>
    <x v="6"/>
    <x v="0"/>
    <n v="199"/>
    <n v="3"/>
    <n v="597"/>
    <s v="delayed"/>
    <s v="no"/>
    <s v="(5) very high"/>
  </r>
  <r>
    <x v="850"/>
    <x v="1"/>
    <x v="1"/>
    <x v="1"/>
    <n v="299"/>
    <n v="1"/>
    <n v="299"/>
    <s v="delayed"/>
    <s v="no"/>
    <s v="(2) low"/>
  </r>
  <r>
    <x v="850"/>
    <x v="0"/>
    <x v="3"/>
    <x v="0"/>
    <n v="199"/>
    <n v="9"/>
    <n v="1791"/>
    <s v="on-time"/>
    <s v="no"/>
    <s v="(5) very high"/>
  </r>
  <r>
    <x v="850"/>
    <x v="1"/>
    <x v="6"/>
    <x v="2"/>
    <n v="99"/>
    <n v="7"/>
    <n v="693"/>
    <s v="on-time"/>
    <s v="yes"/>
    <s v="(3) ok"/>
  </r>
  <r>
    <x v="850"/>
    <x v="0"/>
    <x v="6"/>
    <x v="1"/>
    <n v="299"/>
    <n v="7"/>
    <n v="2093"/>
    <s v="delayed"/>
    <s v="no"/>
    <s v="(2) low"/>
  </r>
  <r>
    <x v="851"/>
    <x v="1"/>
    <x v="6"/>
    <x v="2"/>
    <n v="99"/>
    <n v="5"/>
    <n v="495"/>
    <s v="on-time"/>
    <s v="yes"/>
    <s v="(5) very high"/>
  </r>
  <r>
    <x v="851"/>
    <x v="2"/>
    <x v="2"/>
    <x v="2"/>
    <n v="99"/>
    <n v="2"/>
    <n v="198"/>
    <s v="delayed"/>
    <s v="no"/>
    <s v="(2) low"/>
  </r>
  <r>
    <x v="851"/>
    <x v="2"/>
    <x v="4"/>
    <x v="0"/>
    <n v="199"/>
    <n v="2"/>
    <n v="398"/>
    <s v="on-time"/>
    <s v="no"/>
    <s v="(2) low"/>
  </r>
  <r>
    <x v="852"/>
    <x v="1"/>
    <x v="1"/>
    <x v="2"/>
    <n v="99"/>
    <n v="3"/>
    <n v="297"/>
    <s v="delayed"/>
    <s v="no"/>
    <s v="(2) low"/>
  </r>
  <r>
    <x v="852"/>
    <x v="1"/>
    <x v="3"/>
    <x v="3"/>
    <n v="499"/>
    <n v="8"/>
    <n v="3992"/>
    <s v="delayed"/>
    <s v="no"/>
    <s v="(4) high"/>
  </r>
  <r>
    <x v="852"/>
    <x v="1"/>
    <x v="0"/>
    <x v="2"/>
    <n v="99"/>
    <n v="2"/>
    <n v="198"/>
    <s v="delayed"/>
    <s v="yes"/>
    <s v="(3) ok"/>
  </r>
  <r>
    <x v="853"/>
    <x v="2"/>
    <x v="0"/>
    <x v="4"/>
    <n v="399"/>
    <n v="6"/>
    <n v="2394"/>
    <s v="on-time"/>
    <s v="no"/>
    <s v="(3) ok"/>
  </r>
  <r>
    <x v="854"/>
    <x v="2"/>
    <x v="5"/>
    <x v="4"/>
    <n v="399"/>
    <n v="2"/>
    <n v="798"/>
    <s v="delayed"/>
    <s v="no"/>
    <s v="(3) ok"/>
  </r>
  <r>
    <x v="854"/>
    <x v="0"/>
    <x v="1"/>
    <x v="2"/>
    <n v="99"/>
    <n v="10"/>
    <n v="990"/>
    <s v="delayed"/>
    <s v="no"/>
    <s v="(2) low"/>
  </r>
  <r>
    <x v="855"/>
    <x v="0"/>
    <x v="3"/>
    <x v="0"/>
    <n v="199"/>
    <n v="9"/>
    <n v="1791"/>
    <s v="on-time"/>
    <s v="no"/>
    <s v="(2) low"/>
  </r>
  <r>
    <x v="855"/>
    <x v="1"/>
    <x v="6"/>
    <x v="2"/>
    <n v="99"/>
    <n v="7"/>
    <n v="693"/>
    <s v="on-time"/>
    <s v="no"/>
    <s v="(1) very low"/>
  </r>
  <r>
    <x v="856"/>
    <x v="0"/>
    <x v="0"/>
    <x v="3"/>
    <n v="499"/>
    <n v="2"/>
    <n v="998"/>
    <s v="on-time"/>
    <s v="no"/>
    <s v="(3) ok"/>
  </r>
  <r>
    <x v="856"/>
    <x v="2"/>
    <x v="2"/>
    <x v="1"/>
    <n v="299"/>
    <n v="8"/>
    <n v="2392"/>
    <s v="on-time"/>
    <s v="no"/>
    <s v="(3) ok"/>
  </r>
  <r>
    <x v="856"/>
    <x v="0"/>
    <x v="0"/>
    <x v="0"/>
    <n v="199"/>
    <n v="1"/>
    <n v="199"/>
    <s v="on-time"/>
    <s v="no"/>
    <s v="(5) very high"/>
  </r>
  <r>
    <x v="856"/>
    <x v="1"/>
    <x v="4"/>
    <x v="1"/>
    <n v="299"/>
    <n v="4"/>
    <n v="1196"/>
    <s v="on-time"/>
    <s v="no"/>
    <s v="(3) ok"/>
  </r>
  <r>
    <x v="856"/>
    <x v="2"/>
    <x v="4"/>
    <x v="1"/>
    <n v="299"/>
    <n v="1"/>
    <n v="299"/>
    <s v="on-time"/>
    <s v="no"/>
    <s v="(5) very high"/>
  </r>
  <r>
    <x v="856"/>
    <x v="0"/>
    <x v="5"/>
    <x v="1"/>
    <n v="299"/>
    <n v="2"/>
    <n v="598"/>
    <s v="on-time"/>
    <s v="no"/>
    <s v="(3) ok"/>
  </r>
  <r>
    <x v="856"/>
    <x v="0"/>
    <x v="4"/>
    <x v="4"/>
    <n v="399"/>
    <n v="8"/>
    <n v="3192"/>
    <s v="on-time"/>
    <s v="no"/>
    <s v="(2) low"/>
  </r>
  <r>
    <x v="857"/>
    <x v="1"/>
    <x v="6"/>
    <x v="4"/>
    <n v="399"/>
    <n v="7"/>
    <n v="2793"/>
    <s v="on-time"/>
    <s v="no"/>
    <s v="(1) very low"/>
  </r>
  <r>
    <x v="857"/>
    <x v="0"/>
    <x v="6"/>
    <x v="4"/>
    <n v="399"/>
    <n v="10"/>
    <n v="3990"/>
    <s v="on-time"/>
    <s v="no"/>
    <s v="(1) very low"/>
  </r>
  <r>
    <x v="857"/>
    <x v="0"/>
    <x v="3"/>
    <x v="2"/>
    <n v="99"/>
    <n v="1"/>
    <n v="99"/>
    <s v="on-time"/>
    <s v="no"/>
    <s v="(3) ok"/>
  </r>
  <r>
    <x v="857"/>
    <x v="0"/>
    <x v="5"/>
    <x v="0"/>
    <n v="199"/>
    <n v="8"/>
    <n v="1592"/>
    <s v="delayed"/>
    <s v="no"/>
    <s v="(3) ok"/>
  </r>
  <r>
    <x v="857"/>
    <x v="0"/>
    <x v="2"/>
    <x v="0"/>
    <n v="199"/>
    <n v="5"/>
    <n v="995"/>
    <s v="on-time"/>
    <s v="no"/>
    <s v="(3) ok"/>
  </r>
  <r>
    <x v="857"/>
    <x v="1"/>
    <x v="1"/>
    <x v="1"/>
    <n v="299"/>
    <n v="7"/>
    <n v="2093"/>
    <s v="on-time"/>
    <s v="no"/>
    <s v="(3) ok"/>
  </r>
  <r>
    <x v="857"/>
    <x v="2"/>
    <x v="4"/>
    <x v="3"/>
    <n v="499"/>
    <n v="4"/>
    <n v="1996"/>
    <s v="on-time"/>
    <s v="no"/>
    <s v="(4) high"/>
  </r>
  <r>
    <x v="858"/>
    <x v="1"/>
    <x v="3"/>
    <x v="3"/>
    <n v="499"/>
    <n v="1"/>
    <n v="499"/>
    <s v="on-time"/>
    <s v="yes"/>
    <s v="(2) low"/>
  </r>
  <r>
    <x v="859"/>
    <x v="2"/>
    <x v="3"/>
    <x v="3"/>
    <n v="499"/>
    <n v="6"/>
    <n v="2994"/>
    <s v="delayed"/>
    <s v="no"/>
    <s v="(4) high"/>
  </r>
  <r>
    <x v="859"/>
    <x v="2"/>
    <x v="6"/>
    <x v="0"/>
    <n v="199"/>
    <n v="1"/>
    <n v="199"/>
    <s v="on-time"/>
    <s v="no"/>
    <s v="(3) ok"/>
  </r>
  <r>
    <x v="859"/>
    <x v="0"/>
    <x v="0"/>
    <x v="4"/>
    <n v="399"/>
    <n v="1"/>
    <n v="399"/>
    <s v="delayed"/>
    <s v="yes"/>
    <s v="(2) low"/>
  </r>
  <r>
    <x v="860"/>
    <x v="0"/>
    <x v="5"/>
    <x v="2"/>
    <n v="99"/>
    <n v="6"/>
    <n v="594"/>
    <s v="delayed"/>
    <s v="no"/>
    <s v="(4) high"/>
  </r>
  <r>
    <x v="860"/>
    <x v="2"/>
    <x v="6"/>
    <x v="3"/>
    <n v="499"/>
    <n v="1"/>
    <n v="499"/>
    <s v="on-time"/>
    <s v="no"/>
    <s v="(1) very low"/>
  </r>
  <r>
    <x v="860"/>
    <x v="2"/>
    <x v="3"/>
    <x v="0"/>
    <n v="199"/>
    <n v="1"/>
    <n v="199"/>
    <s v="delayed"/>
    <s v="no"/>
    <s v="(3) ok"/>
  </r>
  <r>
    <x v="860"/>
    <x v="2"/>
    <x v="5"/>
    <x v="3"/>
    <n v="499"/>
    <n v="10"/>
    <n v="4990"/>
    <s v="on-time"/>
    <s v="no"/>
    <s v="(4) high"/>
  </r>
  <r>
    <x v="860"/>
    <x v="0"/>
    <x v="3"/>
    <x v="3"/>
    <n v="499"/>
    <n v="2"/>
    <n v="998"/>
    <s v="on-time"/>
    <s v="no"/>
    <s v="(4) high"/>
  </r>
  <r>
    <x v="860"/>
    <x v="2"/>
    <x v="2"/>
    <x v="2"/>
    <n v="99"/>
    <n v="6"/>
    <n v="594"/>
    <s v="delayed"/>
    <s v="no"/>
    <s v="(2) low"/>
  </r>
  <r>
    <x v="860"/>
    <x v="1"/>
    <x v="6"/>
    <x v="1"/>
    <n v="299"/>
    <n v="6"/>
    <n v="1794"/>
    <s v="on-time"/>
    <s v="no"/>
    <s v="(1) very low"/>
  </r>
  <r>
    <x v="860"/>
    <x v="2"/>
    <x v="4"/>
    <x v="2"/>
    <n v="99"/>
    <n v="10"/>
    <n v="990"/>
    <s v="on-time"/>
    <s v="no"/>
    <s v="(2) low"/>
  </r>
  <r>
    <x v="860"/>
    <x v="2"/>
    <x v="6"/>
    <x v="0"/>
    <n v="199"/>
    <n v="7"/>
    <n v="1393"/>
    <s v="on-time"/>
    <s v="no"/>
    <s v="(3) ok"/>
  </r>
  <r>
    <x v="860"/>
    <x v="2"/>
    <x v="4"/>
    <x v="1"/>
    <n v="299"/>
    <n v="3"/>
    <n v="897"/>
    <s v="on-time"/>
    <s v="no"/>
    <s v="(1) very low"/>
  </r>
  <r>
    <x v="861"/>
    <x v="1"/>
    <x v="3"/>
    <x v="3"/>
    <n v="499"/>
    <n v="6"/>
    <n v="2994"/>
    <s v="delayed"/>
    <s v="no"/>
    <s v="(4) high"/>
  </r>
  <r>
    <x v="861"/>
    <x v="1"/>
    <x v="0"/>
    <x v="1"/>
    <n v="299"/>
    <n v="1"/>
    <n v="299"/>
    <s v="delayed"/>
    <s v="no"/>
    <s v="(1) very low"/>
  </r>
  <r>
    <x v="861"/>
    <x v="1"/>
    <x v="3"/>
    <x v="3"/>
    <n v="499"/>
    <n v="1"/>
    <n v="499"/>
    <s v="on-time"/>
    <s v="no"/>
    <s v="(3) ok"/>
  </r>
  <r>
    <x v="861"/>
    <x v="2"/>
    <x v="5"/>
    <x v="2"/>
    <n v="99"/>
    <n v="10"/>
    <n v="990"/>
    <s v="delayed"/>
    <s v="no"/>
    <s v="(5) very high"/>
  </r>
  <r>
    <x v="861"/>
    <x v="1"/>
    <x v="1"/>
    <x v="4"/>
    <n v="399"/>
    <n v="10"/>
    <n v="3990"/>
    <s v="on-time"/>
    <s v="no"/>
    <s v="(2) low"/>
  </r>
  <r>
    <x v="861"/>
    <x v="1"/>
    <x v="3"/>
    <x v="4"/>
    <n v="399"/>
    <n v="1"/>
    <n v="399"/>
    <s v="on-time"/>
    <s v="no"/>
    <s v="(3) ok"/>
  </r>
  <r>
    <x v="861"/>
    <x v="1"/>
    <x v="6"/>
    <x v="4"/>
    <n v="399"/>
    <n v="3"/>
    <n v="1197"/>
    <s v="on-time"/>
    <s v="no"/>
    <s v="(3) ok"/>
  </r>
  <r>
    <x v="862"/>
    <x v="0"/>
    <x v="5"/>
    <x v="1"/>
    <n v="299"/>
    <n v="5"/>
    <n v="1495"/>
    <s v="on-time"/>
    <s v="no"/>
    <s v="(3) ok"/>
  </r>
  <r>
    <x v="862"/>
    <x v="1"/>
    <x v="3"/>
    <x v="3"/>
    <n v="499"/>
    <n v="6"/>
    <n v="2994"/>
    <s v="delayed"/>
    <s v="no"/>
    <s v="(3) ok"/>
  </r>
  <r>
    <x v="863"/>
    <x v="1"/>
    <x v="2"/>
    <x v="2"/>
    <n v="99"/>
    <n v="9"/>
    <n v="891"/>
    <s v="delayed"/>
    <s v="yes"/>
    <s v="(3) ok"/>
  </r>
  <r>
    <x v="864"/>
    <x v="2"/>
    <x v="0"/>
    <x v="1"/>
    <n v="299"/>
    <n v="3"/>
    <n v="897"/>
    <s v="delayed"/>
    <s v="no"/>
    <s v="(3) ok"/>
  </r>
  <r>
    <x v="864"/>
    <x v="0"/>
    <x v="0"/>
    <x v="2"/>
    <n v="99"/>
    <n v="9"/>
    <n v="891"/>
    <s v="on-time"/>
    <s v="no"/>
    <s v="(4) high"/>
  </r>
  <r>
    <x v="864"/>
    <x v="0"/>
    <x v="2"/>
    <x v="1"/>
    <n v="299"/>
    <n v="3"/>
    <n v="897"/>
    <s v="delayed"/>
    <s v="no"/>
    <s v="(2) low"/>
  </r>
  <r>
    <x v="864"/>
    <x v="1"/>
    <x v="1"/>
    <x v="3"/>
    <n v="499"/>
    <n v="5"/>
    <n v="2495"/>
    <s v="on-time"/>
    <s v="yes"/>
    <s v="(5) very high"/>
  </r>
  <r>
    <x v="865"/>
    <x v="0"/>
    <x v="0"/>
    <x v="4"/>
    <n v="399"/>
    <n v="8"/>
    <n v="3192"/>
    <s v="on-time"/>
    <s v="no"/>
    <s v="(3) ok"/>
  </r>
  <r>
    <x v="865"/>
    <x v="2"/>
    <x v="0"/>
    <x v="0"/>
    <n v="199"/>
    <n v="10"/>
    <n v="1990"/>
    <s v="on-time"/>
    <s v="no"/>
    <s v="(3) ok"/>
  </r>
  <r>
    <x v="865"/>
    <x v="2"/>
    <x v="5"/>
    <x v="1"/>
    <n v="299"/>
    <n v="1"/>
    <n v="299"/>
    <s v="delayed"/>
    <s v="no"/>
    <s v="(5) very high"/>
  </r>
  <r>
    <x v="865"/>
    <x v="0"/>
    <x v="5"/>
    <x v="4"/>
    <n v="399"/>
    <n v="8"/>
    <n v="3192"/>
    <s v="on-time"/>
    <s v="no"/>
    <s v="(3) ok"/>
  </r>
  <r>
    <x v="866"/>
    <x v="0"/>
    <x v="3"/>
    <x v="0"/>
    <n v="199"/>
    <n v="9"/>
    <n v="1791"/>
    <s v="delayed"/>
    <s v="no"/>
    <s v="(3) ok"/>
  </r>
  <r>
    <x v="866"/>
    <x v="1"/>
    <x v="3"/>
    <x v="1"/>
    <n v="299"/>
    <n v="7"/>
    <n v="2093"/>
    <s v="delayed"/>
    <s v="no"/>
    <s v="(2) low"/>
  </r>
  <r>
    <x v="866"/>
    <x v="0"/>
    <x v="0"/>
    <x v="2"/>
    <n v="99"/>
    <n v="9"/>
    <n v="891"/>
    <s v="on-time"/>
    <s v="no"/>
    <s v="(1) very low"/>
  </r>
  <r>
    <x v="866"/>
    <x v="0"/>
    <x v="6"/>
    <x v="0"/>
    <n v="199"/>
    <n v="7"/>
    <n v="1393"/>
    <s v="on-time"/>
    <s v="no"/>
    <s v="(1) very low"/>
  </r>
  <r>
    <x v="866"/>
    <x v="2"/>
    <x v="5"/>
    <x v="1"/>
    <n v="299"/>
    <n v="3"/>
    <n v="897"/>
    <s v="on-time"/>
    <s v="no"/>
    <s v="(1) very low"/>
  </r>
  <r>
    <x v="866"/>
    <x v="0"/>
    <x v="4"/>
    <x v="1"/>
    <n v="299"/>
    <n v="9"/>
    <n v="2691"/>
    <s v="delayed"/>
    <s v="yes"/>
    <s v="(3) ok"/>
  </r>
  <r>
    <x v="866"/>
    <x v="1"/>
    <x v="2"/>
    <x v="1"/>
    <n v="299"/>
    <n v="5"/>
    <n v="1495"/>
    <s v="on-time"/>
    <s v="no"/>
    <s v="(1) very low"/>
  </r>
  <r>
    <x v="866"/>
    <x v="1"/>
    <x v="0"/>
    <x v="0"/>
    <n v="199"/>
    <n v="10"/>
    <n v="1990"/>
    <s v="on-time"/>
    <s v="no"/>
    <s v="(3) ok"/>
  </r>
  <r>
    <x v="866"/>
    <x v="0"/>
    <x v="6"/>
    <x v="4"/>
    <n v="399"/>
    <n v="1"/>
    <n v="399"/>
    <s v="delayed"/>
    <s v="no"/>
    <s v="(4) high"/>
  </r>
  <r>
    <x v="867"/>
    <x v="2"/>
    <x v="2"/>
    <x v="4"/>
    <n v="399"/>
    <n v="6"/>
    <n v="2394"/>
    <s v="on-time"/>
    <s v="no"/>
    <s v="(3) ok"/>
  </r>
  <r>
    <x v="867"/>
    <x v="1"/>
    <x v="3"/>
    <x v="4"/>
    <n v="399"/>
    <n v="10"/>
    <n v="3990"/>
    <s v="on-time"/>
    <s v="yes"/>
    <s v="(3) ok"/>
  </r>
  <r>
    <x v="867"/>
    <x v="0"/>
    <x v="0"/>
    <x v="4"/>
    <n v="399"/>
    <n v="7"/>
    <n v="2793"/>
    <s v="on-time"/>
    <s v="no"/>
    <s v="(3) ok"/>
  </r>
  <r>
    <x v="867"/>
    <x v="0"/>
    <x v="6"/>
    <x v="3"/>
    <n v="499"/>
    <n v="2"/>
    <n v="998"/>
    <s v="on-time"/>
    <s v="no"/>
    <s v="(2) low"/>
  </r>
  <r>
    <x v="867"/>
    <x v="0"/>
    <x v="4"/>
    <x v="4"/>
    <n v="399"/>
    <n v="6"/>
    <n v="2394"/>
    <s v="on-time"/>
    <s v="no"/>
    <s v="(3) ok"/>
  </r>
  <r>
    <x v="867"/>
    <x v="2"/>
    <x v="4"/>
    <x v="2"/>
    <n v="99"/>
    <n v="1"/>
    <n v="99"/>
    <s v="on-time"/>
    <s v="no"/>
    <s v="(3) ok"/>
  </r>
  <r>
    <x v="868"/>
    <x v="2"/>
    <x v="0"/>
    <x v="0"/>
    <n v="199"/>
    <n v="7"/>
    <n v="1393"/>
    <s v="delayed"/>
    <s v="no"/>
    <s v="(4) high"/>
  </r>
  <r>
    <x v="868"/>
    <x v="1"/>
    <x v="3"/>
    <x v="1"/>
    <n v="299"/>
    <n v="4"/>
    <n v="1196"/>
    <s v="on-time"/>
    <s v="no"/>
    <s v="(3) ok"/>
  </r>
  <r>
    <x v="869"/>
    <x v="0"/>
    <x v="6"/>
    <x v="2"/>
    <n v="99"/>
    <n v="8"/>
    <n v="792"/>
    <s v="on-time"/>
    <s v="yes"/>
    <s v="(4) high"/>
  </r>
  <r>
    <x v="870"/>
    <x v="2"/>
    <x v="3"/>
    <x v="3"/>
    <n v="499"/>
    <n v="8"/>
    <n v="3992"/>
    <s v="delayed"/>
    <s v="no"/>
    <s v="(2) low"/>
  </r>
  <r>
    <x v="870"/>
    <x v="1"/>
    <x v="1"/>
    <x v="3"/>
    <n v="499"/>
    <n v="9"/>
    <n v="4491"/>
    <s v="on-time"/>
    <s v="no"/>
    <s v="(3) ok"/>
  </r>
  <r>
    <x v="871"/>
    <x v="1"/>
    <x v="6"/>
    <x v="4"/>
    <n v="399"/>
    <n v="6"/>
    <n v="2394"/>
    <s v="on-time"/>
    <s v="yes"/>
    <s v="(3) ok"/>
  </r>
  <r>
    <x v="871"/>
    <x v="0"/>
    <x v="1"/>
    <x v="3"/>
    <n v="499"/>
    <n v="2"/>
    <n v="998"/>
    <s v="on-time"/>
    <s v="no"/>
    <s v="(2) low"/>
  </r>
  <r>
    <x v="871"/>
    <x v="2"/>
    <x v="3"/>
    <x v="4"/>
    <n v="399"/>
    <n v="10"/>
    <n v="3990"/>
    <s v="on-time"/>
    <s v="yes"/>
    <s v="(3) ok"/>
  </r>
  <r>
    <x v="871"/>
    <x v="2"/>
    <x v="0"/>
    <x v="4"/>
    <n v="399"/>
    <n v="2"/>
    <n v="798"/>
    <s v="on-time"/>
    <s v="no"/>
    <s v="(2) low"/>
  </r>
  <r>
    <x v="872"/>
    <x v="2"/>
    <x v="2"/>
    <x v="0"/>
    <n v="199"/>
    <n v="8"/>
    <n v="1592"/>
    <s v="delayed"/>
    <s v="no"/>
    <s v="(3) ok"/>
  </r>
  <r>
    <x v="872"/>
    <x v="2"/>
    <x v="2"/>
    <x v="0"/>
    <n v="199"/>
    <n v="6"/>
    <n v="1194"/>
    <s v="on-time"/>
    <s v="no"/>
    <s v="(2) low"/>
  </r>
  <r>
    <x v="872"/>
    <x v="2"/>
    <x v="2"/>
    <x v="1"/>
    <n v="299"/>
    <n v="7"/>
    <n v="2093"/>
    <s v="on-time"/>
    <s v="no"/>
    <s v="(4) high"/>
  </r>
  <r>
    <x v="873"/>
    <x v="2"/>
    <x v="1"/>
    <x v="0"/>
    <n v="199"/>
    <n v="5"/>
    <n v="995"/>
    <s v="on-time"/>
    <s v="yes"/>
    <s v="(2) low"/>
  </r>
  <r>
    <x v="874"/>
    <x v="2"/>
    <x v="0"/>
    <x v="4"/>
    <n v="399"/>
    <n v="8"/>
    <n v="3192"/>
    <s v="on-time"/>
    <s v="no"/>
    <s v="(4) high"/>
  </r>
  <r>
    <x v="874"/>
    <x v="1"/>
    <x v="2"/>
    <x v="0"/>
    <n v="199"/>
    <n v="10"/>
    <n v="1990"/>
    <s v="on-time"/>
    <s v="no"/>
    <s v="(3) ok"/>
  </r>
  <r>
    <x v="874"/>
    <x v="0"/>
    <x v="0"/>
    <x v="2"/>
    <n v="99"/>
    <n v="6"/>
    <n v="594"/>
    <s v="on-time"/>
    <s v="no"/>
    <s v="(5) very high"/>
  </r>
  <r>
    <x v="874"/>
    <x v="2"/>
    <x v="1"/>
    <x v="1"/>
    <n v="299"/>
    <n v="7"/>
    <n v="2093"/>
    <s v="on-time"/>
    <s v="no"/>
    <s v="(3) ok"/>
  </r>
  <r>
    <x v="874"/>
    <x v="1"/>
    <x v="4"/>
    <x v="2"/>
    <n v="99"/>
    <n v="6"/>
    <n v="594"/>
    <s v="on-time"/>
    <s v="no"/>
    <s v="(1) very low"/>
  </r>
  <r>
    <x v="874"/>
    <x v="2"/>
    <x v="0"/>
    <x v="4"/>
    <n v="399"/>
    <n v="3"/>
    <n v="1197"/>
    <s v="on-time"/>
    <s v="yes"/>
    <s v="(3) ok"/>
  </r>
  <r>
    <x v="874"/>
    <x v="0"/>
    <x v="3"/>
    <x v="1"/>
    <n v="299"/>
    <n v="7"/>
    <n v="2093"/>
    <s v="on-time"/>
    <s v="no"/>
    <s v="(2) low"/>
  </r>
  <r>
    <x v="874"/>
    <x v="0"/>
    <x v="4"/>
    <x v="1"/>
    <n v="299"/>
    <n v="7"/>
    <n v="2093"/>
    <s v="on-time"/>
    <s v="no"/>
    <s v="(4) high"/>
  </r>
  <r>
    <x v="874"/>
    <x v="0"/>
    <x v="5"/>
    <x v="2"/>
    <n v="99"/>
    <n v="1"/>
    <n v="99"/>
    <s v="on-time"/>
    <s v="no"/>
    <s v="(4) high"/>
  </r>
  <r>
    <x v="874"/>
    <x v="2"/>
    <x v="1"/>
    <x v="1"/>
    <n v="299"/>
    <n v="3"/>
    <n v="897"/>
    <s v="delayed"/>
    <s v="yes"/>
    <s v="(3) ok"/>
  </r>
  <r>
    <x v="875"/>
    <x v="1"/>
    <x v="5"/>
    <x v="3"/>
    <n v="499"/>
    <n v="10"/>
    <n v="4990"/>
    <s v="on-time"/>
    <s v="no"/>
    <s v="(2) low"/>
  </r>
  <r>
    <x v="875"/>
    <x v="0"/>
    <x v="1"/>
    <x v="0"/>
    <n v="199"/>
    <n v="5"/>
    <n v="995"/>
    <s v="delayed"/>
    <s v="no"/>
    <s v="(2) low"/>
  </r>
  <r>
    <x v="875"/>
    <x v="1"/>
    <x v="1"/>
    <x v="4"/>
    <n v="399"/>
    <n v="1"/>
    <n v="399"/>
    <s v="on-time"/>
    <s v="no"/>
    <s v="(2) low"/>
  </r>
  <r>
    <x v="876"/>
    <x v="1"/>
    <x v="3"/>
    <x v="4"/>
    <n v="399"/>
    <n v="10"/>
    <n v="3990"/>
    <s v="delayed"/>
    <s v="no"/>
    <s v="(3) ok"/>
  </r>
  <r>
    <x v="876"/>
    <x v="2"/>
    <x v="6"/>
    <x v="1"/>
    <n v="299"/>
    <n v="3"/>
    <n v="897"/>
    <s v="on-time"/>
    <s v="no"/>
    <s v="(2) low"/>
  </r>
  <r>
    <x v="876"/>
    <x v="1"/>
    <x v="3"/>
    <x v="3"/>
    <n v="499"/>
    <n v="9"/>
    <n v="4491"/>
    <s v="delayed"/>
    <s v="no"/>
    <s v="(5) very high"/>
  </r>
  <r>
    <x v="876"/>
    <x v="1"/>
    <x v="6"/>
    <x v="0"/>
    <n v="199"/>
    <n v="7"/>
    <n v="1393"/>
    <s v="on-time"/>
    <s v="no"/>
    <s v="(2) low"/>
  </r>
  <r>
    <x v="877"/>
    <x v="1"/>
    <x v="0"/>
    <x v="0"/>
    <n v="199"/>
    <n v="3"/>
    <n v="597"/>
    <s v="on-time"/>
    <s v="no"/>
    <s v="(2) low"/>
  </r>
  <r>
    <x v="877"/>
    <x v="0"/>
    <x v="2"/>
    <x v="1"/>
    <n v="299"/>
    <n v="6"/>
    <n v="1794"/>
    <s v="on-time"/>
    <s v="no"/>
    <s v="(4) high"/>
  </r>
  <r>
    <x v="877"/>
    <x v="1"/>
    <x v="2"/>
    <x v="2"/>
    <n v="99"/>
    <n v="8"/>
    <n v="792"/>
    <s v="on-time"/>
    <s v="no"/>
    <s v="(3) ok"/>
  </r>
  <r>
    <x v="877"/>
    <x v="0"/>
    <x v="1"/>
    <x v="3"/>
    <n v="499"/>
    <n v="6"/>
    <n v="2994"/>
    <s v="on-time"/>
    <s v="no"/>
    <s v="(4) high"/>
  </r>
  <r>
    <x v="877"/>
    <x v="2"/>
    <x v="3"/>
    <x v="1"/>
    <n v="299"/>
    <n v="1"/>
    <n v="299"/>
    <s v="on-time"/>
    <s v="no"/>
    <s v="(3) ok"/>
  </r>
  <r>
    <x v="877"/>
    <x v="2"/>
    <x v="5"/>
    <x v="1"/>
    <n v="299"/>
    <n v="7"/>
    <n v="2093"/>
    <s v="delayed"/>
    <s v="no"/>
    <s v="(3) ok"/>
  </r>
  <r>
    <x v="877"/>
    <x v="2"/>
    <x v="4"/>
    <x v="0"/>
    <n v="199"/>
    <n v="2"/>
    <n v="398"/>
    <s v="on-time"/>
    <s v="no"/>
    <s v="(2) low"/>
  </r>
  <r>
    <x v="877"/>
    <x v="0"/>
    <x v="0"/>
    <x v="3"/>
    <n v="499"/>
    <n v="8"/>
    <n v="3992"/>
    <s v="on-time"/>
    <s v="no"/>
    <s v="(4) high"/>
  </r>
  <r>
    <x v="877"/>
    <x v="1"/>
    <x v="1"/>
    <x v="2"/>
    <n v="99"/>
    <n v="3"/>
    <n v="297"/>
    <s v="delayed"/>
    <s v="no"/>
    <s v="(4) high"/>
  </r>
  <r>
    <x v="878"/>
    <x v="2"/>
    <x v="4"/>
    <x v="3"/>
    <n v="499"/>
    <n v="5"/>
    <n v="2495"/>
    <s v="on-time"/>
    <s v="no"/>
    <s v="(3) ok"/>
  </r>
  <r>
    <x v="878"/>
    <x v="2"/>
    <x v="6"/>
    <x v="4"/>
    <n v="399"/>
    <n v="9"/>
    <n v="3591"/>
    <s v="on-time"/>
    <s v="no"/>
    <s v="(4) high"/>
  </r>
  <r>
    <x v="878"/>
    <x v="2"/>
    <x v="4"/>
    <x v="1"/>
    <n v="299"/>
    <n v="3"/>
    <n v="897"/>
    <s v="delayed"/>
    <s v="no"/>
    <s v="(3) ok"/>
  </r>
  <r>
    <x v="878"/>
    <x v="2"/>
    <x v="5"/>
    <x v="2"/>
    <n v="99"/>
    <n v="8"/>
    <n v="792"/>
    <s v="on-time"/>
    <s v="no"/>
    <s v="(4) high"/>
  </r>
  <r>
    <x v="878"/>
    <x v="0"/>
    <x v="6"/>
    <x v="2"/>
    <n v="99"/>
    <n v="10"/>
    <n v="990"/>
    <s v="delayed"/>
    <s v="no"/>
    <s v="(4) high"/>
  </r>
  <r>
    <x v="878"/>
    <x v="1"/>
    <x v="0"/>
    <x v="0"/>
    <n v="199"/>
    <n v="9"/>
    <n v="1791"/>
    <s v="on-time"/>
    <s v="no"/>
    <s v="(3) ok"/>
  </r>
  <r>
    <x v="878"/>
    <x v="0"/>
    <x v="5"/>
    <x v="0"/>
    <n v="199"/>
    <n v="8"/>
    <n v="1592"/>
    <s v="on-time"/>
    <s v="no"/>
    <s v="(3) ok"/>
  </r>
  <r>
    <x v="878"/>
    <x v="1"/>
    <x v="5"/>
    <x v="4"/>
    <n v="399"/>
    <n v="5"/>
    <n v="1995"/>
    <s v="delayed"/>
    <s v="no"/>
    <s v="(3) ok"/>
  </r>
  <r>
    <x v="878"/>
    <x v="0"/>
    <x v="6"/>
    <x v="0"/>
    <n v="199"/>
    <n v="1"/>
    <n v="199"/>
    <s v="on-time"/>
    <s v="yes"/>
    <s v="(3) ok"/>
  </r>
  <r>
    <x v="878"/>
    <x v="2"/>
    <x v="1"/>
    <x v="4"/>
    <n v="399"/>
    <n v="1"/>
    <n v="399"/>
    <s v="on-time"/>
    <s v="yes"/>
    <s v="(5) very high"/>
  </r>
  <r>
    <x v="878"/>
    <x v="2"/>
    <x v="2"/>
    <x v="1"/>
    <n v="299"/>
    <n v="4"/>
    <n v="1196"/>
    <s v="on-time"/>
    <s v="no"/>
    <s v="(1) very low"/>
  </r>
  <r>
    <x v="879"/>
    <x v="2"/>
    <x v="5"/>
    <x v="3"/>
    <n v="499"/>
    <n v="4"/>
    <n v="1996"/>
    <s v="delayed"/>
    <s v="no"/>
    <s v="(4) high"/>
  </r>
  <r>
    <x v="879"/>
    <x v="0"/>
    <x v="2"/>
    <x v="2"/>
    <n v="99"/>
    <n v="6"/>
    <n v="594"/>
    <s v="on-time"/>
    <s v="no"/>
    <s v="(4) high"/>
  </r>
  <r>
    <x v="879"/>
    <x v="1"/>
    <x v="2"/>
    <x v="1"/>
    <n v="299"/>
    <n v="3"/>
    <n v="897"/>
    <s v="on-time"/>
    <s v="no"/>
    <s v="(3) ok"/>
  </r>
  <r>
    <x v="879"/>
    <x v="0"/>
    <x v="3"/>
    <x v="3"/>
    <n v="499"/>
    <n v="9"/>
    <n v="4491"/>
    <s v="delayed"/>
    <s v="no"/>
    <s v="(4) high"/>
  </r>
  <r>
    <x v="879"/>
    <x v="1"/>
    <x v="4"/>
    <x v="1"/>
    <n v="299"/>
    <n v="2"/>
    <n v="598"/>
    <s v="on-time"/>
    <s v="no"/>
    <s v="(4) high"/>
  </r>
  <r>
    <x v="879"/>
    <x v="1"/>
    <x v="6"/>
    <x v="3"/>
    <n v="499"/>
    <n v="5"/>
    <n v="2495"/>
    <s v="on-time"/>
    <s v="yes"/>
    <s v="(4) high"/>
  </r>
  <r>
    <x v="879"/>
    <x v="2"/>
    <x v="2"/>
    <x v="0"/>
    <n v="199"/>
    <n v="5"/>
    <n v="995"/>
    <s v="delayed"/>
    <s v="no"/>
    <s v="(4) high"/>
  </r>
  <r>
    <x v="879"/>
    <x v="2"/>
    <x v="3"/>
    <x v="0"/>
    <n v="199"/>
    <n v="2"/>
    <n v="398"/>
    <s v="on-time"/>
    <s v="no"/>
    <s v="(2) low"/>
  </r>
  <r>
    <x v="879"/>
    <x v="2"/>
    <x v="4"/>
    <x v="4"/>
    <n v="399"/>
    <n v="10"/>
    <n v="3990"/>
    <s v="on-time"/>
    <s v="no"/>
    <s v="(3) ok"/>
  </r>
  <r>
    <x v="879"/>
    <x v="0"/>
    <x v="1"/>
    <x v="0"/>
    <n v="199"/>
    <n v="7"/>
    <n v="1393"/>
    <s v="on-time"/>
    <s v="no"/>
    <s v="(3) ok"/>
  </r>
  <r>
    <x v="880"/>
    <x v="1"/>
    <x v="0"/>
    <x v="3"/>
    <n v="499"/>
    <n v="6"/>
    <n v="2994"/>
    <s v="delayed"/>
    <s v="no"/>
    <s v="(2) low"/>
  </r>
  <r>
    <x v="880"/>
    <x v="0"/>
    <x v="0"/>
    <x v="4"/>
    <n v="399"/>
    <n v="2"/>
    <n v="798"/>
    <s v="on-time"/>
    <s v="yes"/>
    <s v="(3) ok"/>
  </r>
  <r>
    <x v="880"/>
    <x v="0"/>
    <x v="3"/>
    <x v="0"/>
    <n v="199"/>
    <n v="6"/>
    <n v="1194"/>
    <s v="on-time"/>
    <s v="no"/>
    <s v="(3) ok"/>
  </r>
  <r>
    <x v="880"/>
    <x v="2"/>
    <x v="5"/>
    <x v="2"/>
    <n v="99"/>
    <n v="1"/>
    <n v="99"/>
    <s v="on-time"/>
    <s v="no"/>
    <s v="(3) ok"/>
  </r>
  <r>
    <x v="880"/>
    <x v="1"/>
    <x v="0"/>
    <x v="3"/>
    <n v="499"/>
    <n v="5"/>
    <n v="2495"/>
    <s v="delayed"/>
    <s v="no"/>
    <s v="(5) very high"/>
  </r>
  <r>
    <x v="880"/>
    <x v="2"/>
    <x v="6"/>
    <x v="3"/>
    <n v="499"/>
    <n v="9"/>
    <n v="4491"/>
    <s v="delayed"/>
    <s v="no"/>
    <s v="(3) ok"/>
  </r>
  <r>
    <x v="880"/>
    <x v="2"/>
    <x v="4"/>
    <x v="3"/>
    <n v="499"/>
    <n v="10"/>
    <n v="4990"/>
    <s v="on-time"/>
    <s v="no"/>
    <s v="(2) low"/>
  </r>
  <r>
    <x v="881"/>
    <x v="1"/>
    <x v="5"/>
    <x v="3"/>
    <n v="499"/>
    <n v="5"/>
    <n v="2495"/>
    <s v="delayed"/>
    <s v="no"/>
    <s v="(3) ok"/>
  </r>
  <r>
    <x v="881"/>
    <x v="0"/>
    <x v="0"/>
    <x v="0"/>
    <n v="199"/>
    <n v="1"/>
    <n v="199"/>
    <s v="delayed"/>
    <s v="no"/>
    <s v="(5) very high"/>
  </r>
  <r>
    <x v="881"/>
    <x v="1"/>
    <x v="5"/>
    <x v="2"/>
    <n v="99"/>
    <n v="1"/>
    <n v="99"/>
    <s v="delayed"/>
    <s v="no"/>
    <s v="(3) ok"/>
  </r>
  <r>
    <x v="881"/>
    <x v="2"/>
    <x v="3"/>
    <x v="4"/>
    <n v="399"/>
    <n v="10"/>
    <n v="3990"/>
    <s v="delayed"/>
    <s v="no"/>
    <s v="(3) ok"/>
  </r>
  <r>
    <x v="881"/>
    <x v="1"/>
    <x v="1"/>
    <x v="2"/>
    <n v="99"/>
    <n v="10"/>
    <n v="990"/>
    <s v="on-time"/>
    <s v="no"/>
    <s v="(3) ok"/>
  </r>
  <r>
    <x v="881"/>
    <x v="2"/>
    <x v="3"/>
    <x v="2"/>
    <n v="99"/>
    <n v="2"/>
    <n v="198"/>
    <s v="on-time"/>
    <s v="no"/>
    <s v="(3) ok"/>
  </r>
  <r>
    <x v="882"/>
    <x v="1"/>
    <x v="3"/>
    <x v="3"/>
    <n v="499"/>
    <n v="8"/>
    <n v="3992"/>
    <s v="delayed"/>
    <s v="no"/>
    <s v="(2) low"/>
  </r>
  <r>
    <x v="882"/>
    <x v="2"/>
    <x v="0"/>
    <x v="3"/>
    <n v="499"/>
    <n v="5"/>
    <n v="2495"/>
    <s v="on-time"/>
    <s v="no"/>
    <s v="(2) low"/>
  </r>
  <r>
    <x v="882"/>
    <x v="0"/>
    <x v="0"/>
    <x v="0"/>
    <n v="199"/>
    <n v="4"/>
    <n v="796"/>
    <s v="on-time"/>
    <s v="yes"/>
    <s v="(2) low"/>
  </r>
  <r>
    <x v="882"/>
    <x v="1"/>
    <x v="5"/>
    <x v="0"/>
    <n v="199"/>
    <n v="9"/>
    <n v="1791"/>
    <s v="on-time"/>
    <s v="no"/>
    <s v="(3) ok"/>
  </r>
  <r>
    <x v="882"/>
    <x v="0"/>
    <x v="4"/>
    <x v="3"/>
    <n v="499"/>
    <n v="8"/>
    <n v="3992"/>
    <s v="on-time"/>
    <s v="yes"/>
    <s v="(3) ok"/>
  </r>
  <r>
    <x v="882"/>
    <x v="2"/>
    <x v="5"/>
    <x v="1"/>
    <n v="299"/>
    <n v="6"/>
    <n v="1794"/>
    <s v="delayed"/>
    <s v="no"/>
    <s v="(3) ok"/>
  </r>
  <r>
    <x v="882"/>
    <x v="2"/>
    <x v="6"/>
    <x v="3"/>
    <n v="499"/>
    <n v="6"/>
    <n v="2994"/>
    <s v="on-time"/>
    <s v="yes"/>
    <s v="(2) low"/>
  </r>
  <r>
    <x v="883"/>
    <x v="2"/>
    <x v="5"/>
    <x v="3"/>
    <n v="499"/>
    <n v="10"/>
    <n v="4990"/>
    <s v="delayed"/>
    <s v="no"/>
    <s v="(3) ok"/>
  </r>
  <r>
    <x v="884"/>
    <x v="1"/>
    <x v="5"/>
    <x v="2"/>
    <n v="99"/>
    <n v="2"/>
    <n v="198"/>
    <s v="delayed"/>
    <s v="no"/>
    <s v="(3) ok"/>
  </r>
  <r>
    <x v="884"/>
    <x v="1"/>
    <x v="0"/>
    <x v="3"/>
    <n v="499"/>
    <n v="10"/>
    <n v="4990"/>
    <s v="on-time"/>
    <s v="no"/>
    <s v="(4) high"/>
  </r>
  <r>
    <x v="884"/>
    <x v="1"/>
    <x v="5"/>
    <x v="3"/>
    <n v="499"/>
    <n v="5"/>
    <n v="2495"/>
    <s v="on-time"/>
    <s v="yes"/>
    <s v="(4) high"/>
  </r>
  <r>
    <x v="884"/>
    <x v="2"/>
    <x v="4"/>
    <x v="0"/>
    <n v="199"/>
    <n v="4"/>
    <n v="796"/>
    <s v="on-time"/>
    <s v="no"/>
    <s v="(2) low"/>
  </r>
  <r>
    <x v="884"/>
    <x v="0"/>
    <x v="1"/>
    <x v="4"/>
    <n v="399"/>
    <n v="6"/>
    <n v="2394"/>
    <s v="on-time"/>
    <s v="no"/>
    <s v="(3) ok"/>
  </r>
  <r>
    <x v="884"/>
    <x v="1"/>
    <x v="6"/>
    <x v="3"/>
    <n v="499"/>
    <n v="6"/>
    <n v="2994"/>
    <s v="on-time"/>
    <s v="no"/>
    <s v="(5) very high"/>
  </r>
  <r>
    <x v="884"/>
    <x v="0"/>
    <x v="1"/>
    <x v="0"/>
    <n v="199"/>
    <n v="10"/>
    <n v="1990"/>
    <s v="on-time"/>
    <s v="no"/>
    <s v="(3) ok"/>
  </r>
  <r>
    <x v="884"/>
    <x v="0"/>
    <x v="4"/>
    <x v="4"/>
    <n v="399"/>
    <n v="1"/>
    <n v="399"/>
    <s v="on-time"/>
    <s v="no"/>
    <s v="(3) ok"/>
  </r>
  <r>
    <x v="885"/>
    <x v="2"/>
    <x v="3"/>
    <x v="4"/>
    <n v="399"/>
    <n v="2"/>
    <n v="798"/>
    <s v="on-time"/>
    <s v="no"/>
    <s v="(3) ok"/>
  </r>
  <r>
    <x v="885"/>
    <x v="1"/>
    <x v="5"/>
    <x v="1"/>
    <n v="299"/>
    <n v="5"/>
    <n v="1495"/>
    <s v="on-time"/>
    <s v="no"/>
    <s v="(2) low"/>
  </r>
  <r>
    <x v="885"/>
    <x v="0"/>
    <x v="3"/>
    <x v="2"/>
    <n v="99"/>
    <n v="1"/>
    <n v="99"/>
    <s v="on-time"/>
    <s v="no"/>
    <s v="(1) very low"/>
  </r>
  <r>
    <x v="885"/>
    <x v="1"/>
    <x v="1"/>
    <x v="4"/>
    <n v="399"/>
    <n v="8"/>
    <n v="3192"/>
    <s v="on-time"/>
    <s v="no"/>
    <s v="(2) low"/>
  </r>
  <r>
    <x v="886"/>
    <x v="1"/>
    <x v="4"/>
    <x v="2"/>
    <n v="99"/>
    <n v="7"/>
    <n v="693"/>
    <s v="on-time"/>
    <s v="no"/>
    <s v="(3) ok"/>
  </r>
  <r>
    <x v="886"/>
    <x v="2"/>
    <x v="0"/>
    <x v="0"/>
    <n v="199"/>
    <n v="4"/>
    <n v="796"/>
    <s v="on-time"/>
    <s v="no"/>
    <s v="(5) very high"/>
  </r>
  <r>
    <x v="886"/>
    <x v="1"/>
    <x v="2"/>
    <x v="0"/>
    <n v="199"/>
    <n v="6"/>
    <n v="1194"/>
    <s v="on-time"/>
    <s v="no"/>
    <s v="(3) ok"/>
  </r>
  <r>
    <x v="886"/>
    <x v="2"/>
    <x v="0"/>
    <x v="0"/>
    <n v="199"/>
    <n v="7"/>
    <n v="1393"/>
    <s v="on-time"/>
    <s v="no"/>
    <s v="(3) ok"/>
  </r>
  <r>
    <x v="886"/>
    <x v="2"/>
    <x v="4"/>
    <x v="0"/>
    <n v="199"/>
    <n v="2"/>
    <n v="398"/>
    <s v="on-time"/>
    <s v="no"/>
    <s v="(4) high"/>
  </r>
  <r>
    <x v="886"/>
    <x v="2"/>
    <x v="0"/>
    <x v="1"/>
    <n v="299"/>
    <n v="3"/>
    <n v="897"/>
    <s v="on-time"/>
    <s v="no"/>
    <s v="(4) high"/>
  </r>
  <r>
    <x v="887"/>
    <x v="2"/>
    <x v="5"/>
    <x v="0"/>
    <n v="199"/>
    <n v="4"/>
    <n v="796"/>
    <s v="on-time"/>
    <s v="no"/>
    <s v="(3) ok"/>
  </r>
  <r>
    <x v="887"/>
    <x v="1"/>
    <x v="5"/>
    <x v="4"/>
    <n v="399"/>
    <n v="4"/>
    <n v="1596"/>
    <s v="delayed"/>
    <s v="no"/>
    <s v="(3) ok"/>
  </r>
  <r>
    <x v="887"/>
    <x v="2"/>
    <x v="1"/>
    <x v="2"/>
    <n v="99"/>
    <n v="4"/>
    <n v="396"/>
    <s v="on-time"/>
    <s v="yes"/>
    <s v="(4) high"/>
  </r>
  <r>
    <x v="887"/>
    <x v="1"/>
    <x v="4"/>
    <x v="3"/>
    <n v="499"/>
    <n v="1"/>
    <n v="499"/>
    <s v="on-time"/>
    <s v="no"/>
    <s v="(2) low"/>
  </r>
  <r>
    <x v="888"/>
    <x v="2"/>
    <x v="6"/>
    <x v="1"/>
    <n v="299"/>
    <n v="5"/>
    <n v="1495"/>
    <s v="on-time"/>
    <s v="no"/>
    <s v="(3) ok"/>
  </r>
  <r>
    <x v="889"/>
    <x v="2"/>
    <x v="3"/>
    <x v="0"/>
    <n v="199"/>
    <n v="10"/>
    <n v="1990"/>
    <s v="delayed"/>
    <s v="no"/>
    <s v="(4) high"/>
  </r>
  <r>
    <x v="889"/>
    <x v="2"/>
    <x v="3"/>
    <x v="4"/>
    <n v="399"/>
    <n v="3"/>
    <n v="1197"/>
    <s v="delayed"/>
    <s v="yes"/>
    <s v="(2) low"/>
  </r>
  <r>
    <x v="890"/>
    <x v="0"/>
    <x v="1"/>
    <x v="3"/>
    <n v="499"/>
    <n v="8"/>
    <n v="3992"/>
    <s v="delayed"/>
    <s v="no"/>
    <s v="(3) ok"/>
  </r>
  <r>
    <x v="891"/>
    <x v="2"/>
    <x v="4"/>
    <x v="0"/>
    <n v="199"/>
    <n v="8"/>
    <n v="1592"/>
    <s v="delayed"/>
    <s v="yes"/>
    <s v="(1) very low"/>
  </r>
  <r>
    <x v="891"/>
    <x v="1"/>
    <x v="0"/>
    <x v="4"/>
    <n v="399"/>
    <n v="4"/>
    <n v="1596"/>
    <s v="on-time"/>
    <s v="no"/>
    <s v="(4) high"/>
  </r>
  <r>
    <x v="892"/>
    <x v="0"/>
    <x v="6"/>
    <x v="3"/>
    <n v="499"/>
    <n v="9"/>
    <n v="4491"/>
    <s v="on-time"/>
    <s v="no"/>
    <s v="(2) low"/>
  </r>
  <r>
    <x v="893"/>
    <x v="0"/>
    <x v="6"/>
    <x v="4"/>
    <n v="399"/>
    <n v="1"/>
    <n v="399"/>
    <s v="on-time"/>
    <s v="yes"/>
    <s v="(2) low"/>
  </r>
  <r>
    <x v="893"/>
    <x v="0"/>
    <x v="6"/>
    <x v="0"/>
    <n v="199"/>
    <n v="1"/>
    <n v="199"/>
    <s v="on-time"/>
    <s v="no"/>
    <s v="(3) ok"/>
  </r>
  <r>
    <x v="893"/>
    <x v="0"/>
    <x v="4"/>
    <x v="0"/>
    <n v="199"/>
    <n v="4"/>
    <n v="796"/>
    <s v="on-time"/>
    <s v="no"/>
    <s v="(5) very high"/>
  </r>
  <r>
    <x v="893"/>
    <x v="2"/>
    <x v="1"/>
    <x v="3"/>
    <n v="499"/>
    <n v="10"/>
    <n v="4990"/>
    <s v="delayed"/>
    <s v="no"/>
    <s v="(3) ok"/>
  </r>
  <r>
    <x v="893"/>
    <x v="0"/>
    <x v="4"/>
    <x v="4"/>
    <n v="399"/>
    <n v="1"/>
    <n v="399"/>
    <s v="delayed"/>
    <s v="no"/>
    <s v="(5) very high"/>
  </r>
  <r>
    <x v="893"/>
    <x v="2"/>
    <x v="6"/>
    <x v="4"/>
    <n v="399"/>
    <n v="4"/>
    <n v="1596"/>
    <s v="on-time"/>
    <s v="no"/>
    <s v="(3) ok"/>
  </r>
  <r>
    <x v="893"/>
    <x v="1"/>
    <x v="6"/>
    <x v="3"/>
    <n v="499"/>
    <n v="10"/>
    <n v="4990"/>
    <s v="on-time"/>
    <s v="yes"/>
    <s v="(4) high"/>
  </r>
  <r>
    <x v="894"/>
    <x v="1"/>
    <x v="0"/>
    <x v="3"/>
    <n v="499"/>
    <n v="4"/>
    <n v="1996"/>
    <s v="on-time"/>
    <s v="no"/>
    <s v="(2) low"/>
  </r>
  <r>
    <x v="894"/>
    <x v="1"/>
    <x v="0"/>
    <x v="2"/>
    <n v="99"/>
    <n v="6"/>
    <n v="594"/>
    <s v="on-time"/>
    <s v="no"/>
    <s v="(1) very low"/>
  </r>
  <r>
    <x v="894"/>
    <x v="1"/>
    <x v="4"/>
    <x v="2"/>
    <n v="99"/>
    <n v="5"/>
    <n v="495"/>
    <s v="on-time"/>
    <s v="no"/>
    <s v="(1) very low"/>
  </r>
  <r>
    <x v="894"/>
    <x v="1"/>
    <x v="6"/>
    <x v="1"/>
    <n v="299"/>
    <n v="1"/>
    <n v="299"/>
    <s v="on-time"/>
    <s v="no"/>
    <s v="(4) high"/>
  </r>
  <r>
    <x v="894"/>
    <x v="1"/>
    <x v="3"/>
    <x v="3"/>
    <n v="499"/>
    <n v="2"/>
    <n v="998"/>
    <s v="delayed"/>
    <s v="no"/>
    <s v="(2) low"/>
  </r>
  <r>
    <x v="894"/>
    <x v="1"/>
    <x v="4"/>
    <x v="3"/>
    <n v="499"/>
    <n v="5"/>
    <n v="2495"/>
    <s v="delayed"/>
    <s v="no"/>
    <s v="(5) very high"/>
  </r>
  <r>
    <x v="894"/>
    <x v="2"/>
    <x v="5"/>
    <x v="0"/>
    <n v="199"/>
    <n v="5"/>
    <n v="995"/>
    <s v="delayed"/>
    <s v="no"/>
    <s v="(2) low"/>
  </r>
  <r>
    <x v="894"/>
    <x v="1"/>
    <x v="1"/>
    <x v="1"/>
    <n v="299"/>
    <n v="6"/>
    <n v="1794"/>
    <s v="on-time"/>
    <s v="no"/>
    <s v="(3) ok"/>
  </r>
  <r>
    <x v="894"/>
    <x v="1"/>
    <x v="6"/>
    <x v="4"/>
    <n v="399"/>
    <n v="3"/>
    <n v="1197"/>
    <s v="on-time"/>
    <s v="no"/>
    <s v="(4) high"/>
  </r>
  <r>
    <x v="895"/>
    <x v="2"/>
    <x v="1"/>
    <x v="3"/>
    <n v="499"/>
    <n v="7"/>
    <n v="3493"/>
    <s v="on-time"/>
    <s v="no"/>
    <s v="(2) low"/>
  </r>
  <r>
    <x v="895"/>
    <x v="1"/>
    <x v="3"/>
    <x v="3"/>
    <n v="499"/>
    <n v="1"/>
    <n v="499"/>
    <s v="on-time"/>
    <s v="no"/>
    <s v="(1) very low"/>
  </r>
  <r>
    <x v="895"/>
    <x v="0"/>
    <x v="4"/>
    <x v="0"/>
    <n v="199"/>
    <n v="3"/>
    <n v="597"/>
    <s v="on-time"/>
    <s v="no"/>
    <s v="(5) very high"/>
  </r>
  <r>
    <x v="896"/>
    <x v="2"/>
    <x v="6"/>
    <x v="4"/>
    <n v="399"/>
    <n v="5"/>
    <n v="1995"/>
    <s v="on-time"/>
    <s v="no"/>
    <s v="(3) ok"/>
  </r>
  <r>
    <x v="897"/>
    <x v="0"/>
    <x v="3"/>
    <x v="2"/>
    <n v="99"/>
    <n v="2"/>
    <n v="198"/>
    <s v="on-time"/>
    <s v="no"/>
    <s v="(2) low"/>
  </r>
  <r>
    <x v="897"/>
    <x v="2"/>
    <x v="3"/>
    <x v="2"/>
    <n v="99"/>
    <n v="3"/>
    <n v="297"/>
    <s v="on-time"/>
    <s v="no"/>
    <s v="(2) low"/>
  </r>
  <r>
    <x v="897"/>
    <x v="0"/>
    <x v="6"/>
    <x v="1"/>
    <n v="299"/>
    <n v="3"/>
    <n v="897"/>
    <s v="on-time"/>
    <s v="no"/>
    <s v="(1) very low"/>
  </r>
  <r>
    <x v="897"/>
    <x v="1"/>
    <x v="0"/>
    <x v="3"/>
    <n v="499"/>
    <n v="7"/>
    <n v="3493"/>
    <s v="on-time"/>
    <s v="no"/>
    <s v="(3) ok"/>
  </r>
  <r>
    <x v="898"/>
    <x v="0"/>
    <x v="3"/>
    <x v="3"/>
    <n v="499"/>
    <n v="8"/>
    <n v="3992"/>
    <s v="on-time"/>
    <s v="no"/>
    <s v="(3) ok"/>
  </r>
  <r>
    <x v="898"/>
    <x v="0"/>
    <x v="3"/>
    <x v="2"/>
    <n v="99"/>
    <n v="10"/>
    <n v="990"/>
    <s v="on-time"/>
    <s v="no"/>
    <s v="(2) low"/>
  </r>
  <r>
    <x v="898"/>
    <x v="0"/>
    <x v="0"/>
    <x v="2"/>
    <n v="99"/>
    <n v="3"/>
    <n v="297"/>
    <s v="on-time"/>
    <s v="no"/>
    <s v="(2) low"/>
  </r>
  <r>
    <x v="899"/>
    <x v="2"/>
    <x v="3"/>
    <x v="3"/>
    <n v="499"/>
    <n v="9"/>
    <n v="4491"/>
    <s v="delayed"/>
    <s v="no"/>
    <s v="(3) ok"/>
  </r>
  <r>
    <x v="899"/>
    <x v="2"/>
    <x v="2"/>
    <x v="3"/>
    <n v="499"/>
    <n v="5"/>
    <n v="2495"/>
    <s v="on-time"/>
    <s v="no"/>
    <s v="(3) ok"/>
  </r>
  <r>
    <x v="899"/>
    <x v="1"/>
    <x v="6"/>
    <x v="1"/>
    <n v="299"/>
    <n v="2"/>
    <n v="598"/>
    <s v="on-time"/>
    <s v="no"/>
    <s v="(3) ok"/>
  </r>
  <r>
    <x v="900"/>
    <x v="2"/>
    <x v="3"/>
    <x v="1"/>
    <n v="299"/>
    <n v="4"/>
    <n v="1196"/>
    <s v="on-time"/>
    <s v="no"/>
    <s v="(4) high"/>
  </r>
  <r>
    <x v="900"/>
    <x v="1"/>
    <x v="3"/>
    <x v="1"/>
    <n v="299"/>
    <n v="9"/>
    <n v="2691"/>
    <s v="delayed"/>
    <s v="yes"/>
    <s v="(2) low"/>
  </r>
  <r>
    <x v="900"/>
    <x v="2"/>
    <x v="5"/>
    <x v="3"/>
    <n v="499"/>
    <n v="2"/>
    <n v="998"/>
    <s v="on-time"/>
    <s v="no"/>
    <s v="(5) very high"/>
  </r>
  <r>
    <x v="900"/>
    <x v="0"/>
    <x v="5"/>
    <x v="4"/>
    <n v="399"/>
    <n v="6"/>
    <n v="2394"/>
    <s v="on-time"/>
    <s v="no"/>
    <s v="(2) low"/>
  </r>
  <r>
    <x v="900"/>
    <x v="1"/>
    <x v="5"/>
    <x v="3"/>
    <n v="499"/>
    <n v="4"/>
    <n v="1996"/>
    <s v="delayed"/>
    <s v="no"/>
    <s v="(3) ok"/>
  </r>
  <r>
    <x v="900"/>
    <x v="0"/>
    <x v="3"/>
    <x v="4"/>
    <n v="399"/>
    <n v="8"/>
    <n v="3192"/>
    <s v="on-time"/>
    <s v="no"/>
    <s v="(4) high"/>
  </r>
  <r>
    <x v="900"/>
    <x v="2"/>
    <x v="1"/>
    <x v="2"/>
    <n v="99"/>
    <n v="7"/>
    <n v="693"/>
    <s v="on-time"/>
    <s v="yes"/>
    <s v="(4) high"/>
  </r>
  <r>
    <x v="900"/>
    <x v="2"/>
    <x v="1"/>
    <x v="4"/>
    <n v="399"/>
    <n v="3"/>
    <n v="1197"/>
    <s v="delayed"/>
    <s v="no"/>
    <s v="(2) low"/>
  </r>
  <r>
    <x v="901"/>
    <x v="0"/>
    <x v="6"/>
    <x v="1"/>
    <n v="299"/>
    <n v="2"/>
    <n v="598"/>
    <s v="on-time"/>
    <s v="no"/>
    <s v="(2) low"/>
  </r>
  <r>
    <x v="902"/>
    <x v="2"/>
    <x v="4"/>
    <x v="1"/>
    <n v="299"/>
    <n v="2"/>
    <n v="598"/>
    <s v="on-time"/>
    <s v="no"/>
    <s v="(3) ok"/>
  </r>
  <r>
    <x v="902"/>
    <x v="0"/>
    <x v="1"/>
    <x v="3"/>
    <n v="499"/>
    <n v="10"/>
    <n v="4990"/>
    <s v="on-time"/>
    <s v="no"/>
    <s v="(5) very high"/>
  </r>
  <r>
    <x v="902"/>
    <x v="1"/>
    <x v="4"/>
    <x v="2"/>
    <n v="99"/>
    <n v="1"/>
    <n v="99"/>
    <s v="on-time"/>
    <s v="no"/>
    <s v="(4) high"/>
  </r>
  <r>
    <x v="902"/>
    <x v="2"/>
    <x v="6"/>
    <x v="4"/>
    <n v="399"/>
    <n v="7"/>
    <n v="2793"/>
    <s v="on-time"/>
    <s v="no"/>
    <s v="(2) low"/>
  </r>
  <r>
    <x v="902"/>
    <x v="2"/>
    <x v="4"/>
    <x v="0"/>
    <n v="199"/>
    <n v="3"/>
    <n v="597"/>
    <s v="on-time"/>
    <s v="no"/>
    <s v="(3) ok"/>
  </r>
  <r>
    <x v="902"/>
    <x v="2"/>
    <x v="4"/>
    <x v="1"/>
    <n v="299"/>
    <n v="10"/>
    <n v="2990"/>
    <s v="on-time"/>
    <s v="no"/>
    <s v="(3) ok"/>
  </r>
  <r>
    <x v="902"/>
    <x v="0"/>
    <x v="5"/>
    <x v="3"/>
    <n v="499"/>
    <n v="9"/>
    <n v="4491"/>
    <s v="on-time"/>
    <s v="no"/>
    <s v="(3) ok"/>
  </r>
  <r>
    <x v="902"/>
    <x v="0"/>
    <x v="3"/>
    <x v="4"/>
    <n v="399"/>
    <n v="8"/>
    <n v="3192"/>
    <s v="on-time"/>
    <s v="no"/>
    <s v="(2) low"/>
  </r>
  <r>
    <x v="902"/>
    <x v="1"/>
    <x v="3"/>
    <x v="1"/>
    <n v="299"/>
    <n v="9"/>
    <n v="2691"/>
    <s v="on-time"/>
    <s v="no"/>
    <s v="(3) ok"/>
  </r>
  <r>
    <x v="902"/>
    <x v="0"/>
    <x v="1"/>
    <x v="2"/>
    <n v="99"/>
    <n v="5"/>
    <n v="495"/>
    <s v="delayed"/>
    <s v="no"/>
    <s v="(3) ok"/>
  </r>
  <r>
    <x v="902"/>
    <x v="1"/>
    <x v="5"/>
    <x v="0"/>
    <n v="199"/>
    <n v="6"/>
    <n v="1194"/>
    <s v="on-time"/>
    <s v="no"/>
    <s v="(5) very high"/>
  </r>
  <r>
    <x v="902"/>
    <x v="1"/>
    <x v="1"/>
    <x v="3"/>
    <n v="499"/>
    <n v="5"/>
    <n v="2495"/>
    <s v="delayed"/>
    <s v="no"/>
    <s v="(2) low"/>
  </r>
  <r>
    <x v="902"/>
    <x v="0"/>
    <x v="1"/>
    <x v="4"/>
    <n v="399"/>
    <n v="8"/>
    <n v="3192"/>
    <s v="delayed"/>
    <s v="no"/>
    <s v="(3) ok"/>
  </r>
  <r>
    <x v="903"/>
    <x v="1"/>
    <x v="5"/>
    <x v="2"/>
    <n v="99"/>
    <n v="6"/>
    <n v="594"/>
    <s v="on-time"/>
    <s v="no"/>
    <s v="(4) high"/>
  </r>
  <r>
    <x v="903"/>
    <x v="1"/>
    <x v="1"/>
    <x v="1"/>
    <n v="299"/>
    <n v="2"/>
    <n v="598"/>
    <s v="on-time"/>
    <s v="no"/>
    <s v="(2) low"/>
  </r>
  <r>
    <x v="903"/>
    <x v="0"/>
    <x v="5"/>
    <x v="4"/>
    <n v="399"/>
    <n v="7"/>
    <n v="2793"/>
    <s v="on-time"/>
    <s v="no"/>
    <s v="(3) ok"/>
  </r>
  <r>
    <x v="903"/>
    <x v="0"/>
    <x v="1"/>
    <x v="2"/>
    <n v="99"/>
    <n v="10"/>
    <n v="990"/>
    <s v="delayed"/>
    <s v="no"/>
    <s v="(3) ok"/>
  </r>
  <r>
    <x v="903"/>
    <x v="0"/>
    <x v="2"/>
    <x v="4"/>
    <n v="399"/>
    <n v="10"/>
    <n v="3990"/>
    <s v="delayed"/>
    <s v="no"/>
    <s v="(1) very low"/>
  </r>
  <r>
    <x v="904"/>
    <x v="2"/>
    <x v="6"/>
    <x v="0"/>
    <n v="199"/>
    <n v="6"/>
    <n v="1194"/>
    <s v="on-time"/>
    <s v="no"/>
    <s v="(2) low"/>
  </r>
  <r>
    <x v="904"/>
    <x v="2"/>
    <x v="3"/>
    <x v="4"/>
    <n v="399"/>
    <n v="2"/>
    <n v="798"/>
    <s v="on-time"/>
    <s v="no"/>
    <s v="(3) ok"/>
  </r>
  <r>
    <x v="904"/>
    <x v="1"/>
    <x v="1"/>
    <x v="2"/>
    <n v="99"/>
    <n v="5"/>
    <n v="495"/>
    <s v="on-time"/>
    <s v="no"/>
    <s v="(3) ok"/>
  </r>
  <r>
    <x v="905"/>
    <x v="1"/>
    <x v="1"/>
    <x v="4"/>
    <n v="399"/>
    <n v="8"/>
    <n v="3192"/>
    <s v="delayed"/>
    <s v="no"/>
    <s v="(4) high"/>
  </r>
  <r>
    <x v="905"/>
    <x v="1"/>
    <x v="3"/>
    <x v="3"/>
    <n v="499"/>
    <n v="6"/>
    <n v="2994"/>
    <s v="on-time"/>
    <s v="no"/>
    <s v="(1) very low"/>
  </r>
  <r>
    <x v="905"/>
    <x v="0"/>
    <x v="3"/>
    <x v="4"/>
    <n v="399"/>
    <n v="9"/>
    <n v="3591"/>
    <s v="on-time"/>
    <s v="no"/>
    <s v="(4) high"/>
  </r>
  <r>
    <x v="905"/>
    <x v="2"/>
    <x v="6"/>
    <x v="3"/>
    <n v="499"/>
    <n v="10"/>
    <n v="4990"/>
    <s v="on-time"/>
    <s v="no"/>
    <s v="(3) ok"/>
  </r>
  <r>
    <x v="905"/>
    <x v="1"/>
    <x v="0"/>
    <x v="3"/>
    <n v="499"/>
    <n v="8"/>
    <n v="3992"/>
    <s v="on-time"/>
    <s v="yes"/>
    <s v="(3) ok"/>
  </r>
  <r>
    <x v="905"/>
    <x v="0"/>
    <x v="4"/>
    <x v="2"/>
    <n v="99"/>
    <n v="2"/>
    <n v="198"/>
    <s v="on-time"/>
    <s v="no"/>
    <s v="(2) low"/>
  </r>
  <r>
    <x v="905"/>
    <x v="0"/>
    <x v="1"/>
    <x v="4"/>
    <n v="399"/>
    <n v="8"/>
    <n v="3192"/>
    <s v="on-time"/>
    <s v="no"/>
    <s v="(3) ok"/>
  </r>
  <r>
    <x v="905"/>
    <x v="0"/>
    <x v="0"/>
    <x v="4"/>
    <n v="399"/>
    <n v="6"/>
    <n v="2394"/>
    <s v="on-time"/>
    <s v="no"/>
    <s v="(3) ok"/>
  </r>
  <r>
    <x v="905"/>
    <x v="0"/>
    <x v="3"/>
    <x v="3"/>
    <n v="499"/>
    <n v="9"/>
    <n v="4491"/>
    <s v="delayed"/>
    <s v="no"/>
    <s v="(4) high"/>
  </r>
  <r>
    <x v="905"/>
    <x v="0"/>
    <x v="3"/>
    <x v="0"/>
    <n v="199"/>
    <n v="2"/>
    <n v="398"/>
    <s v="delayed"/>
    <s v="yes"/>
    <s v="(3) ok"/>
  </r>
  <r>
    <x v="905"/>
    <x v="0"/>
    <x v="1"/>
    <x v="4"/>
    <n v="399"/>
    <n v="8"/>
    <n v="3192"/>
    <s v="on-time"/>
    <s v="no"/>
    <s v="(4) high"/>
  </r>
  <r>
    <x v="905"/>
    <x v="1"/>
    <x v="5"/>
    <x v="0"/>
    <n v="199"/>
    <n v="1"/>
    <n v="199"/>
    <s v="on-time"/>
    <s v="no"/>
    <s v="(3) ok"/>
  </r>
  <r>
    <x v="905"/>
    <x v="1"/>
    <x v="6"/>
    <x v="0"/>
    <n v="199"/>
    <n v="10"/>
    <n v="1990"/>
    <s v="on-time"/>
    <s v="no"/>
    <s v="(4) high"/>
  </r>
  <r>
    <x v="906"/>
    <x v="0"/>
    <x v="1"/>
    <x v="4"/>
    <n v="399"/>
    <n v="6"/>
    <n v="2394"/>
    <s v="on-time"/>
    <s v="no"/>
    <s v="(1) very low"/>
  </r>
  <r>
    <x v="906"/>
    <x v="1"/>
    <x v="4"/>
    <x v="3"/>
    <n v="499"/>
    <n v="8"/>
    <n v="3992"/>
    <s v="on-time"/>
    <s v="no"/>
    <s v="(3) ok"/>
  </r>
  <r>
    <x v="906"/>
    <x v="2"/>
    <x v="2"/>
    <x v="3"/>
    <n v="499"/>
    <n v="4"/>
    <n v="1996"/>
    <s v="delayed"/>
    <s v="no"/>
    <s v="(5) very high"/>
  </r>
  <r>
    <x v="907"/>
    <x v="0"/>
    <x v="0"/>
    <x v="2"/>
    <n v="99"/>
    <n v="10"/>
    <n v="990"/>
    <s v="on-time"/>
    <s v="no"/>
    <s v="(2) low"/>
  </r>
  <r>
    <x v="907"/>
    <x v="0"/>
    <x v="3"/>
    <x v="0"/>
    <n v="199"/>
    <n v="3"/>
    <n v="597"/>
    <s v="on-time"/>
    <s v="no"/>
    <s v="(3) ok"/>
  </r>
  <r>
    <x v="907"/>
    <x v="1"/>
    <x v="1"/>
    <x v="0"/>
    <n v="199"/>
    <n v="6"/>
    <n v="1194"/>
    <s v="on-time"/>
    <s v="no"/>
    <s v="(2) low"/>
  </r>
  <r>
    <x v="907"/>
    <x v="0"/>
    <x v="0"/>
    <x v="0"/>
    <n v="199"/>
    <n v="4"/>
    <n v="796"/>
    <s v="delayed"/>
    <s v="no"/>
    <s v="(3) ok"/>
  </r>
  <r>
    <x v="907"/>
    <x v="1"/>
    <x v="5"/>
    <x v="3"/>
    <n v="499"/>
    <n v="9"/>
    <n v="4491"/>
    <s v="on-time"/>
    <s v="no"/>
    <s v="(3) ok"/>
  </r>
  <r>
    <x v="907"/>
    <x v="0"/>
    <x v="0"/>
    <x v="4"/>
    <n v="399"/>
    <n v="2"/>
    <n v="798"/>
    <s v="on-time"/>
    <s v="no"/>
    <s v="(2) low"/>
  </r>
  <r>
    <x v="907"/>
    <x v="0"/>
    <x v="3"/>
    <x v="2"/>
    <n v="99"/>
    <n v="3"/>
    <n v="297"/>
    <s v="delayed"/>
    <s v="no"/>
    <s v="(3) ok"/>
  </r>
  <r>
    <x v="907"/>
    <x v="1"/>
    <x v="3"/>
    <x v="3"/>
    <n v="499"/>
    <n v="1"/>
    <n v="499"/>
    <s v="on-time"/>
    <s v="no"/>
    <s v="(4) high"/>
  </r>
  <r>
    <x v="907"/>
    <x v="0"/>
    <x v="2"/>
    <x v="2"/>
    <n v="99"/>
    <n v="5"/>
    <n v="495"/>
    <s v="delayed"/>
    <s v="no"/>
    <s v="(1) very low"/>
  </r>
  <r>
    <x v="907"/>
    <x v="0"/>
    <x v="6"/>
    <x v="1"/>
    <n v="299"/>
    <n v="2"/>
    <n v="598"/>
    <s v="on-time"/>
    <s v="yes"/>
    <s v="(4) high"/>
  </r>
  <r>
    <x v="907"/>
    <x v="1"/>
    <x v="0"/>
    <x v="0"/>
    <n v="199"/>
    <n v="6"/>
    <n v="1194"/>
    <s v="on-time"/>
    <s v="no"/>
    <s v="(4) high"/>
  </r>
  <r>
    <x v="907"/>
    <x v="0"/>
    <x v="5"/>
    <x v="1"/>
    <n v="299"/>
    <n v="4"/>
    <n v="1196"/>
    <s v="on-time"/>
    <s v="no"/>
    <s v="(1) very low"/>
  </r>
  <r>
    <x v="907"/>
    <x v="1"/>
    <x v="6"/>
    <x v="1"/>
    <n v="299"/>
    <n v="8"/>
    <n v="2392"/>
    <s v="delayed"/>
    <s v="no"/>
    <s v="(3) ok"/>
  </r>
  <r>
    <x v="907"/>
    <x v="1"/>
    <x v="4"/>
    <x v="3"/>
    <n v="499"/>
    <n v="1"/>
    <n v="499"/>
    <s v="on-time"/>
    <s v="no"/>
    <s v="(3) ok"/>
  </r>
  <r>
    <x v="907"/>
    <x v="2"/>
    <x v="5"/>
    <x v="3"/>
    <n v="499"/>
    <n v="5"/>
    <n v="2495"/>
    <s v="delayed"/>
    <s v="no"/>
    <s v="(4) high"/>
  </r>
  <r>
    <x v="907"/>
    <x v="0"/>
    <x v="6"/>
    <x v="1"/>
    <n v="299"/>
    <n v="1"/>
    <n v="299"/>
    <s v="on-time"/>
    <s v="no"/>
    <s v="(4) high"/>
  </r>
  <r>
    <x v="907"/>
    <x v="1"/>
    <x v="0"/>
    <x v="1"/>
    <n v="299"/>
    <n v="6"/>
    <n v="1794"/>
    <s v="on-time"/>
    <s v="no"/>
    <s v="(5) very high"/>
  </r>
  <r>
    <x v="908"/>
    <x v="1"/>
    <x v="0"/>
    <x v="4"/>
    <n v="399"/>
    <n v="10"/>
    <n v="3990"/>
    <s v="delayed"/>
    <s v="no"/>
    <s v="(2) low"/>
  </r>
  <r>
    <x v="908"/>
    <x v="2"/>
    <x v="6"/>
    <x v="3"/>
    <n v="499"/>
    <n v="10"/>
    <n v="4990"/>
    <s v="on-time"/>
    <s v="no"/>
    <s v="(3) ok"/>
  </r>
  <r>
    <x v="908"/>
    <x v="1"/>
    <x v="1"/>
    <x v="3"/>
    <n v="499"/>
    <n v="1"/>
    <n v="499"/>
    <s v="on-time"/>
    <s v="no"/>
    <s v="(3) ok"/>
  </r>
  <r>
    <x v="909"/>
    <x v="1"/>
    <x v="4"/>
    <x v="4"/>
    <n v="399"/>
    <n v="9"/>
    <n v="3591"/>
    <s v="on-time"/>
    <s v="no"/>
    <s v="(2) low"/>
  </r>
  <r>
    <x v="909"/>
    <x v="1"/>
    <x v="6"/>
    <x v="4"/>
    <n v="399"/>
    <n v="7"/>
    <n v="2793"/>
    <s v="on-time"/>
    <s v="no"/>
    <s v="(4) high"/>
  </r>
  <r>
    <x v="909"/>
    <x v="0"/>
    <x v="1"/>
    <x v="1"/>
    <n v="299"/>
    <n v="8"/>
    <n v="2392"/>
    <s v="on-time"/>
    <s v="no"/>
    <s v="(4) high"/>
  </r>
  <r>
    <x v="909"/>
    <x v="2"/>
    <x v="2"/>
    <x v="1"/>
    <n v="299"/>
    <n v="4"/>
    <n v="1196"/>
    <s v="on-time"/>
    <s v="yes"/>
    <s v="(3) ok"/>
  </r>
  <r>
    <x v="909"/>
    <x v="0"/>
    <x v="1"/>
    <x v="1"/>
    <n v="299"/>
    <n v="5"/>
    <n v="1495"/>
    <s v="delayed"/>
    <s v="no"/>
    <s v="(3) ok"/>
  </r>
  <r>
    <x v="909"/>
    <x v="1"/>
    <x v="3"/>
    <x v="3"/>
    <n v="499"/>
    <n v="1"/>
    <n v="499"/>
    <s v="on-time"/>
    <s v="yes"/>
    <s v="(2) low"/>
  </r>
  <r>
    <x v="910"/>
    <x v="1"/>
    <x v="2"/>
    <x v="3"/>
    <n v="499"/>
    <n v="10"/>
    <n v="4990"/>
    <s v="delayed"/>
    <s v="no"/>
    <s v="(1) very low"/>
  </r>
  <r>
    <x v="910"/>
    <x v="0"/>
    <x v="6"/>
    <x v="0"/>
    <n v="199"/>
    <n v="9"/>
    <n v="1791"/>
    <s v="on-time"/>
    <s v="no"/>
    <s v="(3) ok"/>
  </r>
  <r>
    <x v="910"/>
    <x v="1"/>
    <x v="2"/>
    <x v="0"/>
    <n v="199"/>
    <n v="4"/>
    <n v="796"/>
    <s v="delayed"/>
    <s v="no"/>
    <s v="(3) ok"/>
  </r>
  <r>
    <x v="911"/>
    <x v="1"/>
    <x v="2"/>
    <x v="0"/>
    <n v="199"/>
    <n v="2"/>
    <n v="398"/>
    <s v="on-time"/>
    <s v="no"/>
    <s v="(4) high"/>
  </r>
  <r>
    <x v="911"/>
    <x v="1"/>
    <x v="1"/>
    <x v="3"/>
    <n v="499"/>
    <n v="4"/>
    <n v="1996"/>
    <s v="on-time"/>
    <s v="no"/>
    <s v="(3) ok"/>
  </r>
  <r>
    <x v="911"/>
    <x v="2"/>
    <x v="0"/>
    <x v="3"/>
    <n v="499"/>
    <n v="5"/>
    <n v="2495"/>
    <s v="delayed"/>
    <s v="no"/>
    <s v="(1) very low"/>
  </r>
  <r>
    <x v="911"/>
    <x v="2"/>
    <x v="3"/>
    <x v="2"/>
    <n v="99"/>
    <n v="5"/>
    <n v="495"/>
    <s v="delayed"/>
    <s v="no"/>
    <s v="(4) high"/>
  </r>
  <r>
    <x v="911"/>
    <x v="2"/>
    <x v="4"/>
    <x v="4"/>
    <n v="399"/>
    <n v="7"/>
    <n v="2793"/>
    <s v="delayed"/>
    <s v="no"/>
    <s v="(4) high"/>
  </r>
  <r>
    <x v="912"/>
    <x v="1"/>
    <x v="4"/>
    <x v="0"/>
    <n v="199"/>
    <n v="9"/>
    <n v="1791"/>
    <s v="on-time"/>
    <s v="no"/>
    <s v="(1) very low"/>
  </r>
  <r>
    <x v="912"/>
    <x v="0"/>
    <x v="2"/>
    <x v="1"/>
    <n v="299"/>
    <n v="10"/>
    <n v="2990"/>
    <s v="on-time"/>
    <s v="no"/>
    <s v="(2) low"/>
  </r>
  <r>
    <x v="912"/>
    <x v="0"/>
    <x v="4"/>
    <x v="0"/>
    <n v="199"/>
    <n v="7"/>
    <n v="1393"/>
    <s v="on-time"/>
    <s v="yes"/>
    <s v="(3) ok"/>
  </r>
  <r>
    <x v="912"/>
    <x v="1"/>
    <x v="6"/>
    <x v="2"/>
    <n v="99"/>
    <n v="8"/>
    <n v="792"/>
    <s v="on-time"/>
    <s v="yes"/>
    <s v="(1) very low"/>
  </r>
  <r>
    <x v="912"/>
    <x v="0"/>
    <x v="1"/>
    <x v="3"/>
    <n v="499"/>
    <n v="5"/>
    <n v="2495"/>
    <s v="on-time"/>
    <s v="yes"/>
    <s v="(4) high"/>
  </r>
  <r>
    <x v="912"/>
    <x v="1"/>
    <x v="3"/>
    <x v="2"/>
    <n v="99"/>
    <n v="5"/>
    <n v="495"/>
    <s v="delayed"/>
    <s v="no"/>
    <s v="(4) high"/>
  </r>
  <r>
    <x v="912"/>
    <x v="0"/>
    <x v="6"/>
    <x v="1"/>
    <n v="299"/>
    <n v="9"/>
    <n v="2691"/>
    <s v="on-time"/>
    <s v="no"/>
    <s v="(3) ok"/>
  </r>
  <r>
    <x v="912"/>
    <x v="0"/>
    <x v="4"/>
    <x v="4"/>
    <n v="399"/>
    <n v="1"/>
    <n v="399"/>
    <s v="delayed"/>
    <s v="yes"/>
    <s v="(4) high"/>
  </r>
  <r>
    <x v="912"/>
    <x v="2"/>
    <x v="1"/>
    <x v="0"/>
    <n v="199"/>
    <n v="10"/>
    <n v="1990"/>
    <s v="on-time"/>
    <s v="no"/>
    <s v="(2) low"/>
  </r>
  <r>
    <x v="912"/>
    <x v="0"/>
    <x v="0"/>
    <x v="4"/>
    <n v="399"/>
    <n v="7"/>
    <n v="2793"/>
    <s v="delayed"/>
    <s v="yes"/>
    <s v="(1) very low"/>
  </r>
  <r>
    <x v="913"/>
    <x v="2"/>
    <x v="4"/>
    <x v="4"/>
    <n v="399"/>
    <n v="10"/>
    <n v="3990"/>
    <s v="on-time"/>
    <s v="no"/>
    <s v="(3) ok"/>
  </r>
  <r>
    <x v="914"/>
    <x v="2"/>
    <x v="3"/>
    <x v="0"/>
    <n v="199"/>
    <n v="7"/>
    <n v="1393"/>
    <s v="on-time"/>
    <s v="no"/>
    <s v="(3) ok"/>
  </r>
  <r>
    <x v="914"/>
    <x v="2"/>
    <x v="1"/>
    <x v="4"/>
    <n v="399"/>
    <n v="4"/>
    <n v="1596"/>
    <s v="on-time"/>
    <s v="no"/>
    <s v="(5) very high"/>
  </r>
  <r>
    <x v="915"/>
    <x v="0"/>
    <x v="3"/>
    <x v="2"/>
    <n v="99"/>
    <n v="7"/>
    <n v="693"/>
    <s v="on-time"/>
    <s v="yes"/>
    <s v="(3) ok"/>
  </r>
  <r>
    <x v="916"/>
    <x v="2"/>
    <x v="0"/>
    <x v="3"/>
    <n v="499"/>
    <n v="9"/>
    <n v="4491"/>
    <s v="delayed"/>
    <s v="no"/>
    <s v="(5) very high"/>
  </r>
  <r>
    <x v="916"/>
    <x v="0"/>
    <x v="2"/>
    <x v="0"/>
    <n v="199"/>
    <n v="5"/>
    <n v="995"/>
    <s v="delayed"/>
    <s v="no"/>
    <s v="(3) ok"/>
  </r>
  <r>
    <x v="916"/>
    <x v="2"/>
    <x v="5"/>
    <x v="3"/>
    <n v="499"/>
    <n v="5"/>
    <n v="2495"/>
    <s v="on-time"/>
    <s v="yes"/>
    <s v="(3) ok"/>
  </r>
  <r>
    <x v="916"/>
    <x v="0"/>
    <x v="3"/>
    <x v="1"/>
    <n v="299"/>
    <n v="2"/>
    <n v="598"/>
    <s v="delayed"/>
    <s v="no"/>
    <s v="(4) high"/>
  </r>
  <r>
    <x v="916"/>
    <x v="2"/>
    <x v="4"/>
    <x v="1"/>
    <n v="299"/>
    <n v="5"/>
    <n v="1495"/>
    <s v="on-time"/>
    <s v="no"/>
    <s v="(3) ok"/>
  </r>
  <r>
    <x v="916"/>
    <x v="2"/>
    <x v="3"/>
    <x v="1"/>
    <n v="299"/>
    <n v="3"/>
    <n v="897"/>
    <s v="delayed"/>
    <s v="no"/>
    <s v="(4) high"/>
  </r>
  <r>
    <x v="916"/>
    <x v="0"/>
    <x v="3"/>
    <x v="2"/>
    <n v="99"/>
    <n v="3"/>
    <n v="297"/>
    <s v="on-time"/>
    <s v="no"/>
    <s v="(1) very low"/>
  </r>
  <r>
    <x v="916"/>
    <x v="0"/>
    <x v="2"/>
    <x v="3"/>
    <n v="499"/>
    <n v="3"/>
    <n v="1497"/>
    <s v="on-time"/>
    <s v="no"/>
    <s v="(2) low"/>
  </r>
  <r>
    <x v="916"/>
    <x v="2"/>
    <x v="4"/>
    <x v="2"/>
    <n v="99"/>
    <n v="7"/>
    <n v="693"/>
    <s v="on-time"/>
    <s v="no"/>
    <s v="(3) ok"/>
  </r>
  <r>
    <x v="916"/>
    <x v="1"/>
    <x v="3"/>
    <x v="3"/>
    <n v="499"/>
    <n v="1"/>
    <n v="499"/>
    <s v="on-time"/>
    <s v="no"/>
    <s v="(3) ok"/>
  </r>
  <r>
    <x v="917"/>
    <x v="0"/>
    <x v="1"/>
    <x v="3"/>
    <n v="499"/>
    <n v="7"/>
    <n v="3493"/>
    <s v="delayed"/>
    <s v="no"/>
    <s v="(3) ok"/>
  </r>
  <r>
    <x v="917"/>
    <x v="1"/>
    <x v="1"/>
    <x v="4"/>
    <n v="399"/>
    <n v="8"/>
    <n v="3192"/>
    <s v="on-time"/>
    <s v="no"/>
    <s v="(2) low"/>
  </r>
  <r>
    <x v="917"/>
    <x v="1"/>
    <x v="5"/>
    <x v="0"/>
    <n v="199"/>
    <n v="4"/>
    <n v="796"/>
    <s v="on-time"/>
    <s v="no"/>
    <s v="(3) ok"/>
  </r>
  <r>
    <x v="917"/>
    <x v="1"/>
    <x v="0"/>
    <x v="0"/>
    <n v="199"/>
    <n v="8"/>
    <n v="1592"/>
    <s v="on-time"/>
    <s v="no"/>
    <s v="(4) high"/>
  </r>
  <r>
    <x v="917"/>
    <x v="1"/>
    <x v="3"/>
    <x v="4"/>
    <n v="399"/>
    <n v="5"/>
    <n v="1995"/>
    <s v="on-time"/>
    <s v="no"/>
    <s v="(4) high"/>
  </r>
  <r>
    <x v="917"/>
    <x v="0"/>
    <x v="4"/>
    <x v="1"/>
    <n v="299"/>
    <n v="6"/>
    <n v="1794"/>
    <s v="on-time"/>
    <s v="no"/>
    <s v="(3) ok"/>
  </r>
  <r>
    <x v="917"/>
    <x v="1"/>
    <x v="0"/>
    <x v="1"/>
    <n v="299"/>
    <n v="6"/>
    <n v="1794"/>
    <s v="on-time"/>
    <s v="no"/>
    <s v="(2) low"/>
  </r>
  <r>
    <x v="918"/>
    <x v="0"/>
    <x v="6"/>
    <x v="4"/>
    <n v="399"/>
    <n v="2"/>
    <n v="798"/>
    <s v="on-time"/>
    <s v="no"/>
    <s v="(3) ok"/>
  </r>
  <r>
    <x v="918"/>
    <x v="1"/>
    <x v="6"/>
    <x v="0"/>
    <n v="199"/>
    <n v="7"/>
    <n v="1393"/>
    <s v="delayed"/>
    <s v="no"/>
    <s v="(4) high"/>
  </r>
  <r>
    <x v="918"/>
    <x v="0"/>
    <x v="1"/>
    <x v="3"/>
    <n v="499"/>
    <n v="7"/>
    <n v="3493"/>
    <s v="on-time"/>
    <s v="no"/>
    <s v="(2) low"/>
  </r>
  <r>
    <x v="918"/>
    <x v="2"/>
    <x v="4"/>
    <x v="1"/>
    <n v="299"/>
    <n v="1"/>
    <n v="299"/>
    <s v="on-time"/>
    <s v="no"/>
    <s v="(3) ok"/>
  </r>
  <r>
    <x v="918"/>
    <x v="1"/>
    <x v="0"/>
    <x v="4"/>
    <n v="399"/>
    <n v="3"/>
    <n v="1197"/>
    <s v="on-time"/>
    <s v="no"/>
    <s v="(2) low"/>
  </r>
  <r>
    <x v="918"/>
    <x v="1"/>
    <x v="1"/>
    <x v="1"/>
    <n v="299"/>
    <n v="2"/>
    <n v="598"/>
    <s v="delayed"/>
    <s v="no"/>
    <s v="(4) high"/>
  </r>
  <r>
    <x v="919"/>
    <x v="0"/>
    <x v="3"/>
    <x v="2"/>
    <n v="99"/>
    <n v="9"/>
    <n v="891"/>
    <s v="on-time"/>
    <s v="no"/>
    <s v="(1) very low"/>
  </r>
  <r>
    <x v="919"/>
    <x v="0"/>
    <x v="4"/>
    <x v="3"/>
    <n v="499"/>
    <n v="9"/>
    <n v="4491"/>
    <s v="delayed"/>
    <s v="no"/>
    <s v="(3) ok"/>
  </r>
  <r>
    <x v="919"/>
    <x v="0"/>
    <x v="0"/>
    <x v="2"/>
    <n v="99"/>
    <n v="1"/>
    <n v="99"/>
    <s v="on-time"/>
    <s v="no"/>
    <s v="(1) very low"/>
  </r>
  <r>
    <x v="919"/>
    <x v="0"/>
    <x v="2"/>
    <x v="0"/>
    <n v="199"/>
    <n v="9"/>
    <n v="1791"/>
    <s v="on-time"/>
    <s v="no"/>
    <s v="(3) ok"/>
  </r>
  <r>
    <x v="919"/>
    <x v="2"/>
    <x v="6"/>
    <x v="1"/>
    <n v="299"/>
    <n v="1"/>
    <n v="299"/>
    <s v="on-time"/>
    <s v="no"/>
    <s v="(3) ok"/>
  </r>
  <r>
    <x v="919"/>
    <x v="1"/>
    <x v="2"/>
    <x v="0"/>
    <n v="199"/>
    <n v="8"/>
    <n v="1592"/>
    <s v="on-time"/>
    <s v="no"/>
    <s v="(4) high"/>
  </r>
  <r>
    <x v="919"/>
    <x v="2"/>
    <x v="0"/>
    <x v="4"/>
    <n v="399"/>
    <n v="3"/>
    <n v="1197"/>
    <s v="delayed"/>
    <s v="no"/>
    <s v="(4) high"/>
  </r>
  <r>
    <x v="919"/>
    <x v="2"/>
    <x v="2"/>
    <x v="2"/>
    <n v="99"/>
    <n v="8"/>
    <n v="792"/>
    <s v="on-time"/>
    <s v="no"/>
    <s v="(1) very low"/>
  </r>
  <r>
    <x v="919"/>
    <x v="0"/>
    <x v="2"/>
    <x v="0"/>
    <n v="199"/>
    <n v="3"/>
    <n v="597"/>
    <s v="delayed"/>
    <s v="no"/>
    <s v="(3) ok"/>
  </r>
  <r>
    <x v="919"/>
    <x v="0"/>
    <x v="1"/>
    <x v="0"/>
    <n v="199"/>
    <n v="7"/>
    <n v="1393"/>
    <s v="on-time"/>
    <s v="no"/>
    <s v="(4) high"/>
  </r>
  <r>
    <x v="919"/>
    <x v="1"/>
    <x v="1"/>
    <x v="2"/>
    <n v="99"/>
    <n v="9"/>
    <n v="891"/>
    <s v="on-time"/>
    <s v="no"/>
    <s v="(3) ok"/>
  </r>
  <r>
    <x v="920"/>
    <x v="0"/>
    <x v="6"/>
    <x v="4"/>
    <n v="399"/>
    <n v="6"/>
    <n v="2394"/>
    <s v="delayed"/>
    <s v="no"/>
    <s v="(1) very low"/>
  </r>
  <r>
    <x v="920"/>
    <x v="1"/>
    <x v="3"/>
    <x v="3"/>
    <n v="499"/>
    <n v="3"/>
    <n v="1497"/>
    <s v="on-time"/>
    <s v="no"/>
    <s v="(3) ok"/>
  </r>
  <r>
    <x v="920"/>
    <x v="0"/>
    <x v="5"/>
    <x v="3"/>
    <n v="499"/>
    <n v="6"/>
    <n v="2994"/>
    <s v="on-time"/>
    <s v="no"/>
    <s v="(2) low"/>
  </r>
  <r>
    <x v="921"/>
    <x v="1"/>
    <x v="0"/>
    <x v="0"/>
    <n v="199"/>
    <n v="9"/>
    <n v="1791"/>
    <s v="delayed"/>
    <s v="yes"/>
    <s v="(2) low"/>
  </r>
  <r>
    <x v="921"/>
    <x v="0"/>
    <x v="1"/>
    <x v="3"/>
    <n v="499"/>
    <n v="3"/>
    <n v="1497"/>
    <s v="on-time"/>
    <s v="no"/>
    <s v="(1) very low"/>
  </r>
  <r>
    <x v="921"/>
    <x v="0"/>
    <x v="2"/>
    <x v="0"/>
    <n v="199"/>
    <n v="2"/>
    <n v="398"/>
    <s v="on-time"/>
    <s v="no"/>
    <s v="(2) low"/>
  </r>
  <r>
    <x v="921"/>
    <x v="1"/>
    <x v="0"/>
    <x v="2"/>
    <n v="99"/>
    <n v="4"/>
    <n v="396"/>
    <s v="on-time"/>
    <s v="no"/>
    <s v="(1) very low"/>
  </r>
  <r>
    <x v="921"/>
    <x v="1"/>
    <x v="4"/>
    <x v="1"/>
    <n v="299"/>
    <n v="1"/>
    <n v="299"/>
    <s v="delayed"/>
    <s v="no"/>
    <s v="(4) high"/>
  </r>
  <r>
    <x v="921"/>
    <x v="2"/>
    <x v="0"/>
    <x v="4"/>
    <n v="399"/>
    <n v="9"/>
    <n v="3591"/>
    <s v="on-time"/>
    <s v="no"/>
    <s v="(3) ok"/>
  </r>
  <r>
    <x v="921"/>
    <x v="1"/>
    <x v="1"/>
    <x v="1"/>
    <n v="299"/>
    <n v="7"/>
    <n v="2093"/>
    <s v="on-time"/>
    <s v="no"/>
    <s v="(3) ok"/>
  </r>
  <r>
    <x v="921"/>
    <x v="1"/>
    <x v="3"/>
    <x v="4"/>
    <n v="399"/>
    <n v="9"/>
    <n v="3591"/>
    <s v="on-time"/>
    <s v="yes"/>
    <s v="(1) very low"/>
  </r>
  <r>
    <x v="921"/>
    <x v="1"/>
    <x v="4"/>
    <x v="0"/>
    <n v="199"/>
    <n v="3"/>
    <n v="597"/>
    <s v="delayed"/>
    <s v="no"/>
    <s v="(2) low"/>
  </r>
  <r>
    <x v="921"/>
    <x v="2"/>
    <x v="2"/>
    <x v="1"/>
    <n v="299"/>
    <n v="1"/>
    <n v="299"/>
    <s v="on-time"/>
    <s v="no"/>
    <s v="(4) high"/>
  </r>
  <r>
    <x v="921"/>
    <x v="1"/>
    <x v="0"/>
    <x v="3"/>
    <n v="499"/>
    <n v="7"/>
    <n v="3493"/>
    <s v="on-time"/>
    <s v="no"/>
    <s v="(2) low"/>
  </r>
  <r>
    <x v="921"/>
    <x v="1"/>
    <x v="4"/>
    <x v="0"/>
    <n v="199"/>
    <n v="2"/>
    <n v="398"/>
    <s v="delayed"/>
    <s v="no"/>
    <s v="(3) ok"/>
  </r>
  <r>
    <x v="921"/>
    <x v="1"/>
    <x v="3"/>
    <x v="3"/>
    <n v="499"/>
    <n v="7"/>
    <n v="3493"/>
    <s v="on-time"/>
    <s v="no"/>
    <s v="(4) high"/>
  </r>
  <r>
    <x v="921"/>
    <x v="1"/>
    <x v="0"/>
    <x v="3"/>
    <n v="499"/>
    <n v="1"/>
    <n v="499"/>
    <s v="on-time"/>
    <s v="no"/>
    <s v="(3) ok"/>
  </r>
  <r>
    <x v="921"/>
    <x v="2"/>
    <x v="1"/>
    <x v="4"/>
    <n v="399"/>
    <n v="3"/>
    <n v="1197"/>
    <s v="on-time"/>
    <s v="no"/>
    <s v="(3) ok"/>
  </r>
  <r>
    <x v="921"/>
    <x v="2"/>
    <x v="6"/>
    <x v="0"/>
    <n v="199"/>
    <n v="10"/>
    <n v="1990"/>
    <s v="delayed"/>
    <s v="no"/>
    <s v="(3) ok"/>
  </r>
  <r>
    <x v="921"/>
    <x v="0"/>
    <x v="5"/>
    <x v="1"/>
    <n v="299"/>
    <n v="9"/>
    <n v="2691"/>
    <s v="delayed"/>
    <s v="no"/>
    <s v="(4) high"/>
  </r>
  <r>
    <x v="921"/>
    <x v="2"/>
    <x v="5"/>
    <x v="1"/>
    <n v="299"/>
    <n v="5"/>
    <n v="1495"/>
    <s v="on-time"/>
    <s v="no"/>
    <s v="(4) high"/>
  </r>
  <r>
    <x v="921"/>
    <x v="1"/>
    <x v="3"/>
    <x v="4"/>
    <n v="399"/>
    <n v="2"/>
    <n v="798"/>
    <s v="delayed"/>
    <s v="no"/>
    <s v="(4) high"/>
  </r>
  <r>
    <x v="921"/>
    <x v="1"/>
    <x v="6"/>
    <x v="1"/>
    <n v="299"/>
    <n v="3"/>
    <n v="897"/>
    <s v="on-time"/>
    <s v="no"/>
    <s v="(3) ok"/>
  </r>
  <r>
    <x v="922"/>
    <x v="1"/>
    <x v="2"/>
    <x v="2"/>
    <n v="99"/>
    <n v="10"/>
    <n v="990"/>
    <s v="on-time"/>
    <s v="no"/>
    <s v="(4) high"/>
  </r>
  <r>
    <x v="922"/>
    <x v="0"/>
    <x v="1"/>
    <x v="4"/>
    <n v="399"/>
    <n v="4"/>
    <n v="1596"/>
    <s v="on-time"/>
    <s v="no"/>
    <s v="(3) ok"/>
  </r>
  <r>
    <x v="922"/>
    <x v="0"/>
    <x v="6"/>
    <x v="0"/>
    <n v="199"/>
    <n v="5"/>
    <n v="995"/>
    <s v="delayed"/>
    <s v="no"/>
    <s v="(2) low"/>
  </r>
  <r>
    <x v="923"/>
    <x v="0"/>
    <x v="2"/>
    <x v="1"/>
    <n v="299"/>
    <n v="10"/>
    <n v="2990"/>
    <s v="on-time"/>
    <s v="no"/>
    <s v="(5) very high"/>
  </r>
  <r>
    <x v="924"/>
    <x v="1"/>
    <x v="0"/>
    <x v="2"/>
    <n v="99"/>
    <n v="9"/>
    <n v="891"/>
    <s v="on-time"/>
    <s v="no"/>
    <s v="(3) ok"/>
  </r>
  <r>
    <x v="924"/>
    <x v="1"/>
    <x v="4"/>
    <x v="0"/>
    <n v="199"/>
    <n v="6"/>
    <n v="1194"/>
    <s v="on-time"/>
    <s v="no"/>
    <s v="(1) very low"/>
  </r>
  <r>
    <x v="924"/>
    <x v="1"/>
    <x v="4"/>
    <x v="3"/>
    <n v="499"/>
    <n v="9"/>
    <n v="4491"/>
    <s v="on-time"/>
    <s v="no"/>
    <s v="(2) low"/>
  </r>
  <r>
    <x v="925"/>
    <x v="1"/>
    <x v="2"/>
    <x v="0"/>
    <n v="199"/>
    <n v="10"/>
    <n v="1990"/>
    <s v="on-time"/>
    <s v="no"/>
    <s v="(4) high"/>
  </r>
  <r>
    <x v="925"/>
    <x v="1"/>
    <x v="1"/>
    <x v="2"/>
    <n v="99"/>
    <n v="4"/>
    <n v="396"/>
    <s v="on-time"/>
    <s v="yes"/>
    <s v="(5) very high"/>
  </r>
  <r>
    <x v="925"/>
    <x v="0"/>
    <x v="3"/>
    <x v="2"/>
    <n v="99"/>
    <n v="2"/>
    <n v="198"/>
    <s v="on-time"/>
    <s v="no"/>
    <s v="(4) high"/>
  </r>
  <r>
    <x v="926"/>
    <x v="1"/>
    <x v="3"/>
    <x v="3"/>
    <n v="499"/>
    <n v="5"/>
    <n v="2495"/>
    <s v="on-time"/>
    <s v="no"/>
    <s v="(3) ok"/>
  </r>
  <r>
    <x v="926"/>
    <x v="2"/>
    <x v="4"/>
    <x v="0"/>
    <n v="199"/>
    <n v="3"/>
    <n v="597"/>
    <s v="on-time"/>
    <s v="no"/>
    <s v="(3) ok"/>
  </r>
  <r>
    <x v="926"/>
    <x v="0"/>
    <x v="2"/>
    <x v="1"/>
    <n v="299"/>
    <n v="5"/>
    <n v="1495"/>
    <s v="on-time"/>
    <s v="yes"/>
    <s v="(5) very high"/>
  </r>
  <r>
    <x v="926"/>
    <x v="2"/>
    <x v="4"/>
    <x v="3"/>
    <n v="499"/>
    <n v="8"/>
    <n v="3992"/>
    <s v="delayed"/>
    <s v="no"/>
    <s v="(1) very low"/>
  </r>
  <r>
    <x v="927"/>
    <x v="2"/>
    <x v="6"/>
    <x v="2"/>
    <n v="99"/>
    <n v="1"/>
    <n v="99"/>
    <s v="on-time"/>
    <s v="no"/>
    <s v="(3) ok"/>
  </r>
  <r>
    <x v="927"/>
    <x v="0"/>
    <x v="0"/>
    <x v="1"/>
    <n v="299"/>
    <n v="6"/>
    <n v="1794"/>
    <s v="delayed"/>
    <s v="no"/>
    <s v="(3) ok"/>
  </r>
  <r>
    <x v="927"/>
    <x v="2"/>
    <x v="2"/>
    <x v="0"/>
    <n v="199"/>
    <n v="10"/>
    <n v="1990"/>
    <s v="on-time"/>
    <s v="no"/>
    <s v="(4) high"/>
  </r>
  <r>
    <x v="927"/>
    <x v="1"/>
    <x v="5"/>
    <x v="1"/>
    <n v="299"/>
    <n v="6"/>
    <n v="1794"/>
    <s v="on-time"/>
    <s v="yes"/>
    <s v="(3) ok"/>
  </r>
  <r>
    <x v="928"/>
    <x v="0"/>
    <x v="1"/>
    <x v="2"/>
    <n v="99"/>
    <n v="6"/>
    <n v="594"/>
    <s v="on-time"/>
    <s v="no"/>
    <s v="(4) high"/>
  </r>
  <r>
    <x v="928"/>
    <x v="2"/>
    <x v="0"/>
    <x v="1"/>
    <n v="299"/>
    <n v="10"/>
    <n v="2990"/>
    <s v="on-time"/>
    <s v="no"/>
    <s v="(3) ok"/>
  </r>
  <r>
    <x v="928"/>
    <x v="2"/>
    <x v="0"/>
    <x v="4"/>
    <n v="399"/>
    <n v="10"/>
    <n v="3990"/>
    <s v="delayed"/>
    <s v="no"/>
    <s v="(2) low"/>
  </r>
  <r>
    <x v="928"/>
    <x v="1"/>
    <x v="2"/>
    <x v="3"/>
    <n v="499"/>
    <n v="3"/>
    <n v="1497"/>
    <s v="on-time"/>
    <s v="no"/>
    <s v="(4) high"/>
  </r>
  <r>
    <x v="928"/>
    <x v="1"/>
    <x v="2"/>
    <x v="3"/>
    <n v="499"/>
    <n v="9"/>
    <n v="4491"/>
    <s v="on-time"/>
    <s v="no"/>
    <s v="(3) ok"/>
  </r>
  <r>
    <x v="928"/>
    <x v="1"/>
    <x v="4"/>
    <x v="2"/>
    <n v="99"/>
    <n v="3"/>
    <n v="297"/>
    <s v="delayed"/>
    <s v="no"/>
    <s v="(1) very low"/>
  </r>
  <r>
    <x v="928"/>
    <x v="0"/>
    <x v="2"/>
    <x v="1"/>
    <n v="299"/>
    <n v="2"/>
    <n v="598"/>
    <s v="on-time"/>
    <s v="yes"/>
    <s v="(3) ok"/>
  </r>
  <r>
    <x v="928"/>
    <x v="0"/>
    <x v="2"/>
    <x v="2"/>
    <n v="99"/>
    <n v="9"/>
    <n v="891"/>
    <s v="on-time"/>
    <s v="no"/>
    <s v="(1) very low"/>
  </r>
  <r>
    <x v="928"/>
    <x v="0"/>
    <x v="1"/>
    <x v="3"/>
    <n v="499"/>
    <n v="9"/>
    <n v="4491"/>
    <s v="delayed"/>
    <s v="no"/>
    <s v="(3) ok"/>
  </r>
  <r>
    <x v="928"/>
    <x v="0"/>
    <x v="0"/>
    <x v="3"/>
    <n v="499"/>
    <n v="4"/>
    <n v="1996"/>
    <s v="delayed"/>
    <s v="no"/>
    <s v="(2) low"/>
  </r>
  <r>
    <x v="929"/>
    <x v="1"/>
    <x v="4"/>
    <x v="0"/>
    <n v="199"/>
    <n v="6"/>
    <n v="1194"/>
    <s v="on-time"/>
    <s v="no"/>
    <s v="(4) high"/>
  </r>
  <r>
    <x v="929"/>
    <x v="1"/>
    <x v="3"/>
    <x v="1"/>
    <n v="299"/>
    <n v="3"/>
    <n v="897"/>
    <s v="delayed"/>
    <s v="no"/>
    <s v="(4) high"/>
  </r>
  <r>
    <x v="929"/>
    <x v="1"/>
    <x v="1"/>
    <x v="1"/>
    <n v="299"/>
    <n v="6"/>
    <n v="1794"/>
    <s v="on-time"/>
    <s v="no"/>
    <s v="(4) high"/>
  </r>
  <r>
    <x v="930"/>
    <x v="2"/>
    <x v="2"/>
    <x v="2"/>
    <n v="99"/>
    <n v="3"/>
    <n v="297"/>
    <s v="delayed"/>
    <s v="no"/>
    <s v="(4) high"/>
  </r>
  <r>
    <x v="930"/>
    <x v="2"/>
    <x v="4"/>
    <x v="3"/>
    <n v="499"/>
    <n v="10"/>
    <n v="4990"/>
    <s v="delayed"/>
    <s v="yes"/>
    <s v="(1) very low"/>
  </r>
  <r>
    <x v="930"/>
    <x v="0"/>
    <x v="6"/>
    <x v="1"/>
    <n v="299"/>
    <n v="4"/>
    <n v="1196"/>
    <s v="on-time"/>
    <s v="yes"/>
    <s v="(3) ok"/>
  </r>
  <r>
    <x v="930"/>
    <x v="0"/>
    <x v="6"/>
    <x v="1"/>
    <n v="299"/>
    <n v="9"/>
    <n v="2691"/>
    <s v="on-time"/>
    <s v="no"/>
    <s v="(3) ok"/>
  </r>
  <r>
    <x v="931"/>
    <x v="0"/>
    <x v="5"/>
    <x v="0"/>
    <n v="199"/>
    <n v="8"/>
    <n v="1592"/>
    <s v="on-time"/>
    <s v="yes"/>
    <s v="(5) very high"/>
  </r>
  <r>
    <x v="932"/>
    <x v="2"/>
    <x v="5"/>
    <x v="4"/>
    <n v="399"/>
    <n v="5"/>
    <n v="1995"/>
    <s v="on-time"/>
    <s v="no"/>
    <s v="(3) ok"/>
  </r>
  <r>
    <x v="932"/>
    <x v="2"/>
    <x v="2"/>
    <x v="2"/>
    <n v="99"/>
    <n v="1"/>
    <n v="99"/>
    <s v="on-time"/>
    <s v="no"/>
    <s v="(5) very high"/>
  </r>
  <r>
    <x v="932"/>
    <x v="2"/>
    <x v="5"/>
    <x v="0"/>
    <n v="199"/>
    <n v="6"/>
    <n v="1194"/>
    <s v="on-time"/>
    <s v="no"/>
    <s v="(2) low"/>
  </r>
  <r>
    <x v="932"/>
    <x v="1"/>
    <x v="1"/>
    <x v="0"/>
    <n v="199"/>
    <n v="9"/>
    <n v="1791"/>
    <s v="on-time"/>
    <s v="no"/>
    <s v="(3) ok"/>
  </r>
  <r>
    <x v="932"/>
    <x v="0"/>
    <x v="2"/>
    <x v="4"/>
    <n v="399"/>
    <n v="9"/>
    <n v="3591"/>
    <s v="on-time"/>
    <s v="yes"/>
    <s v="(4) high"/>
  </r>
  <r>
    <x v="932"/>
    <x v="2"/>
    <x v="3"/>
    <x v="3"/>
    <n v="499"/>
    <n v="3"/>
    <n v="1497"/>
    <s v="on-time"/>
    <s v="no"/>
    <s v="(2) low"/>
  </r>
  <r>
    <x v="932"/>
    <x v="0"/>
    <x v="4"/>
    <x v="1"/>
    <n v="299"/>
    <n v="6"/>
    <n v="1794"/>
    <s v="on-time"/>
    <s v="no"/>
    <s v="(2) low"/>
  </r>
  <r>
    <x v="932"/>
    <x v="1"/>
    <x v="3"/>
    <x v="1"/>
    <n v="299"/>
    <n v="4"/>
    <n v="1196"/>
    <s v="delayed"/>
    <s v="no"/>
    <s v="(4) high"/>
  </r>
  <r>
    <x v="932"/>
    <x v="1"/>
    <x v="1"/>
    <x v="4"/>
    <n v="399"/>
    <n v="1"/>
    <n v="399"/>
    <s v="on-time"/>
    <s v="no"/>
    <s v="(2) low"/>
  </r>
  <r>
    <x v="933"/>
    <x v="1"/>
    <x v="6"/>
    <x v="4"/>
    <n v="399"/>
    <n v="9"/>
    <n v="3591"/>
    <s v="delayed"/>
    <s v="no"/>
    <s v="(1) very low"/>
  </r>
  <r>
    <x v="934"/>
    <x v="0"/>
    <x v="5"/>
    <x v="1"/>
    <n v="299"/>
    <n v="10"/>
    <n v="2990"/>
    <s v="delayed"/>
    <s v="no"/>
    <s v="(3) ok"/>
  </r>
  <r>
    <x v="935"/>
    <x v="1"/>
    <x v="6"/>
    <x v="3"/>
    <n v="499"/>
    <n v="3"/>
    <n v="1497"/>
    <s v="delayed"/>
    <s v="no"/>
    <s v="(1) very low"/>
  </r>
  <r>
    <x v="935"/>
    <x v="2"/>
    <x v="0"/>
    <x v="0"/>
    <n v="199"/>
    <n v="10"/>
    <n v="1990"/>
    <s v="on-time"/>
    <s v="no"/>
    <s v="(2) low"/>
  </r>
  <r>
    <x v="936"/>
    <x v="1"/>
    <x v="2"/>
    <x v="4"/>
    <n v="399"/>
    <n v="8"/>
    <n v="3192"/>
    <s v="delayed"/>
    <s v="no"/>
    <s v="(3) ok"/>
  </r>
  <r>
    <x v="936"/>
    <x v="1"/>
    <x v="2"/>
    <x v="3"/>
    <n v="499"/>
    <n v="5"/>
    <n v="2495"/>
    <s v="on-time"/>
    <s v="no"/>
    <s v="(3) ok"/>
  </r>
  <r>
    <x v="936"/>
    <x v="1"/>
    <x v="3"/>
    <x v="4"/>
    <n v="399"/>
    <n v="5"/>
    <n v="1995"/>
    <s v="on-time"/>
    <s v="no"/>
    <s v="(2) low"/>
  </r>
  <r>
    <x v="936"/>
    <x v="0"/>
    <x v="1"/>
    <x v="2"/>
    <n v="99"/>
    <n v="6"/>
    <n v="594"/>
    <s v="on-time"/>
    <s v="no"/>
    <s v="(3) ok"/>
  </r>
  <r>
    <x v="937"/>
    <x v="0"/>
    <x v="4"/>
    <x v="0"/>
    <n v="199"/>
    <n v="10"/>
    <n v="1990"/>
    <s v="on-time"/>
    <s v="yes"/>
    <s v="(3) ok"/>
  </r>
  <r>
    <x v="937"/>
    <x v="2"/>
    <x v="1"/>
    <x v="1"/>
    <n v="299"/>
    <n v="10"/>
    <n v="2990"/>
    <s v="on-time"/>
    <s v="no"/>
    <s v="(2) low"/>
  </r>
  <r>
    <x v="937"/>
    <x v="0"/>
    <x v="5"/>
    <x v="3"/>
    <n v="499"/>
    <n v="9"/>
    <n v="4491"/>
    <s v="on-time"/>
    <s v="no"/>
    <s v="(2) low"/>
  </r>
  <r>
    <x v="937"/>
    <x v="2"/>
    <x v="4"/>
    <x v="1"/>
    <n v="299"/>
    <n v="7"/>
    <n v="2093"/>
    <s v="on-time"/>
    <s v="no"/>
    <s v="(3) ok"/>
  </r>
  <r>
    <x v="937"/>
    <x v="1"/>
    <x v="0"/>
    <x v="3"/>
    <n v="499"/>
    <n v="2"/>
    <n v="998"/>
    <s v="on-time"/>
    <s v="yes"/>
    <s v="(3) ok"/>
  </r>
  <r>
    <x v="937"/>
    <x v="1"/>
    <x v="2"/>
    <x v="1"/>
    <n v="299"/>
    <n v="6"/>
    <n v="1794"/>
    <s v="on-time"/>
    <s v="no"/>
    <s v="(3) ok"/>
  </r>
  <r>
    <x v="937"/>
    <x v="1"/>
    <x v="2"/>
    <x v="2"/>
    <n v="99"/>
    <n v="3"/>
    <n v="297"/>
    <s v="on-time"/>
    <s v="no"/>
    <s v="(5) very high"/>
  </r>
  <r>
    <x v="937"/>
    <x v="2"/>
    <x v="6"/>
    <x v="1"/>
    <n v="299"/>
    <n v="2"/>
    <n v="598"/>
    <s v="on-time"/>
    <s v="yes"/>
    <s v="(2) low"/>
  </r>
  <r>
    <x v="937"/>
    <x v="0"/>
    <x v="5"/>
    <x v="0"/>
    <n v="199"/>
    <n v="6"/>
    <n v="1194"/>
    <s v="on-time"/>
    <s v="yes"/>
    <s v="(3) ok"/>
  </r>
  <r>
    <x v="937"/>
    <x v="1"/>
    <x v="6"/>
    <x v="1"/>
    <n v="299"/>
    <n v="10"/>
    <n v="2990"/>
    <s v="on-time"/>
    <s v="no"/>
    <s v="(3) ok"/>
  </r>
  <r>
    <x v="937"/>
    <x v="1"/>
    <x v="3"/>
    <x v="2"/>
    <n v="99"/>
    <n v="8"/>
    <n v="792"/>
    <s v="on-time"/>
    <s v="no"/>
    <s v="(3) ok"/>
  </r>
  <r>
    <x v="937"/>
    <x v="2"/>
    <x v="4"/>
    <x v="2"/>
    <n v="99"/>
    <n v="10"/>
    <n v="990"/>
    <s v="on-time"/>
    <s v="no"/>
    <s v="(3) ok"/>
  </r>
  <r>
    <x v="937"/>
    <x v="0"/>
    <x v="6"/>
    <x v="4"/>
    <n v="399"/>
    <n v="9"/>
    <n v="3591"/>
    <s v="on-time"/>
    <s v="no"/>
    <s v="(3) ok"/>
  </r>
  <r>
    <x v="937"/>
    <x v="2"/>
    <x v="5"/>
    <x v="3"/>
    <n v="499"/>
    <n v="3"/>
    <n v="1497"/>
    <s v="on-time"/>
    <s v="no"/>
    <s v="(5) very high"/>
  </r>
  <r>
    <x v="937"/>
    <x v="1"/>
    <x v="3"/>
    <x v="3"/>
    <n v="499"/>
    <n v="1"/>
    <n v="499"/>
    <s v="on-time"/>
    <s v="no"/>
    <s v="(5) very high"/>
  </r>
  <r>
    <x v="937"/>
    <x v="2"/>
    <x v="3"/>
    <x v="1"/>
    <n v="299"/>
    <n v="2"/>
    <n v="598"/>
    <s v="on-time"/>
    <s v="no"/>
    <s v="(1) very low"/>
  </r>
  <r>
    <x v="937"/>
    <x v="2"/>
    <x v="2"/>
    <x v="4"/>
    <n v="399"/>
    <n v="10"/>
    <n v="3990"/>
    <s v="delayed"/>
    <s v="yes"/>
    <s v="(4) high"/>
  </r>
  <r>
    <x v="937"/>
    <x v="2"/>
    <x v="0"/>
    <x v="2"/>
    <n v="99"/>
    <n v="2"/>
    <n v="198"/>
    <s v="delayed"/>
    <s v="no"/>
    <s v="(3) ok"/>
  </r>
  <r>
    <x v="937"/>
    <x v="1"/>
    <x v="0"/>
    <x v="3"/>
    <n v="499"/>
    <n v="2"/>
    <n v="998"/>
    <s v="delayed"/>
    <s v="no"/>
    <s v="(2) low"/>
  </r>
  <r>
    <x v="937"/>
    <x v="1"/>
    <x v="6"/>
    <x v="1"/>
    <n v="299"/>
    <n v="4"/>
    <n v="1196"/>
    <s v="on-time"/>
    <s v="no"/>
    <s v="(5) very high"/>
  </r>
  <r>
    <x v="937"/>
    <x v="1"/>
    <x v="0"/>
    <x v="1"/>
    <n v="299"/>
    <n v="9"/>
    <n v="2691"/>
    <s v="on-time"/>
    <s v="no"/>
    <s v="(4) high"/>
  </r>
  <r>
    <x v="937"/>
    <x v="1"/>
    <x v="1"/>
    <x v="3"/>
    <n v="499"/>
    <n v="8"/>
    <n v="3992"/>
    <s v="on-time"/>
    <s v="no"/>
    <s v="(1) very low"/>
  </r>
  <r>
    <x v="938"/>
    <x v="1"/>
    <x v="6"/>
    <x v="1"/>
    <n v="299"/>
    <n v="1"/>
    <n v="299"/>
    <s v="delayed"/>
    <s v="no"/>
    <s v="(4) high"/>
  </r>
  <r>
    <x v="939"/>
    <x v="1"/>
    <x v="1"/>
    <x v="4"/>
    <n v="399"/>
    <n v="8"/>
    <n v="3192"/>
    <s v="delayed"/>
    <s v="no"/>
    <s v="(4) high"/>
  </r>
  <r>
    <x v="939"/>
    <x v="0"/>
    <x v="0"/>
    <x v="2"/>
    <n v="99"/>
    <n v="4"/>
    <n v="396"/>
    <s v="on-time"/>
    <s v="no"/>
    <s v="(4) high"/>
  </r>
  <r>
    <x v="939"/>
    <x v="0"/>
    <x v="1"/>
    <x v="1"/>
    <n v="299"/>
    <n v="9"/>
    <n v="2691"/>
    <s v="delayed"/>
    <s v="no"/>
    <s v="(4) high"/>
  </r>
  <r>
    <x v="939"/>
    <x v="1"/>
    <x v="5"/>
    <x v="1"/>
    <n v="299"/>
    <n v="6"/>
    <n v="1794"/>
    <s v="on-time"/>
    <s v="no"/>
    <s v="(3) ok"/>
  </r>
  <r>
    <x v="939"/>
    <x v="2"/>
    <x v="1"/>
    <x v="2"/>
    <n v="99"/>
    <n v="1"/>
    <n v="99"/>
    <s v="on-time"/>
    <s v="yes"/>
    <s v="(1) very low"/>
  </r>
  <r>
    <x v="940"/>
    <x v="2"/>
    <x v="0"/>
    <x v="0"/>
    <n v="199"/>
    <n v="5"/>
    <n v="995"/>
    <s v="on-time"/>
    <s v="no"/>
    <s v="(3) ok"/>
  </r>
  <r>
    <x v="940"/>
    <x v="1"/>
    <x v="0"/>
    <x v="4"/>
    <n v="399"/>
    <n v="4"/>
    <n v="1596"/>
    <s v="on-time"/>
    <s v="no"/>
    <s v="(5) very high"/>
  </r>
  <r>
    <x v="940"/>
    <x v="1"/>
    <x v="5"/>
    <x v="3"/>
    <n v="499"/>
    <n v="6"/>
    <n v="2994"/>
    <s v="delayed"/>
    <s v="no"/>
    <s v="(3) ok"/>
  </r>
  <r>
    <x v="940"/>
    <x v="0"/>
    <x v="3"/>
    <x v="4"/>
    <n v="399"/>
    <n v="2"/>
    <n v="798"/>
    <s v="on-time"/>
    <s v="no"/>
    <s v="(2) low"/>
  </r>
  <r>
    <x v="940"/>
    <x v="2"/>
    <x v="1"/>
    <x v="1"/>
    <n v="299"/>
    <n v="1"/>
    <n v="299"/>
    <s v="delayed"/>
    <s v="no"/>
    <s v="(3) ok"/>
  </r>
  <r>
    <x v="940"/>
    <x v="0"/>
    <x v="4"/>
    <x v="3"/>
    <n v="499"/>
    <n v="2"/>
    <n v="998"/>
    <s v="delayed"/>
    <s v="no"/>
    <s v="(3) ok"/>
  </r>
  <r>
    <x v="940"/>
    <x v="1"/>
    <x v="3"/>
    <x v="0"/>
    <n v="199"/>
    <n v="10"/>
    <n v="1990"/>
    <s v="delayed"/>
    <s v="no"/>
    <s v="(3) ok"/>
  </r>
  <r>
    <x v="940"/>
    <x v="0"/>
    <x v="5"/>
    <x v="2"/>
    <n v="99"/>
    <n v="2"/>
    <n v="198"/>
    <s v="on-time"/>
    <s v="no"/>
    <s v="(4) high"/>
  </r>
  <r>
    <x v="940"/>
    <x v="1"/>
    <x v="0"/>
    <x v="0"/>
    <n v="199"/>
    <n v="1"/>
    <n v="199"/>
    <s v="on-time"/>
    <s v="no"/>
    <s v="(5) very high"/>
  </r>
  <r>
    <x v="940"/>
    <x v="0"/>
    <x v="0"/>
    <x v="0"/>
    <n v="199"/>
    <n v="3"/>
    <n v="597"/>
    <s v="delayed"/>
    <s v="no"/>
    <s v="(3) ok"/>
  </r>
  <r>
    <x v="941"/>
    <x v="0"/>
    <x v="0"/>
    <x v="3"/>
    <n v="499"/>
    <n v="8"/>
    <n v="3992"/>
    <s v="delayed"/>
    <s v="no"/>
    <s v="(3) ok"/>
  </r>
  <r>
    <x v="941"/>
    <x v="1"/>
    <x v="4"/>
    <x v="4"/>
    <n v="399"/>
    <n v="8"/>
    <n v="3192"/>
    <s v="delayed"/>
    <s v="no"/>
    <s v="(1) very low"/>
  </r>
  <r>
    <x v="941"/>
    <x v="0"/>
    <x v="4"/>
    <x v="4"/>
    <n v="399"/>
    <n v="4"/>
    <n v="1596"/>
    <s v="delayed"/>
    <s v="no"/>
    <s v="(3) ok"/>
  </r>
  <r>
    <x v="941"/>
    <x v="2"/>
    <x v="3"/>
    <x v="2"/>
    <n v="99"/>
    <n v="5"/>
    <n v="495"/>
    <s v="delayed"/>
    <s v="no"/>
    <s v="(3) ok"/>
  </r>
  <r>
    <x v="941"/>
    <x v="1"/>
    <x v="4"/>
    <x v="1"/>
    <n v="299"/>
    <n v="8"/>
    <n v="2392"/>
    <s v="on-time"/>
    <s v="yes"/>
    <s v="(3) ok"/>
  </r>
  <r>
    <x v="941"/>
    <x v="1"/>
    <x v="4"/>
    <x v="4"/>
    <n v="399"/>
    <n v="1"/>
    <n v="399"/>
    <s v="delayed"/>
    <s v="no"/>
    <s v="(3) ok"/>
  </r>
  <r>
    <x v="941"/>
    <x v="1"/>
    <x v="4"/>
    <x v="3"/>
    <n v="499"/>
    <n v="9"/>
    <n v="4491"/>
    <s v="on-time"/>
    <s v="no"/>
    <s v="(3) ok"/>
  </r>
  <r>
    <x v="941"/>
    <x v="1"/>
    <x v="4"/>
    <x v="3"/>
    <n v="499"/>
    <n v="7"/>
    <n v="3493"/>
    <s v="delayed"/>
    <s v="no"/>
    <s v="(5) very high"/>
  </r>
  <r>
    <x v="941"/>
    <x v="2"/>
    <x v="0"/>
    <x v="2"/>
    <n v="99"/>
    <n v="9"/>
    <n v="891"/>
    <s v="delayed"/>
    <s v="no"/>
    <s v="(4) high"/>
  </r>
  <r>
    <x v="941"/>
    <x v="1"/>
    <x v="1"/>
    <x v="0"/>
    <n v="199"/>
    <n v="8"/>
    <n v="1592"/>
    <s v="on-time"/>
    <s v="no"/>
    <s v="(1) very low"/>
  </r>
  <r>
    <x v="942"/>
    <x v="2"/>
    <x v="3"/>
    <x v="3"/>
    <n v="499"/>
    <n v="4"/>
    <n v="1996"/>
    <s v="on-time"/>
    <s v="no"/>
    <s v="(3) ok"/>
  </r>
  <r>
    <x v="942"/>
    <x v="1"/>
    <x v="6"/>
    <x v="1"/>
    <n v="299"/>
    <n v="9"/>
    <n v="2691"/>
    <s v="on-time"/>
    <s v="yes"/>
    <s v="(3) ok"/>
  </r>
  <r>
    <x v="942"/>
    <x v="1"/>
    <x v="0"/>
    <x v="2"/>
    <n v="99"/>
    <n v="1"/>
    <n v="99"/>
    <s v="on-time"/>
    <s v="no"/>
    <s v="(4) high"/>
  </r>
  <r>
    <x v="942"/>
    <x v="1"/>
    <x v="5"/>
    <x v="0"/>
    <n v="199"/>
    <n v="10"/>
    <n v="1990"/>
    <s v="on-time"/>
    <s v="no"/>
    <s v="(3) ok"/>
  </r>
  <r>
    <x v="942"/>
    <x v="1"/>
    <x v="5"/>
    <x v="2"/>
    <n v="99"/>
    <n v="10"/>
    <n v="990"/>
    <s v="delayed"/>
    <s v="no"/>
    <s v="(2) low"/>
  </r>
  <r>
    <x v="942"/>
    <x v="2"/>
    <x v="0"/>
    <x v="3"/>
    <n v="499"/>
    <n v="10"/>
    <n v="4990"/>
    <s v="on-time"/>
    <s v="no"/>
    <s v="(3) ok"/>
  </r>
  <r>
    <x v="943"/>
    <x v="2"/>
    <x v="0"/>
    <x v="0"/>
    <n v="199"/>
    <n v="3"/>
    <n v="597"/>
    <s v="on-time"/>
    <s v="no"/>
    <s v="(1) very low"/>
  </r>
  <r>
    <x v="943"/>
    <x v="0"/>
    <x v="1"/>
    <x v="4"/>
    <n v="399"/>
    <n v="4"/>
    <n v="1596"/>
    <s v="on-time"/>
    <s v="no"/>
    <s v="(4) high"/>
  </r>
  <r>
    <x v="943"/>
    <x v="1"/>
    <x v="1"/>
    <x v="3"/>
    <n v="499"/>
    <n v="5"/>
    <n v="2495"/>
    <s v="on-time"/>
    <s v="no"/>
    <s v="(3) ok"/>
  </r>
  <r>
    <x v="944"/>
    <x v="0"/>
    <x v="0"/>
    <x v="4"/>
    <n v="399"/>
    <n v="8"/>
    <n v="3192"/>
    <s v="on-time"/>
    <s v="no"/>
    <s v="(3) ok"/>
  </r>
  <r>
    <x v="944"/>
    <x v="0"/>
    <x v="5"/>
    <x v="4"/>
    <n v="399"/>
    <n v="3"/>
    <n v="1197"/>
    <s v="delayed"/>
    <s v="no"/>
    <s v="(4) high"/>
  </r>
  <r>
    <x v="945"/>
    <x v="0"/>
    <x v="5"/>
    <x v="0"/>
    <n v="199"/>
    <n v="1"/>
    <n v="199"/>
    <s v="on-time"/>
    <s v="no"/>
    <s v="(3) ok"/>
  </r>
  <r>
    <x v="946"/>
    <x v="1"/>
    <x v="0"/>
    <x v="0"/>
    <n v="199"/>
    <n v="8"/>
    <n v="1592"/>
    <s v="delayed"/>
    <s v="no"/>
    <s v="(3) ok"/>
  </r>
  <r>
    <x v="946"/>
    <x v="1"/>
    <x v="4"/>
    <x v="4"/>
    <n v="399"/>
    <n v="3"/>
    <n v="1197"/>
    <s v="delayed"/>
    <s v="no"/>
    <s v="(4) high"/>
  </r>
  <r>
    <x v="946"/>
    <x v="1"/>
    <x v="2"/>
    <x v="3"/>
    <n v="499"/>
    <n v="1"/>
    <n v="499"/>
    <s v="on-time"/>
    <s v="no"/>
    <s v="(4) high"/>
  </r>
  <r>
    <x v="946"/>
    <x v="1"/>
    <x v="5"/>
    <x v="1"/>
    <n v="299"/>
    <n v="9"/>
    <n v="2691"/>
    <s v="delayed"/>
    <s v="no"/>
    <s v="(3) ok"/>
  </r>
  <r>
    <x v="946"/>
    <x v="0"/>
    <x v="4"/>
    <x v="1"/>
    <n v="299"/>
    <n v="8"/>
    <n v="2392"/>
    <s v="delayed"/>
    <s v="yes"/>
    <s v="(2) low"/>
  </r>
  <r>
    <x v="946"/>
    <x v="0"/>
    <x v="4"/>
    <x v="3"/>
    <n v="499"/>
    <n v="4"/>
    <n v="1996"/>
    <s v="delayed"/>
    <s v="no"/>
    <s v="(5) very high"/>
  </r>
  <r>
    <x v="946"/>
    <x v="1"/>
    <x v="5"/>
    <x v="0"/>
    <n v="199"/>
    <n v="6"/>
    <n v="1194"/>
    <s v="delayed"/>
    <s v="no"/>
    <s v="(3) ok"/>
  </r>
  <r>
    <x v="946"/>
    <x v="2"/>
    <x v="0"/>
    <x v="0"/>
    <n v="199"/>
    <n v="7"/>
    <n v="1393"/>
    <s v="on-time"/>
    <s v="no"/>
    <s v="(3) ok"/>
  </r>
  <r>
    <x v="946"/>
    <x v="1"/>
    <x v="1"/>
    <x v="1"/>
    <n v="299"/>
    <n v="5"/>
    <n v="1495"/>
    <s v="delayed"/>
    <s v="no"/>
    <s v="(3) ok"/>
  </r>
  <r>
    <x v="946"/>
    <x v="1"/>
    <x v="4"/>
    <x v="1"/>
    <n v="299"/>
    <n v="10"/>
    <n v="2990"/>
    <s v="on-time"/>
    <s v="no"/>
    <s v="(3) ok"/>
  </r>
  <r>
    <x v="947"/>
    <x v="2"/>
    <x v="6"/>
    <x v="0"/>
    <n v="199"/>
    <n v="7"/>
    <n v="1393"/>
    <s v="on-time"/>
    <s v="no"/>
    <s v="(2) low"/>
  </r>
  <r>
    <x v="947"/>
    <x v="0"/>
    <x v="0"/>
    <x v="2"/>
    <n v="99"/>
    <n v="5"/>
    <n v="495"/>
    <s v="on-time"/>
    <s v="no"/>
    <s v="(3) ok"/>
  </r>
  <r>
    <x v="948"/>
    <x v="0"/>
    <x v="4"/>
    <x v="0"/>
    <n v="199"/>
    <n v="7"/>
    <n v="1393"/>
    <s v="delayed"/>
    <s v="no"/>
    <s v="(2) low"/>
  </r>
  <r>
    <x v="948"/>
    <x v="0"/>
    <x v="6"/>
    <x v="0"/>
    <n v="199"/>
    <n v="9"/>
    <n v="1791"/>
    <s v="on-time"/>
    <s v="no"/>
    <s v="(4) high"/>
  </r>
  <r>
    <x v="948"/>
    <x v="1"/>
    <x v="5"/>
    <x v="0"/>
    <n v="199"/>
    <n v="3"/>
    <n v="597"/>
    <s v="on-time"/>
    <s v="no"/>
    <s v="(3) ok"/>
  </r>
  <r>
    <x v="948"/>
    <x v="2"/>
    <x v="1"/>
    <x v="3"/>
    <n v="499"/>
    <n v="1"/>
    <n v="499"/>
    <s v="on-time"/>
    <s v="no"/>
    <s v="(2) low"/>
  </r>
  <r>
    <x v="948"/>
    <x v="0"/>
    <x v="1"/>
    <x v="3"/>
    <n v="499"/>
    <n v="4"/>
    <n v="1996"/>
    <s v="on-time"/>
    <s v="no"/>
    <s v="(3) ok"/>
  </r>
  <r>
    <x v="949"/>
    <x v="1"/>
    <x v="6"/>
    <x v="0"/>
    <n v="199"/>
    <n v="2"/>
    <n v="398"/>
    <s v="on-time"/>
    <s v="no"/>
    <s v="(3) ok"/>
  </r>
  <r>
    <x v="950"/>
    <x v="1"/>
    <x v="3"/>
    <x v="3"/>
    <n v="499"/>
    <n v="2"/>
    <n v="998"/>
    <s v="on-time"/>
    <s v="no"/>
    <s v="(3) ok"/>
  </r>
  <r>
    <x v="950"/>
    <x v="0"/>
    <x v="0"/>
    <x v="1"/>
    <n v="299"/>
    <n v="5"/>
    <n v="1495"/>
    <s v="on-time"/>
    <s v="no"/>
    <s v="(3) ok"/>
  </r>
  <r>
    <x v="950"/>
    <x v="0"/>
    <x v="4"/>
    <x v="4"/>
    <n v="399"/>
    <n v="4"/>
    <n v="1596"/>
    <s v="on-time"/>
    <s v="no"/>
    <s v="(3) ok"/>
  </r>
  <r>
    <x v="950"/>
    <x v="2"/>
    <x v="0"/>
    <x v="2"/>
    <n v="99"/>
    <n v="6"/>
    <n v="594"/>
    <s v="delayed"/>
    <s v="no"/>
    <s v="(4) high"/>
  </r>
  <r>
    <x v="950"/>
    <x v="2"/>
    <x v="2"/>
    <x v="3"/>
    <n v="499"/>
    <n v="5"/>
    <n v="2495"/>
    <s v="on-time"/>
    <s v="no"/>
    <s v="(3) ok"/>
  </r>
  <r>
    <x v="950"/>
    <x v="1"/>
    <x v="1"/>
    <x v="1"/>
    <n v="299"/>
    <n v="5"/>
    <n v="1495"/>
    <s v="on-time"/>
    <s v="no"/>
    <s v="(3) ok"/>
  </r>
  <r>
    <x v="951"/>
    <x v="1"/>
    <x v="0"/>
    <x v="2"/>
    <n v="99"/>
    <n v="6"/>
    <n v="594"/>
    <s v="on-time"/>
    <s v="no"/>
    <s v="(3) ok"/>
  </r>
  <r>
    <x v="951"/>
    <x v="1"/>
    <x v="4"/>
    <x v="1"/>
    <n v="299"/>
    <n v="2"/>
    <n v="598"/>
    <s v="on-time"/>
    <s v="yes"/>
    <s v="(2) low"/>
  </r>
  <r>
    <x v="951"/>
    <x v="0"/>
    <x v="2"/>
    <x v="4"/>
    <n v="399"/>
    <n v="10"/>
    <n v="3990"/>
    <s v="on-time"/>
    <s v="no"/>
    <s v="(1) very low"/>
  </r>
  <r>
    <x v="951"/>
    <x v="1"/>
    <x v="2"/>
    <x v="1"/>
    <n v="299"/>
    <n v="1"/>
    <n v="299"/>
    <s v="on-time"/>
    <s v="no"/>
    <s v="(3) ok"/>
  </r>
  <r>
    <x v="951"/>
    <x v="1"/>
    <x v="0"/>
    <x v="1"/>
    <n v="299"/>
    <n v="1"/>
    <n v="299"/>
    <s v="on-time"/>
    <s v="no"/>
    <s v="(2) low"/>
  </r>
  <r>
    <x v="951"/>
    <x v="2"/>
    <x v="1"/>
    <x v="2"/>
    <n v="99"/>
    <n v="8"/>
    <n v="792"/>
    <s v="on-time"/>
    <s v="no"/>
    <s v="(3) ok"/>
  </r>
  <r>
    <x v="951"/>
    <x v="2"/>
    <x v="1"/>
    <x v="4"/>
    <n v="399"/>
    <n v="6"/>
    <n v="2394"/>
    <s v="on-time"/>
    <s v="no"/>
    <s v="(2) low"/>
  </r>
  <r>
    <x v="951"/>
    <x v="1"/>
    <x v="6"/>
    <x v="0"/>
    <n v="199"/>
    <n v="1"/>
    <n v="199"/>
    <s v="on-time"/>
    <s v="no"/>
    <s v="(5) very high"/>
  </r>
  <r>
    <x v="951"/>
    <x v="0"/>
    <x v="4"/>
    <x v="0"/>
    <n v="199"/>
    <n v="6"/>
    <n v="1194"/>
    <s v="on-time"/>
    <s v="no"/>
    <s v="(2) low"/>
  </r>
  <r>
    <x v="951"/>
    <x v="2"/>
    <x v="6"/>
    <x v="0"/>
    <n v="199"/>
    <n v="3"/>
    <n v="597"/>
    <s v="on-time"/>
    <s v="no"/>
    <s v="(4) high"/>
  </r>
  <r>
    <x v="952"/>
    <x v="1"/>
    <x v="6"/>
    <x v="4"/>
    <n v="399"/>
    <n v="2"/>
    <n v="798"/>
    <s v="on-time"/>
    <s v="no"/>
    <s v="(2) low"/>
  </r>
  <r>
    <x v="952"/>
    <x v="2"/>
    <x v="5"/>
    <x v="0"/>
    <n v="199"/>
    <n v="6"/>
    <n v="1194"/>
    <s v="on-time"/>
    <s v="no"/>
    <s v="(1) very low"/>
  </r>
  <r>
    <x v="952"/>
    <x v="1"/>
    <x v="6"/>
    <x v="0"/>
    <n v="199"/>
    <n v="1"/>
    <n v="199"/>
    <s v="on-time"/>
    <s v="no"/>
    <s v="(4) high"/>
  </r>
  <r>
    <x v="952"/>
    <x v="0"/>
    <x v="1"/>
    <x v="0"/>
    <n v="199"/>
    <n v="6"/>
    <n v="1194"/>
    <s v="delayed"/>
    <s v="no"/>
    <s v="(4) high"/>
  </r>
  <r>
    <x v="952"/>
    <x v="1"/>
    <x v="2"/>
    <x v="3"/>
    <n v="499"/>
    <n v="8"/>
    <n v="3992"/>
    <s v="on-time"/>
    <s v="no"/>
    <s v="(3) ok"/>
  </r>
  <r>
    <x v="952"/>
    <x v="1"/>
    <x v="0"/>
    <x v="3"/>
    <n v="499"/>
    <n v="3"/>
    <n v="1497"/>
    <s v="on-time"/>
    <s v="no"/>
    <s v="(4) high"/>
  </r>
  <r>
    <x v="952"/>
    <x v="2"/>
    <x v="2"/>
    <x v="0"/>
    <n v="199"/>
    <n v="4"/>
    <n v="796"/>
    <s v="on-time"/>
    <s v="no"/>
    <s v="(3) ok"/>
  </r>
  <r>
    <x v="952"/>
    <x v="2"/>
    <x v="0"/>
    <x v="4"/>
    <n v="399"/>
    <n v="7"/>
    <n v="2793"/>
    <s v="delayed"/>
    <s v="no"/>
    <s v="(5) very high"/>
  </r>
  <r>
    <x v="952"/>
    <x v="2"/>
    <x v="4"/>
    <x v="0"/>
    <n v="199"/>
    <n v="2"/>
    <n v="398"/>
    <s v="delayed"/>
    <s v="no"/>
    <s v="(3) ok"/>
  </r>
  <r>
    <x v="952"/>
    <x v="1"/>
    <x v="2"/>
    <x v="4"/>
    <n v="399"/>
    <n v="2"/>
    <n v="798"/>
    <s v="on-time"/>
    <s v="no"/>
    <s v="(1) very low"/>
  </r>
  <r>
    <x v="952"/>
    <x v="1"/>
    <x v="0"/>
    <x v="1"/>
    <n v="299"/>
    <n v="6"/>
    <n v="1794"/>
    <s v="on-time"/>
    <s v="no"/>
    <s v="(4) high"/>
  </r>
  <r>
    <x v="953"/>
    <x v="2"/>
    <x v="4"/>
    <x v="3"/>
    <n v="499"/>
    <n v="4"/>
    <n v="1996"/>
    <s v="on-time"/>
    <s v="no"/>
    <s v="(3) ok"/>
  </r>
  <r>
    <x v="953"/>
    <x v="2"/>
    <x v="1"/>
    <x v="4"/>
    <n v="399"/>
    <n v="3"/>
    <n v="1197"/>
    <s v="on-time"/>
    <s v="yes"/>
    <s v="(2) low"/>
  </r>
  <r>
    <x v="953"/>
    <x v="0"/>
    <x v="6"/>
    <x v="4"/>
    <n v="399"/>
    <n v="2"/>
    <n v="798"/>
    <s v="delayed"/>
    <s v="no"/>
    <s v="(5) very high"/>
  </r>
  <r>
    <x v="953"/>
    <x v="2"/>
    <x v="4"/>
    <x v="3"/>
    <n v="499"/>
    <n v="4"/>
    <n v="1996"/>
    <s v="on-time"/>
    <s v="no"/>
    <s v="(2) low"/>
  </r>
  <r>
    <x v="954"/>
    <x v="1"/>
    <x v="4"/>
    <x v="4"/>
    <n v="399"/>
    <n v="6"/>
    <n v="2394"/>
    <s v="on-time"/>
    <s v="no"/>
    <s v="(2) low"/>
  </r>
  <r>
    <x v="955"/>
    <x v="0"/>
    <x v="3"/>
    <x v="1"/>
    <n v="299"/>
    <n v="1"/>
    <n v="299"/>
    <s v="on-time"/>
    <s v="no"/>
    <s v="(3) ok"/>
  </r>
  <r>
    <x v="955"/>
    <x v="0"/>
    <x v="4"/>
    <x v="4"/>
    <n v="399"/>
    <n v="2"/>
    <n v="798"/>
    <s v="delayed"/>
    <s v="no"/>
    <s v="(2) low"/>
  </r>
  <r>
    <x v="955"/>
    <x v="1"/>
    <x v="5"/>
    <x v="2"/>
    <n v="99"/>
    <n v="9"/>
    <n v="891"/>
    <s v="on-time"/>
    <s v="no"/>
    <s v="(5) very high"/>
  </r>
  <r>
    <x v="955"/>
    <x v="2"/>
    <x v="5"/>
    <x v="3"/>
    <n v="499"/>
    <n v="3"/>
    <n v="1497"/>
    <s v="on-time"/>
    <s v="no"/>
    <s v="(3) ok"/>
  </r>
  <r>
    <x v="955"/>
    <x v="1"/>
    <x v="0"/>
    <x v="0"/>
    <n v="199"/>
    <n v="4"/>
    <n v="796"/>
    <s v="delayed"/>
    <s v="yes"/>
    <s v="(4) high"/>
  </r>
  <r>
    <x v="955"/>
    <x v="2"/>
    <x v="5"/>
    <x v="3"/>
    <n v="499"/>
    <n v="1"/>
    <n v="499"/>
    <s v="on-time"/>
    <s v="no"/>
    <s v="(2) low"/>
  </r>
  <r>
    <x v="955"/>
    <x v="2"/>
    <x v="4"/>
    <x v="1"/>
    <n v="299"/>
    <n v="8"/>
    <n v="2392"/>
    <s v="delayed"/>
    <s v="no"/>
    <s v="(3) ok"/>
  </r>
  <r>
    <x v="955"/>
    <x v="0"/>
    <x v="0"/>
    <x v="3"/>
    <n v="499"/>
    <n v="4"/>
    <n v="1996"/>
    <s v="on-time"/>
    <s v="no"/>
    <s v="(3) ok"/>
  </r>
  <r>
    <x v="955"/>
    <x v="2"/>
    <x v="0"/>
    <x v="1"/>
    <n v="299"/>
    <n v="2"/>
    <n v="598"/>
    <s v="delayed"/>
    <s v="no"/>
    <s v="(5) very high"/>
  </r>
  <r>
    <x v="955"/>
    <x v="2"/>
    <x v="0"/>
    <x v="0"/>
    <n v="199"/>
    <n v="8"/>
    <n v="1592"/>
    <s v="on-time"/>
    <s v="no"/>
    <s v="(2) low"/>
  </r>
  <r>
    <x v="955"/>
    <x v="0"/>
    <x v="6"/>
    <x v="2"/>
    <n v="99"/>
    <n v="2"/>
    <n v="198"/>
    <s v="on-time"/>
    <s v="no"/>
    <s v="(4) high"/>
  </r>
  <r>
    <x v="956"/>
    <x v="2"/>
    <x v="3"/>
    <x v="2"/>
    <n v="99"/>
    <n v="7"/>
    <n v="693"/>
    <s v="delayed"/>
    <s v="yes"/>
    <s v="(1) very low"/>
  </r>
  <r>
    <x v="956"/>
    <x v="2"/>
    <x v="6"/>
    <x v="4"/>
    <n v="399"/>
    <n v="4"/>
    <n v="1596"/>
    <s v="delayed"/>
    <s v="no"/>
    <s v="(3) ok"/>
  </r>
  <r>
    <x v="956"/>
    <x v="1"/>
    <x v="1"/>
    <x v="2"/>
    <n v="99"/>
    <n v="2"/>
    <n v="198"/>
    <s v="delayed"/>
    <s v="no"/>
    <s v="(1) very low"/>
  </r>
  <r>
    <x v="956"/>
    <x v="2"/>
    <x v="1"/>
    <x v="3"/>
    <n v="499"/>
    <n v="9"/>
    <n v="4491"/>
    <s v="delayed"/>
    <s v="no"/>
    <s v="(5) very high"/>
  </r>
  <r>
    <x v="956"/>
    <x v="0"/>
    <x v="4"/>
    <x v="4"/>
    <n v="399"/>
    <n v="2"/>
    <n v="798"/>
    <s v="on-time"/>
    <s v="no"/>
    <s v="(3) ok"/>
  </r>
  <r>
    <x v="957"/>
    <x v="0"/>
    <x v="1"/>
    <x v="2"/>
    <n v="99"/>
    <n v="8"/>
    <n v="792"/>
    <s v="on-time"/>
    <s v="no"/>
    <s v="(3) ok"/>
  </r>
  <r>
    <x v="957"/>
    <x v="2"/>
    <x v="5"/>
    <x v="0"/>
    <n v="199"/>
    <n v="3"/>
    <n v="597"/>
    <s v="delayed"/>
    <s v="no"/>
    <s v="(1) very low"/>
  </r>
  <r>
    <x v="957"/>
    <x v="2"/>
    <x v="0"/>
    <x v="4"/>
    <n v="399"/>
    <n v="8"/>
    <n v="3192"/>
    <s v="on-time"/>
    <s v="no"/>
    <s v="(3) ok"/>
  </r>
  <r>
    <x v="957"/>
    <x v="1"/>
    <x v="2"/>
    <x v="3"/>
    <n v="499"/>
    <n v="8"/>
    <n v="3992"/>
    <s v="on-time"/>
    <s v="no"/>
    <s v="(2) low"/>
  </r>
  <r>
    <x v="957"/>
    <x v="1"/>
    <x v="2"/>
    <x v="2"/>
    <n v="99"/>
    <n v="5"/>
    <n v="495"/>
    <s v="on-time"/>
    <s v="no"/>
    <s v="(3) ok"/>
  </r>
  <r>
    <x v="957"/>
    <x v="0"/>
    <x v="0"/>
    <x v="0"/>
    <n v="199"/>
    <n v="8"/>
    <n v="1592"/>
    <s v="on-time"/>
    <s v="no"/>
    <s v="(3) ok"/>
  </r>
  <r>
    <x v="957"/>
    <x v="0"/>
    <x v="4"/>
    <x v="3"/>
    <n v="499"/>
    <n v="8"/>
    <n v="3992"/>
    <s v="on-time"/>
    <s v="no"/>
    <s v="(4) high"/>
  </r>
  <r>
    <x v="958"/>
    <x v="1"/>
    <x v="1"/>
    <x v="2"/>
    <n v="99"/>
    <n v="4"/>
    <n v="396"/>
    <s v="on-time"/>
    <s v="no"/>
    <s v="(5) very high"/>
  </r>
  <r>
    <x v="958"/>
    <x v="0"/>
    <x v="1"/>
    <x v="0"/>
    <n v="199"/>
    <n v="2"/>
    <n v="398"/>
    <s v="delayed"/>
    <s v="yes"/>
    <s v="(1) very low"/>
  </r>
  <r>
    <x v="958"/>
    <x v="1"/>
    <x v="1"/>
    <x v="1"/>
    <n v="299"/>
    <n v="9"/>
    <n v="2691"/>
    <s v="on-time"/>
    <s v="no"/>
    <s v="(2) low"/>
  </r>
  <r>
    <x v="958"/>
    <x v="0"/>
    <x v="3"/>
    <x v="2"/>
    <n v="99"/>
    <n v="9"/>
    <n v="891"/>
    <s v="on-time"/>
    <s v="no"/>
    <s v="(3) ok"/>
  </r>
  <r>
    <x v="958"/>
    <x v="1"/>
    <x v="5"/>
    <x v="0"/>
    <n v="199"/>
    <n v="9"/>
    <n v="1791"/>
    <s v="on-time"/>
    <s v="no"/>
    <s v="(4) high"/>
  </r>
  <r>
    <x v="958"/>
    <x v="1"/>
    <x v="4"/>
    <x v="3"/>
    <n v="499"/>
    <n v="9"/>
    <n v="4491"/>
    <s v="on-time"/>
    <s v="no"/>
    <s v="(4) high"/>
  </r>
  <r>
    <x v="958"/>
    <x v="2"/>
    <x v="5"/>
    <x v="4"/>
    <n v="399"/>
    <n v="2"/>
    <n v="798"/>
    <s v="on-time"/>
    <s v="no"/>
    <s v="(2) low"/>
  </r>
  <r>
    <x v="958"/>
    <x v="2"/>
    <x v="6"/>
    <x v="2"/>
    <n v="99"/>
    <n v="10"/>
    <n v="990"/>
    <s v="on-time"/>
    <s v="no"/>
    <s v="(4) high"/>
  </r>
  <r>
    <x v="958"/>
    <x v="2"/>
    <x v="0"/>
    <x v="2"/>
    <n v="99"/>
    <n v="1"/>
    <n v="99"/>
    <s v="on-time"/>
    <s v="no"/>
    <s v="(3) ok"/>
  </r>
  <r>
    <x v="959"/>
    <x v="0"/>
    <x v="6"/>
    <x v="1"/>
    <n v="299"/>
    <n v="5"/>
    <n v="1495"/>
    <s v="on-time"/>
    <s v="no"/>
    <s v="(5) very high"/>
  </r>
  <r>
    <x v="959"/>
    <x v="0"/>
    <x v="5"/>
    <x v="2"/>
    <n v="99"/>
    <n v="9"/>
    <n v="891"/>
    <s v="on-time"/>
    <s v="no"/>
    <s v="(3) ok"/>
  </r>
  <r>
    <x v="959"/>
    <x v="0"/>
    <x v="4"/>
    <x v="3"/>
    <n v="499"/>
    <n v="8"/>
    <n v="3992"/>
    <s v="on-time"/>
    <s v="no"/>
    <s v="(3) ok"/>
  </r>
  <r>
    <x v="959"/>
    <x v="1"/>
    <x v="4"/>
    <x v="4"/>
    <n v="399"/>
    <n v="1"/>
    <n v="399"/>
    <s v="on-time"/>
    <s v="no"/>
    <s v="(3) ok"/>
  </r>
  <r>
    <x v="959"/>
    <x v="1"/>
    <x v="6"/>
    <x v="0"/>
    <n v="199"/>
    <n v="9"/>
    <n v="1791"/>
    <s v="on-time"/>
    <s v="no"/>
    <s v="(2) low"/>
  </r>
  <r>
    <x v="959"/>
    <x v="0"/>
    <x v="2"/>
    <x v="4"/>
    <n v="399"/>
    <n v="6"/>
    <n v="2394"/>
    <s v="on-time"/>
    <s v="no"/>
    <s v="(1) very low"/>
  </r>
  <r>
    <x v="959"/>
    <x v="1"/>
    <x v="1"/>
    <x v="3"/>
    <n v="499"/>
    <n v="5"/>
    <n v="2495"/>
    <s v="delayed"/>
    <s v="yes"/>
    <s v="(4) high"/>
  </r>
  <r>
    <x v="959"/>
    <x v="1"/>
    <x v="2"/>
    <x v="3"/>
    <n v="499"/>
    <n v="6"/>
    <n v="2994"/>
    <s v="on-time"/>
    <s v="no"/>
    <s v="(2) low"/>
  </r>
  <r>
    <x v="959"/>
    <x v="1"/>
    <x v="0"/>
    <x v="2"/>
    <n v="99"/>
    <n v="10"/>
    <n v="990"/>
    <s v="on-time"/>
    <s v="yes"/>
    <s v="(4) high"/>
  </r>
  <r>
    <x v="959"/>
    <x v="1"/>
    <x v="4"/>
    <x v="1"/>
    <n v="299"/>
    <n v="5"/>
    <n v="1495"/>
    <s v="on-time"/>
    <s v="yes"/>
    <s v="(3) ok"/>
  </r>
  <r>
    <x v="959"/>
    <x v="2"/>
    <x v="4"/>
    <x v="2"/>
    <n v="99"/>
    <n v="8"/>
    <n v="792"/>
    <s v="on-time"/>
    <s v="no"/>
    <s v="(3) ok"/>
  </r>
  <r>
    <x v="959"/>
    <x v="2"/>
    <x v="5"/>
    <x v="3"/>
    <n v="499"/>
    <n v="7"/>
    <n v="3493"/>
    <s v="on-time"/>
    <s v="no"/>
    <s v="(5) very high"/>
  </r>
  <r>
    <x v="959"/>
    <x v="2"/>
    <x v="1"/>
    <x v="2"/>
    <n v="99"/>
    <n v="7"/>
    <n v="693"/>
    <s v="delayed"/>
    <s v="no"/>
    <s v="(3) ok"/>
  </r>
  <r>
    <x v="959"/>
    <x v="0"/>
    <x v="1"/>
    <x v="1"/>
    <n v="299"/>
    <n v="3"/>
    <n v="897"/>
    <s v="on-time"/>
    <s v="no"/>
    <s v="(3) ok"/>
  </r>
  <r>
    <x v="959"/>
    <x v="2"/>
    <x v="3"/>
    <x v="2"/>
    <n v="99"/>
    <n v="7"/>
    <n v="693"/>
    <s v="on-time"/>
    <s v="no"/>
    <s v="(3) ok"/>
  </r>
  <r>
    <x v="959"/>
    <x v="0"/>
    <x v="5"/>
    <x v="3"/>
    <n v="499"/>
    <n v="2"/>
    <n v="998"/>
    <s v="delayed"/>
    <s v="yes"/>
    <s v="(3) ok"/>
  </r>
  <r>
    <x v="959"/>
    <x v="2"/>
    <x v="6"/>
    <x v="3"/>
    <n v="499"/>
    <n v="9"/>
    <n v="4491"/>
    <s v="on-time"/>
    <s v="no"/>
    <s v="(3) ok"/>
  </r>
  <r>
    <x v="959"/>
    <x v="2"/>
    <x v="3"/>
    <x v="4"/>
    <n v="399"/>
    <n v="10"/>
    <n v="3990"/>
    <s v="on-time"/>
    <s v="no"/>
    <s v="(3) ok"/>
  </r>
  <r>
    <x v="959"/>
    <x v="2"/>
    <x v="2"/>
    <x v="1"/>
    <n v="299"/>
    <n v="10"/>
    <n v="2990"/>
    <s v="on-time"/>
    <s v="no"/>
    <s v="(5) very high"/>
  </r>
  <r>
    <x v="959"/>
    <x v="1"/>
    <x v="5"/>
    <x v="4"/>
    <n v="399"/>
    <n v="1"/>
    <n v="399"/>
    <s v="on-time"/>
    <s v="no"/>
    <s v="(1) very low"/>
  </r>
  <r>
    <x v="959"/>
    <x v="2"/>
    <x v="4"/>
    <x v="0"/>
    <n v="199"/>
    <n v="6"/>
    <n v="1194"/>
    <s v="on-time"/>
    <s v="no"/>
    <s v="(2) low"/>
  </r>
  <r>
    <x v="960"/>
    <x v="0"/>
    <x v="3"/>
    <x v="2"/>
    <n v="99"/>
    <n v="4"/>
    <n v="396"/>
    <s v="on-time"/>
    <s v="no"/>
    <s v="(3) ok"/>
  </r>
  <r>
    <x v="960"/>
    <x v="2"/>
    <x v="6"/>
    <x v="2"/>
    <n v="99"/>
    <n v="8"/>
    <n v="792"/>
    <s v="on-time"/>
    <s v="no"/>
    <s v="(4) high"/>
  </r>
  <r>
    <x v="960"/>
    <x v="0"/>
    <x v="3"/>
    <x v="4"/>
    <n v="399"/>
    <n v="1"/>
    <n v="399"/>
    <s v="on-time"/>
    <s v="no"/>
    <s v="(2) low"/>
  </r>
  <r>
    <x v="960"/>
    <x v="1"/>
    <x v="3"/>
    <x v="4"/>
    <n v="399"/>
    <n v="7"/>
    <n v="2793"/>
    <s v="on-time"/>
    <s v="yes"/>
    <s v="(3) ok"/>
  </r>
  <r>
    <x v="960"/>
    <x v="0"/>
    <x v="1"/>
    <x v="0"/>
    <n v="199"/>
    <n v="6"/>
    <n v="1194"/>
    <s v="on-time"/>
    <s v="no"/>
    <s v="(3) ok"/>
  </r>
  <r>
    <x v="960"/>
    <x v="2"/>
    <x v="5"/>
    <x v="2"/>
    <n v="99"/>
    <n v="8"/>
    <n v="792"/>
    <s v="delayed"/>
    <s v="no"/>
    <s v="(4) high"/>
  </r>
  <r>
    <x v="960"/>
    <x v="2"/>
    <x v="5"/>
    <x v="4"/>
    <n v="399"/>
    <n v="3"/>
    <n v="1197"/>
    <s v="on-time"/>
    <s v="no"/>
    <s v="(3) ok"/>
  </r>
  <r>
    <x v="960"/>
    <x v="0"/>
    <x v="0"/>
    <x v="0"/>
    <n v="199"/>
    <n v="9"/>
    <n v="1791"/>
    <s v="on-time"/>
    <s v="no"/>
    <s v="(3) ok"/>
  </r>
  <r>
    <x v="960"/>
    <x v="0"/>
    <x v="2"/>
    <x v="0"/>
    <n v="199"/>
    <n v="3"/>
    <n v="597"/>
    <s v="on-time"/>
    <s v="no"/>
    <s v="(1) very low"/>
  </r>
  <r>
    <x v="961"/>
    <x v="0"/>
    <x v="6"/>
    <x v="0"/>
    <n v="199"/>
    <n v="10"/>
    <n v="1990"/>
    <s v="delayed"/>
    <s v="yes"/>
    <s v="(3) ok"/>
  </r>
  <r>
    <x v="961"/>
    <x v="0"/>
    <x v="6"/>
    <x v="4"/>
    <n v="399"/>
    <n v="6"/>
    <n v="2394"/>
    <s v="on-time"/>
    <s v="no"/>
    <s v="(2) low"/>
  </r>
  <r>
    <x v="961"/>
    <x v="1"/>
    <x v="0"/>
    <x v="1"/>
    <n v="299"/>
    <n v="3"/>
    <n v="897"/>
    <s v="on-time"/>
    <s v="no"/>
    <s v="(3) ok"/>
  </r>
  <r>
    <x v="961"/>
    <x v="2"/>
    <x v="6"/>
    <x v="4"/>
    <n v="399"/>
    <n v="6"/>
    <n v="2394"/>
    <s v="delayed"/>
    <s v="no"/>
    <s v="(1) very low"/>
  </r>
  <r>
    <x v="961"/>
    <x v="2"/>
    <x v="4"/>
    <x v="1"/>
    <n v="299"/>
    <n v="3"/>
    <n v="897"/>
    <s v="delayed"/>
    <s v="no"/>
    <s v="(5) very high"/>
  </r>
  <r>
    <x v="961"/>
    <x v="0"/>
    <x v="6"/>
    <x v="3"/>
    <n v="499"/>
    <n v="8"/>
    <n v="3992"/>
    <s v="delayed"/>
    <s v="no"/>
    <s v="(1) very low"/>
  </r>
  <r>
    <x v="962"/>
    <x v="1"/>
    <x v="3"/>
    <x v="0"/>
    <n v="199"/>
    <n v="8"/>
    <n v="1592"/>
    <s v="delayed"/>
    <s v="no"/>
    <s v="(3) ok"/>
  </r>
  <r>
    <x v="962"/>
    <x v="0"/>
    <x v="4"/>
    <x v="3"/>
    <n v="499"/>
    <n v="2"/>
    <n v="998"/>
    <s v="delayed"/>
    <s v="yes"/>
    <s v="(3) ok"/>
  </r>
  <r>
    <x v="963"/>
    <x v="0"/>
    <x v="3"/>
    <x v="2"/>
    <n v="99"/>
    <n v="7"/>
    <n v="693"/>
    <s v="on-time"/>
    <s v="no"/>
    <s v="(5) very high"/>
  </r>
  <r>
    <x v="964"/>
    <x v="0"/>
    <x v="4"/>
    <x v="0"/>
    <n v="199"/>
    <n v="9"/>
    <n v="1791"/>
    <s v="on-time"/>
    <s v="no"/>
    <s v="(2) low"/>
  </r>
  <r>
    <x v="965"/>
    <x v="2"/>
    <x v="1"/>
    <x v="4"/>
    <n v="399"/>
    <n v="2"/>
    <n v="798"/>
    <s v="delayed"/>
    <s v="no"/>
    <s v="(3) ok"/>
  </r>
  <r>
    <x v="965"/>
    <x v="0"/>
    <x v="0"/>
    <x v="4"/>
    <n v="399"/>
    <n v="2"/>
    <n v="798"/>
    <s v="on-time"/>
    <s v="yes"/>
    <s v="(3) ok"/>
  </r>
  <r>
    <x v="966"/>
    <x v="2"/>
    <x v="4"/>
    <x v="1"/>
    <n v="299"/>
    <n v="9"/>
    <n v="2691"/>
    <s v="on-time"/>
    <s v="no"/>
    <s v="(4) high"/>
  </r>
  <r>
    <x v="967"/>
    <x v="1"/>
    <x v="0"/>
    <x v="2"/>
    <n v="99"/>
    <n v="7"/>
    <n v="693"/>
    <s v="on-time"/>
    <s v="no"/>
    <s v="(3) ok"/>
  </r>
  <r>
    <x v="968"/>
    <x v="0"/>
    <x v="0"/>
    <x v="0"/>
    <n v="199"/>
    <n v="5"/>
    <n v="995"/>
    <s v="on-time"/>
    <s v="no"/>
    <s v="(3) ok"/>
  </r>
  <r>
    <x v="968"/>
    <x v="1"/>
    <x v="1"/>
    <x v="1"/>
    <n v="299"/>
    <n v="4"/>
    <n v="1196"/>
    <s v="on-time"/>
    <s v="no"/>
    <s v="(3) ok"/>
  </r>
  <r>
    <x v="968"/>
    <x v="0"/>
    <x v="1"/>
    <x v="3"/>
    <n v="499"/>
    <n v="10"/>
    <n v="4990"/>
    <s v="on-time"/>
    <s v="no"/>
    <s v="(2) low"/>
  </r>
  <r>
    <x v="968"/>
    <x v="1"/>
    <x v="0"/>
    <x v="1"/>
    <n v="299"/>
    <n v="2"/>
    <n v="598"/>
    <s v="on-time"/>
    <s v="no"/>
    <s v="(5) very high"/>
  </r>
  <r>
    <x v="968"/>
    <x v="1"/>
    <x v="6"/>
    <x v="1"/>
    <n v="299"/>
    <n v="6"/>
    <n v="1794"/>
    <s v="on-time"/>
    <s v="yes"/>
    <s v="(3) ok"/>
  </r>
  <r>
    <x v="968"/>
    <x v="0"/>
    <x v="1"/>
    <x v="2"/>
    <n v="99"/>
    <n v="7"/>
    <n v="693"/>
    <s v="on-time"/>
    <s v="no"/>
    <s v="(3) ok"/>
  </r>
  <r>
    <x v="968"/>
    <x v="1"/>
    <x v="0"/>
    <x v="2"/>
    <n v="99"/>
    <n v="8"/>
    <n v="792"/>
    <s v="on-time"/>
    <s v="no"/>
    <s v="(3) ok"/>
  </r>
  <r>
    <x v="968"/>
    <x v="1"/>
    <x v="1"/>
    <x v="0"/>
    <n v="199"/>
    <n v="3"/>
    <n v="597"/>
    <s v="on-time"/>
    <s v="no"/>
    <s v="(3) ok"/>
  </r>
  <r>
    <x v="968"/>
    <x v="1"/>
    <x v="2"/>
    <x v="1"/>
    <n v="299"/>
    <n v="3"/>
    <n v="897"/>
    <s v="on-time"/>
    <s v="yes"/>
    <s v="(5) very high"/>
  </r>
  <r>
    <x v="969"/>
    <x v="2"/>
    <x v="1"/>
    <x v="2"/>
    <n v="99"/>
    <n v="10"/>
    <n v="990"/>
    <s v="delayed"/>
    <s v="no"/>
    <s v="(2) low"/>
  </r>
  <r>
    <x v="969"/>
    <x v="1"/>
    <x v="6"/>
    <x v="3"/>
    <n v="499"/>
    <n v="2"/>
    <n v="998"/>
    <s v="on-time"/>
    <s v="no"/>
    <s v="(5) very high"/>
  </r>
  <r>
    <x v="969"/>
    <x v="1"/>
    <x v="5"/>
    <x v="0"/>
    <n v="199"/>
    <n v="9"/>
    <n v="1791"/>
    <s v="delayed"/>
    <s v="no"/>
    <s v="(1) very low"/>
  </r>
  <r>
    <x v="969"/>
    <x v="0"/>
    <x v="2"/>
    <x v="1"/>
    <n v="299"/>
    <n v="7"/>
    <n v="2093"/>
    <s v="on-time"/>
    <s v="no"/>
    <s v="(3) ok"/>
  </r>
  <r>
    <x v="969"/>
    <x v="1"/>
    <x v="1"/>
    <x v="0"/>
    <n v="199"/>
    <n v="3"/>
    <n v="597"/>
    <s v="on-time"/>
    <s v="no"/>
    <s v="(3) ok"/>
  </r>
  <r>
    <x v="970"/>
    <x v="2"/>
    <x v="1"/>
    <x v="0"/>
    <n v="199"/>
    <n v="2"/>
    <n v="398"/>
    <s v="delayed"/>
    <s v="no"/>
    <s v="(2) low"/>
  </r>
  <r>
    <x v="971"/>
    <x v="2"/>
    <x v="0"/>
    <x v="2"/>
    <n v="99"/>
    <n v="9"/>
    <n v="891"/>
    <s v="on-time"/>
    <s v="no"/>
    <s v="(3) ok"/>
  </r>
  <r>
    <x v="971"/>
    <x v="2"/>
    <x v="3"/>
    <x v="0"/>
    <n v="199"/>
    <n v="5"/>
    <n v="995"/>
    <s v="delayed"/>
    <s v="no"/>
    <s v="(4) high"/>
  </r>
  <r>
    <x v="971"/>
    <x v="1"/>
    <x v="3"/>
    <x v="4"/>
    <n v="399"/>
    <n v="4"/>
    <n v="1596"/>
    <s v="delayed"/>
    <s v="no"/>
    <s v="(2) low"/>
  </r>
  <r>
    <x v="971"/>
    <x v="1"/>
    <x v="1"/>
    <x v="1"/>
    <n v="299"/>
    <n v="6"/>
    <n v="1794"/>
    <s v="on-time"/>
    <s v="no"/>
    <s v="(5) very high"/>
  </r>
  <r>
    <x v="971"/>
    <x v="0"/>
    <x v="2"/>
    <x v="1"/>
    <n v="299"/>
    <n v="1"/>
    <n v="299"/>
    <s v="on-time"/>
    <s v="no"/>
    <s v="(3) ok"/>
  </r>
  <r>
    <x v="971"/>
    <x v="2"/>
    <x v="2"/>
    <x v="0"/>
    <n v="199"/>
    <n v="7"/>
    <n v="1393"/>
    <s v="delayed"/>
    <s v="yes"/>
    <s v="(1) very low"/>
  </r>
  <r>
    <x v="972"/>
    <x v="0"/>
    <x v="2"/>
    <x v="0"/>
    <n v="199"/>
    <n v="3"/>
    <n v="597"/>
    <s v="on-time"/>
    <s v="no"/>
    <s v="(2) low"/>
  </r>
  <r>
    <x v="972"/>
    <x v="2"/>
    <x v="0"/>
    <x v="2"/>
    <n v="99"/>
    <n v="4"/>
    <n v="396"/>
    <s v="on-time"/>
    <s v="no"/>
    <s v="(3) ok"/>
  </r>
  <r>
    <x v="972"/>
    <x v="0"/>
    <x v="3"/>
    <x v="1"/>
    <n v="299"/>
    <n v="6"/>
    <n v="1794"/>
    <s v="on-time"/>
    <s v="no"/>
    <s v="(5) very high"/>
  </r>
  <r>
    <x v="973"/>
    <x v="1"/>
    <x v="4"/>
    <x v="3"/>
    <n v="499"/>
    <n v="3"/>
    <n v="1497"/>
    <s v="on-time"/>
    <s v="yes"/>
    <s v="(4) high"/>
  </r>
  <r>
    <x v="973"/>
    <x v="1"/>
    <x v="3"/>
    <x v="1"/>
    <n v="299"/>
    <n v="8"/>
    <n v="2392"/>
    <s v="delayed"/>
    <s v="yes"/>
    <s v="(2) low"/>
  </r>
  <r>
    <x v="973"/>
    <x v="0"/>
    <x v="1"/>
    <x v="4"/>
    <n v="399"/>
    <n v="4"/>
    <n v="1596"/>
    <s v="on-time"/>
    <s v="no"/>
    <s v="(5) very high"/>
  </r>
  <r>
    <x v="973"/>
    <x v="2"/>
    <x v="3"/>
    <x v="4"/>
    <n v="399"/>
    <n v="1"/>
    <n v="399"/>
    <s v="delayed"/>
    <s v="no"/>
    <s v="(4) high"/>
  </r>
  <r>
    <x v="973"/>
    <x v="2"/>
    <x v="2"/>
    <x v="4"/>
    <n v="399"/>
    <n v="10"/>
    <n v="3990"/>
    <s v="on-time"/>
    <s v="no"/>
    <s v="(3) ok"/>
  </r>
  <r>
    <x v="973"/>
    <x v="0"/>
    <x v="1"/>
    <x v="2"/>
    <n v="99"/>
    <n v="9"/>
    <n v="891"/>
    <s v="delayed"/>
    <s v="no"/>
    <s v="(3) ok"/>
  </r>
  <r>
    <x v="973"/>
    <x v="2"/>
    <x v="3"/>
    <x v="3"/>
    <n v="499"/>
    <n v="6"/>
    <n v="2994"/>
    <s v="on-time"/>
    <s v="no"/>
    <s v="(2) low"/>
  </r>
  <r>
    <x v="973"/>
    <x v="2"/>
    <x v="5"/>
    <x v="4"/>
    <n v="399"/>
    <n v="7"/>
    <n v="2793"/>
    <s v="delayed"/>
    <s v="no"/>
    <s v="(2) low"/>
  </r>
  <r>
    <x v="974"/>
    <x v="1"/>
    <x v="0"/>
    <x v="2"/>
    <n v="99"/>
    <n v="9"/>
    <n v="891"/>
    <s v="on-time"/>
    <s v="no"/>
    <s v="(3) ok"/>
  </r>
  <r>
    <x v="974"/>
    <x v="1"/>
    <x v="2"/>
    <x v="2"/>
    <n v="99"/>
    <n v="5"/>
    <n v="495"/>
    <s v="delayed"/>
    <s v="yes"/>
    <s v="(4) high"/>
  </r>
  <r>
    <x v="974"/>
    <x v="2"/>
    <x v="1"/>
    <x v="1"/>
    <n v="299"/>
    <n v="8"/>
    <n v="2392"/>
    <s v="on-time"/>
    <s v="no"/>
    <s v="(3) ok"/>
  </r>
  <r>
    <x v="975"/>
    <x v="2"/>
    <x v="6"/>
    <x v="3"/>
    <n v="499"/>
    <n v="2"/>
    <n v="998"/>
    <s v="delayed"/>
    <s v="no"/>
    <s v="(4) high"/>
  </r>
  <r>
    <x v="975"/>
    <x v="1"/>
    <x v="4"/>
    <x v="2"/>
    <n v="99"/>
    <n v="7"/>
    <n v="693"/>
    <s v="delayed"/>
    <s v="no"/>
    <s v="(3) ok"/>
  </r>
  <r>
    <x v="975"/>
    <x v="0"/>
    <x v="0"/>
    <x v="2"/>
    <n v="99"/>
    <n v="4"/>
    <n v="396"/>
    <s v="delayed"/>
    <s v="no"/>
    <s v="(3) ok"/>
  </r>
  <r>
    <x v="975"/>
    <x v="2"/>
    <x v="6"/>
    <x v="4"/>
    <n v="399"/>
    <n v="1"/>
    <n v="399"/>
    <s v="on-time"/>
    <s v="no"/>
    <s v="(4) high"/>
  </r>
  <r>
    <x v="975"/>
    <x v="2"/>
    <x v="5"/>
    <x v="4"/>
    <n v="399"/>
    <n v="6"/>
    <n v="2394"/>
    <s v="on-time"/>
    <s v="no"/>
    <s v="(5) very high"/>
  </r>
  <r>
    <x v="975"/>
    <x v="1"/>
    <x v="1"/>
    <x v="2"/>
    <n v="99"/>
    <n v="5"/>
    <n v="495"/>
    <s v="on-time"/>
    <s v="no"/>
    <s v="(3) ok"/>
  </r>
  <r>
    <x v="975"/>
    <x v="1"/>
    <x v="0"/>
    <x v="4"/>
    <n v="399"/>
    <n v="6"/>
    <n v="2394"/>
    <s v="on-time"/>
    <s v="no"/>
    <s v="(2) low"/>
  </r>
  <r>
    <x v="975"/>
    <x v="1"/>
    <x v="4"/>
    <x v="0"/>
    <n v="199"/>
    <n v="2"/>
    <n v="398"/>
    <s v="on-time"/>
    <s v="no"/>
    <s v="(5) very high"/>
  </r>
  <r>
    <x v="976"/>
    <x v="1"/>
    <x v="5"/>
    <x v="3"/>
    <n v="499"/>
    <n v="7"/>
    <n v="3493"/>
    <s v="on-time"/>
    <s v="no"/>
    <s v="(2) low"/>
  </r>
  <r>
    <x v="976"/>
    <x v="2"/>
    <x v="2"/>
    <x v="4"/>
    <n v="399"/>
    <n v="2"/>
    <n v="798"/>
    <s v="on-time"/>
    <s v="no"/>
    <s v="(4) high"/>
  </r>
  <r>
    <x v="976"/>
    <x v="1"/>
    <x v="6"/>
    <x v="4"/>
    <n v="399"/>
    <n v="10"/>
    <n v="3990"/>
    <s v="delayed"/>
    <s v="no"/>
    <s v="(1) very low"/>
  </r>
  <r>
    <x v="976"/>
    <x v="0"/>
    <x v="1"/>
    <x v="4"/>
    <n v="399"/>
    <n v="1"/>
    <n v="399"/>
    <s v="on-time"/>
    <s v="no"/>
    <s v="(3) ok"/>
  </r>
  <r>
    <x v="976"/>
    <x v="1"/>
    <x v="5"/>
    <x v="4"/>
    <n v="399"/>
    <n v="4"/>
    <n v="1596"/>
    <s v="on-time"/>
    <s v="no"/>
    <s v="(1) very low"/>
  </r>
  <r>
    <x v="976"/>
    <x v="0"/>
    <x v="0"/>
    <x v="0"/>
    <n v="199"/>
    <n v="6"/>
    <n v="1194"/>
    <s v="on-time"/>
    <s v="no"/>
    <s v="(2) low"/>
  </r>
  <r>
    <x v="976"/>
    <x v="1"/>
    <x v="6"/>
    <x v="4"/>
    <n v="399"/>
    <n v="5"/>
    <n v="1995"/>
    <s v="delayed"/>
    <s v="no"/>
    <s v="(4) high"/>
  </r>
  <r>
    <x v="976"/>
    <x v="0"/>
    <x v="2"/>
    <x v="2"/>
    <n v="99"/>
    <n v="7"/>
    <n v="693"/>
    <s v="on-time"/>
    <s v="no"/>
    <s v="(3) ok"/>
  </r>
  <r>
    <x v="976"/>
    <x v="2"/>
    <x v="1"/>
    <x v="0"/>
    <n v="199"/>
    <n v="6"/>
    <n v="1194"/>
    <s v="on-time"/>
    <s v="yes"/>
    <s v="(5) very high"/>
  </r>
  <r>
    <x v="976"/>
    <x v="1"/>
    <x v="5"/>
    <x v="2"/>
    <n v="99"/>
    <n v="6"/>
    <n v="594"/>
    <s v="on-time"/>
    <s v="no"/>
    <s v="(3) ok"/>
  </r>
  <r>
    <x v="977"/>
    <x v="2"/>
    <x v="1"/>
    <x v="3"/>
    <n v="499"/>
    <n v="10"/>
    <n v="4990"/>
    <s v="on-time"/>
    <s v="no"/>
    <s v="(3) ok"/>
  </r>
  <r>
    <x v="977"/>
    <x v="0"/>
    <x v="3"/>
    <x v="4"/>
    <n v="399"/>
    <n v="9"/>
    <n v="3591"/>
    <s v="on-time"/>
    <s v="no"/>
    <s v="(3) ok"/>
  </r>
  <r>
    <x v="978"/>
    <x v="0"/>
    <x v="6"/>
    <x v="0"/>
    <n v="199"/>
    <n v="4"/>
    <n v="796"/>
    <s v="on-time"/>
    <s v="yes"/>
    <s v="(3) ok"/>
  </r>
  <r>
    <x v="978"/>
    <x v="2"/>
    <x v="5"/>
    <x v="1"/>
    <n v="299"/>
    <n v="2"/>
    <n v="598"/>
    <s v="on-time"/>
    <s v="no"/>
    <s v="(4) high"/>
  </r>
  <r>
    <x v="978"/>
    <x v="2"/>
    <x v="3"/>
    <x v="1"/>
    <n v="299"/>
    <n v="4"/>
    <n v="1196"/>
    <s v="on-time"/>
    <s v="no"/>
    <s v="(2) low"/>
  </r>
  <r>
    <x v="979"/>
    <x v="0"/>
    <x v="4"/>
    <x v="3"/>
    <n v="499"/>
    <n v="6"/>
    <n v="2994"/>
    <s v="on-time"/>
    <s v="no"/>
    <s v="(4) high"/>
  </r>
  <r>
    <x v="979"/>
    <x v="0"/>
    <x v="3"/>
    <x v="4"/>
    <n v="399"/>
    <n v="4"/>
    <n v="1596"/>
    <s v="on-time"/>
    <s v="no"/>
    <s v="(3) ok"/>
  </r>
  <r>
    <x v="979"/>
    <x v="1"/>
    <x v="1"/>
    <x v="2"/>
    <n v="99"/>
    <n v="3"/>
    <n v="297"/>
    <s v="delayed"/>
    <s v="no"/>
    <s v="(1) very low"/>
  </r>
  <r>
    <x v="979"/>
    <x v="0"/>
    <x v="3"/>
    <x v="4"/>
    <n v="399"/>
    <n v="7"/>
    <n v="2793"/>
    <s v="on-time"/>
    <s v="no"/>
    <s v="(2) low"/>
  </r>
  <r>
    <x v="980"/>
    <x v="0"/>
    <x v="1"/>
    <x v="2"/>
    <n v="99"/>
    <n v="7"/>
    <n v="693"/>
    <s v="delayed"/>
    <s v="no"/>
    <s v="(3) ok"/>
  </r>
  <r>
    <x v="981"/>
    <x v="2"/>
    <x v="3"/>
    <x v="0"/>
    <n v="199"/>
    <n v="8"/>
    <n v="1592"/>
    <s v="on-time"/>
    <s v="no"/>
    <s v="(3) ok"/>
  </r>
  <r>
    <x v="981"/>
    <x v="1"/>
    <x v="1"/>
    <x v="4"/>
    <n v="399"/>
    <n v="7"/>
    <n v="2793"/>
    <s v="on-time"/>
    <s v="no"/>
    <s v="(3) ok"/>
  </r>
  <r>
    <x v="981"/>
    <x v="0"/>
    <x v="6"/>
    <x v="1"/>
    <n v="299"/>
    <n v="6"/>
    <n v="1794"/>
    <s v="on-time"/>
    <s v="no"/>
    <s v="(3) ok"/>
  </r>
  <r>
    <x v="981"/>
    <x v="1"/>
    <x v="5"/>
    <x v="1"/>
    <n v="299"/>
    <n v="2"/>
    <n v="598"/>
    <s v="on-time"/>
    <s v="no"/>
    <s v="(1) very low"/>
  </r>
  <r>
    <x v="981"/>
    <x v="2"/>
    <x v="6"/>
    <x v="3"/>
    <n v="499"/>
    <n v="3"/>
    <n v="1497"/>
    <s v="on-time"/>
    <s v="no"/>
    <s v="(1) very low"/>
  </r>
  <r>
    <x v="981"/>
    <x v="2"/>
    <x v="1"/>
    <x v="2"/>
    <n v="99"/>
    <n v="4"/>
    <n v="396"/>
    <s v="delayed"/>
    <s v="no"/>
    <s v="(2) low"/>
  </r>
  <r>
    <x v="982"/>
    <x v="0"/>
    <x v="1"/>
    <x v="0"/>
    <n v="199"/>
    <n v="2"/>
    <n v="398"/>
    <s v="on-time"/>
    <s v="yes"/>
    <s v="(2) low"/>
  </r>
  <r>
    <x v="982"/>
    <x v="0"/>
    <x v="3"/>
    <x v="2"/>
    <n v="99"/>
    <n v="9"/>
    <n v="891"/>
    <s v="on-time"/>
    <s v="no"/>
    <s v="(1) very low"/>
  </r>
  <r>
    <x v="982"/>
    <x v="0"/>
    <x v="2"/>
    <x v="4"/>
    <n v="399"/>
    <n v="9"/>
    <n v="3591"/>
    <s v="delayed"/>
    <s v="yes"/>
    <s v="(1) very low"/>
  </r>
  <r>
    <x v="982"/>
    <x v="1"/>
    <x v="5"/>
    <x v="2"/>
    <n v="99"/>
    <n v="3"/>
    <n v="297"/>
    <s v="on-time"/>
    <s v="no"/>
    <s v="(2) low"/>
  </r>
  <r>
    <x v="983"/>
    <x v="1"/>
    <x v="4"/>
    <x v="0"/>
    <n v="199"/>
    <n v="3"/>
    <n v="597"/>
    <s v="on-time"/>
    <s v="no"/>
    <s v="(3) ok"/>
  </r>
  <r>
    <x v="983"/>
    <x v="2"/>
    <x v="1"/>
    <x v="0"/>
    <n v="199"/>
    <n v="7"/>
    <n v="1393"/>
    <s v="delayed"/>
    <s v="yes"/>
    <s v="(4) high"/>
  </r>
  <r>
    <x v="983"/>
    <x v="0"/>
    <x v="5"/>
    <x v="0"/>
    <n v="199"/>
    <n v="4"/>
    <n v="796"/>
    <s v="on-time"/>
    <s v="no"/>
    <s v="(4) high"/>
  </r>
  <r>
    <x v="983"/>
    <x v="0"/>
    <x v="3"/>
    <x v="3"/>
    <n v="499"/>
    <n v="2"/>
    <n v="998"/>
    <s v="delayed"/>
    <s v="no"/>
    <s v="(5) very high"/>
  </r>
  <r>
    <x v="983"/>
    <x v="0"/>
    <x v="5"/>
    <x v="2"/>
    <n v="99"/>
    <n v="8"/>
    <n v="792"/>
    <s v="on-time"/>
    <s v="no"/>
    <s v="(4) high"/>
  </r>
  <r>
    <x v="983"/>
    <x v="1"/>
    <x v="3"/>
    <x v="0"/>
    <n v="199"/>
    <n v="5"/>
    <n v="995"/>
    <s v="delayed"/>
    <s v="no"/>
    <s v="(4) high"/>
  </r>
  <r>
    <x v="983"/>
    <x v="2"/>
    <x v="3"/>
    <x v="1"/>
    <n v="299"/>
    <n v="9"/>
    <n v="2691"/>
    <s v="on-time"/>
    <s v="yes"/>
    <s v="(1) very low"/>
  </r>
  <r>
    <x v="983"/>
    <x v="1"/>
    <x v="4"/>
    <x v="4"/>
    <n v="399"/>
    <n v="2"/>
    <n v="798"/>
    <s v="delayed"/>
    <s v="no"/>
    <s v="(3) ok"/>
  </r>
  <r>
    <x v="983"/>
    <x v="0"/>
    <x v="2"/>
    <x v="0"/>
    <n v="199"/>
    <n v="7"/>
    <n v="1393"/>
    <s v="on-time"/>
    <s v="no"/>
    <s v="(3) ok"/>
  </r>
  <r>
    <x v="983"/>
    <x v="2"/>
    <x v="1"/>
    <x v="2"/>
    <n v="99"/>
    <n v="3"/>
    <n v="297"/>
    <s v="on-time"/>
    <s v="no"/>
    <s v="(4) high"/>
  </r>
  <r>
    <x v="983"/>
    <x v="0"/>
    <x v="2"/>
    <x v="1"/>
    <n v="299"/>
    <n v="2"/>
    <n v="598"/>
    <s v="on-time"/>
    <s v="no"/>
    <s v="(5) very high"/>
  </r>
  <r>
    <x v="983"/>
    <x v="0"/>
    <x v="5"/>
    <x v="3"/>
    <n v="499"/>
    <n v="1"/>
    <n v="499"/>
    <s v="on-time"/>
    <s v="no"/>
    <s v="(4) high"/>
  </r>
  <r>
    <x v="983"/>
    <x v="2"/>
    <x v="2"/>
    <x v="0"/>
    <n v="199"/>
    <n v="8"/>
    <n v="1592"/>
    <s v="delayed"/>
    <s v="yes"/>
    <s v="(3) ok"/>
  </r>
  <r>
    <x v="983"/>
    <x v="1"/>
    <x v="0"/>
    <x v="2"/>
    <n v="99"/>
    <n v="9"/>
    <n v="891"/>
    <s v="on-time"/>
    <s v="no"/>
    <s v="(4) high"/>
  </r>
  <r>
    <x v="984"/>
    <x v="2"/>
    <x v="2"/>
    <x v="1"/>
    <n v="299"/>
    <n v="1"/>
    <n v="299"/>
    <s v="delayed"/>
    <s v="no"/>
    <s v="(1) very low"/>
  </r>
  <r>
    <x v="984"/>
    <x v="1"/>
    <x v="4"/>
    <x v="4"/>
    <n v="399"/>
    <n v="7"/>
    <n v="2793"/>
    <s v="on-time"/>
    <s v="no"/>
    <s v="(5) very high"/>
  </r>
  <r>
    <x v="985"/>
    <x v="2"/>
    <x v="4"/>
    <x v="1"/>
    <n v="299"/>
    <n v="1"/>
    <n v="299"/>
    <s v="on-time"/>
    <s v="no"/>
    <s v="(4) high"/>
  </r>
  <r>
    <x v="986"/>
    <x v="1"/>
    <x v="6"/>
    <x v="3"/>
    <n v="499"/>
    <n v="3"/>
    <n v="1497"/>
    <s v="on-time"/>
    <s v="no"/>
    <s v="(3) ok"/>
  </r>
  <r>
    <x v="986"/>
    <x v="0"/>
    <x v="4"/>
    <x v="0"/>
    <n v="199"/>
    <n v="7"/>
    <n v="1393"/>
    <s v="on-time"/>
    <s v="no"/>
    <s v="(5) very high"/>
  </r>
  <r>
    <x v="987"/>
    <x v="2"/>
    <x v="6"/>
    <x v="0"/>
    <n v="199"/>
    <n v="1"/>
    <n v="199"/>
    <s v="on-time"/>
    <s v="no"/>
    <s v="(3) ok"/>
  </r>
  <r>
    <x v="987"/>
    <x v="2"/>
    <x v="5"/>
    <x v="0"/>
    <n v="199"/>
    <n v="4"/>
    <n v="796"/>
    <s v="on-time"/>
    <s v="no"/>
    <s v="(2) low"/>
  </r>
  <r>
    <x v="987"/>
    <x v="1"/>
    <x v="1"/>
    <x v="4"/>
    <n v="399"/>
    <n v="4"/>
    <n v="1596"/>
    <s v="delayed"/>
    <s v="no"/>
    <s v="(4) high"/>
  </r>
  <r>
    <x v="987"/>
    <x v="2"/>
    <x v="4"/>
    <x v="4"/>
    <n v="399"/>
    <n v="8"/>
    <n v="3192"/>
    <s v="on-time"/>
    <s v="no"/>
    <s v="(1) very low"/>
  </r>
  <r>
    <x v="987"/>
    <x v="0"/>
    <x v="2"/>
    <x v="3"/>
    <n v="499"/>
    <n v="1"/>
    <n v="499"/>
    <s v="on-time"/>
    <s v="no"/>
    <s v="(2) low"/>
  </r>
  <r>
    <x v="987"/>
    <x v="2"/>
    <x v="3"/>
    <x v="1"/>
    <n v="299"/>
    <n v="7"/>
    <n v="2093"/>
    <s v="on-time"/>
    <s v="no"/>
    <s v="(4) high"/>
  </r>
  <r>
    <x v="988"/>
    <x v="0"/>
    <x v="3"/>
    <x v="1"/>
    <n v="299"/>
    <n v="10"/>
    <n v="2990"/>
    <s v="on-time"/>
    <s v="no"/>
    <s v="(3) ok"/>
  </r>
  <r>
    <x v="988"/>
    <x v="2"/>
    <x v="0"/>
    <x v="1"/>
    <n v="299"/>
    <n v="3"/>
    <n v="897"/>
    <s v="delayed"/>
    <s v="yes"/>
    <s v="(4) high"/>
  </r>
  <r>
    <x v="988"/>
    <x v="0"/>
    <x v="4"/>
    <x v="1"/>
    <n v="299"/>
    <n v="6"/>
    <n v="1794"/>
    <s v="on-time"/>
    <s v="no"/>
    <s v="(1) very low"/>
  </r>
  <r>
    <x v="988"/>
    <x v="1"/>
    <x v="5"/>
    <x v="3"/>
    <n v="499"/>
    <n v="9"/>
    <n v="4491"/>
    <s v="on-time"/>
    <s v="no"/>
    <s v="(3) ok"/>
  </r>
  <r>
    <x v="988"/>
    <x v="1"/>
    <x v="4"/>
    <x v="1"/>
    <n v="299"/>
    <n v="2"/>
    <n v="598"/>
    <s v="on-time"/>
    <s v="no"/>
    <s v="(2) low"/>
  </r>
  <r>
    <x v="988"/>
    <x v="0"/>
    <x v="1"/>
    <x v="3"/>
    <n v="499"/>
    <n v="2"/>
    <n v="998"/>
    <s v="on-time"/>
    <s v="no"/>
    <s v="(3) ok"/>
  </r>
  <r>
    <x v="988"/>
    <x v="1"/>
    <x v="5"/>
    <x v="1"/>
    <n v="299"/>
    <n v="5"/>
    <n v="1495"/>
    <s v="delayed"/>
    <s v="no"/>
    <s v="(4) high"/>
  </r>
  <r>
    <x v="988"/>
    <x v="1"/>
    <x v="5"/>
    <x v="3"/>
    <n v="499"/>
    <n v="9"/>
    <n v="4491"/>
    <s v="delayed"/>
    <s v="yes"/>
    <s v="(3) ok"/>
  </r>
  <r>
    <x v="988"/>
    <x v="0"/>
    <x v="4"/>
    <x v="0"/>
    <n v="199"/>
    <n v="7"/>
    <n v="1393"/>
    <s v="on-time"/>
    <s v="no"/>
    <s v="(3) ok"/>
  </r>
  <r>
    <x v="988"/>
    <x v="1"/>
    <x v="3"/>
    <x v="2"/>
    <n v="99"/>
    <n v="3"/>
    <n v="297"/>
    <s v="on-time"/>
    <s v="yes"/>
    <s v="(5) very high"/>
  </r>
  <r>
    <x v="989"/>
    <x v="0"/>
    <x v="4"/>
    <x v="3"/>
    <n v="499"/>
    <n v="8"/>
    <n v="3992"/>
    <s v="on-time"/>
    <s v="no"/>
    <s v="(5) very high"/>
  </r>
  <r>
    <x v="989"/>
    <x v="2"/>
    <x v="4"/>
    <x v="2"/>
    <n v="99"/>
    <n v="6"/>
    <n v="594"/>
    <s v="on-time"/>
    <s v="no"/>
    <s v="(1) very low"/>
  </r>
  <r>
    <x v="989"/>
    <x v="0"/>
    <x v="4"/>
    <x v="1"/>
    <n v="299"/>
    <n v="4"/>
    <n v="1196"/>
    <s v="on-time"/>
    <s v="no"/>
    <s v="(1) very low"/>
  </r>
  <r>
    <x v="989"/>
    <x v="0"/>
    <x v="1"/>
    <x v="0"/>
    <n v="199"/>
    <n v="5"/>
    <n v="995"/>
    <s v="on-time"/>
    <s v="no"/>
    <s v="(3) ok"/>
  </r>
  <r>
    <x v="989"/>
    <x v="2"/>
    <x v="4"/>
    <x v="1"/>
    <n v="299"/>
    <n v="3"/>
    <n v="897"/>
    <s v="on-time"/>
    <s v="no"/>
    <s v="(4) high"/>
  </r>
  <r>
    <x v="989"/>
    <x v="0"/>
    <x v="1"/>
    <x v="4"/>
    <n v="399"/>
    <n v="8"/>
    <n v="3192"/>
    <s v="on-time"/>
    <s v="no"/>
    <s v="(2) low"/>
  </r>
  <r>
    <x v="989"/>
    <x v="2"/>
    <x v="0"/>
    <x v="2"/>
    <n v="99"/>
    <n v="4"/>
    <n v="396"/>
    <s v="on-time"/>
    <s v="no"/>
    <s v="(1) very low"/>
  </r>
  <r>
    <x v="989"/>
    <x v="0"/>
    <x v="6"/>
    <x v="3"/>
    <n v="499"/>
    <n v="7"/>
    <n v="3493"/>
    <s v="on-time"/>
    <s v="yes"/>
    <s v="(3) ok"/>
  </r>
  <r>
    <x v="989"/>
    <x v="1"/>
    <x v="2"/>
    <x v="1"/>
    <n v="299"/>
    <n v="10"/>
    <n v="2990"/>
    <s v="on-time"/>
    <s v="yes"/>
    <s v="(1) very low"/>
  </r>
  <r>
    <x v="990"/>
    <x v="0"/>
    <x v="6"/>
    <x v="2"/>
    <n v="99"/>
    <n v="6"/>
    <n v="594"/>
    <s v="delayed"/>
    <s v="no"/>
    <s v="(4) high"/>
  </r>
  <r>
    <x v="990"/>
    <x v="0"/>
    <x v="4"/>
    <x v="0"/>
    <n v="199"/>
    <n v="5"/>
    <n v="995"/>
    <s v="delayed"/>
    <s v="no"/>
    <s v="(1) very low"/>
  </r>
  <r>
    <x v="990"/>
    <x v="0"/>
    <x v="4"/>
    <x v="4"/>
    <n v="399"/>
    <n v="10"/>
    <n v="3990"/>
    <s v="delayed"/>
    <s v="no"/>
    <s v="(3) ok"/>
  </r>
  <r>
    <x v="990"/>
    <x v="1"/>
    <x v="4"/>
    <x v="3"/>
    <n v="499"/>
    <n v="7"/>
    <n v="3493"/>
    <s v="on-time"/>
    <s v="no"/>
    <s v="(5) very high"/>
  </r>
  <r>
    <x v="991"/>
    <x v="2"/>
    <x v="1"/>
    <x v="3"/>
    <n v="499"/>
    <n v="7"/>
    <n v="3493"/>
    <s v="delayed"/>
    <s v="no"/>
    <s v="(4) high"/>
  </r>
  <r>
    <x v="991"/>
    <x v="0"/>
    <x v="0"/>
    <x v="4"/>
    <n v="399"/>
    <n v="6"/>
    <n v="2394"/>
    <s v="delayed"/>
    <s v="no"/>
    <s v="(3) ok"/>
  </r>
  <r>
    <x v="991"/>
    <x v="0"/>
    <x v="2"/>
    <x v="4"/>
    <n v="399"/>
    <n v="10"/>
    <n v="3990"/>
    <s v="delayed"/>
    <s v="no"/>
    <s v="(4) high"/>
  </r>
  <r>
    <x v="991"/>
    <x v="2"/>
    <x v="6"/>
    <x v="2"/>
    <n v="99"/>
    <n v="4"/>
    <n v="396"/>
    <s v="on-time"/>
    <s v="no"/>
    <s v="(1) very low"/>
  </r>
  <r>
    <x v="991"/>
    <x v="0"/>
    <x v="5"/>
    <x v="3"/>
    <n v="499"/>
    <n v="2"/>
    <n v="998"/>
    <s v="delayed"/>
    <s v="no"/>
    <s v="(3) ok"/>
  </r>
  <r>
    <x v="991"/>
    <x v="0"/>
    <x v="5"/>
    <x v="3"/>
    <n v="499"/>
    <n v="6"/>
    <n v="2994"/>
    <s v="on-time"/>
    <s v="no"/>
    <s v="(4) high"/>
  </r>
  <r>
    <x v="991"/>
    <x v="0"/>
    <x v="6"/>
    <x v="4"/>
    <n v="399"/>
    <n v="9"/>
    <n v="3591"/>
    <s v="on-time"/>
    <s v="no"/>
    <s v="(1) very low"/>
  </r>
  <r>
    <x v="991"/>
    <x v="1"/>
    <x v="1"/>
    <x v="4"/>
    <n v="399"/>
    <n v="10"/>
    <n v="3990"/>
    <s v="on-time"/>
    <s v="no"/>
    <s v="(4) high"/>
  </r>
  <r>
    <x v="992"/>
    <x v="2"/>
    <x v="2"/>
    <x v="2"/>
    <n v="99"/>
    <n v="9"/>
    <n v="891"/>
    <s v="on-time"/>
    <s v="no"/>
    <s v="(3) ok"/>
  </r>
  <r>
    <x v="993"/>
    <x v="1"/>
    <x v="0"/>
    <x v="0"/>
    <n v="199"/>
    <n v="4"/>
    <n v="796"/>
    <s v="on-time"/>
    <s v="no"/>
    <s v="(3) ok"/>
  </r>
  <r>
    <x v="994"/>
    <x v="0"/>
    <x v="3"/>
    <x v="0"/>
    <n v="199"/>
    <n v="4"/>
    <n v="796"/>
    <s v="on-time"/>
    <s v="no"/>
    <s v="(4) high"/>
  </r>
  <r>
    <x v="994"/>
    <x v="2"/>
    <x v="6"/>
    <x v="3"/>
    <n v="499"/>
    <n v="3"/>
    <n v="1497"/>
    <s v="on-time"/>
    <s v="no"/>
    <s v="(4) high"/>
  </r>
  <r>
    <x v="994"/>
    <x v="2"/>
    <x v="6"/>
    <x v="3"/>
    <n v="499"/>
    <n v="7"/>
    <n v="3493"/>
    <s v="delayed"/>
    <s v="yes"/>
    <s v="(5) very high"/>
  </r>
  <r>
    <x v="995"/>
    <x v="1"/>
    <x v="5"/>
    <x v="3"/>
    <n v="499"/>
    <n v="10"/>
    <n v="4990"/>
    <s v="delayed"/>
    <s v="no"/>
    <s v="(3) ok"/>
  </r>
  <r>
    <x v="996"/>
    <x v="2"/>
    <x v="4"/>
    <x v="2"/>
    <n v="99"/>
    <n v="5"/>
    <n v="495"/>
    <s v="on-time"/>
    <s v="no"/>
    <s v="(3) ok"/>
  </r>
  <r>
    <x v="996"/>
    <x v="0"/>
    <x v="6"/>
    <x v="3"/>
    <n v="499"/>
    <n v="3"/>
    <n v="1497"/>
    <s v="on-time"/>
    <s v="no"/>
    <s v="(2) low"/>
  </r>
  <r>
    <x v="997"/>
    <x v="2"/>
    <x v="6"/>
    <x v="0"/>
    <n v="199"/>
    <n v="6"/>
    <n v="1194"/>
    <s v="on-time"/>
    <s v="no"/>
    <s v="(3) ok"/>
  </r>
  <r>
    <x v="997"/>
    <x v="2"/>
    <x v="6"/>
    <x v="4"/>
    <n v="399"/>
    <n v="2"/>
    <n v="798"/>
    <s v="on-time"/>
    <s v="no"/>
    <s v="(3) ok"/>
  </r>
  <r>
    <x v="997"/>
    <x v="2"/>
    <x v="1"/>
    <x v="1"/>
    <n v="299"/>
    <n v="1"/>
    <n v="299"/>
    <s v="on-time"/>
    <s v="no"/>
    <s v="(3) ok"/>
  </r>
  <r>
    <x v="997"/>
    <x v="2"/>
    <x v="3"/>
    <x v="4"/>
    <n v="399"/>
    <n v="9"/>
    <n v="3591"/>
    <s v="on-time"/>
    <s v="no"/>
    <s v="(4) high"/>
  </r>
  <r>
    <x v="997"/>
    <x v="2"/>
    <x v="0"/>
    <x v="0"/>
    <n v="199"/>
    <n v="4"/>
    <n v="796"/>
    <s v="on-time"/>
    <s v="no"/>
    <s v="(4) high"/>
  </r>
  <r>
    <x v="997"/>
    <x v="2"/>
    <x v="4"/>
    <x v="2"/>
    <n v="99"/>
    <n v="9"/>
    <n v="891"/>
    <s v="delayed"/>
    <s v="no"/>
    <s v="(2) low"/>
  </r>
  <r>
    <x v="997"/>
    <x v="2"/>
    <x v="0"/>
    <x v="1"/>
    <n v="299"/>
    <n v="10"/>
    <n v="2990"/>
    <s v="on-time"/>
    <s v="no"/>
    <s v="(2) low"/>
  </r>
  <r>
    <x v="997"/>
    <x v="1"/>
    <x v="5"/>
    <x v="2"/>
    <n v="99"/>
    <n v="10"/>
    <n v="990"/>
    <s v="on-time"/>
    <s v="no"/>
    <s v="(1) very low"/>
  </r>
  <r>
    <x v="998"/>
    <x v="0"/>
    <x v="1"/>
    <x v="4"/>
    <n v="399"/>
    <n v="10"/>
    <n v="3990"/>
    <s v="on-time"/>
    <s v="no"/>
    <s v="(5) very high"/>
  </r>
  <r>
    <x v="998"/>
    <x v="0"/>
    <x v="5"/>
    <x v="0"/>
    <n v="199"/>
    <n v="1"/>
    <n v="199"/>
    <s v="on-time"/>
    <s v="no"/>
    <s v="(2) low"/>
  </r>
  <r>
    <x v="998"/>
    <x v="0"/>
    <x v="3"/>
    <x v="4"/>
    <n v="399"/>
    <n v="3"/>
    <n v="1197"/>
    <s v="on-time"/>
    <s v="no"/>
    <s v="(2) low"/>
  </r>
  <r>
    <x v="998"/>
    <x v="1"/>
    <x v="6"/>
    <x v="1"/>
    <n v="299"/>
    <n v="4"/>
    <n v="1196"/>
    <s v="on-time"/>
    <s v="no"/>
    <s v="(2) low"/>
  </r>
  <r>
    <x v="998"/>
    <x v="0"/>
    <x v="5"/>
    <x v="1"/>
    <n v="299"/>
    <n v="4"/>
    <n v="1196"/>
    <s v="on-time"/>
    <s v="no"/>
    <s v="(3) ok"/>
  </r>
  <r>
    <x v="998"/>
    <x v="0"/>
    <x v="4"/>
    <x v="4"/>
    <n v="399"/>
    <n v="6"/>
    <n v="2394"/>
    <s v="on-time"/>
    <s v="no"/>
    <s v="(1) very low"/>
  </r>
  <r>
    <x v="998"/>
    <x v="0"/>
    <x v="4"/>
    <x v="2"/>
    <n v="99"/>
    <n v="8"/>
    <n v="792"/>
    <s v="delayed"/>
    <s v="no"/>
    <s v="(5) very high"/>
  </r>
  <r>
    <x v="999"/>
    <x v="1"/>
    <x v="6"/>
    <x v="0"/>
    <n v="199"/>
    <n v="2"/>
    <n v="398"/>
    <s v="delayed"/>
    <s v="yes"/>
    <s v="(4) high"/>
  </r>
  <r>
    <x v="999"/>
    <x v="0"/>
    <x v="6"/>
    <x v="4"/>
    <n v="399"/>
    <n v="4"/>
    <n v="1596"/>
    <s v="on-time"/>
    <s v="no"/>
    <s v="(3) ok"/>
  </r>
  <r>
    <x v="999"/>
    <x v="2"/>
    <x v="2"/>
    <x v="1"/>
    <n v="299"/>
    <n v="4"/>
    <n v="1196"/>
    <s v="on-time"/>
    <s v="no"/>
    <s v="(2) low"/>
  </r>
  <r>
    <x v="999"/>
    <x v="1"/>
    <x v="0"/>
    <x v="2"/>
    <n v="99"/>
    <n v="4"/>
    <n v="396"/>
    <s v="on-time"/>
    <s v="no"/>
    <s v="(5) very high"/>
  </r>
  <r>
    <x v="999"/>
    <x v="2"/>
    <x v="4"/>
    <x v="4"/>
    <n v="399"/>
    <n v="2"/>
    <n v="798"/>
    <s v="on-time"/>
    <s v="no"/>
    <s v="(3) ok"/>
  </r>
  <r>
    <x v="999"/>
    <x v="0"/>
    <x v="5"/>
    <x v="3"/>
    <n v="499"/>
    <n v="10"/>
    <n v="4990"/>
    <s v="delayed"/>
    <s v="yes"/>
    <s v="(3) ok"/>
  </r>
  <r>
    <x v="1000"/>
    <x v="0"/>
    <x v="3"/>
    <x v="3"/>
    <n v="499"/>
    <n v="3"/>
    <n v="1497"/>
    <s v="on-time"/>
    <s v="no"/>
    <s v="(5) very high"/>
  </r>
  <r>
    <x v="1000"/>
    <x v="0"/>
    <x v="3"/>
    <x v="0"/>
    <n v="199"/>
    <n v="10"/>
    <n v="1990"/>
    <s v="on-time"/>
    <s v="no"/>
    <s v="(3) ok"/>
  </r>
  <r>
    <x v="1000"/>
    <x v="2"/>
    <x v="0"/>
    <x v="2"/>
    <n v="99"/>
    <n v="4"/>
    <n v="396"/>
    <s v="on-time"/>
    <s v="no"/>
    <s v="(3) ok"/>
  </r>
  <r>
    <x v="1001"/>
    <x v="2"/>
    <x v="3"/>
    <x v="1"/>
    <n v="299"/>
    <n v="1"/>
    <n v="299"/>
    <s v="on-time"/>
    <s v="no"/>
    <s v="(3) ok"/>
  </r>
  <r>
    <x v="1001"/>
    <x v="2"/>
    <x v="4"/>
    <x v="4"/>
    <n v="399"/>
    <n v="3"/>
    <n v="1197"/>
    <s v="delayed"/>
    <s v="no"/>
    <s v="(4) high"/>
  </r>
  <r>
    <x v="1001"/>
    <x v="0"/>
    <x v="2"/>
    <x v="0"/>
    <n v="199"/>
    <n v="5"/>
    <n v="995"/>
    <s v="on-time"/>
    <s v="no"/>
    <s v="(3) ok"/>
  </r>
  <r>
    <x v="1001"/>
    <x v="2"/>
    <x v="6"/>
    <x v="1"/>
    <n v="299"/>
    <n v="5"/>
    <n v="1495"/>
    <s v="delayed"/>
    <s v="no"/>
    <s v="(3) ok"/>
  </r>
  <r>
    <x v="1001"/>
    <x v="2"/>
    <x v="2"/>
    <x v="2"/>
    <n v="99"/>
    <n v="5"/>
    <n v="495"/>
    <s v="delayed"/>
    <s v="no"/>
    <s v="(5) very high"/>
  </r>
  <r>
    <x v="1001"/>
    <x v="0"/>
    <x v="4"/>
    <x v="1"/>
    <n v="299"/>
    <n v="3"/>
    <n v="897"/>
    <s v="delayed"/>
    <s v="no"/>
    <s v="(3) ok"/>
  </r>
  <r>
    <x v="1001"/>
    <x v="0"/>
    <x v="4"/>
    <x v="2"/>
    <n v="99"/>
    <n v="8"/>
    <n v="792"/>
    <s v="on-time"/>
    <s v="no"/>
    <s v="(4) high"/>
  </r>
  <r>
    <x v="1001"/>
    <x v="1"/>
    <x v="3"/>
    <x v="1"/>
    <n v="299"/>
    <n v="6"/>
    <n v="1794"/>
    <s v="delayed"/>
    <s v="no"/>
    <s v="(3) ok"/>
  </r>
  <r>
    <x v="1001"/>
    <x v="0"/>
    <x v="2"/>
    <x v="2"/>
    <n v="99"/>
    <n v="2"/>
    <n v="198"/>
    <s v="on-time"/>
    <s v="no"/>
    <s v="(2) low"/>
  </r>
  <r>
    <x v="1001"/>
    <x v="2"/>
    <x v="6"/>
    <x v="1"/>
    <n v="299"/>
    <n v="2"/>
    <n v="598"/>
    <s v="on-time"/>
    <s v="no"/>
    <s v="(5) very high"/>
  </r>
  <r>
    <x v="1001"/>
    <x v="1"/>
    <x v="0"/>
    <x v="2"/>
    <n v="99"/>
    <n v="9"/>
    <n v="891"/>
    <s v="delayed"/>
    <s v="no"/>
    <s v="(2) low"/>
  </r>
  <r>
    <x v="1002"/>
    <x v="0"/>
    <x v="2"/>
    <x v="2"/>
    <n v="99"/>
    <n v="5"/>
    <n v="495"/>
    <s v="on-time"/>
    <s v="no"/>
    <s v="(4) high"/>
  </r>
  <r>
    <x v="1002"/>
    <x v="2"/>
    <x v="1"/>
    <x v="4"/>
    <n v="399"/>
    <n v="2"/>
    <n v="798"/>
    <s v="delayed"/>
    <s v="no"/>
    <s v="(4) high"/>
  </r>
  <r>
    <x v="1002"/>
    <x v="2"/>
    <x v="6"/>
    <x v="1"/>
    <n v="299"/>
    <n v="9"/>
    <n v="2691"/>
    <s v="on-time"/>
    <s v="no"/>
    <s v="(2) low"/>
  </r>
  <r>
    <x v="1002"/>
    <x v="1"/>
    <x v="1"/>
    <x v="3"/>
    <n v="499"/>
    <n v="6"/>
    <n v="2994"/>
    <s v="on-time"/>
    <s v="yes"/>
    <s v="(3) ok"/>
  </r>
  <r>
    <x v="1002"/>
    <x v="1"/>
    <x v="3"/>
    <x v="4"/>
    <n v="399"/>
    <n v="1"/>
    <n v="399"/>
    <s v="on-time"/>
    <s v="no"/>
    <s v="(2) low"/>
  </r>
  <r>
    <x v="1003"/>
    <x v="0"/>
    <x v="2"/>
    <x v="0"/>
    <n v="199"/>
    <n v="2"/>
    <n v="398"/>
    <s v="on-time"/>
    <s v="no"/>
    <s v="(2) low"/>
  </r>
  <r>
    <x v="1003"/>
    <x v="1"/>
    <x v="6"/>
    <x v="2"/>
    <n v="99"/>
    <n v="2"/>
    <n v="198"/>
    <s v="delayed"/>
    <s v="yes"/>
    <s v="(3) ok"/>
  </r>
  <r>
    <x v="1003"/>
    <x v="1"/>
    <x v="1"/>
    <x v="3"/>
    <n v="499"/>
    <n v="9"/>
    <n v="4491"/>
    <s v="on-time"/>
    <s v="no"/>
    <s v="(3) ok"/>
  </r>
  <r>
    <x v="1004"/>
    <x v="0"/>
    <x v="2"/>
    <x v="0"/>
    <n v="199"/>
    <n v="4"/>
    <n v="796"/>
    <s v="on-time"/>
    <s v="no"/>
    <s v="(2) low"/>
  </r>
  <r>
    <x v="1005"/>
    <x v="2"/>
    <x v="1"/>
    <x v="1"/>
    <n v="299"/>
    <n v="2"/>
    <n v="598"/>
    <s v="on-time"/>
    <s v="no"/>
    <s v="(4) high"/>
  </r>
  <r>
    <x v="1005"/>
    <x v="0"/>
    <x v="5"/>
    <x v="0"/>
    <n v="199"/>
    <n v="2"/>
    <n v="398"/>
    <s v="delayed"/>
    <s v="no"/>
    <s v="(1) very low"/>
  </r>
  <r>
    <x v="1006"/>
    <x v="2"/>
    <x v="4"/>
    <x v="2"/>
    <n v="99"/>
    <n v="6"/>
    <n v="594"/>
    <s v="on-time"/>
    <s v="no"/>
    <s v="(5) very high"/>
  </r>
  <r>
    <x v="1006"/>
    <x v="1"/>
    <x v="0"/>
    <x v="3"/>
    <n v="499"/>
    <n v="3"/>
    <n v="1497"/>
    <s v="delayed"/>
    <s v="no"/>
    <s v="(3) ok"/>
  </r>
  <r>
    <x v="1006"/>
    <x v="0"/>
    <x v="3"/>
    <x v="3"/>
    <n v="499"/>
    <n v="1"/>
    <n v="499"/>
    <s v="delayed"/>
    <s v="yes"/>
    <s v="(2) low"/>
  </r>
  <r>
    <x v="1007"/>
    <x v="2"/>
    <x v="5"/>
    <x v="4"/>
    <n v="399"/>
    <n v="7"/>
    <n v="2793"/>
    <s v="delayed"/>
    <s v="no"/>
    <s v="(4) high"/>
  </r>
  <r>
    <x v="1007"/>
    <x v="1"/>
    <x v="4"/>
    <x v="3"/>
    <n v="499"/>
    <n v="7"/>
    <n v="3493"/>
    <s v="on-time"/>
    <s v="no"/>
    <s v="(3) ok"/>
  </r>
  <r>
    <x v="1007"/>
    <x v="0"/>
    <x v="2"/>
    <x v="3"/>
    <n v="499"/>
    <n v="6"/>
    <n v="2994"/>
    <s v="on-time"/>
    <s v="no"/>
    <s v="(4) high"/>
  </r>
  <r>
    <x v="1007"/>
    <x v="2"/>
    <x v="3"/>
    <x v="2"/>
    <n v="99"/>
    <n v="8"/>
    <n v="792"/>
    <s v="on-time"/>
    <s v="no"/>
    <s v="(4) high"/>
  </r>
  <r>
    <x v="1007"/>
    <x v="0"/>
    <x v="0"/>
    <x v="4"/>
    <n v="399"/>
    <n v="5"/>
    <n v="1995"/>
    <s v="on-time"/>
    <s v="no"/>
    <s v="(4) high"/>
  </r>
  <r>
    <x v="1007"/>
    <x v="0"/>
    <x v="6"/>
    <x v="4"/>
    <n v="399"/>
    <n v="10"/>
    <n v="3990"/>
    <s v="on-time"/>
    <s v="yes"/>
    <s v="(3) ok"/>
  </r>
  <r>
    <x v="1007"/>
    <x v="0"/>
    <x v="0"/>
    <x v="0"/>
    <n v="199"/>
    <n v="3"/>
    <n v="597"/>
    <s v="delayed"/>
    <s v="no"/>
    <s v="(1) very low"/>
  </r>
  <r>
    <x v="1008"/>
    <x v="0"/>
    <x v="0"/>
    <x v="1"/>
    <n v="299"/>
    <n v="3"/>
    <n v="897"/>
    <s v="on-time"/>
    <s v="no"/>
    <s v="(5) very high"/>
  </r>
  <r>
    <x v="1008"/>
    <x v="0"/>
    <x v="4"/>
    <x v="0"/>
    <n v="199"/>
    <n v="7"/>
    <n v="1393"/>
    <s v="delayed"/>
    <s v="no"/>
    <s v="(5) very high"/>
  </r>
  <r>
    <x v="1008"/>
    <x v="0"/>
    <x v="5"/>
    <x v="1"/>
    <n v="299"/>
    <n v="6"/>
    <n v="1794"/>
    <s v="delayed"/>
    <s v="no"/>
    <s v="(3) ok"/>
  </r>
  <r>
    <x v="1009"/>
    <x v="2"/>
    <x v="4"/>
    <x v="4"/>
    <n v="399"/>
    <n v="2"/>
    <n v="798"/>
    <s v="delayed"/>
    <s v="no"/>
    <s v="(5) very high"/>
  </r>
  <r>
    <x v="1009"/>
    <x v="1"/>
    <x v="1"/>
    <x v="0"/>
    <n v="199"/>
    <n v="3"/>
    <n v="597"/>
    <s v="on-time"/>
    <s v="no"/>
    <s v="(3) ok"/>
  </r>
  <r>
    <x v="1009"/>
    <x v="1"/>
    <x v="4"/>
    <x v="4"/>
    <n v="399"/>
    <n v="2"/>
    <n v="798"/>
    <s v="on-time"/>
    <s v="no"/>
    <s v="(3) ok"/>
  </r>
  <r>
    <x v="1009"/>
    <x v="0"/>
    <x v="1"/>
    <x v="4"/>
    <n v="399"/>
    <n v="2"/>
    <n v="798"/>
    <s v="on-time"/>
    <s v="no"/>
    <s v="(3) ok"/>
  </r>
  <r>
    <x v="1009"/>
    <x v="1"/>
    <x v="5"/>
    <x v="4"/>
    <n v="399"/>
    <n v="4"/>
    <n v="1596"/>
    <s v="on-time"/>
    <s v="no"/>
    <s v="(5) very high"/>
  </r>
  <r>
    <x v="1010"/>
    <x v="0"/>
    <x v="1"/>
    <x v="2"/>
    <n v="99"/>
    <n v="9"/>
    <n v="891"/>
    <s v="on-time"/>
    <s v="no"/>
    <s v="(2) low"/>
  </r>
  <r>
    <x v="1010"/>
    <x v="2"/>
    <x v="4"/>
    <x v="4"/>
    <n v="399"/>
    <n v="7"/>
    <n v="2793"/>
    <s v="on-time"/>
    <s v="no"/>
    <s v="(3) ok"/>
  </r>
  <r>
    <x v="1010"/>
    <x v="2"/>
    <x v="4"/>
    <x v="3"/>
    <n v="499"/>
    <n v="8"/>
    <n v="3992"/>
    <s v="delayed"/>
    <s v="no"/>
    <s v="(3) ok"/>
  </r>
  <r>
    <x v="1010"/>
    <x v="0"/>
    <x v="2"/>
    <x v="3"/>
    <n v="499"/>
    <n v="6"/>
    <n v="2994"/>
    <s v="on-time"/>
    <s v="yes"/>
    <s v="(3) ok"/>
  </r>
  <r>
    <x v="1010"/>
    <x v="0"/>
    <x v="3"/>
    <x v="3"/>
    <n v="499"/>
    <n v="10"/>
    <n v="4990"/>
    <s v="delayed"/>
    <s v="no"/>
    <s v="(2) low"/>
  </r>
  <r>
    <x v="1011"/>
    <x v="0"/>
    <x v="0"/>
    <x v="0"/>
    <n v="199"/>
    <n v="3"/>
    <n v="597"/>
    <s v="delayed"/>
    <s v="no"/>
    <s v="(1) very low"/>
  </r>
  <r>
    <x v="1011"/>
    <x v="1"/>
    <x v="5"/>
    <x v="4"/>
    <n v="399"/>
    <n v="2"/>
    <n v="798"/>
    <s v="delayed"/>
    <s v="no"/>
    <s v="(5) very high"/>
  </r>
  <r>
    <x v="1011"/>
    <x v="1"/>
    <x v="5"/>
    <x v="4"/>
    <n v="399"/>
    <n v="8"/>
    <n v="3192"/>
    <s v="on-time"/>
    <s v="no"/>
    <s v="(2) low"/>
  </r>
  <r>
    <x v="1011"/>
    <x v="1"/>
    <x v="0"/>
    <x v="4"/>
    <n v="399"/>
    <n v="4"/>
    <n v="1596"/>
    <s v="on-time"/>
    <s v="no"/>
    <s v="(4) high"/>
  </r>
  <r>
    <x v="1011"/>
    <x v="0"/>
    <x v="5"/>
    <x v="3"/>
    <n v="499"/>
    <n v="9"/>
    <n v="4491"/>
    <s v="delayed"/>
    <s v="no"/>
    <s v="(3) ok"/>
  </r>
  <r>
    <x v="1011"/>
    <x v="2"/>
    <x v="5"/>
    <x v="2"/>
    <n v="99"/>
    <n v="5"/>
    <n v="495"/>
    <s v="delayed"/>
    <s v="no"/>
    <s v="(1) very low"/>
  </r>
  <r>
    <x v="1012"/>
    <x v="2"/>
    <x v="5"/>
    <x v="3"/>
    <n v="499"/>
    <n v="9"/>
    <n v="4491"/>
    <s v="delayed"/>
    <s v="no"/>
    <s v="(3) ok"/>
  </r>
  <r>
    <x v="1012"/>
    <x v="1"/>
    <x v="0"/>
    <x v="3"/>
    <n v="499"/>
    <n v="10"/>
    <n v="4990"/>
    <s v="on-time"/>
    <s v="no"/>
    <s v="(3) ok"/>
  </r>
  <r>
    <x v="1012"/>
    <x v="1"/>
    <x v="4"/>
    <x v="1"/>
    <n v="299"/>
    <n v="3"/>
    <n v="897"/>
    <s v="delayed"/>
    <s v="no"/>
    <s v="(1) very low"/>
  </r>
  <r>
    <x v="1012"/>
    <x v="0"/>
    <x v="1"/>
    <x v="3"/>
    <n v="499"/>
    <n v="5"/>
    <n v="2495"/>
    <s v="on-time"/>
    <s v="no"/>
    <s v="(3) ok"/>
  </r>
  <r>
    <x v="1012"/>
    <x v="0"/>
    <x v="2"/>
    <x v="2"/>
    <n v="99"/>
    <n v="8"/>
    <n v="792"/>
    <s v="on-time"/>
    <s v="no"/>
    <s v="(3) ok"/>
  </r>
  <r>
    <x v="1012"/>
    <x v="0"/>
    <x v="2"/>
    <x v="1"/>
    <n v="299"/>
    <n v="8"/>
    <n v="2392"/>
    <s v="on-time"/>
    <s v="no"/>
    <s v="(3) ok"/>
  </r>
  <r>
    <x v="1013"/>
    <x v="2"/>
    <x v="0"/>
    <x v="0"/>
    <n v="199"/>
    <n v="5"/>
    <n v="995"/>
    <s v="on-time"/>
    <s v="no"/>
    <s v="(3) ok"/>
  </r>
  <r>
    <x v="1014"/>
    <x v="1"/>
    <x v="0"/>
    <x v="2"/>
    <n v="99"/>
    <n v="1"/>
    <n v="99"/>
    <s v="on-time"/>
    <s v="no"/>
    <s v="(3) ok"/>
  </r>
  <r>
    <x v="1014"/>
    <x v="1"/>
    <x v="1"/>
    <x v="4"/>
    <n v="399"/>
    <n v="4"/>
    <n v="1596"/>
    <s v="delayed"/>
    <s v="no"/>
    <s v="(1) very low"/>
  </r>
  <r>
    <x v="1015"/>
    <x v="0"/>
    <x v="1"/>
    <x v="1"/>
    <n v="299"/>
    <n v="6"/>
    <n v="1794"/>
    <s v="on-time"/>
    <s v="no"/>
    <s v="(3) ok"/>
  </r>
  <r>
    <x v="1015"/>
    <x v="1"/>
    <x v="4"/>
    <x v="1"/>
    <n v="299"/>
    <n v="3"/>
    <n v="897"/>
    <s v="on-time"/>
    <s v="no"/>
    <s v="(4) high"/>
  </r>
  <r>
    <x v="1016"/>
    <x v="2"/>
    <x v="1"/>
    <x v="4"/>
    <n v="399"/>
    <n v="2"/>
    <n v="798"/>
    <s v="delayed"/>
    <s v="no"/>
    <s v="(4) high"/>
  </r>
  <r>
    <x v="1017"/>
    <x v="2"/>
    <x v="2"/>
    <x v="2"/>
    <n v="99"/>
    <n v="7"/>
    <n v="693"/>
    <s v="on-time"/>
    <s v="yes"/>
    <s v="(3) ok"/>
  </r>
  <r>
    <x v="1017"/>
    <x v="1"/>
    <x v="2"/>
    <x v="2"/>
    <n v="99"/>
    <n v="5"/>
    <n v="495"/>
    <s v="on-time"/>
    <s v="yes"/>
    <s v="(4) high"/>
  </r>
  <r>
    <x v="1017"/>
    <x v="2"/>
    <x v="0"/>
    <x v="1"/>
    <n v="299"/>
    <n v="7"/>
    <n v="2093"/>
    <s v="on-time"/>
    <s v="no"/>
    <s v="(5) very high"/>
  </r>
  <r>
    <x v="1017"/>
    <x v="1"/>
    <x v="2"/>
    <x v="0"/>
    <n v="199"/>
    <n v="7"/>
    <n v="1393"/>
    <s v="on-time"/>
    <s v="no"/>
    <s v="(3) ok"/>
  </r>
  <r>
    <x v="1017"/>
    <x v="2"/>
    <x v="2"/>
    <x v="3"/>
    <n v="499"/>
    <n v="5"/>
    <n v="2495"/>
    <s v="on-time"/>
    <s v="no"/>
    <s v="(3) ok"/>
  </r>
  <r>
    <x v="1018"/>
    <x v="2"/>
    <x v="2"/>
    <x v="1"/>
    <n v="299"/>
    <n v="2"/>
    <n v="598"/>
    <s v="on-time"/>
    <s v="no"/>
    <s v="(2) low"/>
  </r>
  <r>
    <x v="1018"/>
    <x v="2"/>
    <x v="0"/>
    <x v="4"/>
    <n v="399"/>
    <n v="5"/>
    <n v="1995"/>
    <s v="on-time"/>
    <s v="no"/>
    <s v="(2) low"/>
  </r>
  <r>
    <x v="1018"/>
    <x v="2"/>
    <x v="2"/>
    <x v="1"/>
    <n v="299"/>
    <n v="5"/>
    <n v="1495"/>
    <s v="delayed"/>
    <s v="no"/>
    <s v="(4) high"/>
  </r>
  <r>
    <x v="1018"/>
    <x v="1"/>
    <x v="2"/>
    <x v="4"/>
    <n v="399"/>
    <n v="7"/>
    <n v="2793"/>
    <s v="delayed"/>
    <s v="no"/>
    <s v="(2) low"/>
  </r>
  <r>
    <x v="1019"/>
    <x v="2"/>
    <x v="2"/>
    <x v="2"/>
    <n v="99"/>
    <n v="6"/>
    <n v="594"/>
    <s v="delayed"/>
    <s v="no"/>
    <s v="(4) high"/>
  </r>
  <r>
    <x v="1019"/>
    <x v="0"/>
    <x v="2"/>
    <x v="3"/>
    <n v="499"/>
    <n v="8"/>
    <n v="3992"/>
    <s v="delayed"/>
    <s v="no"/>
    <s v="(1) very low"/>
  </r>
  <r>
    <x v="1019"/>
    <x v="0"/>
    <x v="0"/>
    <x v="4"/>
    <n v="399"/>
    <n v="6"/>
    <n v="2394"/>
    <s v="delayed"/>
    <s v="no"/>
    <s v="(3) ok"/>
  </r>
  <r>
    <x v="1020"/>
    <x v="0"/>
    <x v="3"/>
    <x v="1"/>
    <n v="299"/>
    <n v="2"/>
    <n v="598"/>
    <s v="on-time"/>
    <s v="no"/>
    <s v="(2) low"/>
  </r>
  <r>
    <x v="1020"/>
    <x v="1"/>
    <x v="5"/>
    <x v="1"/>
    <n v="299"/>
    <n v="8"/>
    <n v="2392"/>
    <s v="delayed"/>
    <s v="no"/>
    <s v="(2) low"/>
  </r>
  <r>
    <x v="1021"/>
    <x v="1"/>
    <x v="1"/>
    <x v="4"/>
    <n v="399"/>
    <n v="3"/>
    <n v="1197"/>
    <s v="delayed"/>
    <s v="no"/>
    <s v="(5) very high"/>
  </r>
  <r>
    <x v="1021"/>
    <x v="1"/>
    <x v="0"/>
    <x v="3"/>
    <n v="499"/>
    <n v="8"/>
    <n v="3992"/>
    <s v="on-time"/>
    <s v="yes"/>
    <s v="(5) very high"/>
  </r>
  <r>
    <x v="1022"/>
    <x v="2"/>
    <x v="2"/>
    <x v="2"/>
    <n v="99"/>
    <n v="10"/>
    <n v="990"/>
    <s v="delayed"/>
    <s v="no"/>
    <s v="(2) low"/>
  </r>
  <r>
    <x v="1022"/>
    <x v="1"/>
    <x v="3"/>
    <x v="4"/>
    <n v="399"/>
    <n v="6"/>
    <n v="2394"/>
    <s v="on-time"/>
    <s v="no"/>
    <s v="(5) very high"/>
  </r>
  <r>
    <x v="1022"/>
    <x v="2"/>
    <x v="0"/>
    <x v="0"/>
    <n v="199"/>
    <n v="1"/>
    <n v="199"/>
    <s v="on-time"/>
    <s v="no"/>
    <s v="(3) ok"/>
  </r>
  <r>
    <x v="1022"/>
    <x v="1"/>
    <x v="2"/>
    <x v="1"/>
    <n v="299"/>
    <n v="1"/>
    <n v="299"/>
    <s v="on-time"/>
    <s v="no"/>
    <s v="(2) low"/>
  </r>
  <r>
    <x v="1022"/>
    <x v="1"/>
    <x v="5"/>
    <x v="2"/>
    <n v="99"/>
    <n v="9"/>
    <n v="891"/>
    <s v="delayed"/>
    <s v="no"/>
    <s v="(2) low"/>
  </r>
  <r>
    <x v="1023"/>
    <x v="2"/>
    <x v="1"/>
    <x v="2"/>
    <n v="99"/>
    <n v="8"/>
    <n v="792"/>
    <s v="on-time"/>
    <s v="no"/>
    <s v="(3) ok"/>
  </r>
  <r>
    <x v="1024"/>
    <x v="2"/>
    <x v="5"/>
    <x v="1"/>
    <n v="299"/>
    <n v="9"/>
    <n v="2691"/>
    <s v="delayed"/>
    <s v="no"/>
    <s v="(4) high"/>
  </r>
  <r>
    <x v="1024"/>
    <x v="0"/>
    <x v="6"/>
    <x v="4"/>
    <n v="399"/>
    <n v="3"/>
    <n v="1197"/>
    <s v="on-time"/>
    <s v="no"/>
    <s v="(3) ok"/>
  </r>
  <r>
    <x v="1024"/>
    <x v="2"/>
    <x v="5"/>
    <x v="0"/>
    <n v="199"/>
    <n v="9"/>
    <n v="1791"/>
    <s v="on-time"/>
    <s v="no"/>
    <s v="(2) low"/>
  </r>
  <r>
    <x v="1024"/>
    <x v="2"/>
    <x v="4"/>
    <x v="0"/>
    <n v="199"/>
    <n v="5"/>
    <n v="995"/>
    <s v="delayed"/>
    <s v="no"/>
    <s v="(2) low"/>
  </r>
  <r>
    <x v="1025"/>
    <x v="0"/>
    <x v="1"/>
    <x v="0"/>
    <n v="199"/>
    <n v="8"/>
    <n v="1592"/>
    <s v="on-time"/>
    <s v="no"/>
    <s v="(4) high"/>
  </r>
  <r>
    <x v="1025"/>
    <x v="0"/>
    <x v="1"/>
    <x v="1"/>
    <n v="299"/>
    <n v="4"/>
    <n v="1196"/>
    <s v="on-time"/>
    <s v="yes"/>
    <s v="(5) very high"/>
  </r>
  <r>
    <x v="1025"/>
    <x v="0"/>
    <x v="0"/>
    <x v="2"/>
    <n v="99"/>
    <n v="8"/>
    <n v="792"/>
    <s v="on-time"/>
    <s v="no"/>
    <s v="(2) low"/>
  </r>
  <r>
    <x v="1025"/>
    <x v="1"/>
    <x v="0"/>
    <x v="1"/>
    <n v="299"/>
    <n v="5"/>
    <n v="1495"/>
    <s v="on-time"/>
    <s v="no"/>
    <s v="(3) ok"/>
  </r>
  <r>
    <x v="1025"/>
    <x v="0"/>
    <x v="4"/>
    <x v="3"/>
    <n v="499"/>
    <n v="5"/>
    <n v="2495"/>
    <s v="delayed"/>
    <s v="no"/>
    <s v="(3) ok"/>
  </r>
  <r>
    <x v="1025"/>
    <x v="0"/>
    <x v="3"/>
    <x v="0"/>
    <n v="199"/>
    <n v="3"/>
    <n v="597"/>
    <s v="on-time"/>
    <s v="no"/>
    <s v="(3) ok"/>
  </r>
  <r>
    <x v="1025"/>
    <x v="2"/>
    <x v="0"/>
    <x v="4"/>
    <n v="399"/>
    <n v="6"/>
    <n v="2394"/>
    <s v="delayed"/>
    <s v="no"/>
    <s v="(5) very high"/>
  </r>
  <r>
    <x v="1026"/>
    <x v="1"/>
    <x v="2"/>
    <x v="0"/>
    <n v="199"/>
    <n v="7"/>
    <n v="1393"/>
    <s v="on-time"/>
    <s v="no"/>
    <s v="(2) low"/>
  </r>
  <r>
    <x v="1027"/>
    <x v="2"/>
    <x v="5"/>
    <x v="1"/>
    <n v="299"/>
    <n v="1"/>
    <n v="299"/>
    <s v="delayed"/>
    <s v="yes"/>
    <s v="(4) high"/>
  </r>
  <r>
    <x v="1027"/>
    <x v="2"/>
    <x v="4"/>
    <x v="0"/>
    <n v="199"/>
    <n v="8"/>
    <n v="1592"/>
    <s v="on-time"/>
    <s v="yes"/>
    <s v="(3) ok"/>
  </r>
  <r>
    <x v="1027"/>
    <x v="1"/>
    <x v="1"/>
    <x v="4"/>
    <n v="399"/>
    <n v="2"/>
    <n v="798"/>
    <s v="delayed"/>
    <s v="yes"/>
    <s v="(4) high"/>
  </r>
  <r>
    <x v="1027"/>
    <x v="2"/>
    <x v="6"/>
    <x v="4"/>
    <n v="399"/>
    <n v="10"/>
    <n v="3990"/>
    <s v="on-time"/>
    <s v="no"/>
    <s v="(3) ok"/>
  </r>
  <r>
    <x v="1027"/>
    <x v="1"/>
    <x v="5"/>
    <x v="4"/>
    <n v="399"/>
    <n v="4"/>
    <n v="1596"/>
    <s v="delayed"/>
    <s v="no"/>
    <s v="(5) very high"/>
  </r>
  <r>
    <x v="1027"/>
    <x v="0"/>
    <x v="0"/>
    <x v="1"/>
    <n v="299"/>
    <n v="9"/>
    <n v="2691"/>
    <s v="on-time"/>
    <s v="no"/>
    <s v="(3) ok"/>
  </r>
  <r>
    <x v="1027"/>
    <x v="2"/>
    <x v="6"/>
    <x v="4"/>
    <n v="399"/>
    <n v="5"/>
    <n v="1995"/>
    <s v="on-time"/>
    <s v="no"/>
    <s v="(3) ok"/>
  </r>
  <r>
    <x v="1027"/>
    <x v="1"/>
    <x v="6"/>
    <x v="0"/>
    <n v="199"/>
    <n v="4"/>
    <n v="796"/>
    <s v="on-time"/>
    <s v="no"/>
    <s v="(3) ok"/>
  </r>
  <r>
    <x v="1027"/>
    <x v="1"/>
    <x v="1"/>
    <x v="3"/>
    <n v="499"/>
    <n v="4"/>
    <n v="1996"/>
    <s v="on-time"/>
    <s v="no"/>
    <s v="(3) ok"/>
  </r>
  <r>
    <x v="1027"/>
    <x v="0"/>
    <x v="2"/>
    <x v="4"/>
    <n v="399"/>
    <n v="5"/>
    <n v="1995"/>
    <s v="delayed"/>
    <s v="no"/>
    <s v="(3) ok"/>
  </r>
  <r>
    <x v="1027"/>
    <x v="1"/>
    <x v="1"/>
    <x v="2"/>
    <n v="99"/>
    <n v="3"/>
    <n v="297"/>
    <s v="on-time"/>
    <s v="no"/>
    <s v="(4) high"/>
  </r>
  <r>
    <x v="1028"/>
    <x v="1"/>
    <x v="0"/>
    <x v="0"/>
    <n v="199"/>
    <n v="7"/>
    <n v="1393"/>
    <s v="delayed"/>
    <s v="no"/>
    <s v="(3) ok"/>
  </r>
  <r>
    <x v="1028"/>
    <x v="0"/>
    <x v="0"/>
    <x v="3"/>
    <n v="499"/>
    <n v="9"/>
    <n v="4491"/>
    <s v="on-time"/>
    <s v="no"/>
    <s v="(4) high"/>
  </r>
  <r>
    <x v="1028"/>
    <x v="0"/>
    <x v="6"/>
    <x v="2"/>
    <n v="99"/>
    <n v="5"/>
    <n v="495"/>
    <s v="on-time"/>
    <s v="no"/>
    <s v="(3) ok"/>
  </r>
  <r>
    <x v="1028"/>
    <x v="1"/>
    <x v="2"/>
    <x v="0"/>
    <n v="199"/>
    <n v="7"/>
    <n v="1393"/>
    <s v="delayed"/>
    <s v="no"/>
    <s v="(5) very high"/>
  </r>
  <r>
    <x v="1028"/>
    <x v="1"/>
    <x v="2"/>
    <x v="3"/>
    <n v="499"/>
    <n v="8"/>
    <n v="3992"/>
    <s v="on-time"/>
    <s v="no"/>
    <s v="(3) ok"/>
  </r>
  <r>
    <x v="1029"/>
    <x v="2"/>
    <x v="1"/>
    <x v="0"/>
    <n v="199"/>
    <n v="8"/>
    <n v="1592"/>
    <s v="on-time"/>
    <s v="no"/>
    <s v="(2) low"/>
  </r>
  <r>
    <x v="1029"/>
    <x v="0"/>
    <x v="1"/>
    <x v="2"/>
    <n v="99"/>
    <n v="7"/>
    <n v="693"/>
    <s v="on-time"/>
    <s v="no"/>
    <s v="(3) ok"/>
  </r>
  <r>
    <x v="1029"/>
    <x v="1"/>
    <x v="2"/>
    <x v="3"/>
    <n v="499"/>
    <n v="4"/>
    <n v="1996"/>
    <s v="on-time"/>
    <s v="no"/>
    <s v="(2) low"/>
  </r>
  <r>
    <x v="1030"/>
    <x v="1"/>
    <x v="3"/>
    <x v="4"/>
    <n v="399"/>
    <n v="7"/>
    <n v="2793"/>
    <s v="on-time"/>
    <s v="no"/>
    <s v="(4) high"/>
  </r>
  <r>
    <x v="1030"/>
    <x v="1"/>
    <x v="2"/>
    <x v="0"/>
    <n v="199"/>
    <n v="1"/>
    <n v="199"/>
    <s v="on-time"/>
    <s v="no"/>
    <s v="(3) ok"/>
  </r>
  <r>
    <x v="1030"/>
    <x v="2"/>
    <x v="3"/>
    <x v="3"/>
    <n v="499"/>
    <n v="2"/>
    <n v="998"/>
    <s v="delayed"/>
    <s v="no"/>
    <s v="(3) ok"/>
  </r>
  <r>
    <x v="1031"/>
    <x v="1"/>
    <x v="5"/>
    <x v="2"/>
    <n v="99"/>
    <n v="5"/>
    <n v="495"/>
    <s v="on-time"/>
    <s v="no"/>
    <s v="(4) high"/>
  </r>
  <r>
    <x v="1032"/>
    <x v="2"/>
    <x v="5"/>
    <x v="1"/>
    <n v="299"/>
    <n v="2"/>
    <n v="598"/>
    <s v="on-time"/>
    <s v="no"/>
    <s v="(2) low"/>
  </r>
  <r>
    <x v="1032"/>
    <x v="2"/>
    <x v="2"/>
    <x v="0"/>
    <n v="199"/>
    <n v="6"/>
    <n v="1194"/>
    <s v="on-time"/>
    <s v="no"/>
    <s v="(2) low"/>
  </r>
  <r>
    <x v="1032"/>
    <x v="0"/>
    <x v="4"/>
    <x v="4"/>
    <n v="399"/>
    <n v="8"/>
    <n v="3192"/>
    <s v="on-time"/>
    <s v="yes"/>
    <s v="(4) high"/>
  </r>
  <r>
    <x v="1032"/>
    <x v="0"/>
    <x v="0"/>
    <x v="0"/>
    <n v="199"/>
    <n v="7"/>
    <n v="1393"/>
    <s v="on-time"/>
    <s v="no"/>
    <s v="(2) low"/>
  </r>
  <r>
    <x v="1032"/>
    <x v="0"/>
    <x v="4"/>
    <x v="4"/>
    <n v="399"/>
    <n v="3"/>
    <n v="1197"/>
    <s v="on-time"/>
    <s v="no"/>
    <s v="(2) low"/>
  </r>
  <r>
    <x v="1033"/>
    <x v="2"/>
    <x v="0"/>
    <x v="0"/>
    <n v="199"/>
    <n v="3"/>
    <n v="597"/>
    <s v="on-time"/>
    <s v="no"/>
    <s v="(3) ok"/>
  </r>
  <r>
    <x v="1033"/>
    <x v="2"/>
    <x v="3"/>
    <x v="4"/>
    <n v="399"/>
    <n v="4"/>
    <n v="1596"/>
    <s v="on-time"/>
    <s v="yes"/>
    <s v="(4) high"/>
  </r>
  <r>
    <x v="1033"/>
    <x v="2"/>
    <x v="6"/>
    <x v="3"/>
    <n v="499"/>
    <n v="1"/>
    <n v="499"/>
    <s v="on-time"/>
    <s v="no"/>
    <s v="(2) low"/>
  </r>
  <r>
    <x v="1034"/>
    <x v="0"/>
    <x v="2"/>
    <x v="0"/>
    <n v="199"/>
    <n v="9"/>
    <n v="1791"/>
    <s v="on-time"/>
    <s v="no"/>
    <s v="(4) high"/>
  </r>
  <r>
    <x v="1034"/>
    <x v="2"/>
    <x v="0"/>
    <x v="1"/>
    <n v="299"/>
    <n v="1"/>
    <n v="299"/>
    <s v="on-time"/>
    <s v="no"/>
    <s v="(4) high"/>
  </r>
  <r>
    <x v="1034"/>
    <x v="2"/>
    <x v="5"/>
    <x v="2"/>
    <n v="99"/>
    <n v="9"/>
    <n v="891"/>
    <s v="on-time"/>
    <s v="no"/>
    <s v="(4) high"/>
  </r>
  <r>
    <x v="1035"/>
    <x v="0"/>
    <x v="0"/>
    <x v="2"/>
    <n v="99"/>
    <n v="5"/>
    <n v="495"/>
    <s v="on-time"/>
    <s v="yes"/>
    <s v="(2) low"/>
  </r>
  <r>
    <x v="1035"/>
    <x v="2"/>
    <x v="5"/>
    <x v="2"/>
    <n v="99"/>
    <n v="9"/>
    <n v="891"/>
    <s v="on-time"/>
    <s v="no"/>
    <s v="(1) very low"/>
  </r>
  <r>
    <x v="1035"/>
    <x v="0"/>
    <x v="6"/>
    <x v="1"/>
    <n v="299"/>
    <n v="8"/>
    <n v="2392"/>
    <s v="delayed"/>
    <s v="no"/>
    <s v="(4) high"/>
  </r>
  <r>
    <x v="1036"/>
    <x v="1"/>
    <x v="1"/>
    <x v="2"/>
    <n v="99"/>
    <n v="3"/>
    <n v="297"/>
    <s v="on-time"/>
    <s v="no"/>
    <s v="(3) ok"/>
  </r>
  <r>
    <x v="1036"/>
    <x v="0"/>
    <x v="2"/>
    <x v="2"/>
    <n v="99"/>
    <n v="8"/>
    <n v="792"/>
    <s v="on-time"/>
    <s v="no"/>
    <s v="(3) ok"/>
  </r>
  <r>
    <x v="1036"/>
    <x v="1"/>
    <x v="5"/>
    <x v="3"/>
    <n v="499"/>
    <n v="1"/>
    <n v="499"/>
    <s v="delayed"/>
    <s v="yes"/>
    <s v="(1) very low"/>
  </r>
  <r>
    <x v="1036"/>
    <x v="0"/>
    <x v="0"/>
    <x v="4"/>
    <n v="399"/>
    <n v="5"/>
    <n v="1995"/>
    <s v="on-time"/>
    <s v="yes"/>
    <s v="(4) high"/>
  </r>
  <r>
    <x v="1036"/>
    <x v="2"/>
    <x v="1"/>
    <x v="0"/>
    <n v="199"/>
    <n v="4"/>
    <n v="796"/>
    <s v="on-time"/>
    <s v="no"/>
    <s v="(1) very low"/>
  </r>
  <r>
    <x v="1037"/>
    <x v="2"/>
    <x v="4"/>
    <x v="2"/>
    <n v="99"/>
    <n v="10"/>
    <n v="990"/>
    <s v="on-time"/>
    <s v="no"/>
    <s v="(3) ok"/>
  </r>
  <r>
    <x v="1037"/>
    <x v="0"/>
    <x v="5"/>
    <x v="0"/>
    <n v="199"/>
    <n v="5"/>
    <n v="995"/>
    <s v="delayed"/>
    <s v="no"/>
    <s v="(3) ok"/>
  </r>
  <r>
    <x v="1037"/>
    <x v="2"/>
    <x v="6"/>
    <x v="0"/>
    <n v="199"/>
    <n v="9"/>
    <n v="1791"/>
    <s v="on-time"/>
    <s v="no"/>
    <s v="(3) ok"/>
  </r>
  <r>
    <x v="1037"/>
    <x v="1"/>
    <x v="2"/>
    <x v="1"/>
    <n v="299"/>
    <n v="1"/>
    <n v="299"/>
    <s v="delayed"/>
    <s v="no"/>
    <s v="(3) ok"/>
  </r>
  <r>
    <x v="1037"/>
    <x v="0"/>
    <x v="4"/>
    <x v="4"/>
    <n v="399"/>
    <n v="9"/>
    <n v="3591"/>
    <s v="on-time"/>
    <s v="no"/>
    <s v="(4) high"/>
  </r>
  <r>
    <x v="1037"/>
    <x v="2"/>
    <x v="3"/>
    <x v="4"/>
    <n v="399"/>
    <n v="10"/>
    <n v="3990"/>
    <s v="on-time"/>
    <s v="no"/>
    <s v="(3) ok"/>
  </r>
  <r>
    <x v="1037"/>
    <x v="0"/>
    <x v="1"/>
    <x v="3"/>
    <n v="499"/>
    <n v="10"/>
    <n v="4990"/>
    <s v="delayed"/>
    <s v="no"/>
    <s v="(2) low"/>
  </r>
  <r>
    <x v="1038"/>
    <x v="1"/>
    <x v="4"/>
    <x v="3"/>
    <n v="499"/>
    <n v="4"/>
    <n v="1996"/>
    <s v="delayed"/>
    <s v="no"/>
    <s v="(3) ok"/>
  </r>
  <r>
    <x v="1038"/>
    <x v="2"/>
    <x v="0"/>
    <x v="0"/>
    <n v="199"/>
    <n v="5"/>
    <n v="995"/>
    <s v="on-time"/>
    <s v="no"/>
    <s v="(4) high"/>
  </r>
  <r>
    <x v="1038"/>
    <x v="0"/>
    <x v="5"/>
    <x v="0"/>
    <n v="199"/>
    <n v="6"/>
    <n v="1194"/>
    <s v="on-time"/>
    <s v="no"/>
    <s v="(4) high"/>
  </r>
  <r>
    <x v="1038"/>
    <x v="1"/>
    <x v="2"/>
    <x v="4"/>
    <n v="399"/>
    <n v="7"/>
    <n v="2793"/>
    <s v="on-time"/>
    <s v="no"/>
    <s v="(2) low"/>
  </r>
  <r>
    <x v="1038"/>
    <x v="1"/>
    <x v="2"/>
    <x v="1"/>
    <n v="299"/>
    <n v="1"/>
    <n v="299"/>
    <s v="delayed"/>
    <s v="no"/>
    <s v="(3) ok"/>
  </r>
  <r>
    <x v="1039"/>
    <x v="1"/>
    <x v="2"/>
    <x v="4"/>
    <n v="399"/>
    <n v="6"/>
    <n v="2394"/>
    <s v="on-time"/>
    <s v="no"/>
    <s v="(2) low"/>
  </r>
  <r>
    <x v="1039"/>
    <x v="2"/>
    <x v="0"/>
    <x v="4"/>
    <n v="399"/>
    <n v="10"/>
    <n v="3990"/>
    <s v="on-time"/>
    <s v="no"/>
    <s v="(4) high"/>
  </r>
  <r>
    <x v="1039"/>
    <x v="1"/>
    <x v="1"/>
    <x v="3"/>
    <n v="499"/>
    <n v="10"/>
    <n v="4990"/>
    <s v="on-time"/>
    <s v="no"/>
    <s v="(3) ok"/>
  </r>
  <r>
    <x v="1039"/>
    <x v="0"/>
    <x v="3"/>
    <x v="0"/>
    <n v="199"/>
    <n v="2"/>
    <n v="398"/>
    <s v="delayed"/>
    <s v="no"/>
    <s v="(2) low"/>
  </r>
  <r>
    <x v="1039"/>
    <x v="0"/>
    <x v="2"/>
    <x v="2"/>
    <n v="99"/>
    <n v="1"/>
    <n v="99"/>
    <s v="delayed"/>
    <s v="no"/>
    <s v="(2) low"/>
  </r>
  <r>
    <x v="1040"/>
    <x v="2"/>
    <x v="0"/>
    <x v="2"/>
    <n v="99"/>
    <n v="2"/>
    <n v="198"/>
    <s v="on-time"/>
    <s v="no"/>
    <s v="(1) very low"/>
  </r>
  <r>
    <x v="1041"/>
    <x v="2"/>
    <x v="3"/>
    <x v="1"/>
    <n v="299"/>
    <n v="6"/>
    <n v="1794"/>
    <s v="delayed"/>
    <s v="no"/>
    <s v="(1) very low"/>
  </r>
  <r>
    <x v="1042"/>
    <x v="1"/>
    <x v="3"/>
    <x v="4"/>
    <n v="399"/>
    <n v="6"/>
    <n v="2394"/>
    <s v="on-time"/>
    <s v="no"/>
    <s v="(2) low"/>
  </r>
  <r>
    <x v="1042"/>
    <x v="0"/>
    <x v="3"/>
    <x v="4"/>
    <n v="399"/>
    <n v="1"/>
    <n v="399"/>
    <s v="delayed"/>
    <s v="no"/>
    <s v="(3) ok"/>
  </r>
  <r>
    <x v="1043"/>
    <x v="1"/>
    <x v="2"/>
    <x v="2"/>
    <n v="99"/>
    <n v="2"/>
    <n v="198"/>
    <s v="delayed"/>
    <s v="yes"/>
    <s v="(1) very low"/>
  </r>
  <r>
    <x v="1043"/>
    <x v="0"/>
    <x v="4"/>
    <x v="3"/>
    <n v="499"/>
    <n v="6"/>
    <n v="2994"/>
    <s v="on-time"/>
    <s v="yes"/>
    <s v="(3) ok"/>
  </r>
  <r>
    <x v="1044"/>
    <x v="1"/>
    <x v="5"/>
    <x v="0"/>
    <n v="199"/>
    <n v="1"/>
    <n v="199"/>
    <s v="on-time"/>
    <s v="no"/>
    <s v="(3) ok"/>
  </r>
  <r>
    <x v="1044"/>
    <x v="2"/>
    <x v="0"/>
    <x v="0"/>
    <n v="199"/>
    <n v="3"/>
    <n v="597"/>
    <s v="delayed"/>
    <s v="no"/>
    <s v="(3) ok"/>
  </r>
  <r>
    <x v="1045"/>
    <x v="0"/>
    <x v="4"/>
    <x v="2"/>
    <n v="99"/>
    <n v="7"/>
    <n v="693"/>
    <s v="on-time"/>
    <s v="no"/>
    <s v="(1) very low"/>
  </r>
  <r>
    <x v="1045"/>
    <x v="0"/>
    <x v="3"/>
    <x v="3"/>
    <n v="499"/>
    <n v="8"/>
    <n v="3992"/>
    <s v="on-time"/>
    <s v="no"/>
    <s v="(3) ok"/>
  </r>
  <r>
    <x v="1045"/>
    <x v="0"/>
    <x v="0"/>
    <x v="0"/>
    <n v="199"/>
    <n v="7"/>
    <n v="1393"/>
    <s v="delayed"/>
    <s v="no"/>
    <s v="(4) high"/>
  </r>
  <r>
    <x v="1045"/>
    <x v="2"/>
    <x v="0"/>
    <x v="0"/>
    <n v="199"/>
    <n v="7"/>
    <n v="1393"/>
    <s v="delayed"/>
    <s v="no"/>
    <s v="(3) ok"/>
  </r>
  <r>
    <x v="1045"/>
    <x v="0"/>
    <x v="1"/>
    <x v="3"/>
    <n v="499"/>
    <n v="9"/>
    <n v="4491"/>
    <s v="on-time"/>
    <s v="no"/>
    <s v="(4) high"/>
  </r>
  <r>
    <x v="1045"/>
    <x v="0"/>
    <x v="5"/>
    <x v="1"/>
    <n v="299"/>
    <n v="1"/>
    <n v="299"/>
    <s v="on-time"/>
    <s v="yes"/>
    <s v="(1) very low"/>
  </r>
  <r>
    <x v="1045"/>
    <x v="0"/>
    <x v="1"/>
    <x v="3"/>
    <n v="499"/>
    <n v="3"/>
    <n v="1497"/>
    <s v="on-time"/>
    <s v="no"/>
    <s v="(1) very low"/>
  </r>
  <r>
    <x v="1045"/>
    <x v="1"/>
    <x v="6"/>
    <x v="1"/>
    <n v="299"/>
    <n v="2"/>
    <n v="598"/>
    <s v="delayed"/>
    <s v="no"/>
    <s v="(4) high"/>
  </r>
  <r>
    <x v="1045"/>
    <x v="1"/>
    <x v="3"/>
    <x v="4"/>
    <n v="399"/>
    <n v="4"/>
    <n v="1596"/>
    <s v="delayed"/>
    <s v="no"/>
    <s v="(3) ok"/>
  </r>
  <r>
    <x v="1045"/>
    <x v="2"/>
    <x v="4"/>
    <x v="1"/>
    <n v="299"/>
    <n v="4"/>
    <n v="1196"/>
    <s v="delayed"/>
    <s v="no"/>
    <s v="(1) very low"/>
  </r>
  <r>
    <x v="1045"/>
    <x v="1"/>
    <x v="6"/>
    <x v="2"/>
    <n v="99"/>
    <n v="8"/>
    <n v="792"/>
    <s v="on-time"/>
    <s v="no"/>
    <s v="(3) ok"/>
  </r>
  <r>
    <x v="1046"/>
    <x v="0"/>
    <x v="2"/>
    <x v="3"/>
    <n v="499"/>
    <n v="6"/>
    <n v="2994"/>
    <s v="on-time"/>
    <s v="no"/>
    <s v="(3) ok"/>
  </r>
  <r>
    <x v="1046"/>
    <x v="0"/>
    <x v="0"/>
    <x v="2"/>
    <n v="99"/>
    <n v="3"/>
    <n v="297"/>
    <s v="delayed"/>
    <s v="no"/>
    <s v="(4) high"/>
  </r>
  <r>
    <x v="1046"/>
    <x v="1"/>
    <x v="4"/>
    <x v="2"/>
    <n v="99"/>
    <n v="7"/>
    <n v="693"/>
    <s v="on-time"/>
    <s v="no"/>
    <s v="(4) high"/>
  </r>
  <r>
    <x v="1046"/>
    <x v="1"/>
    <x v="3"/>
    <x v="4"/>
    <n v="399"/>
    <n v="1"/>
    <n v="399"/>
    <s v="on-time"/>
    <s v="no"/>
    <s v="(5) very high"/>
  </r>
  <r>
    <x v="1046"/>
    <x v="0"/>
    <x v="6"/>
    <x v="0"/>
    <n v="199"/>
    <n v="10"/>
    <n v="1990"/>
    <s v="delayed"/>
    <s v="no"/>
    <s v="(3) ok"/>
  </r>
  <r>
    <x v="1046"/>
    <x v="1"/>
    <x v="5"/>
    <x v="3"/>
    <n v="499"/>
    <n v="4"/>
    <n v="1996"/>
    <s v="on-time"/>
    <s v="yes"/>
    <s v="(1) very low"/>
  </r>
  <r>
    <x v="1046"/>
    <x v="1"/>
    <x v="4"/>
    <x v="0"/>
    <n v="199"/>
    <n v="9"/>
    <n v="1791"/>
    <s v="on-time"/>
    <s v="no"/>
    <s v="(4) high"/>
  </r>
  <r>
    <x v="1046"/>
    <x v="2"/>
    <x v="3"/>
    <x v="3"/>
    <n v="499"/>
    <n v="10"/>
    <n v="4990"/>
    <s v="on-time"/>
    <s v="no"/>
    <s v="(3) ok"/>
  </r>
  <r>
    <x v="1046"/>
    <x v="2"/>
    <x v="6"/>
    <x v="4"/>
    <n v="399"/>
    <n v="2"/>
    <n v="798"/>
    <s v="on-time"/>
    <s v="no"/>
    <s v="(3) ok"/>
  </r>
  <r>
    <x v="1046"/>
    <x v="1"/>
    <x v="6"/>
    <x v="2"/>
    <n v="99"/>
    <n v="7"/>
    <n v="693"/>
    <s v="delayed"/>
    <s v="no"/>
    <s v="(4) high"/>
  </r>
  <r>
    <x v="1046"/>
    <x v="1"/>
    <x v="6"/>
    <x v="2"/>
    <n v="99"/>
    <n v="8"/>
    <n v="792"/>
    <s v="delayed"/>
    <s v="no"/>
    <s v="(3) ok"/>
  </r>
  <r>
    <x v="1046"/>
    <x v="2"/>
    <x v="3"/>
    <x v="0"/>
    <n v="199"/>
    <n v="6"/>
    <n v="1194"/>
    <s v="on-time"/>
    <s v="no"/>
    <s v="(4) high"/>
  </r>
  <r>
    <x v="1047"/>
    <x v="1"/>
    <x v="6"/>
    <x v="4"/>
    <n v="399"/>
    <n v="1"/>
    <n v="399"/>
    <s v="on-time"/>
    <s v="no"/>
    <s v="(2) low"/>
  </r>
  <r>
    <x v="1047"/>
    <x v="2"/>
    <x v="2"/>
    <x v="2"/>
    <n v="99"/>
    <n v="1"/>
    <n v="99"/>
    <s v="on-time"/>
    <s v="no"/>
    <s v="(3) ok"/>
  </r>
  <r>
    <x v="1047"/>
    <x v="2"/>
    <x v="5"/>
    <x v="0"/>
    <n v="199"/>
    <n v="4"/>
    <n v="796"/>
    <s v="on-time"/>
    <s v="no"/>
    <s v="(3) ok"/>
  </r>
  <r>
    <x v="1047"/>
    <x v="0"/>
    <x v="4"/>
    <x v="0"/>
    <n v="199"/>
    <n v="7"/>
    <n v="1393"/>
    <s v="on-time"/>
    <s v="yes"/>
    <s v="(3) ok"/>
  </r>
  <r>
    <x v="1048"/>
    <x v="2"/>
    <x v="4"/>
    <x v="2"/>
    <n v="99"/>
    <n v="6"/>
    <n v="594"/>
    <s v="on-time"/>
    <s v="yes"/>
    <s v="(3) ok"/>
  </r>
  <r>
    <x v="1048"/>
    <x v="1"/>
    <x v="0"/>
    <x v="0"/>
    <n v="199"/>
    <n v="4"/>
    <n v="796"/>
    <s v="delayed"/>
    <s v="no"/>
    <s v="(3) ok"/>
  </r>
  <r>
    <x v="1048"/>
    <x v="2"/>
    <x v="4"/>
    <x v="2"/>
    <n v="99"/>
    <n v="6"/>
    <n v="594"/>
    <s v="delayed"/>
    <s v="no"/>
    <s v="(2) low"/>
  </r>
  <r>
    <x v="1048"/>
    <x v="2"/>
    <x v="5"/>
    <x v="0"/>
    <n v="199"/>
    <n v="3"/>
    <n v="597"/>
    <s v="delayed"/>
    <s v="no"/>
    <s v="(3) ok"/>
  </r>
  <r>
    <x v="1048"/>
    <x v="2"/>
    <x v="2"/>
    <x v="4"/>
    <n v="399"/>
    <n v="6"/>
    <n v="2394"/>
    <s v="on-time"/>
    <s v="yes"/>
    <s v="(3) ok"/>
  </r>
  <r>
    <x v="1048"/>
    <x v="0"/>
    <x v="0"/>
    <x v="3"/>
    <n v="499"/>
    <n v="6"/>
    <n v="2994"/>
    <s v="on-time"/>
    <s v="no"/>
    <s v="(3) ok"/>
  </r>
  <r>
    <x v="1048"/>
    <x v="0"/>
    <x v="3"/>
    <x v="1"/>
    <n v="299"/>
    <n v="2"/>
    <n v="598"/>
    <s v="delayed"/>
    <s v="yes"/>
    <s v="(5) very high"/>
  </r>
  <r>
    <x v="1048"/>
    <x v="2"/>
    <x v="2"/>
    <x v="3"/>
    <n v="499"/>
    <n v="1"/>
    <n v="499"/>
    <s v="on-time"/>
    <s v="no"/>
    <s v="(3) ok"/>
  </r>
  <r>
    <x v="1048"/>
    <x v="1"/>
    <x v="0"/>
    <x v="2"/>
    <n v="99"/>
    <n v="1"/>
    <n v="99"/>
    <s v="delayed"/>
    <s v="no"/>
    <s v="(2) low"/>
  </r>
  <r>
    <x v="1048"/>
    <x v="2"/>
    <x v="0"/>
    <x v="2"/>
    <n v="99"/>
    <n v="6"/>
    <n v="594"/>
    <s v="on-time"/>
    <s v="no"/>
    <s v="(5) very high"/>
  </r>
  <r>
    <x v="1049"/>
    <x v="0"/>
    <x v="6"/>
    <x v="3"/>
    <n v="499"/>
    <n v="2"/>
    <n v="998"/>
    <s v="on-time"/>
    <s v="no"/>
    <s v="(2) low"/>
  </r>
  <r>
    <x v="1049"/>
    <x v="0"/>
    <x v="1"/>
    <x v="3"/>
    <n v="499"/>
    <n v="2"/>
    <n v="998"/>
    <s v="on-time"/>
    <s v="yes"/>
    <s v="(3) ok"/>
  </r>
  <r>
    <x v="1049"/>
    <x v="1"/>
    <x v="6"/>
    <x v="3"/>
    <n v="499"/>
    <n v="8"/>
    <n v="3992"/>
    <s v="delayed"/>
    <s v="no"/>
    <s v="(2) low"/>
  </r>
  <r>
    <x v="1049"/>
    <x v="2"/>
    <x v="1"/>
    <x v="1"/>
    <n v="299"/>
    <n v="3"/>
    <n v="897"/>
    <s v="delayed"/>
    <s v="no"/>
    <s v="(1) very low"/>
  </r>
  <r>
    <x v="1049"/>
    <x v="0"/>
    <x v="1"/>
    <x v="0"/>
    <n v="199"/>
    <n v="5"/>
    <n v="995"/>
    <s v="delayed"/>
    <s v="no"/>
    <s v="(3) ok"/>
  </r>
  <r>
    <x v="1049"/>
    <x v="0"/>
    <x v="0"/>
    <x v="3"/>
    <n v="499"/>
    <n v="5"/>
    <n v="2495"/>
    <s v="on-time"/>
    <s v="no"/>
    <s v="(3) ok"/>
  </r>
  <r>
    <x v="1049"/>
    <x v="0"/>
    <x v="1"/>
    <x v="0"/>
    <n v="199"/>
    <n v="9"/>
    <n v="1791"/>
    <s v="on-time"/>
    <s v="no"/>
    <s v="(2) low"/>
  </r>
  <r>
    <x v="1049"/>
    <x v="0"/>
    <x v="2"/>
    <x v="3"/>
    <n v="499"/>
    <n v="6"/>
    <n v="2994"/>
    <s v="on-time"/>
    <s v="no"/>
    <s v="(3) ok"/>
  </r>
  <r>
    <x v="1049"/>
    <x v="0"/>
    <x v="2"/>
    <x v="3"/>
    <n v="499"/>
    <n v="10"/>
    <n v="4990"/>
    <s v="delayed"/>
    <s v="no"/>
    <s v="(3) ok"/>
  </r>
  <r>
    <x v="1049"/>
    <x v="0"/>
    <x v="4"/>
    <x v="3"/>
    <n v="499"/>
    <n v="7"/>
    <n v="3493"/>
    <s v="on-time"/>
    <s v="no"/>
    <s v="(4) high"/>
  </r>
  <r>
    <x v="1049"/>
    <x v="2"/>
    <x v="4"/>
    <x v="3"/>
    <n v="499"/>
    <n v="1"/>
    <n v="499"/>
    <s v="delayed"/>
    <s v="yes"/>
    <s v="(2) low"/>
  </r>
  <r>
    <x v="1049"/>
    <x v="1"/>
    <x v="5"/>
    <x v="3"/>
    <n v="499"/>
    <n v="3"/>
    <n v="1497"/>
    <s v="on-time"/>
    <s v="no"/>
    <s v="(4) high"/>
  </r>
  <r>
    <x v="1049"/>
    <x v="2"/>
    <x v="2"/>
    <x v="2"/>
    <n v="99"/>
    <n v="6"/>
    <n v="594"/>
    <s v="on-time"/>
    <s v="no"/>
    <s v="(3) ok"/>
  </r>
  <r>
    <x v="1049"/>
    <x v="1"/>
    <x v="0"/>
    <x v="0"/>
    <n v="199"/>
    <n v="10"/>
    <n v="1990"/>
    <s v="on-time"/>
    <s v="yes"/>
    <s v="(2) low"/>
  </r>
  <r>
    <x v="1049"/>
    <x v="0"/>
    <x v="2"/>
    <x v="2"/>
    <n v="99"/>
    <n v="3"/>
    <n v="297"/>
    <s v="on-time"/>
    <s v="no"/>
    <s v="(1) very low"/>
  </r>
  <r>
    <x v="1049"/>
    <x v="2"/>
    <x v="0"/>
    <x v="4"/>
    <n v="399"/>
    <n v="5"/>
    <n v="1995"/>
    <s v="delayed"/>
    <s v="no"/>
    <s v="(2) low"/>
  </r>
  <r>
    <x v="1049"/>
    <x v="2"/>
    <x v="6"/>
    <x v="3"/>
    <n v="499"/>
    <n v="2"/>
    <n v="998"/>
    <s v="on-time"/>
    <s v="no"/>
    <s v="(4) high"/>
  </r>
  <r>
    <x v="1049"/>
    <x v="0"/>
    <x v="4"/>
    <x v="1"/>
    <n v="299"/>
    <n v="1"/>
    <n v="299"/>
    <s v="on-time"/>
    <s v="no"/>
    <s v="(5) very high"/>
  </r>
  <r>
    <x v="1049"/>
    <x v="2"/>
    <x v="6"/>
    <x v="3"/>
    <n v="499"/>
    <n v="5"/>
    <n v="2495"/>
    <s v="delayed"/>
    <s v="no"/>
    <s v="(1) very low"/>
  </r>
  <r>
    <x v="1049"/>
    <x v="2"/>
    <x v="1"/>
    <x v="3"/>
    <n v="499"/>
    <n v="10"/>
    <n v="4990"/>
    <s v="delayed"/>
    <s v="no"/>
    <s v="(3) ok"/>
  </r>
  <r>
    <x v="1050"/>
    <x v="0"/>
    <x v="1"/>
    <x v="3"/>
    <n v="499"/>
    <n v="7"/>
    <n v="3493"/>
    <s v="on-time"/>
    <s v="yes"/>
    <s v="(2) low"/>
  </r>
  <r>
    <x v="1050"/>
    <x v="0"/>
    <x v="1"/>
    <x v="4"/>
    <n v="399"/>
    <n v="9"/>
    <n v="3591"/>
    <s v="on-time"/>
    <s v="no"/>
    <s v="(4) high"/>
  </r>
  <r>
    <x v="1050"/>
    <x v="1"/>
    <x v="5"/>
    <x v="3"/>
    <n v="499"/>
    <n v="6"/>
    <n v="2994"/>
    <s v="on-time"/>
    <s v="no"/>
    <s v="(4) high"/>
  </r>
  <r>
    <x v="1050"/>
    <x v="1"/>
    <x v="3"/>
    <x v="0"/>
    <n v="199"/>
    <n v="7"/>
    <n v="1393"/>
    <s v="on-time"/>
    <s v="yes"/>
    <s v="(3) ok"/>
  </r>
  <r>
    <x v="1051"/>
    <x v="1"/>
    <x v="5"/>
    <x v="3"/>
    <n v="499"/>
    <n v="1"/>
    <n v="499"/>
    <s v="on-time"/>
    <s v="no"/>
    <s v="(4) high"/>
  </r>
  <r>
    <x v="1051"/>
    <x v="2"/>
    <x v="5"/>
    <x v="1"/>
    <n v="299"/>
    <n v="5"/>
    <n v="1495"/>
    <s v="delayed"/>
    <s v="no"/>
    <s v="(5) very high"/>
  </r>
  <r>
    <x v="1052"/>
    <x v="0"/>
    <x v="0"/>
    <x v="3"/>
    <n v="499"/>
    <n v="4"/>
    <n v="1996"/>
    <s v="delayed"/>
    <s v="no"/>
    <s v="(3) ok"/>
  </r>
  <r>
    <x v="1052"/>
    <x v="0"/>
    <x v="1"/>
    <x v="4"/>
    <n v="399"/>
    <n v="5"/>
    <n v="1995"/>
    <s v="delayed"/>
    <s v="no"/>
    <s v="(3) ok"/>
  </r>
  <r>
    <x v="1052"/>
    <x v="1"/>
    <x v="6"/>
    <x v="4"/>
    <n v="399"/>
    <n v="1"/>
    <n v="399"/>
    <s v="on-time"/>
    <s v="no"/>
    <s v="(3) ok"/>
  </r>
  <r>
    <x v="1052"/>
    <x v="0"/>
    <x v="4"/>
    <x v="1"/>
    <n v="299"/>
    <n v="6"/>
    <n v="1794"/>
    <s v="on-time"/>
    <s v="no"/>
    <s v="(5) very high"/>
  </r>
  <r>
    <x v="1052"/>
    <x v="1"/>
    <x v="2"/>
    <x v="4"/>
    <n v="399"/>
    <n v="9"/>
    <n v="3591"/>
    <s v="on-time"/>
    <s v="no"/>
    <s v="(1) very low"/>
  </r>
  <r>
    <x v="1052"/>
    <x v="2"/>
    <x v="2"/>
    <x v="1"/>
    <n v="299"/>
    <n v="4"/>
    <n v="1196"/>
    <s v="on-time"/>
    <s v="no"/>
    <s v="(3) ok"/>
  </r>
  <r>
    <x v="1052"/>
    <x v="1"/>
    <x v="5"/>
    <x v="1"/>
    <n v="299"/>
    <n v="8"/>
    <n v="2392"/>
    <s v="on-time"/>
    <s v="no"/>
    <s v="(3) ok"/>
  </r>
  <r>
    <x v="1052"/>
    <x v="2"/>
    <x v="2"/>
    <x v="1"/>
    <n v="299"/>
    <n v="2"/>
    <n v="598"/>
    <s v="delayed"/>
    <s v="yes"/>
    <s v="(3) ok"/>
  </r>
  <r>
    <x v="1052"/>
    <x v="1"/>
    <x v="1"/>
    <x v="2"/>
    <n v="99"/>
    <n v="10"/>
    <n v="990"/>
    <s v="on-time"/>
    <s v="no"/>
    <s v="(3) ok"/>
  </r>
  <r>
    <x v="1052"/>
    <x v="1"/>
    <x v="6"/>
    <x v="2"/>
    <n v="99"/>
    <n v="2"/>
    <n v="198"/>
    <s v="on-time"/>
    <s v="no"/>
    <s v="(2) low"/>
  </r>
  <r>
    <x v="1052"/>
    <x v="1"/>
    <x v="3"/>
    <x v="4"/>
    <n v="399"/>
    <n v="1"/>
    <n v="399"/>
    <s v="on-time"/>
    <s v="yes"/>
    <s v="(1) very low"/>
  </r>
  <r>
    <x v="1052"/>
    <x v="2"/>
    <x v="3"/>
    <x v="4"/>
    <n v="399"/>
    <n v="2"/>
    <n v="798"/>
    <s v="on-time"/>
    <s v="no"/>
    <s v="(3) ok"/>
  </r>
  <r>
    <x v="1052"/>
    <x v="1"/>
    <x v="0"/>
    <x v="0"/>
    <n v="199"/>
    <n v="6"/>
    <n v="1194"/>
    <s v="on-time"/>
    <s v="no"/>
    <s v="(3) ok"/>
  </r>
  <r>
    <x v="1052"/>
    <x v="2"/>
    <x v="2"/>
    <x v="2"/>
    <n v="99"/>
    <n v="9"/>
    <n v="891"/>
    <s v="on-time"/>
    <s v="no"/>
    <s v="(4) high"/>
  </r>
  <r>
    <x v="1052"/>
    <x v="2"/>
    <x v="2"/>
    <x v="1"/>
    <n v="299"/>
    <n v="8"/>
    <n v="2392"/>
    <s v="delayed"/>
    <s v="no"/>
    <s v="(2) low"/>
  </r>
  <r>
    <x v="1052"/>
    <x v="1"/>
    <x v="1"/>
    <x v="2"/>
    <n v="99"/>
    <n v="4"/>
    <n v="396"/>
    <s v="on-time"/>
    <s v="no"/>
    <s v="(5) very high"/>
  </r>
  <r>
    <x v="1052"/>
    <x v="2"/>
    <x v="4"/>
    <x v="4"/>
    <n v="399"/>
    <n v="6"/>
    <n v="2394"/>
    <s v="on-time"/>
    <s v="no"/>
    <s v="(4) high"/>
  </r>
  <r>
    <x v="1052"/>
    <x v="0"/>
    <x v="3"/>
    <x v="1"/>
    <n v="299"/>
    <n v="3"/>
    <n v="897"/>
    <s v="on-time"/>
    <s v="no"/>
    <s v="(4) high"/>
  </r>
  <r>
    <x v="1053"/>
    <x v="0"/>
    <x v="1"/>
    <x v="4"/>
    <n v="399"/>
    <n v="8"/>
    <n v="3192"/>
    <s v="on-time"/>
    <s v="no"/>
    <s v="(4) high"/>
  </r>
  <r>
    <x v="1054"/>
    <x v="0"/>
    <x v="6"/>
    <x v="2"/>
    <n v="99"/>
    <n v="9"/>
    <n v="891"/>
    <s v="on-time"/>
    <s v="yes"/>
    <s v="(2) low"/>
  </r>
  <r>
    <x v="1054"/>
    <x v="2"/>
    <x v="0"/>
    <x v="0"/>
    <n v="199"/>
    <n v="10"/>
    <n v="1990"/>
    <s v="on-time"/>
    <s v="no"/>
    <s v="(3) ok"/>
  </r>
  <r>
    <x v="1055"/>
    <x v="2"/>
    <x v="5"/>
    <x v="0"/>
    <n v="199"/>
    <n v="3"/>
    <n v="597"/>
    <s v="on-time"/>
    <s v="no"/>
    <s v="(5) very high"/>
  </r>
  <r>
    <x v="1055"/>
    <x v="0"/>
    <x v="4"/>
    <x v="0"/>
    <n v="199"/>
    <n v="1"/>
    <n v="199"/>
    <s v="on-time"/>
    <s v="yes"/>
    <s v="(4) high"/>
  </r>
  <r>
    <x v="1056"/>
    <x v="1"/>
    <x v="1"/>
    <x v="3"/>
    <n v="499"/>
    <n v="5"/>
    <n v="2495"/>
    <s v="delayed"/>
    <s v="no"/>
    <s v="(3) ok"/>
  </r>
  <r>
    <x v="1056"/>
    <x v="1"/>
    <x v="3"/>
    <x v="4"/>
    <n v="399"/>
    <n v="5"/>
    <n v="1995"/>
    <s v="on-time"/>
    <s v="yes"/>
    <s v="(4) high"/>
  </r>
  <r>
    <x v="1056"/>
    <x v="1"/>
    <x v="4"/>
    <x v="4"/>
    <n v="399"/>
    <n v="9"/>
    <n v="3591"/>
    <s v="delayed"/>
    <s v="no"/>
    <s v="(3) ok"/>
  </r>
  <r>
    <x v="1056"/>
    <x v="1"/>
    <x v="1"/>
    <x v="2"/>
    <n v="99"/>
    <n v="6"/>
    <n v="594"/>
    <s v="on-time"/>
    <s v="no"/>
    <s v="(3) ok"/>
  </r>
  <r>
    <x v="1056"/>
    <x v="2"/>
    <x v="0"/>
    <x v="4"/>
    <n v="399"/>
    <n v="1"/>
    <n v="399"/>
    <s v="on-time"/>
    <s v="no"/>
    <s v="(3) ok"/>
  </r>
  <r>
    <x v="1056"/>
    <x v="1"/>
    <x v="4"/>
    <x v="1"/>
    <n v="299"/>
    <n v="1"/>
    <n v="299"/>
    <s v="delayed"/>
    <s v="no"/>
    <s v="(4) high"/>
  </r>
  <r>
    <x v="1056"/>
    <x v="2"/>
    <x v="2"/>
    <x v="1"/>
    <n v="299"/>
    <n v="10"/>
    <n v="2990"/>
    <s v="on-time"/>
    <s v="no"/>
    <s v="(1) very low"/>
  </r>
  <r>
    <x v="1057"/>
    <x v="1"/>
    <x v="3"/>
    <x v="0"/>
    <n v="199"/>
    <n v="1"/>
    <n v="199"/>
    <s v="on-time"/>
    <s v="no"/>
    <s v="(3) ok"/>
  </r>
  <r>
    <x v="1057"/>
    <x v="1"/>
    <x v="4"/>
    <x v="0"/>
    <n v="199"/>
    <n v="7"/>
    <n v="1393"/>
    <s v="on-time"/>
    <s v="no"/>
    <s v="(4) high"/>
  </r>
  <r>
    <x v="1057"/>
    <x v="2"/>
    <x v="6"/>
    <x v="0"/>
    <n v="199"/>
    <n v="8"/>
    <n v="1592"/>
    <s v="delayed"/>
    <s v="no"/>
    <s v="(3) ok"/>
  </r>
  <r>
    <x v="1057"/>
    <x v="2"/>
    <x v="3"/>
    <x v="3"/>
    <n v="499"/>
    <n v="5"/>
    <n v="2495"/>
    <s v="delayed"/>
    <s v="no"/>
    <s v="(4) high"/>
  </r>
  <r>
    <x v="1057"/>
    <x v="0"/>
    <x v="0"/>
    <x v="4"/>
    <n v="399"/>
    <n v="6"/>
    <n v="2394"/>
    <s v="delayed"/>
    <s v="no"/>
    <s v="(4) high"/>
  </r>
  <r>
    <x v="1057"/>
    <x v="0"/>
    <x v="3"/>
    <x v="4"/>
    <n v="399"/>
    <n v="10"/>
    <n v="3990"/>
    <s v="on-time"/>
    <s v="no"/>
    <s v="(3) ok"/>
  </r>
  <r>
    <x v="1057"/>
    <x v="2"/>
    <x v="6"/>
    <x v="4"/>
    <n v="399"/>
    <n v="3"/>
    <n v="1197"/>
    <s v="on-time"/>
    <s v="no"/>
    <s v="(4) high"/>
  </r>
  <r>
    <x v="1057"/>
    <x v="2"/>
    <x v="4"/>
    <x v="1"/>
    <n v="299"/>
    <n v="2"/>
    <n v="598"/>
    <s v="delayed"/>
    <s v="no"/>
    <s v="(3) ok"/>
  </r>
  <r>
    <x v="1057"/>
    <x v="2"/>
    <x v="0"/>
    <x v="1"/>
    <n v="299"/>
    <n v="10"/>
    <n v="2990"/>
    <s v="delayed"/>
    <s v="no"/>
    <s v="(3) ok"/>
  </r>
  <r>
    <x v="1057"/>
    <x v="0"/>
    <x v="0"/>
    <x v="0"/>
    <n v="199"/>
    <n v="1"/>
    <n v="199"/>
    <s v="delayed"/>
    <s v="no"/>
    <s v="(3) ok"/>
  </r>
  <r>
    <x v="1057"/>
    <x v="2"/>
    <x v="6"/>
    <x v="4"/>
    <n v="399"/>
    <n v="8"/>
    <n v="3192"/>
    <s v="on-time"/>
    <s v="no"/>
    <s v="(4) high"/>
  </r>
  <r>
    <x v="1057"/>
    <x v="0"/>
    <x v="4"/>
    <x v="3"/>
    <n v="499"/>
    <n v="1"/>
    <n v="499"/>
    <s v="on-time"/>
    <s v="no"/>
    <s v="(3) ok"/>
  </r>
  <r>
    <x v="1057"/>
    <x v="0"/>
    <x v="1"/>
    <x v="1"/>
    <n v="299"/>
    <n v="2"/>
    <n v="598"/>
    <s v="delayed"/>
    <s v="no"/>
    <s v="(3) ok"/>
  </r>
  <r>
    <x v="1057"/>
    <x v="2"/>
    <x v="2"/>
    <x v="3"/>
    <n v="499"/>
    <n v="9"/>
    <n v="4491"/>
    <s v="on-time"/>
    <s v="no"/>
    <s v="(1) very low"/>
  </r>
  <r>
    <x v="1057"/>
    <x v="0"/>
    <x v="5"/>
    <x v="3"/>
    <n v="499"/>
    <n v="9"/>
    <n v="4491"/>
    <s v="on-time"/>
    <s v="no"/>
    <s v="(2) low"/>
  </r>
  <r>
    <x v="1057"/>
    <x v="0"/>
    <x v="2"/>
    <x v="2"/>
    <n v="99"/>
    <n v="2"/>
    <n v="198"/>
    <s v="on-time"/>
    <s v="no"/>
    <s v="(3) ok"/>
  </r>
  <r>
    <x v="1058"/>
    <x v="2"/>
    <x v="5"/>
    <x v="1"/>
    <n v="299"/>
    <n v="10"/>
    <n v="2990"/>
    <s v="delayed"/>
    <s v="no"/>
    <s v="(3) ok"/>
  </r>
  <r>
    <x v="1058"/>
    <x v="1"/>
    <x v="6"/>
    <x v="1"/>
    <n v="299"/>
    <n v="2"/>
    <n v="598"/>
    <s v="delayed"/>
    <s v="yes"/>
    <s v="(3) ok"/>
  </r>
  <r>
    <x v="1058"/>
    <x v="2"/>
    <x v="5"/>
    <x v="0"/>
    <n v="199"/>
    <n v="7"/>
    <n v="1393"/>
    <s v="delayed"/>
    <s v="no"/>
    <s v="(2) low"/>
  </r>
  <r>
    <x v="1058"/>
    <x v="2"/>
    <x v="1"/>
    <x v="0"/>
    <n v="199"/>
    <n v="2"/>
    <n v="398"/>
    <s v="delayed"/>
    <s v="no"/>
    <s v="(3) ok"/>
  </r>
  <r>
    <x v="1058"/>
    <x v="2"/>
    <x v="5"/>
    <x v="4"/>
    <n v="399"/>
    <n v="5"/>
    <n v="1995"/>
    <s v="on-time"/>
    <s v="no"/>
    <s v="(2) low"/>
  </r>
  <r>
    <x v="1059"/>
    <x v="1"/>
    <x v="6"/>
    <x v="0"/>
    <n v="199"/>
    <n v="9"/>
    <n v="1791"/>
    <s v="delayed"/>
    <s v="no"/>
    <s v="(3) ok"/>
  </r>
  <r>
    <x v="1059"/>
    <x v="2"/>
    <x v="5"/>
    <x v="4"/>
    <n v="399"/>
    <n v="1"/>
    <n v="399"/>
    <s v="delayed"/>
    <s v="no"/>
    <s v="(3) ok"/>
  </r>
  <r>
    <x v="1059"/>
    <x v="2"/>
    <x v="4"/>
    <x v="3"/>
    <n v="499"/>
    <n v="1"/>
    <n v="499"/>
    <s v="on-time"/>
    <s v="no"/>
    <s v="(2) low"/>
  </r>
  <r>
    <x v="1059"/>
    <x v="2"/>
    <x v="2"/>
    <x v="0"/>
    <n v="199"/>
    <n v="5"/>
    <n v="995"/>
    <s v="delayed"/>
    <s v="no"/>
    <s v="(4) high"/>
  </r>
  <r>
    <x v="1060"/>
    <x v="0"/>
    <x v="6"/>
    <x v="4"/>
    <n v="399"/>
    <n v="10"/>
    <n v="3990"/>
    <s v="delayed"/>
    <s v="no"/>
    <s v="(3) ok"/>
  </r>
  <r>
    <x v="1060"/>
    <x v="1"/>
    <x v="4"/>
    <x v="2"/>
    <n v="99"/>
    <n v="9"/>
    <n v="891"/>
    <s v="delayed"/>
    <s v="no"/>
    <s v="(3) ok"/>
  </r>
  <r>
    <x v="1060"/>
    <x v="2"/>
    <x v="1"/>
    <x v="4"/>
    <n v="399"/>
    <n v="9"/>
    <n v="3591"/>
    <s v="on-time"/>
    <s v="no"/>
    <s v="(2) low"/>
  </r>
  <r>
    <x v="1060"/>
    <x v="1"/>
    <x v="3"/>
    <x v="3"/>
    <n v="499"/>
    <n v="9"/>
    <n v="4491"/>
    <s v="on-time"/>
    <s v="no"/>
    <s v="(4) high"/>
  </r>
  <r>
    <x v="1061"/>
    <x v="1"/>
    <x v="4"/>
    <x v="0"/>
    <n v="199"/>
    <n v="4"/>
    <n v="796"/>
    <s v="on-time"/>
    <s v="yes"/>
    <s v="(4) high"/>
  </r>
  <r>
    <x v="1061"/>
    <x v="1"/>
    <x v="3"/>
    <x v="2"/>
    <n v="99"/>
    <n v="1"/>
    <n v="99"/>
    <s v="delayed"/>
    <s v="no"/>
    <s v="(4) high"/>
  </r>
  <r>
    <x v="1061"/>
    <x v="0"/>
    <x v="3"/>
    <x v="3"/>
    <n v="499"/>
    <n v="3"/>
    <n v="1497"/>
    <s v="delayed"/>
    <s v="no"/>
    <s v="(4) high"/>
  </r>
  <r>
    <x v="1061"/>
    <x v="1"/>
    <x v="5"/>
    <x v="0"/>
    <n v="199"/>
    <n v="6"/>
    <n v="1194"/>
    <s v="delayed"/>
    <s v="no"/>
    <s v="(4) high"/>
  </r>
  <r>
    <x v="1062"/>
    <x v="2"/>
    <x v="2"/>
    <x v="3"/>
    <n v="499"/>
    <n v="9"/>
    <n v="4491"/>
    <s v="on-time"/>
    <s v="no"/>
    <s v="(2) low"/>
  </r>
  <r>
    <x v="1062"/>
    <x v="1"/>
    <x v="3"/>
    <x v="3"/>
    <n v="499"/>
    <n v="6"/>
    <n v="2994"/>
    <s v="on-time"/>
    <s v="no"/>
    <s v="(3) ok"/>
  </r>
  <r>
    <x v="1063"/>
    <x v="0"/>
    <x v="5"/>
    <x v="1"/>
    <n v="299"/>
    <n v="4"/>
    <n v="1196"/>
    <s v="on-time"/>
    <s v="no"/>
    <s v="(3) ok"/>
  </r>
  <r>
    <x v="1063"/>
    <x v="0"/>
    <x v="6"/>
    <x v="2"/>
    <n v="99"/>
    <n v="6"/>
    <n v="594"/>
    <s v="delayed"/>
    <s v="no"/>
    <s v="(2) low"/>
  </r>
  <r>
    <x v="1063"/>
    <x v="2"/>
    <x v="3"/>
    <x v="4"/>
    <n v="399"/>
    <n v="5"/>
    <n v="1995"/>
    <s v="delayed"/>
    <s v="yes"/>
    <s v="(4) high"/>
  </r>
  <r>
    <x v="1063"/>
    <x v="0"/>
    <x v="2"/>
    <x v="4"/>
    <n v="399"/>
    <n v="3"/>
    <n v="1197"/>
    <s v="on-time"/>
    <s v="no"/>
    <s v="(3) ok"/>
  </r>
  <r>
    <x v="1064"/>
    <x v="1"/>
    <x v="5"/>
    <x v="4"/>
    <n v="399"/>
    <n v="10"/>
    <n v="3990"/>
    <s v="delayed"/>
    <s v="yes"/>
    <s v="(5) very high"/>
  </r>
  <r>
    <x v="1064"/>
    <x v="1"/>
    <x v="1"/>
    <x v="1"/>
    <n v="299"/>
    <n v="7"/>
    <n v="2093"/>
    <s v="delayed"/>
    <s v="no"/>
    <s v="(3) ok"/>
  </r>
  <r>
    <x v="1064"/>
    <x v="0"/>
    <x v="3"/>
    <x v="0"/>
    <n v="199"/>
    <n v="1"/>
    <n v="199"/>
    <s v="on-time"/>
    <s v="no"/>
    <s v="(2) low"/>
  </r>
  <r>
    <x v="1065"/>
    <x v="0"/>
    <x v="2"/>
    <x v="3"/>
    <n v="499"/>
    <n v="10"/>
    <n v="4990"/>
    <s v="on-time"/>
    <s v="no"/>
    <s v="(1) very low"/>
  </r>
  <r>
    <x v="1065"/>
    <x v="0"/>
    <x v="0"/>
    <x v="2"/>
    <n v="99"/>
    <n v="1"/>
    <n v="99"/>
    <s v="on-time"/>
    <s v="no"/>
    <s v="(3) ok"/>
  </r>
  <r>
    <x v="1065"/>
    <x v="0"/>
    <x v="1"/>
    <x v="4"/>
    <n v="399"/>
    <n v="8"/>
    <n v="3192"/>
    <s v="on-time"/>
    <s v="no"/>
    <s v="(4) high"/>
  </r>
  <r>
    <x v="1065"/>
    <x v="1"/>
    <x v="5"/>
    <x v="1"/>
    <n v="299"/>
    <n v="6"/>
    <n v="1794"/>
    <s v="on-time"/>
    <s v="no"/>
    <s v="(1) very low"/>
  </r>
  <r>
    <x v="1065"/>
    <x v="2"/>
    <x v="6"/>
    <x v="2"/>
    <n v="99"/>
    <n v="7"/>
    <n v="693"/>
    <s v="on-time"/>
    <s v="no"/>
    <s v="(3) ok"/>
  </r>
  <r>
    <x v="1065"/>
    <x v="0"/>
    <x v="2"/>
    <x v="4"/>
    <n v="399"/>
    <n v="5"/>
    <n v="1995"/>
    <s v="on-time"/>
    <s v="no"/>
    <s v="(3) ok"/>
  </r>
  <r>
    <x v="1065"/>
    <x v="0"/>
    <x v="4"/>
    <x v="1"/>
    <n v="299"/>
    <n v="8"/>
    <n v="2392"/>
    <s v="on-time"/>
    <s v="no"/>
    <s v="(1) very low"/>
  </r>
  <r>
    <x v="1066"/>
    <x v="1"/>
    <x v="3"/>
    <x v="1"/>
    <n v="299"/>
    <n v="9"/>
    <n v="2691"/>
    <s v="on-time"/>
    <s v="no"/>
    <s v="(3) ok"/>
  </r>
  <r>
    <x v="1067"/>
    <x v="0"/>
    <x v="4"/>
    <x v="2"/>
    <n v="99"/>
    <n v="4"/>
    <n v="396"/>
    <s v="on-time"/>
    <s v="no"/>
    <s v="(3) ok"/>
  </r>
  <r>
    <x v="1068"/>
    <x v="2"/>
    <x v="6"/>
    <x v="0"/>
    <n v="199"/>
    <n v="1"/>
    <n v="199"/>
    <s v="on-time"/>
    <s v="no"/>
    <s v="(3) ok"/>
  </r>
  <r>
    <x v="1068"/>
    <x v="2"/>
    <x v="3"/>
    <x v="2"/>
    <n v="99"/>
    <n v="8"/>
    <n v="792"/>
    <s v="delayed"/>
    <s v="no"/>
    <s v="(3) ok"/>
  </r>
  <r>
    <x v="1068"/>
    <x v="1"/>
    <x v="6"/>
    <x v="1"/>
    <n v="299"/>
    <n v="9"/>
    <n v="2691"/>
    <s v="on-time"/>
    <s v="no"/>
    <s v="(3) ok"/>
  </r>
  <r>
    <x v="1068"/>
    <x v="2"/>
    <x v="2"/>
    <x v="3"/>
    <n v="499"/>
    <n v="8"/>
    <n v="3992"/>
    <s v="delayed"/>
    <s v="no"/>
    <s v="(3) ok"/>
  </r>
  <r>
    <x v="1068"/>
    <x v="0"/>
    <x v="2"/>
    <x v="3"/>
    <n v="499"/>
    <n v="9"/>
    <n v="4491"/>
    <s v="on-time"/>
    <s v="no"/>
    <s v="(4) high"/>
  </r>
  <r>
    <x v="1069"/>
    <x v="1"/>
    <x v="1"/>
    <x v="0"/>
    <n v="199"/>
    <n v="4"/>
    <n v="796"/>
    <s v="on-time"/>
    <s v="no"/>
    <s v="(4) high"/>
  </r>
  <r>
    <x v="1069"/>
    <x v="1"/>
    <x v="3"/>
    <x v="0"/>
    <n v="199"/>
    <n v="5"/>
    <n v="995"/>
    <s v="on-time"/>
    <s v="no"/>
    <s v="(5) very high"/>
  </r>
  <r>
    <x v="1069"/>
    <x v="1"/>
    <x v="0"/>
    <x v="3"/>
    <n v="499"/>
    <n v="9"/>
    <n v="4491"/>
    <s v="delayed"/>
    <s v="no"/>
    <s v="(2) low"/>
  </r>
  <r>
    <x v="1069"/>
    <x v="2"/>
    <x v="2"/>
    <x v="0"/>
    <n v="199"/>
    <n v="8"/>
    <n v="1592"/>
    <s v="on-time"/>
    <s v="no"/>
    <s v="(2) low"/>
  </r>
  <r>
    <x v="1070"/>
    <x v="0"/>
    <x v="1"/>
    <x v="1"/>
    <n v="299"/>
    <n v="8"/>
    <n v="2392"/>
    <s v="on-time"/>
    <s v="no"/>
    <s v="(2) low"/>
  </r>
  <r>
    <x v="1070"/>
    <x v="1"/>
    <x v="0"/>
    <x v="4"/>
    <n v="399"/>
    <n v="6"/>
    <n v="2394"/>
    <s v="on-time"/>
    <s v="no"/>
    <s v="(3) ok"/>
  </r>
  <r>
    <x v="1070"/>
    <x v="0"/>
    <x v="6"/>
    <x v="2"/>
    <n v="99"/>
    <n v="7"/>
    <n v="693"/>
    <s v="on-time"/>
    <s v="no"/>
    <s v="(3) ok"/>
  </r>
  <r>
    <x v="1070"/>
    <x v="0"/>
    <x v="0"/>
    <x v="3"/>
    <n v="499"/>
    <n v="7"/>
    <n v="3493"/>
    <s v="on-time"/>
    <s v="yes"/>
    <s v="(2) low"/>
  </r>
  <r>
    <x v="1070"/>
    <x v="2"/>
    <x v="2"/>
    <x v="3"/>
    <n v="499"/>
    <n v="7"/>
    <n v="3493"/>
    <s v="delayed"/>
    <s v="no"/>
    <s v="(2) low"/>
  </r>
  <r>
    <x v="1070"/>
    <x v="0"/>
    <x v="3"/>
    <x v="1"/>
    <n v="299"/>
    <n v="1"/>
    <n v="299"/>
    <s v="on-time"/>
    <s v="no"/>
    <s v="(5) very high"/>
  </r>
  <r>
    <x v="1071"/>
    <x v="0"/>
    <x v="4"/>
    <x v="4"/>
    <n v="399"/>
    <n v="10"/>
    <n v="3990"/>
    <s v="on-time"/>
    <s v="no"/>
    <s v="(3) ok"/>
  </r>
  <r>
    <x v="1071"/>
    <x v="0"/>
    <x v="0"/>
    <x v="3"/>
    <n v="499"/>
    <n v="4"/>
    <n v="1996"/>
    <s v="on-time"/>
    <s v="no"/>
    <s v="(4) high"/>
  </r>
  <r>
    <x v="1071"/>
    <x v="2"/>
    <x v="3"/>
    <x v="1"/>
    <n v="299"/>
    <n v="1"/>
    <n v="299"/>
    <s v="on-time"/>
    <s v="no"/>
    <s v="(3) ok"/>
  </r>
  <r>
    <x v="1071"/>
    <x v="0"/>
    <x v="4"/>
    <x v="3"/>
    <n v="499"/>
    <n v="10"/>
    <n v="4990"/>
    <s v="delayed"/>
    <s v="yes"/>
    <s v="(3) ok"/>
  </r>
  <r>
    <x v="1071"/>
    <x v="2"/>
    <x v="5"/>
    <x v="2"/>
    <n v="99"/>
    <n v="7"/>
    <n v="693"/>
    <s v="on-time"/>
    <s v="no"/>
    <s v="(1) very low"/>
  </r>
  <r>
    <x v="1072"/>
    <x v="2"/>
    <x v="5"/>
    <x v="2"/>
    <n v="99"/>
    <n v="9"/>
    <n v="891"/>
    <s v="delayed"/>
    <s v="yes"/>
    <s v="(4) high"/>
  </r>
  <r>
    <x v="1072"/>
    <x v="1"/>
    <x v="1"/>
    <x v="1"/>
    <n v="299"/>
    <n v="8"/>
    <n v="2392"/>
    <s v="on-time"/>
    <s v="no"/>
    <s v="(2) low"/>
  </r>
  <r>
    <x v="1072"/>
    <x v="0"/>
    <x v="6"/>
    <x v="2"/>
    <n v="99"/>
    <n v="1"/>
    <n v="99"/>
    <s v="delayed"/>
    <s v="no"/>
    <s v="(3) ok"/>
  </r>
  <r>
    <x v="1072"/>
    <x v="2"/>
    <x v="3"/>
    <x v="3"/>
    <n v="499"/>
    <n v="7"/>
    <n v="3493"/>
    <s v="on-time"/>
    <s v="no"/>
    <s v="(1) very low"/>
  </r>
  <r>
    <x v="1072"/>
    <x v="0"/>
    <x v="2"/>
    <x v="4"/>
    <n v="399"/>
    <n v="10"/>
    <n v="3990"/>
    <s v="delayed"/>
    <s v="yes"/>
    <s v="(4) high"/>
  </r>
  <r>
    <x v="1072"/>
    <x v="0"/>
    <x v="5"/>
    <x v="4"/>
    <n v="399"/>
    <n v="9"/>
    <n v="3591"/>
    <s v="delayed"/>
    <s v="yes"/>
    <s v="(1) very low"/>
  </r>
  <r>
    <x v="1072"/>
    <x v="0"/>
    <x v="6"/>
    <x v="0"/>
    <n v="199"/>
    <n v="3"/>
    <n v="597"/>
    <s v="delayed"/>
    <s v="no"/>
    <s v="(3) ok"/>
  </r>
  <r>
    <x v="1072"/>
    <x v="2"/>
    <x v="3"/>
    <x v="3"/>
    <n v="499"/>
    <n v="10"/>
    <n v="4990"/>
    <s v="on-time"/>
    <s v="no"/>
    <s v="(4) high"/>
  </r>
  <r>
    <x v="1072"/>
    <x v="2"/>
    <x v="0"/>
    <x v="1"/>
    <n v="299"/>
    <n v="8"/>
    <n v="2392"/>
    <s v="on-time"/>
    <s v="no"/>
    <s v="(4) high"/>
  </r>
  <r>
    <x v="1073"/>
    <x v="1"/>
    <x v="5"/>
    <x v="0"/>
    <n v="199"/>
    <n v="2"/>
    <n v="398"/>
    <s v="delayed"/>
    <s v="no"/>
    <s v="(3) ok"/>
  </r>
  <r>
    <x v="1073"/>
    <x v="2"/>
    <x v="2"/>
    <x v="3"/>
    <n v="499"/>
    <n v="6"/>
    <n v="2994"/>
    <s v="delayed"/>
    <s v="no"/>
    <s v="(1) very low"/>
  </r>
  <r>
    <x v="1073"/>
    <x v="1"/>
    <x v="3"/>
    <x v="4"/>
    <n v="399"/>
    <n v="5"/>
    <n v="1995"/>
    <s v="delayed"/>
    <s v="no"/>
    <s v="(5) very high"/>
  </r>
  <r>
    <x v="1073"/>
    <x v="1"/>
    <x v="4"/>
    <x v="2"/>
    <n v="99"/>
    <n v="1"/>
    <n v="99"/>
    <s v="on-time"/>
    <s v="no"/>
    <s v="(4) high"/>
  </r>
  <r>
    <x v="1073"/>
    <x v="2"/>
    <x v="0"/>
    <x v="0"/>
    <n v="199"/>
    <n v="5"/>
    <n v="995"/>
    <s v="delayed"/>
    <s v="no"/>
    <s v="(4) high"/>
  </r>
  <r>
    <x v="1074"/>
    <x v="0"/>
    <x v="0"/>
    <x v="4"/>
    <n v="399"/>
    <n v="9"/>
    <n v="3591"/>
    <s v="on-time"/>
    <s v="no"/>
    <s v="(3) ok"/>
  </r>
  <r>
    <x v="1074"/>
    <x v="2"/>
    <x v="0"/>
    <x v="0"/>
    <n v="199"/>
    <n v="10"/>
    <n v="1990"/>
    <s v="on-time"/>
    <s v="no"/>
    <s v="(4) high"/>
  </r>
  <r>
    <x v="1074"/>
    <x v="1"/>
    <x v="3"/>
    <x v="2"/>
    <n v="99"/>
    <n v="8"/>
    <n v="792"/>
    <s v="on-time"/>
    <s v="no"/>
    <s v="(5) very high"/>
  </r>
  <r>
    <x v="1075"/>
    <x v="1"/>
    <x v="0"/>
    <x v="3"/>
    <n v="499"/>
    <n v="9"/>
    <n v="4491"/>
    <s v="delayed"/>
    <s v="no"/>
    <s v="(3) ok"/>
  </r>
  <r>
    <x v="1076"/>
    <x v="2"/>
    <x v="6"/>
    <x v="2"/>
    <n v="99"/>
    <n v="10"/>
    <n v="990"/>
    <s v="on-time"/>
    <s v="no"/>
    <s v="(4) high"/>
  </r>
  <r>
    <x v="1076"/>
    <x v="2"/>
    <x v="4"/>
    <x v="1"/>
    <n v="299"/>
    <n v="4"/>
    <n v="1196"/>
    <s v="on-time"/>
    <s v="no"/>
    <s v="(4) high"/>
  </r>
  <r>
    <x v="1076"/>
    <x v="2"/>
    <x v="0"/>
    <x v="3"/>
    <n v="499"/>
    <n v="8"/>
    <n v="3992"/>
    <s v="delayed"/>
    <s v="no"/>
    <s v="(4) high"/>
  </r>
  <r>
    <x v="1076"/>
    <x v="1"/>
    <x v="4"/>
    <x v="1"/>
    <n v="299"/>
    <n v="2"/>
    <n v="598"/>
    <s v="on-time"/>
    <s v="no"/>
    <s v="(3) ok"/>
  </r>
  <r>
    <x v="1076"/>
    <x v="1"/>
    <x v="2"/>
    <x v="4"/>
    <n v="399"/>
    <n v="8"/>
    <n v="3192"/>
    <s v="on-time"/>
    <s v="no"/>
    <s v="(4) high"/>
  </r>
  <r>
    <x v="1076"/>
    <x v="1"/>
    <x v="0"/>
    <x v="2"/>
    <n v="99"/>
    <n v="8"/>
    <n v="792"/>
    <s v="on-time"/>
    <s v="no"/>
    <s v="(3) ok"/>
  </r>
  <r>
    <x v="1076"/>
    <x v="1"/>
    <x v="2"/>
    <x v="0"/>
    <n v="199"/>
    <n v="10"/>
    <n v="1990"/>
    <s v="delayed"/>
    <s v="no"/>
    <s v="(4) high"/>
  </r>
  <r>
    <x v="1076"/>
    <x v="1"/>
    <x v="2"/>
    <x v="4"/>
    <n v="399"/>
    <n v="3"/>
    <n v="1197"/>
    <s v="on-time"/>
    <s v="no"/>
    <s v="(3) ok"/>
  </r>
  <r>
    <x v="1076"/>
    <x v="2"/>
    <x v="6"/>
    <x v="3"/>
    <n v="499"/>
    <n v="4"/>
    <n v="1996"/>
    <s v="on-time"/>
    <s v="no"/>
    <s v="(1) very low"/>
  </r>
  <r>
    <x v="1076"/>
    <x v="1"/>
    <x v="5"/>
    <x v="1"/>
    <n v="299"/>
    <n v="9"/>
    <n v="2691"/>
    <s v="delayed"/>
    <s v="yes"/>
    <s v="(2) low"/>
  </r>
  <r>
    <x v="1076"/>
    <x v="2"/>
    <x v="0"/>
    <x v="3"/>
    <n v="499"/>
    <n v="3"/>
    <n v="1497"/>
    <s v="delayed"/>
    <s v="yes"/>
    <s v="(3) ok"/>
  </r>
  <r>
    <x v="1077"/>
    <x v="0"/>
    <x v="3"/>
    <x v="3"/>
    <n v="499"/>
    <n v="1"/>
    <n v="499"/>
    <s v="on-time"/>
    <s v="no"/>
    <s v="(3) ok"/>
  </r>
  <r>
    <x v="1078"/>
    <x v="0"/>
    <x v="1"/>
    <x v="2"/>
    <n v="99"/>
    <n v="5"/>
    <n v="495"/>
    <s v="delayed"/>
    <s v="yes"/>
    <s v="(3) ok"/>
  </r>
  <r>
    <x v="1078"/>
    <x v="2"/>
    <x v="5"/>
    <x v="0"/>
    <n v="199"/>
    <n v="6"/>
    <n v="1194"/>
    <s v="on-time"/>
    <s v="no"/>
    <s v="(3) ok"/>
  </r>
  <r>
    <x v="1078"/>
    <x v="2"/>
    <x v="5"/>
    <x v="4"/>
    <n v="399"/>
    <n v="7"/>
    <n v="2793"/>
    <s v="delayed"/>
    <s v="no"/>
    <s v="(2) low"/>
  </r>
  <r>
    <x v="1078"/>
    <x v="1"/>
    <x v="4"/>
    <x v="3"/>
    <n v="499"/>
    <n v="5"/>
    <n v="2495"/>
    <s v="on-time"/>
    <s v="no"/>
    <s v="(5) very high"/>
  </r>
  <r>
    <x v="1078"/>
    <x v="2"/>
    <x v="4"/>
    <x v="0"/>
    <n v="199"/>
    <n v="1"/>
    <n v="199"/>
    <s v="on-time"/>
    <s v="no"/>
    <s v="(5) very high"/>
  </r>
  <r>
    <x v="1078"/>
    <x v="2"/>
    <x v="4"/>
    <x v="4"/>
    <n v="399"/>
    <n v="10"/>
    <n v="3990"/>
    <s v="delayed"/>
    <s v="no"/>
    <s v="(2) low"/>
  </r>
  <r>
    <x v="1078"/>
    <x v="2"/>
    <x v="4"/>
    <x v="0"/>
    <n v="199"/>
    <n v="10"/>
    <n v="1990"/>
    <s v="on-time"/>
    <s v="no"/>
    <s v="(3) ok"/>
  </r>
  <r>
    <x v="1078"/>
    <x v="0"/>
    <x v="3"/>
    <x v="4"/>
    <n v="399"/>
    <n v="5"/>
    <n v="1995"/>
    <s v="delayed"/>
    <s v="no"/>
    <s v="(2) low"/>
  </r>
  <r>
    <x v="1078"/>
    <x v="1"/>
    <x v="1"/>
    <x v="1"/>
    <n v="299"/>
    <n v="1"/>
    <n v="299"/>
    <s v="on-time"/>
    <s v="yes"/>
    <s v="(3) ok"/>
  </r>
  <r>
    <x v="1078"/>
    <x v="0"/>
    <x v="5"/>
    <x v="0"/>
    <n v="199"/>
    <n v="9"/>
    <n v="1791"/>
    <s v="delayed"/>
    <s v="no"/>
    <s v="(2) low"/>
  </r>
  <r>
    <x v="1078"/>
    <x v="0"/>
    <x v="3"/>
    <x v="1"/>
    <n v="299"/>
    <n v="2"/>
    <n v="598"/>
    <s v="delayed"/>
    <s v="no"/>
    <s v="(4) high"/>
  </r>
  <r>
    <x v="1078"/>
    <x v="0"/>
    <x v="1"/>
    <x v="4"/>
    <n v="399"/>
    <n v="10"/>
    <n v="3990"/>
    <s v="on-time"/>
    <s v="no"/>
    <s v="(3) ok"/>
  </r>
  <r>
    <x v="1078"/>
    <x v="0"/>
    <x v="4"/>
    <x v="4"/>
    <n v="399"/>
    <n v="4"/>
    <n v="1596"/>
    <s v="on-time"/>
    <s v="no"/>
    <s v="(5) very high"/>
  </r>
  <r>
    <x v="1078"/>
    <x v="0"/>
    <x v="6"/>
    <x v="4"/>
    <n v="399"/>
    <n v="1"/>
    <n v="399"/>
    <s v="delayed"/>
    <s v="no"/>
    <s v="(2) low"/>
  </r>
  <r>
    <x v="1079"/>
    <x v="0"/>
    <x v="0"/>
    <x v="1"/>
    <n v="299"/>
    <n v="1"/>
    <n v="299"/>
    <s v="delayed"/>
    <s v="no"/>
    <s v="(3) ok"/>
  </r>
  <r>
    <x v="1079"/>
    <x v="0"/>
    <x v="3"/>
    <x v="2"/>
    <n v="99"/>
    <n v="8"/>
    <n v="792"/>
    <s v="on-time"/>
    <s v="no"/>
    <s v="(4) high"/>
  </r>
  <r>
    <x v="1079"/>
    <x v="2"/>
    <x v="3"/>
    <x v="1"/>
    <n v="299"/>
    <n v="9"/>
    <n v="2691"/>
    <s v="on-time"/>
    <s v="no"/>
    <s v="(3) ok"/>
  </r>
  <r>
    <x v="1080"/>
    <x v="1"/>
    <x v="2"/>
    <x v="0"/>
    <n v="199"/>
    <n v="7"/>
    <n v="1393"/>
    <s v="on-time"/>
    <s v="no"/>
    <s v="(4) high"/>
  </r>
  <r>
    <x v="1080"/>
    <x v="0"/>
    <x v="6"/>
    <x v="0"/>
    <n v="199"/>
    <n v="6"/>
    <n v="1194"/>
    <s v="on-time"/>
    <s v="no"/>
    <s v="(3) ok"/>
  </r>
  <r>
    <x v="1080"/>
    <x v="1"/>
    <x v="0"/>
    <x v="1"/>
    <n v="299"/>
    <n v="8"/>
    <n v="2392"/>
    <s v="on-time"/>
    <s v="no"/>
    <s v="(3) ok"/>
  </r>
  <r>
    <x v="1081"/>
    <x v="2"/>
    <x v="4"/>
    <x v="2"/>
    <n v="99"/>
    <n v="5"/>
    <n v="495"/>
    <s v="on-time"/>
    <s v="no"/>
    <s v="(5) very high"/>
  </r>
  <r>
    <x v="1081"/>
    <x v="0"/>
    <x v="3"/>
    <x v="2"/>
    <n v="99"/>
    <n v="5"/>
    <n v="495"/>
    <s v="on-time"/>
    <s v="yes"/>
    <s v="(2) low"/>
  </r>
  <r>
    <x v="1081"/>
    <x v="0"/>
    <x v="3"/>
    <x v="3"/>
    <n v="499"/>
    <n v="8"/>
    <n v="3992"/>
    <s v="on-time"/>
    <s v="no"/>
    <s v="(4) high"/>
  </r>
  <r>
    <x v="1081"/>
    <x v="2"/>
    <x v="6"/>
    <x v="1"/>
    <n v="299"/>
    <n v="1"/>
    <n v="299"/>
    <s v="delayed"/>
    <s v="no"/>
    <s v="(3) ok"/>
  </r>
  <r>
    <x v="1081"/>
    <x v="0"/>
    <x v="4"/>
    <x v="3"/>
    <n v="499"/>
    <n v="1"/>
    <n v="499"/>
    <s v="delayed"/>
    <s v="no"/>
    <s v="(2) low"/>
  </r>
  <r>
    <x v="1082"/>
    <x v="0"/>
    <x v="2"/>
    <x v="0"/>
    <n v="199"/>
    <n v="3"/>
    <n v="597"/>
    <s v="on-time"/>
    <s v="no"/>
    <s v="(2) low"/>
  </r>
  <r>
    <x v="1082"/>
    <x v="2"/>
    <x v="1"/>
    <x v="4"/>
    <n v="399"/>
    <n v="4"/>
    <n v="1596"/>
    <s v="on-time"/>
    <s v="no"/>
    <s v="(4) high"/>
  </r>
  <r>
    <x v="1082"/>
    <x v="0"/>
    <x v="4"/>
    <x v="0"/>
    <n v="199"/>
    <n v="3"/>
    <n v="597"/>
    <s v="delayed"/>
    <s v="no"/>
    <s v="(4) high"/>
  </r>
  <r>
    <x v="1082"/>
    <x v="1"/>
    <x v="4"/>
    <x v="3"/>
    <n v="499"/>
    <n v="6"/>
    <n v="2994"/>
    <s v="on-time"/>
    <s v="no"/>
    <s v="(3) ok"/>
  </r>
  <r>
    <x v="1082"/>
    <x v="1"/>
    <x v="4"/>
    <x v="4"/>
    <n v="399"/>
    <n v="3"/>
    <n v="1197"/>
    <s v="on-time"/>
    <s v="no"/>
    <s v="(4) high"/>
  </r>
  <r>
    <x v="1082"/>
    <x v="0"/>
    <x v="5"/>
    <x v="1"/>
    <n v="299"/>
    <n v="3"/>
    <n v="897"/>
    <s v="on-time"/>
    <s v="no"/>
    <s v="(3) ok"/>
  </r>
  <r>
    <x v="1083"/>
    <x v="1"/>
    <x v="0"/>
    <x v="0"/>
    <n v="199"/>
    <n v="6"/>
    <n v="1194"/>
    <s v="on-time"/>
    <s v="yes"/>
    <s v="(3) ok"/>
  </r>
  <r>
    <x v="1083"/>
    <x v="2"/>
    <x v="6"/>
    <x v="1"/>
    <n v="299"/>
    <n v="10"/>
    <n v="2990"/>
    <s v="on-time"/>
    <s v="no"/>
    <s v="(4) high"/>
  </r>
  <r>
    <x v="1083"/>
    <x v="2"/>
    <x v="6"/>
    <x v="1"/>
    <n v="299"/>
    <n v="1"/>
    <n v="299"/>
    <s v="on-time"/>
    <s v="yes"/>
    <s v="(1) very low"/>
  </r>
  <r>
    <x v="1084"/>
    <x v="1"/>
    <x v="3"/>
    <x v="0"/>
    <n v="199"/>
    <n v="6"/>
    <n v="1194"/>
    <s v="delayed"/>
    <s v="no"/>
    <s v="(4) high"/>
  </r>
  <r>
    <x v="1084"/>
    <x v="2"/>
    <x v="2"/>
    <x v="1"/>
    <n v="299"/>
    <n v="8"/>
    <n v="2392"/>
    <s v="delayed"/>
    <s v="no"/>
    <s v="(3) ok"/>
  </r>
  <r>
    <x v="1084"/>
    <x v="2"/>
    <x v="5"/>
    <x v="1"/>
    <n v="299"/>
    <n v="1"/>
    <n v="299"/>
    <s v="on-time"/>
    <s v="no"/>
    <s v="(4) high"/>
  </r>
  <r>
    <x v="1084"/>
    <x v="2"/>
    <x v="5"/>
    <x v="1"/>
    <n v="299"/>
    <n v="8"/>
    <n v="2392"/>
    <s v="on-time"/>
    <s v="no"/>
    <s v="(1) very low"/>
  </r>
  <r>
    <x v="1084"/>
    <x v="0"/>
    <x v="4"/>
    <x v="4"/>
    <n v="399"/>
    <n v="10"/>
    <n v="3990"/>
    <s v="on-time"/>
    <s v="no"/>
    <s v="(3) ok"/>
  </r>
  <r>
    <x v="1084"/>
    <x v="2"/>
    <x v="5"/>
    <x v="4"/>
    <n v="399"/>
    <n v="7"/>
    <n v="2793"/>
    <s v="on-time"/>
    <s v="no"/>
    <s v="(2) low"/>
  </r>
  <r>
    <x v="1084"/>
    <x v="1"/>
    <x v="4"/>
    <x v="4"/>
    <n v="399"/>
    <n v="9"/>
    <n v="3591"/>
    <s v="on-time"/>
    <s v="no"/>
    <s v="(3) ok"/>
  </r>
  <r>
    <x v="1084"/>
    <x v="1"/>
    <x v="2"/>
    <x v="1"/>
    <n v="299"/>
    <n v="2"/>
    <n v="598"/>
    <s v="delayed"/>
    <s v="no"/>
    <s v="(3) ok"/>
  </r>
  <r>
    <x v="1084"/>
    <x v="1"/>
    <x v="2"/>
    <x v="2"/>
    <n v="99"/>
    <n v="5"/>
    <n v="495"/>
    <s v="on-time"/>
    <s v="no"/>
    <s v="(1) very low"/>
  </r>
  <r>
    <x v="1085"/>
    <x v="0"/>
    <x v="1"/>
    <x v="0"/>
    <n v="199"/>
    <n v="3"/>
    <n v="597"/>
    <s v="on-time"/>
    <s v="no"/>
    <s v="(4) high"/>
  </r>
  <r>
    <x v="1085"/>
    <x v="0"/>
    <x v="5"/>
    <x v="4"/>
    <n v="399"/>
    <n v="2"/>
    <n v="798"/>
    <s v="on-time"/>
    <s v="no"/>
    <s v="(2) low"/>
  </r>
  <r>
    <x v="1086"/>
    <x v="0"/>
    <x v="0"/>
    <x v="2"/>
    <n v="99"/>
    <n v="3"/>
    <n v="297"/>
    <s v="on-time"/>
    <s v="no"/>
    <s v="(3) ok"/>
  </r>
  <r>
    <x v="1086"/>
    <x v="1"/>
    <x v="2"/>
    <x v="1"/>
    <n v="299"/>
    <n v="1"/>
    <n v="299"/>
    <s v="on-time"/>
    <s v="no"/>
    <s v="(4) high"/>
  </r>
  <r>
    <x v="1086"/>
    <x v="1"/>
    <x v="3"/>
    <x v="3"/>
    <n v="499"/>
    <n v="6"/>
    <n v="2994"/>
    <s v="delayed"/>
    <s v="no"/>
    <s v="(5) very high"/>
  </r>
  <r>
    <x v="1087"/>
    <x v="2"/>
    <x v="1"/>
    <x v="1"/>
    <n v="299"/>
    <n v="9"/>
    <n v="2691"/>
    <s v="on-time"/>
    <s v="no"/>
    <s v="(3) ok"/>
  </r>
  <r>
    <x v="1088"/>
    <x v="0"/>
    <x v="3"/>
    <x v="3"/>
    <n v="499"/>
    <n v="9"/>
    <n v="4491"/>
    <s v="delayed"/>
    <s v="no"/>
    <s v="(3) ok"/>
  </r>
  <r>
    <x v="1088"/>
    <x v="2"/>
    <x v="1"/>
    <x v="1"/>
    <n v="299"/>
    <n v="5"/>
    <n v="1495"/>
    <s v="on-time"/>
    <s v="no"/>
    <s v="(3) ok"/>
  </r>
  <r>
    <x v="1088"/>
    <x v="0"/>
    <x v="1"/>
    <x v="4"/>
    <n v="399"/>
    <n v="3"/>
    <n v="1197"/>
    <s v="delayed"/>
    <s v="no"/>
    <s v="(1) very low"/>
  </r>
  <r>
    <x v="1089"/>
    <x v="0"/>
    <x v="3"/>
    <x v="4"/>
    <n v="399"/>
    <n v="10"/>
    <n v="3990"/>
    <s v="on-time"/>
    <s v="no"/>
    <s v="(3) ok"/>
  </r>
  <r>
    <x v="1089"/>
    <x v="2"/>
    <x v="6"/>
    <x v="4"/>
    <n v="399"/>
    <n v="10"/>
    <n v="3990"/>
    <s v="delayed"/>
    <s v="no"/>
    <s v="(3) ok"/>
  </r>
  <r>
    <x v="1089"/>
    <x v="1"/>
    <x v="2"/>
    <x v="1"/>
    <n v="299"/>
    <n v="8"/>
    <n v="2392"/>
    <s v="on-time"/>
    <s v="no"/>
    <s v="(1) very low"/>
  </r>
  <r>
    <x v="1090"/>
    <x v="0"/>
    <x v="0"/>
    <x v="3"/>
    <n v="499"/>
    <n v="5"/>
    <n v="2495"/>
    <s v="delayed"/>
    <s v="no"/>
    <s v="(3) ok"/>
  </r>
  <r>
    <x v="1091"/>
    <x v="1"/>
    <x v="3"/>
    <x v="2"/>
    <n v="99"/>
    <n v="4"/>
    <n v="396"/>
    <s v="on-time"/>
    <s v="no"/>
    <s v="(2) low"/>
  </r>
  <r>
    <x v="1092"/>
    <x v="0"/>
    <x v="5"/>
    <x v="4"/>
    <n v="399"/>
    <n v="5"/>
    <n v="1995"/>
    <s v="on-time"/>
    <s v="no"/>
    <s v="(4) high"/>
  </r>
  <r>
    <x v="1093"/>
    <x v="2"/>
    <x v="1"/>
    <x v="4"/>
    <n v="399"/>
    <n v="7"/>
    <n v="2793"/>
    <s v="delayed"/>
    <s v="no"/>
    <s v="(3) ok"/>
  </r>
  <r>
    <x v="1093"/>
    <x v="0"/>
    <x v="2"/>
    <x v="2"/>
    <n v="99"/>
    <n v="9"/>
    <n v="891"/>
    <s v="on-time"/>
    <s v="no"/>
    <s v="(5) very high"/>
  </r>
  <r>
    <x v="1093"/>
    <x v="2"/>
    <x v="3"/>
    <x v="0"/>
    <n v="199"/>
    <n v="9"/>
    <n v="1791"/>
    <s v="delayed"/>
    <s v="no"/>
    <s v="(4) high"/>
  </r>
  <r>
    <x v="1093"/>
    <x v="0"/>
    <x v="4"/>
    <x v="3"/>
    <n v="499"/>
    <n v="2"/>
    <n v="998"/>
    <s v="delayed"/>
    <s v="no"/>
    <s v="(3) ok"/>
  </r>
  <r>
    <x v="1093"/>
    <x v="0"/>
    <x v="4"/>
    <x v="0"/>
    <n v="199"/>
    <n v="3"/>
    <n v="597"/>
    <s v="on-time"/>
    <s v="yes"/>
    <s v="(4) high"/>
  </r>
  <r>
    <x v="1093"/>
    <x v="0"/>
    <x v="5"/>
    <x v="1"/>
    <n v="299"/>
    <n v="6"/>
    <n v="1794"/>
    <s v="on-time"/>
    <s v="no"/>
    <s v="(4) high"/>
  </r>
  <r>
    <x v="1093"/>
    <x v="1"/>
    <x v="3"/>
    <x v="2"/>
    <n v="99"/>
    <n v="5"/>
    <n v="495"/>
    <s v="delayed"/>
    <s v="no"/>
    <s v="(3) ok"/>
  </r>
  <r>
    <x v="1093"/>
    <x v="0"/>
    <x v="0"/>
    <x v="4"/>
    <n v="399"/>
    <n v="1"/>
    <n v="399"/>
    <s v="on-time"/>
    <s v="no"/>
    <s v="(3) ok"/>
  </r>
  <r>
    <x v="1093"/>
    <x v="2"/>
    <x v="1"/>
    <x v="3"/>
    <n v="499"/>
    <n v="5"/>
    <n v="2495"/>
    <s v="delayed"/>
    <s v="no"/>
    <s v="(5) very high"/>
  </r>
  <r>
    <x v="1093"/>
    <x v="0"/>
    <x v="2"/>
    <x v="4"/>
    <n v="399"/>
    <n v="5"/>
    <n v="1995"/>
    <s v="delayed"/>
    <s v="no"/>
    <s v="(3) ok"/>
  </r>
  <r>
    <x v="1093"/>
    <x v="2"/>
    <x v="6"/>
    <x v="4"/>
    <n v="399"/>
    <n v="2"/>
    <n v="798"/>
    <s v="on-time"/>
    <s v="no"/>
    <s v="(2) low"/>
  </r>
  <r>
    <x v="1093"/>
    <x v="0"/>
    <x v="4"/>
    <x v="4"/>
    <n v="399"/>
    <n v="1"/>
    <n v="399"/>
    <s v="delayed"/>
    <s v="yes"/>
    <s v="(4) high"/>
  </r>
  <r>
    <x v="1093"/>
    <x v="0"/>
    <x v="4"/>
    <x v="4"/>
    <n v="399"/>
    <n v="10"/>
    <n v="3990"/>
    <s v="on-time"/>
    <s v="no"/>
    <s v="(2) low"/>
  </r>
  <r>
    <x v="1093"/>
    <x v="1"/>
    <x v="1"/>
    <x v="1"/>
    <n v="299"/>
    <n v="4"/>
    <n v="1196"/>
    <s v="on-time"/>
    <s v="no"/>
    <s v="(2) low"/>
  </r>
  <r>
    <x v="1093"/>
    <x v="0"/>
    <x v="3"/>
    <x v="2"/>
    <n v="99"/>
    <n v="7"/>
    <n v="693"/>
    <s v="on-time"/>
    <s v="no"/>
    <s v="(2) low"/>
  </r>
  <r>
    <x v="1093"/>
    <x v="2"/>
    <x v="6"/>
    <x v="0"/>
    <n v="199"/>
    <n v="1"/>
    <n v="199"/>
    <s v="on-time"/>
    <s v="yes"/>
    <s v="(3) ok"/>
  </r>
  <r>
    <x v="1093"/>
    <x v="0"/>
    <x v="3"/>
    <x v="0"/>
    <n v="199"/>
    <n v="9"/>
    <n v="1791"/>
    <s v="on-time"/>
    <s v="no"/>
    <s v="(4) high"/>
  </r>
  <r>
    <x v="1093"/>
    <x v="0"/>
    <x v="5"/>
    <x v="1"/>
    <n v="299"/>
    <n v="2"/>
    <n v="598"/>
    <s v="delayed"/>
    <s v="no"/>
    <s v="(5) very high"/>
  </r>
  <r>
    <x v="1093"/>
    <x v="2"/>
    <x v="6"/>
    <x v="0"/>
    <n v="199"/>
    <n v="9"/>
    <n v="1791"/>
    <s v="on-time"/>
    <s v="no"/>
    <s v="(5) very high"/>
  </r>
  <r>
    <x v="1093"/>
    <x v="0"/>
    <x v="2"/>
    <x v="0"/>
    <n v="199"/>
    <n v="10"/>
    <n v="1990"/>
    <s v="on-time"/>
    <s v="no"/>
    <s v="(3) ok"/>
  </r>
  <r>
    <x v="1093"/>
    <x v="1"/>
    <x v="4"/>
    <x v="4"/>
    <n v="399"/>
    <n v="1"/>
    <n v="399"/>
    <s v="on-time"/>
    <s v="no"/>
    <s v="(3) ok"/>
  </r>
  <r>
    <x v="1093"/>
    <x v="0"/>
    <x v="2"/>
    <x v="3"/>
    <n v="499"/>
    <n v="9"/>
    <n v="4491"/>
    <s v="delayed"/>
    <s v="no"/>
    <s v="(5) very high"/>
  </r>
  <r>
    <x v="1093"/>
    <x v="1"/>
    <x v="0"/>
    <x v="4"/>
    <n v="399"/>
    <n v="9"/>
    <n v="3591"/>
    <s v="on-time"/>
    <s v="no"/>
    <s v="(1) very low"/>
  </r>
  <r>
    <x v="1094"/>
    <x v="2"/>
    <x v="3"/>
    <x v="2"/>
    <n v="99"/>
    <n v="6"/>
    <n v="594"/>
    <s v="on-time"/>
    <s v="no"/>
    <s v="(3) ok"/>
  </r>
  <r>
    <x v="1094"/>
    <x v="0"/>
    <x v="4"/>
    <x v="4"/>
    <n v="399"/>
    <n v="4"/>
    <n v="1596"/>
    <s v="on-time"/>
    <s v="no"/>
    <s v="(4) high"/>
  </r>
  <r>
    <x v="1094"/>
    <x v="1"/>
    <x v="6"/>
    <x v="3"/>
    <n v="499"/>
    <n v="3"/>
    <n v="1497"/>
    <s v="delayed"/>
    <s v="yes"/>
    <s v="(3) ok"/>
  </r>
  <r>
    <x v="1094"/>
    <x v="1"/>
    <x v="5"/>
    <x v="0"/>
    <n v="199"/>
    <n v="6"/>
    <n v="1194"/>
    <s v="on-time"/>
    <s v="no"/>
    <s v="(4) high"/>
  </r>
  <r>
    <x v="1095"/>
    <x v="3"/>
    <x v="7"/>
    <x v="5"/>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E66D4-D2A5-462E-9B5C-106C49EFF439}"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2" firstHeaderRow="1" firstDataRow="1" firstDataCol="1"/>
  <pivotFields count="13">
    <pivotField showAll="0">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showAll="0">
      <items count="5">
        <item x="0"/>
        <item x="2"/>
        <item x="1"/>
        <item x="3"/>
        <item t="default"/>
      </items>
    </pivotField>
    <pivotField showAll="0">
      <items count="9">
        <item x="5"/>
        <item x="0"/>
        <item x="3"/>
        <item x="2"/>
        <item x="1"/>
        <item x="4"/>
        <item x="6"/>
        <item x="7"/>
        <item t="default"/>
      </items>
    </pivotField>
    <pivotField showAll="0">
      <items count="7">
        <item x="3"/>
        <item x="0"/>
        <item x="1"/>
        <item x="2"/>
        <item x="4"/>
        <item x="5"/>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2"/>
    <field x="10"/>
  </rowFields>
  <rowItems count="41">
    <i>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23A11F-37ED-4F9A-8567-989B6FA00DD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I3" firstHeaderRow="1" firstDataRow="2" firstDataCol="1"/>
  <pivotFields count="10">
    <pivotField numFmtId="14" showAll="0"/>
    <pivotField showAll="0"/>
    <pivotField axis="axisCol" showAll="0">
      <items count="8">
        <item x="5"/>
        <item x="0"/>
        <item x="3"/>
        <item x="2"/>
        <item x="1"/>
        <item x="4"/>
        <item x="6"/>
        <item t="default"/>
      </items>
    </pivotField>
    <pivotField showAll="0"/>
    <pivotField numFmtId="1" showAll="0"/>
    <pivotField numFmtId="1" showAll="0"/>
    <pivotField dataField="1" numFmtId="1" showAll="0"/>
    <pivotField showAll="0"/>
    <pivotField showAll="0"/>
    <pivotField showAll="0"/>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0E153B-4DBC-432E-925B-584B9E05CF48}"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0">
    <pivotField numFmtId="14" showAll="0"/>
    <pivotField showAll="0"/>
    <pivotField showAll="0"/>
    <pivotField showAll="0"/>
    <pivotField numFmtId="1" showAll="0"/>
    <pivotField numFmtId="1" showAll="0"/>
    <pivotField dataField="1" numFmtId="1" showAll="0"/>
    <pivotField axis="axisRow" showAll="0" sortType="descending">
      <items count="3">
        <item x="0"/>
        <item x="1"/>
        <item t="default"/>
      </items>
    </pivotField>
    <pivotField showAll="0"/>
    <pivotField showAll="0"/>
  </pivotFields>
  <rowFields count="1">
    <field x="7"/>
  </rowFields>
  <rowItems count="3">
    <i>
      <x/>
    </i>
    <i>
      <x v="1"/>
    </i>
    <i t="grand">
      <x/>
    </i>
  </rowItems>
  <colItems count="1">
    <i/>
  </colItems>
  <dataFields count="1">
    <dataField name="Count of Revenue" fld="6" subtotal="count" baseField="7"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554877-9D5F-41F9-84C3-FE3495F5FA20}"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0">
    <pivotField numFmtId="14" showAll="0"/>
    <pivotField showAll="0"/>
    <pivotField showAll="0"/>
    <pivotField showAll="0"/>
    <pivotField numFmtId="1" showAll="0"/>
    <pivotField numFmtId="1" showAll="0"/>
    <pivotField dataField="1" numFmtId="1" showAll="0"/>
    <pivotField showAll="0"/>
    <pivotField axis="axisRow" showAll="0">
      <items count="3">
        <item x="0"/>
        <item x="1"/>
        <item t="default"/>
      </items>
    </pivotField>
    <pivotField showAll="0"/>
  </pivotFields>
  <rowFields count="1">
    <field x="8"/>
  </rowFields>
  <rowItems count="3">
    <i>
      <x/>
    </i>
    <i>
      <x v="1"/>
    </i>
    <i t="grand">
      <x/>
    </i>
  </rowItems>
  <colItems count="1">
    <i/>
  </colItems>
  <dataFields count="1">
    <dataField name="Count of Revenue" fld="6" subtotal="count" baseField="8"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3DBF25-628D-418D-8126-EA6CDFD2D5E0}"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8" firstHeaderRow="1" firstDataRow="1" firstDataCol="1"/>
  <pivotFields count="10">
    <pivotField numFmtId="14" showAll="0"/>
    <pivotField axis="axisRow" showAll="0">
      <items count="4">
        <item x="0"/>
        <item x="2"/>
        <item x="1"/>
        <item t="default"/>
      </items>
    </pivotField>
    <pivotField showAll="0"/>
    <pivotField showAll="0"/>
    <pivotField numFmtId="1" showAll="0"/>
    <pivotField numFmtId="1" showAll="0"/>
    <pivotField dataField="1" numFmtId="1" showAll="0"/>
    <pivotField showAll="0"/>
    <pivotField showAll="0"/>
    <pivotField showAll="0"/>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1B724-30CE-43AB-B552-C12A73C15F86}"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H11" firstHeaderRow="1" firstDataRow="2" firstDataCol="1"/>
  <pivotFields count="10">
    <pivotField numFmtId="14" showAll="0"/>
    <pivotField showAll="0"/>
    <pivotField showAll="0"/>
    <pivotField axis="axisRow" showAll="0" sortType="descending">
      <items count="6">
        <item x="4"/>
        <item x="2"/>
        <item x="1"/>
        <item x="0"/>
        <item x="3"/>
        <item t="default"/>
      </items>
    </pivotField>
    <pivotField numFmtId="1" showAll="0"/>
    <pivotField numFmtId="1" showAll="0"/>
    <pivotField dataField="1" numFmtId="1" showAll="0"/>
    <pivotField showAll="0"/>
    <pivotField showAll="0"/>
    <pivotField axis="axisCol" showAll="0">
      <items count="6">
        <item x="1"/>
        <item x="0"/>
        <item x="2"/>
        <item x="3"/>
        <item x="4"/>
        <item t="default"/>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7">
    <chartFormat chart="2" format="35" series="1">
      <pivotArea type="data" outline="0" fieldPosition="0">
        <references count="2">
          <reference field="4294967294" count="1" selected="0">
            <x v="0"/>
          </reference>
          <reference field="9" count="1" selected="0">
            <x v="0"/>
          </reference>
        </references>
      </pivotArea>
    </chartFormat>
    <chartFormat chart="2" format="36" series="1">
      <pivotArea type="data" outline="0" fieldPosition="0">
        <references count="2">
          <reference field="4294967294" count="1" selected="0">
            <x v="0"/>
          </reference>
          <reference field="9" count="1" selected="0">
            <x v="1"/>
          </reference>
        </references>
      </pivotArea>
    </chartFormat>
    <chartFormat chart="2" format="37" series="1">
      <pivotArea type="data" outline="0" fieldPosition="0">
        <references count="2">
          <reference field="4294967294" count="1" selected="0">
            <x v="0"/>
          </reference>
          <reference field="9" count="1" selected="0">
            <x v="2"/>
          </reference>
        </references>
      </pivotArea>
    </chartFormat>
    <chartFormat chart="2" format="38" series="1">
      <pivotArea type="data" outline="0" fieldPosition="0">
        <references count="2">
          <reference field="4294967294" count="1" selected="0">
            <x v="0"/>
          </reference>
          <reference field="9" count="1" selected="0">
            <x v="3"/>
          </reference>
        </references>
      </pivotArea>
    </chartFormat>
    <chartFormat chart="2" format="39" series="1">
      <pivotArea type="data" outline="0" fieldPosition="0">
        <references count="2">
          <reference field="4294967294" count="1" selected="0">
            <x v="0"/>
          </reference>
          <reference field="9" count="1" selected="0">
            <x v="4"/>
          </reference>
        </references>
      </pivotArea>
    </chartFormat>
    <chartFormat chart="2" format="40">
      <pivotArea type="data" outline="0" fieldPosition="0">
        <references count="3">
          <reference field="4294967294" count="1" selected="0">
            <x v="0"/>
          </reference>
          <reference field="3" count="1" selected="0">
            <x v="3"/>
          </reference>
          <reference field="9" count="1" selected="0">
            <x v="1"/>
          </reference>
        </references>
      </pivotArea>
    </chartFormat>
    <chartFormat chart="2" format="41">
      <pivotArea type="data" outline="0" fieldPosition="0">
        <references count="3">
          <reference field="4294967294" count="1" selected="0">
            <x v="0"/>
          </reference>
          <reference field="3" count="1" selected="0">
            <x v="4"/>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F7855168-4870-4075-9895-EE11CB206F02}" sourceName="Customer Acquisition Type">
  <pivotTables>
    <pivotTable tabId="2" name="PivotTable1"/>
  </pivotTables>
  <data>
    <tabular pivotCacheId="184848751">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0A98A6C-76BF-4B36-8B87-DD3BA6C25651}" sourceName="State">
  <pivotTables>
    <pivotTable tabId="2" name="PivotTable1"/>
  </pivotTables>
  <data>
    <tabular pivotCacheId="184848751">
      <items count="8">
        <i x="5" s="1"/>
        <i x="0" s="1"/>
        <i x="3" s="1"/>
        <i x="2" s="1"/>
        <i x="1" s="1"/>
        <i x="4" s="1"/>
        <i x="6" s="1"/>
        <i x="7"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C03E2D4-3835-410B-83F4-01F1183A85F9}" sourceName="Product">
  <pivotTables>
    <pivotTable tabId="2" name="PivotTable1"/>
  </pivotTables>
  <data>
    <tabular pivotCacheId="184848751">
      <items count="6">
        <i x="3" s="1"/>
        <i x="0" s="1"/>
        <i x="1" s="1"/>
        <i x="2" s="1"/>
        <i x="4"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C5ACD083-75B5-48C3-A279-4D505B1A8ED8}" sourceName="Years (Date)">
  <pivotTables>
    <pivotTable tabId="2" name="PivotTable1"/>
  </pivotTables>
  <data>
    <tabular pivotCacheId="184848751">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9BC60CD2-A9FE-47EB-A4DE-DCF684733A30}" cache="Slicer_Customer_Acquisition_Type" caption="Customer Acquisition Type" columnCount="2" style="Custom Style1" rowHeight="234950"/>
  <slicer name="State" xr10:uid="{79264EF1-6085-4687-858E-CC7AB08971DC}" cache="Slicer_State" caption="State" columnCount="4" style="Custom Style1" rowHeight="274320"/>
  <slicer name="Product" xr10:uid="{E861BCA0-FECF-44F4-849D-657EB8AFCF92}" cache="Slicer_Product" caption="Product" columnCount="3" style="Custom Style1" rowHeight="274320"/>
  <slicer name="Years (Date)" xr10:uid="{8702D86D-E2AF-42DC-9060-A749941C2E0E}" cache="Slicer_Years__Date" caption="Years (Date)" columnCount="2" style="Custom Style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A80EF-7922-47F9-9BC8-2BA2F5C520B1}" name="Table1" displayName="Table1" ref="A1:J5781" totalsRowShown="0" headerRowDxfId="13" dataDxfId="12" headerRowCellStyle="Normal 2" dataCellStyle="Normal 2">
  <autoFilter ref="A1:J5781" xr:uid="{085A80EF-7922-47F9-9BC8-2BA2F5C520B1}"/>
  <tableColumns count="10">
    <tableColumn id="1" xr3:uid="{E8647EE2-B422-421E-A165-EA21F14617DF}" name="Date" dataDxfId="11" dataCellStyle="Normal 2"/>
    <tableColumn id="2" xr3:uid="{27165A2D-0D5F-4269-B658-C0648C671892}" name="Customer Acquisition Type" dataDxfId="10" dataCellStyle="Normal 2"/>
    <tableColumn id="3" xr3:uid="{13B8901A-E445-4B7E-9E29-E6614BBE5D1E}" name="State" dataDxfId="9" dataCellStyle="Normal 2"/>
    <tableColumn id="4" xr3:uid="{4D108FE6-EB69-4E72-BB63-65C4783E1C49}" name="Product" dataDxfId="8" dataCellStyle="Normal 2"/>
    <tableColumn id="5" xr3:uid="{D66DC6A6-DC81-477E-ADF1-AD3C32D4F8EC}" name="Price" dataDxfId="7" dataCellStyle="Normal 2"/>
    <tableColumn id="6" xr3:uid="{44498C48-79A7-41F0-9B81-3E646998E9FF}" name="Units" dataDxfId="6" dataCellStyle="Normal 2"/>
    <tableColumn id="7" xr3:uid="{BCBE82EA-3252-4924-A754-E8165598A465}" name="Revenue" dataDxfId="5" dataCellStyle="Normal 2"/>
    <tableColumn id="8" xr3:uid="{A2F73184-9E82-40CE-907C-6B0A6553D385}" name="Delivery Performance" dataDxfId="4" dataCellStyle="Normal 2"/>
    <tableColumn id="9" xr3:uid="{762BFC5C-FD7A-4587-B977-AE8133D321C4}" name="Return" dataDxfId="3" dataCellStyle="Normal 2"/>
    <tableColumn id="10" xr3:uid="{45A2A0AF-9813-48D7-A836-2574CC6B066A}" name="Customer Satisfaction" dataDxfId="2"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871AC-453E-405E-A314-E8D4E7A8C61D}">
  <sheetPr>
    <tabColor theme="1"/>
  </sheetPr>
  <dimension ref="A1"/>
  <sheetViews>
    <sheetView showGridLines="0" tabSelected="1" zoomScale="70" zoomScaleNormal="70" workbookViewId="0">
      <selection activeCell="AB20" sqref="AB20"/>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80E6A-F8F7-4372-9994-C987BE213424}">
  <sheetPr>
    <tabColor rgb="FF7030A0"/>
  </sheetPr>
  <dimension ref="A1:J5781"/>
  <sheetViews>
    <sheetView topLeftCell="A2" zoomScaleNormal="100" workbookViewId="0">
      <selection activeCell="D19" sqref="D19"/>
    </sheetView>
  </sheetViews>
  <sheetFormatPr defaultRowHeight="14.4" x14ac:dyDescent="0.3"/>
  <cols>
    <col min="1" max="1" width="9" style="6" bestFit="1" customWidth="1"/>
    <col min="2" max="2" width="27.88671875" style="4" customWidth="1"/>
    <col min="3" max="3" width="14.88671875" style="4" bestFit="1" customWidth="1"/>
    <col min="4" max="4" width="10.21875" style="4" customWidth="1"/>
    <col min="5" max="5" width="7.44140625" style="9" customWidth="1"/>
    <col min="6" max="6" width="7.77734375" style="9" customWidth="1"/>
    <col min="7" max="7" width="10.88671875" style="9" customWidth="1"/>
    <col min="8" max="8" width="22.88671875" style="4" customWidth="1"/>
    <col min="9" max="9" width="9.21875" style="4" customWidth="1"/>
    <col min="10" max="10" width="23.21875" style="4" customWidth="1"/>
  </cols>
  <sheetData>
    <row r="1" spans="1:10" ht="15.6" x14ac:dyDescent="0.3">
      <c r="A1" s="5" t="s">
        <v>0</v>
      </c>
      <c r="B1" s="1" t="s">
        <v>1</v>
      </c>
      <c r="C1" s="1" t="s">
        <v>2</v>
      </c>
      <c r="D1" s="1" t="s">
        <v>3</v>
      </c>
      <c r="E1" s="7" t="s">
        <v>4</v>
      </c>
      <c r="F1" s="7" t="s">
        <v>5</v>
      </c>
      <c r="G1" s="7" t="s">
        <v>6</v>
      </c>
      <c r="H1" s="1" t="s">
        <v>7</v>
      </c>
      <c r="I1" s="1" t="s">
        <v>8</v>
      </c>
      <c r="J1" s="1" t="s">
        <v>9</v>
      </c>
    </row>
    <row r="2" spans="1:10" ht="15.6" x14ac:dyDescent="0.3">
      <c r="A2" s="2">
        <v>42736</v>
      </c>
      <c r="B2" s="3" t="s">
        <v>10</v>
      </c>
      <c r="C2" s="3" t="s">
        <v>11</v>
      </c>
      <c r="D2" s="3" t="s">
        <v>12</v>
      </c>
      <c r="E2" s="8">
        <v>199</v>
      </c>
      <c r="F2" s="8">
        <v>4</v>
      </c>
      <c r="G2" s="8">
        <v>796</v>
      </c>
      <c r="H2" s="3" t="s">
        <v>13</v>
      </c>
      <c r="I2" s="3" t="s">
        <v>14</v>
      </c>
      <c r="J2" s="3" t="s">
        <v>15</v>
      </c>
    </row>
    <row r="3" spans="1:10" ht="15.6" x14ac:dyDescent="0.3">
      <c r="A3" s="2">
        <v>42736</v>
      </c>
      <c r="B3" s="3" t="s">
        <v>16</v>
      </c>
      <c r="C3" s="3" t="s">
        <v>17</v>
      </c>
      <c r="D3" s="3" t="s">
        <v>18</v>
      </c>
      <c r="E3" s="8">
        <v>299</v>
      </c>
      <c r="F3" s="8">
        <v>9</v>
      </c>
      <c r="G3" s="8">
        <v>2691</v>
      </c>
      <c r="H3" s="3" t="s">
        <v>13</v>
      </c>
      <c r="I3" s="3" t="s">
        <v>14</v>
      </c>
      <c r="J3" s="3" t="s">
        <v>19</v>
      </c>
    </row>
    <row r="4" spans="1:10" ht="15.6" x14ac:dyDescent="0.3">
      <c r="A4" s="2">
        <v>42737</v>
      </c>
      <c r="B4" s="3" t="s">
        <v>20</v>
      </c>
      <c r="C4" s="3" t="s">
        <v>21</v>
      </c>
      <c r="D4" s="3" t="s">
        <v>12</v>
      </c>
      <c r="E4" s="8">
        <v>199</v>
      </c>
      <c r="F4" s="8">
        <v>6</v>
      </c>
      <c r="G4" s="8">
        <v>1194</v>
      </c>
      <c r="H4" s="3" t="s">
        <v>13</v>
      </c>
      <c r="I4" s="3" t="s">
        <v>14</v>
      </c>
      <c r="J4" s="3" t="s">
        <v>22</v>
      </c>
    </row>
    <row r="5" spans="1:10" ht="15.6" x14ac:dyDescent="0.3">
      <c r="A5" s="2">
        <v>42738</v>
      </c>
      <c r="B5" s="3" t="s">
        <v>20</v>
      </c>
      <c r="C5" s="3" t="s">
        <v>11</v>
      </c>
      <c r="D5" s="3" t="s">
        <v>23</v>
      </c>
      <c r="E5" s="8">
        <v>99</v>
      </c>
      <c r="F5" s="8">
        <v>3</v>
      </c>
      <c r="G5" s="8">
        <v>297</v>
      </c>
      <c r="H5" s="3" t="s">
        <v>24</v>
      </c>
      <c r="I5" s="3" t="s">
        <v>14</v>
      </c>
      <c r="J5" s="3" t="s">
        <v>15</v>
      </c>
    </row>
    <row r="6" spans="1:10" ht="15.6" x14ac:dyDescent="0.3">
      <c r="A6" s="2">
        <v>42738</v>
      </c>
      <c r="B6" s="3" t="s">
        <v>16</v>
      </c>
      <c r="C6" s="3" t="s">
        <v>21</v>
      </c>
      <c r="D6" s="3" t="s">
        <v>12</v>
      </c>
      <c r="E6" s="8">
        <v>199</v>
      </c>
      <c r="F6" s="8">
        <v>7</v>
      </c>
      <c r="G6" s="8">
        <v>1393</v>
      </c>
      <c r="H6" s="3" t="s">
        <v>13</v>
      </c>
      <c r="I6" s="3" t="s">
        <v>14</v>
      </c>
      <c r="J6" s="3" t="s">
        <v>22</v>
      </c>
    </row>
    <row r="7" spans="1:10" ht="15.6" x14ac:dyDescent="0.3">
      <c r="A7" s="2">
        <v>42738</v>
      </c>
      <c r="B7" s="3" t="s">
        <v>16</v>
      </c>
      <c r="C7" s="3" t="s">
        <v>11</v>
      </c>
      <c r="D7" s="3" t="s">
        <v>25</v>
      </c>
      <c r="E7" s="8">
        <v>499</v>
      </c>
      <c r="F7" s="8">
        <v>6</v>
      </c>
      <c r="G7" s="8">
        <v>2994</v>
      </c>
      <c r="H7" s="3" t="s">
        <v>24</v>
      </c>
      <c r="I7" s="3" t="s">
        <v>14</v>
      </c>
      <c r="J7" s="3" t="s">
        <v>15</v>
      </c>
    </row>
    <row r="8" spans="1:10" ht="15.6" x14ac:dyDescent="0.3">
      <c r="A8" s="2">
        <v>42738</v>
      </c>
      <c r="B8" s="3" t="s">
        <v>20</v>
      </c>
      <c r="C8" s="3" t="s">
        <v>26</v>
      </c>
      <c r="D8" s="3" t="s">
        <v>12</v>
      </c>
      <c r="E8" s="8">
        <v>199</v>
      </c>
      <c r="F8" s="8">
        <v>4</v>
      </c>
      <c r="G8" s="8">
        <v>796</v>
      </c>
      <c r="H8" s="3" t="s">
        <v>13</v>
      </c>
      <c r="I8" s="3" t="s">
        <v>27</v>
      </c>
      <c r="J8" s="3" t="s">
        <v>22</v>
      </c>
    </row>
    <row r="9" spans="1:10" ht="15.6" x14ac:dyDescent="0.3">
      <c r="A9" s="2">
        <v>42738</v>
      </c>
      <c r="B9" s="3" t="s">
        <v>20</v>
      </c>
      <c r="C9" s="3" t="s">
        <v>28</v>
      </c>
      <c r="D9" s="3" t="s">
        <v>23</v>
      </c>
      <c r="E9" s="8">
        <v>99</v>
      </c>
      <c r="F9" s="8">
        <v>5</v>
      </c>
      <c r="G9" s="8">
        <v>495</v>
      </c>
      <c r="H9" s="3" t="s">
        <v>13</v>
      </c>
      <c r="I9" s="3" t="s">
        <v>14</v>
      </c>
      <c r="J9" s="3" t="s">
        <v>22</v>
      </c>
    </row>
    <row r="10" spans="1:10" ht="15.6" x14ac:dyDescent="0.3">
      <c r="A10" s="2">
        <v>42738</v>
      </c>
      <c r="B10" s="3" t="s">
        <v>20</v>
      </c>
      <c r="C10" s="3" t="s">
        <v>28</v>
      </c>
      <c r="D10" s="3" t="s">
        <v>18</v>
      </c>
      <c r="E10" s="8">
        <v>299</v>
      </c>
      <c r="F10" s="8">
        <v>1</v>
      </c>
      <c r="G10" s="8">
        <v>299</v>
      </c>
      <c r="H10" s="3" t="s">
        <v>13</v>
      </c>
      <c r="I10" s="3" t="s">
        <v>27</v>
      </c>
      <c r="J10" s="3" t="s">
        <v>29</v>
      </c>
    </row>
    <row r="11" spans="1:10" ht="15.6" x14ac:dyDescent="0.3">
      <c r="A11" s="2">
        <v>42738</v>
      </c>
      <c r="B11" s="3" t="s">
        <v>10</v>
      </c>
      <c r="C11" s="3" t="s">
        <v>26</v>
      </c>
      <c r="D11" s="3" t="s">
        <v>30</v>
      </c>
      <c r="E11" s="8">
        <v>399</v>
      </c>
      <c r="F11" s="8">
        <v>7</v>
      </c>
      <c r="G11" s="8">
        <v>2793</v>
      </c>
      <c r="H11" s="3" t="s">
        <v>13</v>
      </c>
      <c r="I11" s="3" t="s">
        <v>14</v>
      </c>
      <c r="J11" s="3" t="s">
        <v>31</v>
      </c>
    </row>
    <row r="12" spans="1:10" ht="15.6" x14ac:dyDescent="0.3">
      <c r="A12" s="2">
        <v>42738</v>
      </c>
      <c r="B12" s="3" t="s">
        <v>16</v>
      </c>
      <c r="C12" s="3" t="s">
        <v>21</v>
      </c>
      <c r="D12" s="3" t="s">
        <v>30</v>
      </c>
      <c r="E12" s="8">
        <v>399</v>
      </c>
      <c r="F12" s="8">
        <v>1</v>
      </c>
      <c r="G12" s="8">
        <v>399</v>
      </c>
      <c r="H12" s="3" t="s">
        <v>13</v>
      </c>
      <c r="I12" s="3" t="s">
        <v>27</v>
      </c>
      <c r="J12" s="3" t="s">
        <v>22</v>
      </c>
    </row>
    <row r="13" spans="1:10" ht="15.6" x14ac:dyDescent="0.3">
      <c r="A13" s="2">
        <v>42738</v>
      </c>
      <c r="B13" s="3" t="s">
        <v>10</v>
      </c>
      <c r="C13" s="3" t="s">
        <v>32</v>
      </c>
      <c r="D13" s="3" t="s">
        <v>18</v>
      </c>
      <c r="E13" s="8">
        <v>299</v>
      </c>
      <c r="F13" s="8">
        <v>4</v>
      </c>
      <c r="G13" s="8">
        <v>1196</v>
      </c>
      <c r="H13" s="3" t="s">
        <v>13</v>
      </c>
      <c r="I13" s="3" t="s">
        <v>14</v>
      </c>
      <c r="J13" s="3" t="s">
        <v>31</v>
      </c>
    </row>
    <row r="14" spans="1:10" ht="15.6" x14ac:dyDescent="0.3">
      <c r="A14" s="2">
        <v>42738</v>
      </c>
      <c r="B14" s="3" t="s">
        <v>16</v>
      </c>
      <c r="C14" s="3" t="s">
        <v>17</v>
      </c>
      <c r="D14" s="3" t="s">
        <v>12</v>
      </c>
      <c r="E14" s="8">
        <v>199</v>
      </c>
      <c r="F14" s="8">
        <v>4</v>
      </c>
      <c r="G14" s="8">
        <v>796</v>
      </c>
      <c r="H14" s="3" t="s">
        <v>13</v>
      </c>
      <c r="I14" s="3" t="s">
        <v>14</v>
      </c>
      <c r="J14" s="3" t="s">
        <v>22</v>
      </c>
    </row>
    <row r="15" spans="1:10" ht="15.6" x14ac:dyDescent="0.3">
      <c r="A15" s="2">
        <v>42738</v>
      </c>
      <c r="B15" s="3" t="s">
        <v>10</v>
      </c>
      <c r="C15" s="3" t="s">
        <v>32</v>
      </c>
      <c r="D15" s="3" t="s">
        <v>25</v>
      </c>
      <c r="E15" s="8">
        <v>499</v>
      </c>
      <c r="F15" s="8">
        <v>10</v>
      </c>
      <c r="G15" s="8">
        <v>4990</v>
      </c>
      <c r="H15" s="3" t="s">
        <v>13</v>
      </c>
      <c r="I15" s="3" t="s">
        <v>14</v>
      </c>
      <c r="J15" s="3" t="s">
        <v>22</v>
      </c>
    </row>
    <row r="16" spans="1:10" ht="15.6" x14ac:dyDescent="0.3">
      <c r="A16" s="2">
        <v>42738</v>
      </c>
      <c r="B16" s="3" t="s">
        <v>16</v>
      </c>
      <c r="C16" s="3" t="s">
        <v>32</v>
      </c>
      <c r="D16" s="3" t="s">
        <v>23</v>
      </c>
      <c r="E16" s="8">
        <v>99</v>
      </c>
      <c r="F16" s="8">
        <v>6</v>
      </c>
      <c r="G16" s="8">
        <v>594</v>
      </c>
      <c r="H16" s="3" t="s">
        <v>13</v>
      </c>
      <c r="I16" s="3" t="s">
        <v>14</v>
      </c>
      <c r="J16" s="3" t="s">
        <v>29</v>
      </c>
    </row>
    <row r="17" spans="1:10" ht="15.6" x14ac:dyDescent="0.3">
      <c r="A17" s="2">
        <v>42738</v>
      </c>
      <c r="B17" s="3" t="s">
        <v>20</v>
      </c>
      <c r="C17" s="3" t="s">
        <v>26</v>
      </c>
      <c r="D17" s="3" t="s">
        <v>25</v>
      </c>
      <c r="E17" s="8">
        <v>499</v>
      </c>
      <c r="F17" s="8">
        <v>1</v>
      </c>
      <c r="G17" s="8">
        <v>499</v>
      </c>
      <c r="H17" s="3" t="s">
        <v>13</v>
      </c>
      <c r="I17" s="3" t="s">
        <v>14</v>
      </c>
      <c r="J17" s="3" t="s">
        <v>22</v>
      </c>
    </row>
    <row r="18" spans="1:10" ht="15.6" x14ac:dyDescent="0.3">
      <c r="A18" s="2">
        <v>42738</v>
      </c>
      <c r="B18" s="3" t="s">
        <v>20</v>
      </c>
      <c r="C18" s="3" t="s">
        <v>28</v>
      </c>
      <c r="D18" s="3" t="s">
        <v>23</v>
      </c>
      <c r="E18" s="8">
        <v>99</v>
      </c>
      <c r="F18" s="8">
        <v>5</v>
      </c>
      <c r="G18" s="8">
        <v>495</v>
      </c>
      <c r="H18" s="3" t="s">
        <v>13</v>
      </c>
      <c r="I18" s="3" t="s">
        <v>14</v>
      </c>
      <c r="J18" s="3" t="s">
        <v>15</v>
      </c>
    </row>
    <row r="19" spans="1:10" ht="15.6" x14ac:dyDescent="0.3">
      <c r="A19" s="2">
        <v>42739</v>
      </c>
      <c r="B19" s="3" t="s">
        <v>10</v>
      </c>
      <c r="C19" s="3" t="s">
        <v>17</v>
      </c>
      <c r="D19" s="3" t="s">
        <v>23</v>
      </c>
      <c r="E19" s="8">
        <v>99</v>
      </c>
      <c r="F19" s="8">
        <v>5</v>
      </c>
      <c r="G19" s="8">
        <v>495</v>
      </c>
      <c r="H19" s="3" t="s">
        <v>13</v>
      </c>
      <c r="I19" s="3" t="s">
        <v>14</v>
      </c>
      <c r="J19" s="3" t="s">
        <v>29</v>
      </c>
    </row>
    <row r="20" spans="1:10" ht="15.6" x14ac:dyDescent="0.3">
      <c r="A20" s="2">
        <v>42740</v>
      </c>
      <c r="B20" s="3" t="s">
        <v>20</v>
      </c>
      <c r="C20" s="3" t="s">
        <v>11</v>
      </c>
      <c r="D20" s="3" t="s">
        <v>25</v>
      </c>
      <c r="E20" s="8">
        <v>499</v>
      </c>
      <c r="F20" s="8">
        <v>10</v>
      </c>
      <c r="G20" s="8">
        <v>4990</v>
      </c>
      <c r="H20" s="3" t="s">
        <v>24</v>
      </c>
      <c r="I20" s="3" t="s">
        <v>14</v>
      </c>
      <c r="J20" s="3" t="s">
        <v>29</v>
      </c>
    </row>
    <row r="21" spans="1:10" ht="15.6" x14ac:dyDescent="0.3">
      <c r="A21" s="2">
        <v>42740</v>
      </c>
      <c r="B21" s="3" t="s">
        <v>16</v>
      </c>
      <c r="C21" s="3" t="s">
        <v>28</v>
      </c>
      <c r="D21" s="3" t="s">
        <v>23</v>
      </c>
      <c r="E21" s="8">
        <v>99</v>
      </c>
      <c r="F21" s="8">
        <v>3</v>
      </c>
      <c r="G21" s="8">
        <v>297</v>
      </c>
      <c r="H21" s="3" t="s">
        <v>24</v>
      </c>
      <c r="I21" s="3" t="s">
        <v>14</v>
      </c>
      <c r="J21" s="3" t="s">
        <v>22</v>
      </c>
    </row>
    <row r="22" spans="1:10" ht="15.6" x14ac:dyDescent="0.3">
      <c r="A22" s="2">
        <v>42741</v>
      </c>
      <c r="B22" s="3" t="s">
        <v>20</v>
      </c>
      <c r="C22" s="3" t="s">
        <v>28</v>
      </c>
      <c r="D22" s="3" t="s">
        <v>18</v>
      </c>
      <c r="E22" s="8">
        <v>299</v>
      </c>
      <c r="F22" s="8">
        <v>3</v>
      </c>
      <c r="G22" s="8">
        <v>897</v>
      </c>
      <c r="H22" s="3" t="s">
        <v>13</v>
      </c>
      <c r="I22" s="3" t="s">
        <v>14</v>
      </c>
      <c r="J22" s="3" t="s">
        <v>22</v>
      </c>
    </row>
    <row r="23" spans="1:10" ht="15.6" x14ac:dyDescent="0.3">
      <c r="A23" s="2">
        <v>42741</v>
      </c>
      <c r="B23" s="3" t="s">
        <v>16</v>
      </c>
      <c r="C23" s="3" t="s">
        <v>11</v>
      </c>
      <c r="D23" s="3" t="s">
        <v>23</v>
      </c>
      <c r="E23" s="8">
        <v>99</v>
      </c>
      <c r="F23" s="8">
        <v>10</v>
      </c>
      <c r="G23" s="8">
        <v>990</v>
      </c>
      <c r="H23" s="3" t="s">
        <v>13</v>
      </c>
      <c r="I23" s="3" t="s">
        <v>14</v>
      </c>
      <c r="J23" s="3" t="s">
        <v>31</v>
      </c>
    </row>
    <row r="24" spans="1:10" ht="15.6" x14ac:dyDescent="0.3">
      <c r="A24" s="2">
        <v>42741</v>
      </c>
      <c r="B24" s="3" t="s">
        <v>10</v>
      </c>
      <c r="C24" s="3" t="s">
        <v>21</v>
      </c>
      <c r="D24" s="3" t="s">
        <v>25</v>
      </c>
      <c r="E24" s="8">
        <v>499</v>
      </c>
      <c r="F24" s="8">
        <v>10</v>
      </c>
      <c r="G24" s="8">
        <v>4990</v>
      </c>
      <c r="H24" s="3" t="s">
        <v>13</v>
      </c>
      <c r="I24" s="3" t="s">
        <v>14</v>
      </c>
      <c r="J24" s="3" t="s">
        <v>29</v>
      </c>
    </row>
    <row r="25" spans="1:10" ht="15.6" x14ac:dyDescent="0.3">
      <c r="A25" s="2">
        <v>42741</v>
      </c>
      <c r="B25" s="3" t="s">
        <v>20</v>
      </c>
      <c r="C25" s="3" t="s">
        <v>21</v>
      </c>
      <c r="D25" s="3" t="s">
        <v>25</v>
      </c>
      <c r="E25" s="8">
        <v>499</v>
      </c>
      <c r="F25" s="8">
        <v>1</v>
      </c>
      <c r="G25" s="8">
        <v>499</v>
      </c>
      <c r="H25" s="3" t="s">
        <v>13</v>
      </c>
      <c r="I25" s="3" t="s">
        <v>14</v>
      </c>
      <c r="J25" s="3" t="s">
        <v>19</v>
      </c>
    </row>
    <row r="26" spans="1:10" ht="15.6" x14ac:dyDescent="0.3">
      <c r="A26" s="2">
        <v>42741</v>
      </c>
      <c r="B26" s="3" t="s">
        <v>10</v>
      </c>
      <c r="C26" s="3" t="s">
        <v>33</v>
      </c>
      <c r="D26" s="3" t="s">
        <v>30</v>
      </c>
      <c r="E26" s="8">
        <v>399</v>
      </c>
      <c r="F26" s="8">
        <v>7</v>
      </c>
      <c r="G26" s="8">
        <v>2793</v>
      </c>
      <c r="H26" s="3" t="s">
        <v>13</v>
      </c>
      <c r="I26" s="3" t="s">
        <v>27</v>
      </c>
      <c r="J26" s="3" t="s">
        <v>22</v>
      </c>
    </row>
    <row r="27" spans="1:10" ht="15.6" x14ac:dyDescent="0.3">
      <c r="A27" s="2">
        <v>42741</v>
      </c>
      <c r="B27" s="3" t="s">
        <v>10</v>
      </c>
      <c r="C27" s="3" t="s">
        <v>11</v>
      </c>
      <c r="D27" s="3" t="s">
        <v>25</v>
      </c>
      <c r="E27" s="8">
        <v>499</v>
      </c>
      <c r="F27" s="8">
        <v>5</v>
      </c>
      <c r="G27" s="8">
        <v>2495</v>
      </c>
      <c r="H27" s="3" t="s">
        <v>13</v>
      </c>
      <c r="I27" s="3" t="s">
        <v>14</v>
      </c>
      <c r="J27" s="3" t="s">
        <v>22</v>
      </c>
    </row>
    <row r="28" spans="1:10" ht="15.6" x14ac:dyDescent="0.3">
      <c r="A28" s="2">
        <v>42741</v>
      </c>
      <c r="B28" s="3" t="s">
        <v>10</v>
      </c>
      <c r="C28" s="3" t="s">
        <v>28</v>
      </c>
      <c r="D28" s="3" t="s">
        <v>23</v>
      </c>
      <c r="E28" s="8">
        <v>99</v>
      </c>
      <c r="F28" s="8">
        <v>5</v>
      </c>
      <c r="G28" s="8">
        <v>495</v>
      </c>
      <c r="H28" s="3" t="s">
        <v>13</v>
      </c>
      <c r="I28" s="3" t="s">
        <v>14</v>
      </c>
      <c r="J28" s="3" t="s">
        <v>22</v>
      </c>
    </row>
    <row r="29" spans="1:10" ht="15.6" x14ac:dyDescent="0.3">
      <c r="A29" s="2">
        <v>42741</v>
      </c>
      <c r="B29" s="3" t="s">
        <v>20</v>
      </c>
      <c r="C29" s="3" t="s">
        <v>28</v>
      </c>
      <c r="D29" s="3" t="s">
        <v>18</v>
      </c>
      <c r="E29" s="8">
        <v>299</v>
      </c>
      <c r="F29" s="8">
        <v>3</v>
      </c>
      <c r="G29" s="8">
        <v>897</v>
      </c>
      <c r="H29" s="3" t="s">
        <v>13</v>
      </c>
      <c r="I29" s="3" t="s">
        <v>14</v>
      </c>
      <c r="J29" s="3" t="s">
        <v>15</v>
      </c>
    </row>
    <row r="30" spans="1:10" ht="15.6" x14ac:dyDescent="0.3">
      <c r="A30" s="2">
        <v>42741</v>
      </c>
      <c r="B30" s="3" t="s">
        <v>20</v>
      </c>
      <c r="C30" s="3" t="s">
        <v>11</v>
      </c>
      <c r="D30" s="3" t="s">
        <v>23</v>
      </c>
      <c r="E30" s="8">
        <v>99</v>
      </c>
      <c r="F30" s="8">
        <v>7</v>
      </c>
      <c r="G30" s="8">
        <v>693</v>
      </c>
      <c r="H30" s="3" t="s">
        <v>13</v>
      </c>
      <c r="I30" s="3" t="s">
        <v>14</v>
      </c>
      <c r="J30" s="3" t="s">
        <v>15</v>
      </c>
    </row>
    <row r="31" spans="1:10" ht="15.6" x14ac:dyDescent="0.3">
      <c r="A31" s="2">
        <v>42741</v>
      </c>
      <c r="B31" s="3" t="s">
        <v>16</v>
      </c>
      <c r="C31" s="3" t="s">
        <v>17</v>
      </c>
      <c r="D31" s="3" t="s">
        <v>25</v>
      </c>
      <c r="E31" s="8">
        <v>499</v>
      </c>
      <c r="F31" s="8">
        <v>8</v>
      </c>
      <c r="G31" s="8">
        <v>3992</v>
      </c>
      <c r="H31" s="3" t="s">
        <v>13</v>
      </c>
      <c r="I31" s="3" t="s">
        <v>14</v>
      </c>
      <c r="J31" s="3" t="s">
        <v>29</v>
      </c>
    </row>
    <row r="32" spans="1:10" ht="15.6" x14ac:dyDescent="0.3">
      <c r="A32" s="2">
        <v>42741</v>
      </c>
      <c r="B32" s="3" t="s">
        <v>20</v>
      </c>
      <c r="C32" s="3" t="s">
        <v>17</v>
      </c>
      <c r="D32" s="3" t="s">
        <v>23</v>
      </c>
      <c r="E32" s="8">
        <v>99</v>
      </c>
      <c r="F32" s="8">
        <v>6</v>
      </c>
      <c r="G32" s="8">
        <v>594</v>
      </c>
      <c r="H32" s="3" t="s">
        <v>13</v>
      </c>
      <c r="I32" s="3" t="s">
        <v>14</v>
      </c>
      <c r="J32" s="3" t="s">
        <v>22</v>
      </c>
    </row>
    <row r="33" spans="1:10" ht="15.6" x14ac:dyDescent="0.3">
      <c r="A33" s="2">
        <v>42741</v>
      </c>
      <c r="B33" s="3" t="s">
        <v>16</v>
      </c>
      <c r="C33" s="3" t="s">
        <v>26</v>
      </c>
      <c r="D33" s="3" t="s">
        <v>30</v>
      </c>
      <c r="E33" s="8">
        <v>399</v>
      </c>
      <c r="F33" s="8">
        <v>8</v>
      </c>
      <c r="G33" s="8">
        <v>3192</v>
      </c>
      <c r="H33" s="3" t="s">
        <v>24</v>
      </c>
      <c r="I33" s="3" t="s">
        <v>14</v>
      </c>
      <c r="J33" s="3" t="s">
        <v>15</v>
      </c>
    </row>
    <row r="34" spans="1:10" ht="15.6" x14ac:dyDescent="0.3">
      <c r="A34" s="2">
        <v>42741</v>
      </c>
      <c r="B34" s="3" t="s">
        <v>10</v>
      </c>
      <c r="C34" s="3" t="s">
        <v>26</v>
      </c>
      <c r="D34" s="3" t="s">
        <v>12</v>
      </c>
      <c r="E34" s="8">
        <v>199</v>
      </c>
      <c r="F34" s="8">
        <v>10</v>
      </c>
      <c r="G34" s="8">
        <v>1990</v>
      </c>
      <c r="H34" s="3" t="s">
        <v>13</v>
      </c>
      <c r="I34" s="3" t="s">
        <v>14</v>
      </c>
      <c r="J34" s="3" t="s">
        <v>22</v>
      </c>
    </row>
    <row r="35" spans="1:10" ht="15.6" x14ac:dyDescent="0.3">
      <c r="A35" s="2">
        <v>42741</v>
      </c>
      <c r="B35" s="3" t="s">
        <v>20</v>
      </c>
      <c r="C35" s="3" t="s">
        <v>26</v>
      </c>
      <c r="D35" s="3" t="s">
        <v>18</v>
      </c>
      <c r="E35" s="8">
        <v>299</v>
      </c>
      <c r="F35" s="8">
        <v>10</v>
      </c>
      <c r="G35" s="8">
        <v>2990</v>
      </c>
      <c r="H35" s="3" t="s">
        <v>24</v>
      </c>
      <c r="I35" s="3" t="s">
        <v>14</v>
      </c>
      <c r="J35" s="3" t="s">
        <v>22</v>
      </c>
    </row>
    <row r="36" spans="1:10" ht="15.6" x14ac:dyDescent="0.3">
      <c r="A36" s="2">
        <v>42741</v>
      </c>
      <c r="B36" s="3" t="s">
        <v>20</v>
      </c>
      <c r="C36" s="3" t="s">
        <v>17</v>
      </c>
      <c r="D36" s="3" t="s">
        <v>18</v>
      </c>
      <c r="E36" s="8">
        <v>299</v>
      </c>
      <c r="F36" s="8">
        <v>10</v>
      </c>
      <c r="G36" s="8">
        <v>2990</v>
      </c>
      <c r="H36" s="3" t="s">
        <v>13</v>
      </c>
      <c r="I36" s="3" t="s">
        <v>14</v>
      </c>
      <c r="J36" s="3" t="s">
        <v>19</v>
      </c>
    </row>
    <row r="37" spans="1:10" ht="15.6" x14ac:dyDescent="0.3">
      <c r="A37" s="2">
        <v>42741</v>
      </c>
      <c r="B37" s="3" t="s">
        <v>10</v>
      </c>
      <c r="C37" s="3" t="s">
        <v>26</v>
      </c>
      <c r="D37" s="3" t="s">
        <v>12</v>
      </c>
      <c r="E37" s="8">
        <v>199</v>
      </c>
      <c r="F37" s="8">
        <v>6</v>
      </c>
      <c r="G37" s="8">
        <v>1194</v>
      </c>
      <c r="H37" s="3" t="s">
        <v>24</v>
      </c>
      <c r="I37" s="3" t="s">
        <v>14</v>
      </c>
      <c r="J37" s="3" t="s">
        <v>19</v>
      </c>
    </row>
    <row r="38" spans="1:10" ht="15.6" x14ac:dyDescent="0.3">
      <c r="A38" s="2">
        <v>42741</v>
      </c>
      <c r="B38" s="3" t="s">
        <v>16</v>
      </c>
      <c r="C38" s="3" t="s">
        <v>11</v>
      </c>
      <c r="D38" s="3" t="s">
        <v>18</v>
      </c>
      <c r="E38" s="8">
        <v>299</v>
      </c>
      <c r="F38" s="8">
        <v>7</v>
      </c>
      <c r="G38" s="8">
        <v>2093</v>
      </c>
      <c r="H38" s="3" t="s">
        <v>24</v>
      </c>
      <c r="I38" s="3" t="s">
        <v>14</v>
      </c>
      <c r="J38" s="3" t="s">
        <v>15</v>
      </c>
    </row>
    <row r="39" spans="1:10" ht="15.6" x14ac:dyDescent="0.3">
      <c r="A39" s="2">
        <v>42741</v>
      </c>
      <c r="B39" s="3" t="s">
        <v>20</v>
      </c>
      <c r="C39" s="3" t="s">
        <v>28</v>
      </c>
      <c r="D39" s="3" t="s">
        <v>12</v>
      </c>
      <c r="E39" s="8">
        <v>199</v>
      </c>
      <c r="F39" s="8">
        <v>8</v>
      </c>
      <c r="G39" s="8">
        <v>1592</v>
      </c>
      <c r="H39" s="3" t="s">
        <v>24</v>
      </c>
      <c r="I39" s="3" t="s">
        <v>14</v>
      </c>
      <c r="J39" s="3" t="s">
        <v>15</v>
      </c>
    </row>
    <row r="40" spans="1:10" ht="15.6" x14ac:dyDescent="0.3">
      <c r="A40" s="2">
        <v>42741</v>
      </c>
      <c r="B40" s="3" t="s">
        <v>20</v>
      </c>
      <c r="C40" s="3" t="s">
        <v>21</v>
      </c>
      <c r="D40" s="3" t="s">
        <v>30</v>
      </c>
      <c r="E40" s="8">
        <v>399</v>
      </c>
      <c r="F40" s="8">
        <v>7</v>
      </c>
      <c r="G40" s="8">
        <v>2793</v>
      </c>
      <c r="H40" s="3" t="s">
        <v>13</v>
      </c>
      <c r="I40" s="3" t="s">
        <v>14</v>
      </c>
      <c r="J40" s="3" t="s">
        <v>22</v>
      </c>
    </row>
    <row r="41" spans="1:10" ht="15.6" x14ac:dyDescent="0.3">
      <c r="A41" s="2">
        <v>42741</v>
      </c>
      <c r="B41" s="3" t="s">
        <v>16</v>
      </c>
      <c r="C41" s="3" t="s">
        <v>33</v>
      </c>
      <c r="D41" s="3" t="s">
        <v>23</v>
      </c>
      <c r="E41" s="8">
        <v>99</v>
      </c>
      <c r="F41" s="8">
        <v>5</v>
      </c>
      <c r="G41" s="8">
        <v>495</v>
      </c>
      <c r="H41" s="3" t="s">
        <v>24</v>
      </c>
      <c r="I41" s="3" t="s">
        <v>14</v>
      </c>
      <c r="J41" s="3" t="s">
        <v>29</v>
      </c>
    </row>
    <row r="42" spans="1:10" ht="15.6" x14ac:dyDescent="0.3">
      <c r="A42" s="2">
        <v>42741</v>
      </c>
      <c r="B42" s="3" t="s">
        <v>10</v>
      </c>
      <c r="C42" s="3" t="s">
        <v>17</v>
      </c>
      <c r="D42" s="3" t="s">
        <v>12</v>
      </c>
      <c r="E42" s="8">
        <v>199</v>
      </c>
      <c r="F42" s="8">
        <v>7</v>
      </c>
      <c r="G42" s="8">
        <v>1393</v>
      </c>
      <c r="H42" s="3" t="s">
        <v>13</v>
      </c>
      <c r="I42" s="3" t="s">
        <v>14</v>
      </c>
      <c r="J42" s="3" t="s">
        <v>29</v>
      </c>
    </row>
    <row r="43" spans="1:10" ht="15.6" x14ac:dyDescent="0.3">
      <c r="A43" s="2">
        <v>42741</v>
      </c>
      <c r="B43" s="3" t="s">
        <v>10</v>
      </c>
      <c r="C43" s="3" t="s">
        <v>26</v>
      </c>
      <c r="D43" s="3" t="s">
        <v>23</v>
      </c>
      <c r="E43" s="8">
        <v>99</v>
      </c>
      <c r="F43" s="8">
        <v>3</v>
      </c>
      <c r="G43" s="8">
        <v>297</v>
      </c>
      <c r="H43" s="3" t="s">
        <v>13</v>
      </c>
      <c r="I43" s="3" t="s">
        <v>14</v>
      </c>
      <c r="J43" s="3" t="s">
        <v>15</v>
      </c>
    </row>
    <row r="44" spans="1:10" ht="15.6" x14ac:dyDescent="0.3">
      <c r="A44" s="2">
        <v>42742</v>
      </c>
      <c r="B44" s="3" t="s">
        <v>10</v>
      </c>
      <c r="C44" s="3" t="s">
        <v>26</v>
      </c>
      <c r="D44" s="3" t="s">
        <v>30</v>
      </c>
      <c r="E44" s="8">
        <v>399</v>
      </c>
      <c r="F44" s="8">
        <v>6</v>
      </c>
      <c r="G44" s="8">
        <v>2394</v>
      </c>
      <c r="H44" s="3" t="s">
        <v>13</v>
      </c>
      <c r="I44" s="3" t="s">
        <v>14</v>
      </c>
      <c r="J44" s="3" t="s">
        <v>22</v>
      </c>
    </row>
    <row r="45" spans="1:10" ht="15.6" x14ac:dyDescent="0.3">
      <c r="A45" s="2">
        <v>42742</v>
      </c>
      <c r="B45" s="3" t="s">
        <v>20</v>
      </c>
      <c r="C45" s="3" t="s">
        <v>28</v>
      </c>
      <c r="D45" s="3" t="s">
        <v>25</v>
      </c>
      <c r="E45" s="8">
        <v>499</v>
      </c>
      <c r="F45" s="8">
        <v>4</v>
      </c>
      <c r="G45" s="8">
        <v>1996</v>
      </c>
      <c r="H45" s="3" t="s">
        <v>24</v>
      </c>
      <c r="I45" s="3" t="s">
        <v>14</v>
      </c>
      <c r="J45" s="3" t="s">
        <v>15</v>
      </c>
    </row>
    <row r="46" spans="1:10" ht="15.6" x14ac:dyDescent="0.3">
      <c r="A46" s="2">
        <v>42743</v>
      </c>
      <c r="B46" s="3" t="s">
        <v>16</v>
      </c>
      <c r="C46" s="3" t="s">
        <v>26</v>
      </c>
      <c r="D46" s="3" t="s">
        <v>30</v>
      </c>
      <c r="E46" s="8">
        <v>399</v>
      </c>
      <c r="F46" s="8">
        <v>8</v>
      </c>
      <c r="G46" s="8">
        <v>3192</v>
      </c>
      <c r="H46" s="3" t="s">
        <v>13</v>
      </c>
      <c r="I46" s="3" t="s">
        <v>14</v>
      </c>
      <c r="J46" s="3" t="s">
        <v>22</v>
      </c>
    </row>
    <row r="47" spans="1:10" ht="15.6" x14ac:dyDescent="0.3">
      <c r="A47" s="2">
        <v>42743</v>
      </c>
      <c r="B47" s="3" t="s">
        <v>16</v>
      </c>
      <c r="C47" s="3" t="s">
        <v>26</v>
      </c>
      <c r="D47" s="3" t="s">
        <v>23</v>
      </c>
      <c r="E47" s="8">
        <v>99</v>
      </c>
      <c r="F47" s="8">
        <v>2</v>
      </c>
      <c r="G47" s="8">
        <v>198</v>
      </c>
      <c r="H47" s="3" t="s">
        <v>13</v>
      </c>
      <c r="I47" s="3" t="s">
        <v>27</v>
      </c>
      <c r="J47" s="3" t="s">
        <v>29</v>
      </c>
    </row>
    <row r="48" spans="1:10" ht="15.6" x14ac:dyDescent="0.3">
      <c r="A48" s="2">
        <v>42743</v>
      </c>
      <c r="B48" s="3" t="s">
        <v>20</v>
      </c>
      <c r="C48" s="3" t="s">
        <v>21</v>
      </c>
      <c r="D48" s="3" t="s">
        <v>23</v>
      </c>
      <c r="E48" s="8">
        <v>99</v>
      </c>
      <c r="F48" s="8">
        <v>6</v>
      </c>
      <c r="G48" s="8">
        <v>594</v>
      </c>
      <c r="H48" s="3" t="s">
        <v>13</v>
      </c>
      <c r="I48" s="3" t="s">
        <v>14</v>
      </c>
      <c r="J48" s="3" t="s">
        <v>29</v>
      </c>
    </row>
    <row r="49" spans="1:10" ht="15.6" x14ac:dyDescent="0.3">
      <c r="A49" s="2">
        <v>42744</v>
      </c>
      <c r="B49" s="3" t="s">
        <v>20</v>
      </c>
      <c r="C49" s="3" t="s">
        <v>32</v>
      </c>
      <c r="D49" s="3" t="s">
        <v>23</v>
      </c>
      <c r="E49" s="8">
        <v>99</v>
      </c>
      <c r="F49" s="8">
        <v>3</v>
      </c>
      <c r="G49" s="8">
        <v>297</v>
      </c>
      <c r="H49" s="3" t="s">
        <v>13</v>
      </c>
      <c r="I49" s="3" t="s">
        <v>14</v>
      </c>
      <c r="J49" s="3" t="s">
        <v>22</v>
      </c>
    </row>
    <row r="50" spans="1:10" ht="15.6" x14ac:dyDescent="0.3">
      <c r="A50" s="2">
        <v>42745</v>
      </c>
      <c r="B50" s="3" t="s">
        <v>10</v>
      </c>
      <c r="C50" s="3" t="s">
        <v>28</v>
      </c>
      <c r="D50" s="3" t="s">
        <v>25</v>
      </c>
      <c r="E50" s="8">
        <v>499</v>
      </c>
      <c r="F50" s="8">
        <v>9</v>
      </c>
      <c r="G50" s="8">
        <v>4491</v>
      </c>
      <c r="H50" s="3" t="s">
        <v>24</v>
      </c>
      <c r="I50" s="3" t="s">
        <v>14</v>
      </c>
      <c r="J50" s="3" t="s">
        <v>19</v>
      </c>
    </row>
    <row r="51" spans="1:10" ht="15.6" x14ac:dyDescent="0.3">
      <c r="A51" s="2">
        <v>42745</v>
      </c>
      <c r="B51" s="3" t="s">
        <v>16</v>
      </c>
      <c r="C51" s="3" t="s">
        <v>33</v>
      </c>
      <c r="D51" s="3" t="s">
        <v>18</v>
      </c>
      <c r="E51" s="8">
        <v>299</v>
      </c>
      <c r="F51" s="8">
        <v>5</v>
      </c>
      <c r="G51" s="8">
        <v>1495</v>
      </c>
      <c r="H51" s="3" t="s">
        <v>13</v>
      </c>
      <c r="I51" s="3" t="s">
        <v>14</v>
      </c>
      <c r="J51" s="3" t="s">
        <v>22</v>
      </c>
    </row>
    <row r="52" spans="1:10" ht="15.6" x14ac:dyDescent="0.3">
      <c r="A52" s="2">
        <v>42745</v>
      </c>
      <c r="B52" s="3" t="s">
        <v>20</v>
      </c>
      <c r="C52" s="3" t="s">
        <v>26</v>
      </c>
      <c r="D52" s="3" t="s">
        <v>25</v>
      </c>
      <c r="E52" s="8">
        <v>499</v>
      </c>
      <c r="F52" s="8">
        <v>7</v>
      </c>
      <c r="G52" s="8">
        <v>3493</v>
      </c>
      <c r="H52" s="3" t="s">
        <v>24</v>
      </c>
      <c r="I52" s="3" t="s">
        <v>14</v>
      </c>
      <c r="J52" s="3" t="s">
        <v>22</v>
      </c>
    </row>
    <row r="53" spans="1:10" ht="15.6" x14ac:dyDescent="0.3">
      <c r="A53" s="2">
        <v>42745</v>
      </c>
      <c r="B53" s="3" t="s">
        <v>20</v>
      </c>
      <c r="C53" s="3" t="s">
        <v>21</v>
      </c>
      <c r="D53" s="3" t="s">
        <v>18</v>
      </c>
      <c r="E53" s="8">
        <v>299</v>
      </c>
      <c r="F53" s="8">
        <v>1</v>
      </c>
      <c r="G53" s="8">
        <v>299</v>
      </c>
      <c r="H53" s="3" t="s">
        <v>13</v>
      </c>
      <c r="I53" s="3" t="s">
        <v>14</v>
      </c>
      <c r="J53" s="3" t="s">
        <v>15</v>
      </c>
    </row>
    <row r="54" spans="1:10" ht="15.6" x14ac:dyDescent="0.3">
      <c r="A54" s="2">
        <v>42745</v>
      </c>
      <c r="B54" s="3" t="s">
        <v>16</v>
      </c>
      <c r="C54" s="3" t="s">
        <v>28</v>
      </c>
      <c r="D54" s="3" t="s">
        <v>25</v>
      </c>
      <c r="E54" s="8">
        <v>499</v>
      </c>
      <c r="F54" s="8">
        <v>1</v>
      </c>
      <c r="G54" s="8">
        <v>499</v>
      </c>
      <c r="H54" s="3" t="s">
        <v>24</v>
      </c>
      <c r="I54" s="3" t="s">
        <v>14</v>
      </c>
      <c r="J54" s="3" t="s">
        <v>29</v>
      </c>
    </row>
    <row r="55" spans="1:10" ht="15.6" x14ac:dyDescent="0.3">
      <c r="A55" s="2">
        <v>42746</v>
      </c>
      <c r="B55" s="3" t="s">
        <v>16</v>
      </c>
      <c r="C55" s="3" t="s">
        <v>11</v>
      </c>
      <c r="D55" s="3" t="s">
        <v>23</v>
      </c>
      <c r="E55" s="8">
        <v>99</v>
      </c>
      <c r="F55" s="8">
        <v>2</v>
      </c>
      <c r="G55" s="8">
        <v>198</v>
      </c>
      <c r="H55" s="3" t="s">
        <v>24</v>
      </c>
      <c r="I55" s="3" t="s">
        <v>14</v>
      </c>
      <c r="J55" s="3" t="s">
        <v>15</v>
      </c>
    </row>
    <row r="56" spans="1:10" ht="15.6" x14ac:dyDescent="0.3">
      <c r="A56" s="2">
        <v>42747</v>
      </c>
      <c r="B56" s="3" t="s">
        <v>16</v>
      </c>
      <c r="C56" s="3" t="s">
        <v>26</v>
      </c>
      <c r="D56" s="3" t="s">
        <v>18</v>
      </c>
      <c r="E56" s="8">
        <v>299</v>
      </c>
      <c r="F56" s="8">
        <v>6</v>
      </c>
      <c r="G56" s="8">
        <v>1794</v>
      </c>
      <c r="H56" s="3" t="s">
        <v>13</v>
      </c>
      <c r="I56" s="3" t="s">
        <v>14</v>
      </c>
      <c r="J56" s="3" t="s">
        <v>29</v>
      </c>
    </row>
    <row r="57" spans="1:10" ht="15.6" x14ac:dyDescent="0.3">
      <c r="A57" s="2">
        <v>42747</v>
      </c>
      <c r="B57" s="3" t="s">
        <v>10</v>
      </c>
      <c r="C57" s="3" t="s">
        <v>11</v>
      </c>
      <c r="D57" s="3" t="s">
        <v>12</v>
      </c>
      <c r="E57" s="8">
        <v>199</v>
      </c>
      <c r="F57" s="8">
        <v>6</v>
      </c>
      <c r="G57" s="8">
        <v>1194</v>
      </c>
      <c r="H57" s="3" t="s">
        <v>13</v>
      </c>
      <c r="I57" s="3" t="s">
        <v>14</v>
      </c>
      <c r="J57" s="3" t="s">
        <v>31</v>
      </c>
    </row>
    <row r="58" spans="1:10" ht="15.6" x14ac:dyDescent="0.3">
      <c r="A58" s="2">
        <v>42747</v>
      </c>
      <c r="B58" s="3" t="s">
        <v>20</v>
      </c>
      <c r="C58" s="3" t="s">
        <v>21</v>
      </c>
      <c r="D58" s="3" t="s">
        <v>30</v>
      </c>
      <c r="E58" s="8">
        <v>399</v>
      </c>
      <c r="F58" s="8">
        <v>10</v>
      </c>
      <c r="G58" s="8">
        <v>3990</v>
      </c>
      <c r="H58" s="3" t="s">
        <v>13</v>
      </c>
      <c r="I58" s="3" t="s">
        <v>14</v>
      </c>
      <c r="J58" s="3" t="s">
        <v>15</v>
      </c>
    </row>
    <row r="59" spans="1:10" ht="15.6" x14ac:dyDescent="0.3">
      <c r="A59" s="2">
        <v>42747</v>
      </c>
      <c r="B59" s="3" t="s">
        <v>20</v>
      </c>
      <c r="C59" s="3" t="s">
        <v>28</v>
      </c>
      <c r="D59" s="3" t="s">
        <v>23</v>
      </c>
      <c r="E59" s="8">
        <v>99</v>
      </c>
      <c r="F59" s="8">
        <v>1</v>
      </c>
      <c r="G59" s="8">
        <v>99</v>
      </c>
      <c r="H59" s="3" t="s">
        <v>13</v>
      </c>
      <c r="I59" s="3" t="s">
        <v>14</v>
      </c>
      <c r="J59" s="3" t="s">
        <v>29</v>
      </c>
    </row>
    <row r="60" spans="1:10" ht="15.6" x14ac:dyDescent="0.3">
      <c r="A60" s="2">
        <v>42748</v>
      </c>
      <c r="B60" s="3" t="s">
        <v>20</v>
      </c>
      <c r="C60" s="3" t="s">
        <v>26</v>
      </c>
      <c r="D60" s="3" t="s">
        <v>18</v>
      </c>
      <c r="E60" s="8">
        <v>299</v>
      </c>
      <c r="F60" s="8">
        <v>4</v>
      </c>
      <c r="G60" s="8">
        <v>1196</v>
      </c>
      <c r="H60" s="3" t="s">
        <v>24</v>
      </c>
      <c r="I60" s="3" t="s">
        <v>14</v>
      </c>
      <c r="J60" s="3" t="s">
        <v>22</v>
      </c>
    </row>
    <row r="61" spans="1:10" ht="15.6" x14ac:dyDescent="0.3">
      <c r="A61" s="2">
        <v>42748</v>
      </c>
      <c r="B61" s="3" t="s">
        <v>10</v>
      </c>
      <c r="C61" s="3" t="s">
        <v>33</v>
      </c>
      <c r="D61" s="3" t="s">
        <v>18</v>
      </c>
      <c r="E61" s="8">
        <v>299</v>
      </c>
      <c r="F61" s="8">
        <v>8</v>
      </c>
      <c r="G61" s="8">
        <v>2392</v>
      </c>
      <c r="H61" s="3" t="s">
        <v>13</v>
      </c>
      <c r="I61" s="3" t="s">
        <v>14</v>
      </c>
      <c r="J61" s="3" t="s">
        <v>19</v>
      </c>
    </row>
    <row r="62" spans="1:10" ht="15.6" x14ac:dyDescent="0.3">
      <c r="A62" s="2">
        <v>42748</v>
      </c>
      <c r="B62" s="3" t="s">
        <v>10</v>
      </c>
      <c r="C62" s="3" t="s">
        <v>28</v>
      </c>
      <c r="D62" s="3" t="s">
        <v>18</v>
      </c>
      <c r="E62" s="8">
        <v>299</v>
      </c>
      <c r="F62" s="8">
        <v>8</v>
      </c>
      <c r="G62" s="8">
        <v>2392</v>
      </c>
      <c r="H62" s="3" t="s">
        <v>13</v>
      </c>
      <c r="I62" s="3" t="s">
        <v>27</v>
      </c>
      <c r="J62" s="3" t="s">
        <v>29</v>
      </c>
    </row>
    <row r="63" spans="1:10" ht="15.6" x14ac:dyDescent="0.3">
      <c r="A63" s="2">
        <v>42748</v>
      </c>
      <c r="B63" s="3" t="s">
        <v>16</v>
      </c>
      <c r="C63" s="3" t="s">
        <v>28</v>
      </c>
      <c r="D63" s="3" t="s">
        <v>12</v>
      </c>
      <c r="E63" s="8">
        <v>199</v>
      </c>
      <c r="F63" s="8">
        <v>1</v>
      </c>
      <c r="G63" s="8">
        <v>199</v>
      </c>
      <c r="H63" s="3" t="s">
        <v>24</v>
      </c>
      <c r="I63" s="3" t="s">
        <v>27</v>
      </c>
      <c r="J63" s="3" t="s">
        <v>15</v>
      </c>
    </row>
    <row r="64" spans="1:10" ht="15.6" x14ac:dyDescent="0.3">
      <c r="A64" s="2">
        <v>42748</v>
      </c>
      <c r="B64" s="3" t="s">
        <v>10</v>
      </c>
      <c r="C64" s="3" t="s">
        <v>28</v>
      </c>
      <c r="D64" s="3" t="s">
        <v>18</v>
      </c>
      <c r="E64" s="8">
        <v>299</v>
      </c>
      <c r="F64" s="8">
        <v>8</v>
      </c>
      <c r="G64" s="8">
        <v>2392</v>
      </c>
      <c r="H64" s="3" t="s">
        <v>13</v>
      </c>
      <c r="I64" s="3" t="s">
        <v>14</v>
      </c>
      <c r="J64" s="3" t="s">
        <v>22</v>
      </c>
    </row>
    <row r="65" spans="1:10" ht="15.6" x14ac:dyDescent="0.3">
      <c r="A65" s="2">
        <v>42748</v>
      </c>
      <c r="B65" s="3" t="s">
        <v>20</v>
      </c>
      <c r="C65" s="3" t="s">
        <v>32</v>
      </c>
      <c r="D65" s="3" t="s">
        <v>23</v>
      </c>
      <c r="E65" s="8">
        <v>99</v>
      </c>
      <c r="F65" s="8">
        <v>5</v>
      </c>
      <c r="G65" s="8">
        <v>495</v>
      </c>
      <c r="H65" s="3" t="s">
        <v>13</v>
      </c>
      <c r="I65" s="3" t="s">
        <v>27</v>
      </c>
      <c r="J65" s="3" t="s">
        <v>19</v>
      </c>
    </row>
    <row r="66" spans="1:10" ht="15.6" x14ac:dyDescent="0.3">
      <c r="A66" s="2">
        <v>42748</v>
      </c>
      <c r="B66" s="3" t="s">
        <v>10</v>
      </c>
      <c r="C66" s="3" t="s">
        <v>11</v>
      </c>
      <c r="D66" s="3" t="s">
        <v>25</v>
      </c>
      <c r="E66" s="8">
        <v>499</v>
      </c>
      <c r="F66" s="8">
        <v>2</v>
      </c>
      <c r="G66" s="8">
        <v>998</v>
      </c>
      <c r="H66" s="3" t="s">
        <v>24</v>
      </c>
      <c r="I66" s="3" t="s">
        <v>14</v>
      </c>
      <c r="J66" s="3" t="s">
        <v>29</v>
      </c>
    </row>
    <row r="67" spans="1:10" ht="15.6" x14ac:dyDescent="0.3">
      <c r="A67" s="2">
        <v>42748</v>
      </c>
      <c r="B67" s="3" t="s">
        <v>10</v>
      </c>
      <c r="C67" s="3" t="s">
        <v>32</v>
      </c>
      <c r="D67" s="3" t="s">
        <v>23</v>
      </c>
      <c r="E67" s="8">
        <v>99</v>
      </c>
      <c r="F67" s="8">
        <v>1</v>
      </c>
      <c r="G67" s="8">
        <v>99</v>
      </c>
      <c r="H67" s="3" t="s">
        <v>13</v>
      </c>
      <c r="I67" s="3" t="s">
        <v>14</v>
      </c>
      <c r="J67" s="3" t="s">
        <v>22</v>
      </c>
    </row>
    <row r="68" spans="1:10" ht="15.6" x14ac:dyDescent="0.3">
      <c r="A68" s="2">
        <v>42748</v>
      </c>
      <c r="B68" s="3" t="s">
        <v>10</v>
      </c>
      <c r="C68" s="3" t="s">
        <v>11</v>
      </c>
      <c r="D68" s="3" t="s">
        <v>12</v>
      </c>
      <c r="E68" s="8">
        <v>199</v>
      </c>
      <c r="F68" s="8">
        <v>10</v>
      </c>
      <c r="G68" s="8">
        <v>1990</v>
      </c>
      <c r="H68" s="3" t="s">
        <v>13</v>
      </c>
      <c r="I68" s="3" t="s">
        <v>14</v>
      </c>
      <c r="J68" s="3" t="s">
        <v>22</v>
      </c>
    </row>
    <row r="69" spans="1:10" ht="15.6" x14ac:dyDescent="0.3">
      <c r="A69" s="2">
        <v>42748</v>
      </c>
      <c r="B69" s="3" t="s">
        <v>20</v>
      </c>
      <c r="C69" s="3" t="s">
        <v>17</v>
      </c>
      <c r="D69" s="3" t="s">
        <v>12</v>
      </c>
      <c r="E69" s="8">
        <v>199</v>
      </c>
      <c r="F69" s="8">
        <v>8</v>
      </c>
      <c r="G69" s="8">
        <v>1592</v>
      </c>
      <c r="H69" s="3" t="s">
        <v>13</v>
      </c>
      <c r="I69" s="3" t="s">
        <v>14</v>
      </c>
      <c r="J69" s="3" t="s">
        <v>22</v>
      </c>
    </row>
    <row r="70" spans="1:10" ht="15.6" x14ac:dyDescent="0.3">
      <c r="A70" s="2">
        <v>42748</v>
      </c>
      <c r="B70" s="3" t="s">
        <v>20</v>
      </c>
      <c r="C70" s="3" t="s">
        <v>33</v>
      </c>
      <c r="D70" s="3" t="s">
        <v>18</v>
      </c>
      <c r="E70" s="8">
        <v>299</v>
      </c>
      <c r="F70" s="8">
        <v>3</v>
      </c>
      <c r="G70" s="8">
        <v>897</v>
      </c>
      <c r="H70" s="3" t="s">
        <v>13</v>
      </c>
      <c r="I70" s="3" t="s">
        <v>27</v>
      </c>
      <c r="J70" s="3" t="s">
        <v>19</v>
      </c>
    </row>
    <row r="71" spans="1:10" ht="15.6" x14ac:dyDescent="0.3">
      <c r="A71" s="2">
        <v>42748</v>
      </c>
      <c r="B71" s="3" t="s">
        <v>20</v>
      </c>
      <c r="C71" s="3" t="s">
        <v>11</v>
      </c>
      <c r="D71" s="3" t="s">
        <v>30</v>
      </c>
      <c r="E71" s="8">
        <v>399</v>
      </c>
      <c r="F71" s="8">
        <v>1</v>
      </c>
      <c r="G71" s="8">
        <v>399</v>
      </c>
      <c r="H71" s="3" t="s">
        <v>13</v>
      </c>
      <c r="I71" s="3" t="s">
        <v>14</v>
      </c>
      <c r="J71" s="3" t="s">
        <v>29</v>
      </c>
    </row>
    <row r="72" spans="1:10" ht="15.6" x14ac:dyDescent="0.3">
      <c r="A72" s="2">
        <v>42748</v>
      </c>
      <c r="B72" s="3" t="s">
        <v>16</v>
      </c>
      <c r="C72" s="3" t="s">
        <v>17</v>
      </c>
      <c r="D72" s="3" t="s">
        <v>25</v>
      </c>
      <c r="E72" s="8">
        <v>499</v>
      </c>
      <c r="F72" s="8">
        <v>6</v>
      </c>
      <c r="G72" s="8">
        <v>2994</v>
      </c>
      <c r="H72" s="3" t="s">
        <v>24</v>
      </c>
      <c r="I72" s="3" t="s">
        <v>14</v>
      </c>
      <c r="J72" s="3" t="s">
        <v>22</v>
      </c>
    </row>
    <row r="73" spans="1:10" ht="15.6" x14ac:dyDescent="0.3">
      <c r="A73" s="2">
        <v>42748</v>
      </c>
      <c r="B73" s="3" t="s">
        <v>10</v>
      </c>
      <c r="C73" s="3" t="s">
        <v>26</v>
      </c>
      <c r="D73" s="3" t="s">
        <v>25</v>
      </c>
      <c r="E73" s="8">
        <v>499</v>
      </c>
      <c r="F73" s="8">
        <v>5</v>
      </c>
      <c r="G73" s="8">
        <v>2495</v>
      </c>
      <c r="H73" s="3" t="s">
        <v>13</v>
      </c>
      <c r="I73" s="3" t="s">
        <v>14</v>
      </c>
      <c r="J73" s="3" t="s">
        <v>22</v>
      </c>
    </row>
    <row r="74" spans="1:10" ht="15.6" x14ac:dyDescent="0.3">
      <c r="A74" s="2">
        <v>42748</v>
      </c>
      <c r="B74" s="3" t="s">
        <v>16</v>
      </c>
      <c r="C74" s="3" t="s">
        <v>26</v>
      </c>
      <c r="D74" s="3" t="s">
        <v>23</v>
      </c>
      <c r="E74" s="8">
        <v>99</v>
      </c>
      <c r="F74" s="8">
        <v>8</v>
      </c>
      <c r="G74" s="8">
        <v>792</v>
      </c>
      <c r="H74" s="3" t="s">
        <v>13</v>
      </c>
      <c r="I74" s="3" t="s">
        <v>14</v>
      </c>
      <c r="J74" s="3" t="s">
        <v>29</v>
      </c>
    </row>
    <row r="75" spans="1:10" ht="15.6" x14ac:dyDescent="0.3">
      <c r="A75" s="2">
        <v>42748</v>
      </c>
      <c r="B75" s="3" t="s">
        <v>20</v>
      </c>
      <c r="C75" s="3" t="s">
        <v>28</v>
      </c>
      <c r="D75" s="3" t="s">
        <v>30</v>
      </c>
      <c r="E75" s="8">
        <v>399</v>
      </c>
      <c r="F75" s="8">
        <v>9</v>
      </c>
      <c r="G75" s="8">
        <v>3591</v>
      </c>
      <c r="H75" s="3" t="s">
        <v>24</v>
      </c>
      <c r="I75" s="3" t="s">
        <v>14</v>
      </c>
      <c r="J75" s="3" t="s">
        <v>29</v>
      </c>
    </row>
    <row r="76" spans="1:10" ht="15.6" x14ac:dyDescent="0.3">
      <c r="A76" s="2">
        <v>42748</v>
      </c>
      <c r="B76" s="3" t="s">
        <v>20</v>
      </c>
      <c r="C76" s="3" t="s">
        <v>28</v>
      </c>
      <c r="D76" s="3" t="s">
        <v>23</v>
      </c>
      <c r="E76" s="8">
        <v>99</v>
      </c>
      <c r="F76" s="8">
        <v>7</v>
      </c>
      <c r="G76" s="8">
        <v>693</v>
      </c>
      <c r="H76" s="3" t="s">
        <v>13</v>
      </c>
      <c r="I76" s="3" t="s">
        <v>14</v>
      </c>
      <c r="J76" s="3" t="s">
        <v>22</v>
      </c>
    </row>
    <row r="77" spans="1:10" ht="15.6" x14ac:dyDescent="0.3">
      <c r="A77" s="2">
        <v>42749</v>
      </c>
      <c r="B77" s="3" t="s">
        <v>16</v>
      </c>
      <c r="C77" s="3" t="s">
        <v>21</v>
      </c>
      <c r="D77" s="3" t="s">
        <v>12</v>
      </c>
      <c r="E77" s="8">
        <v>199</v>
      </c>
      <c r="F77" s="8">
        <v>4</v>
      </c>
      <c r="G77" s="8">
        <v>796</v>
      </c>
      <c r="H77" s="3" t="s">
        <v>13</v>
      </c>
      <c r="I77" s="3" t="s">
        <v>14</v>
      </c>
      <c r="J77" s="3" t="s">
        <v>29</v>
      </c>
    </row>
    <row r="78" spans="1:10" ht="15.6" x14ac:dyDescent="0.3">
      <c r="A78" s="2">
        <v>42750</v>
      </c>
      <c r="B78" s="3" t="s">
        <v>10</v>
      </c>
      <c r="C78" s="3" t="s">
        <v>17</v>
      </c>
      <c r="D78" s="3" t="s">
        <v>25</v>
      </c>
      <c r="E78" s="8">
        <v>499</v>
      </c>
      <c r="F78" s="8">
        <v>7</v>
      </c>
      <c r="G78" s="8">
        <v>3493</v>
      </c>
      <c r="H78" s="3" t="s">
        <v>13</v>
      </c>
      <c r="I78" s="3" t="s">
        <v>14</v>
      </c>
      <c r="J78" s="3" t="s">
        <v>22</v>
      </c>
    </row>
    <row r="79" spans="1:10" ht="15.6" x14ac:dyDescent="0.3">
      <c r="A79" s="2">
        <v>42750</v>
      </c>
      <c r="B79" s="3" t="s">
        <v>10</v>
      </c>
      <c r="C79" s="3" t="s">
        <v>21</v>
      </c>
      <c r="D79" s="3" t="s">
        <v>23</v>
      </c>
      <c r="E79" s="8">
        <v>99</v>
      </c>
      <c r="F79" s="8">
        <v>4</v>
      </c>
      <c r="G79" s="8">
        <v>396</v>
      </c>
      <c r="H79" s="3" t="s">
        <v>13</v>
      </c>
      <c r="I79" s="3" t="s">
        <v>14</v>
      </c>
      <c r="J79" s="3" t="s">
        <v>22</v>
      </c>
    </row>
    <row r="80" spans="1:10" ht="15.6" x14ac:dyDescent="0.3">
      <c r="A80" s="2">
        <v>42750</v>
      </c>
      <c r="B80" s="3" t="s">
        <v>10</v>
      </c>
      <c r="C80" s="3" t="s">
        <v>21</v>
      </c>
      <c r="D80" s="3" t="s">
        <v>12</v>
      </c>
      <c r="E80" s="8">
        <v>199</v>
      </c>
      <c r="F80" s="8">
        <v>2</v>
      </c>
      <c r="G80" s="8">
        <v>398</v>
      </c>
      <c r="H80" s="3" t="s">
        <v>13</v>
      </c>
      <c r="I80" s="3" t="s">
        <v>14</v>
      </c>
      <c r="J80" s="3" t="s">
        <v>22</v>
      </c>
    </row>
    <row r="81" spans="1:10" ht="15.6" x14ac:dyDescent="0.3">
      <c r="A81" s="2">
        <v>42750</v>
      </c>
      <c r="B81" s="3" t="s">
        <v>16</v>
      </c>
      <c r="C81" s="3" t="s">
        <v>32</v>
      </c>
      <c r="D81" s="3" t="s">
        <v>23</v>
      </c>
      <c r="E81" s="8">
        <v>99</v>
      </c>
      <c r="F81" s="8">
        <v>6</v>
      </c>
      <c r="G81" s="8">
        <v>594</v>
      </c>
      <c r="H81" s="3" t="s">
        <v>24</v>
      </c>
      <c r="I81" s="3" t="s">
        <v>14</v>
      </c>
      <c r="J81" s="3" t="s">
        <v>31</v>
      </c>
    </row>
    <row r="82" spans="1:10" ht="15.6" x14ac:dyDescent="0.3">
      <c r="A82" s="2">
        <v>42750</v>
      </c>
      <c r="B82" s="3" t="s">
        <v>20</v>
      </c>
      <c r="C82" s="3" t="s">
        <v>11</v>
      </c>
      <c r="D82" s="3" t="s">
        <v>12</v>
      </c>
      <c r="E82" s="8">
        <v>199</v>
      </c>
      <c r="F82" s="8">
        <v>9</v>
      </c>
      <c r="G82" s="8">
        <v>1791</v>
      </c>
      <c r="H82" s="3" t="s">
        <v>24</v>
      </c>
      <c r="I82" s="3" t="s">
        <v>14</v>
      </c>
      <c r="J82" s="3" t="s">
        <v>29</v>
      </c>
    </row>
    <row r="83" spans="1:10" ht="15.6" x14ac:dyDescent="0.3">
      <c r="A83" s="2">
        <v>42751</v>
      </c>
      <c r="B83" s="3" t="s">
        <v>20</v>
      </c>
      <c r="C83" s="3" t="s">
        <v>32</v>
      </c>
      <c r="D83" s="3" t="s">
        <v>18</v>
      </c>
      <c r="E83" s="8">
        <v>299</v>
      </c>
      <c r="F83" s="8">
        <v>6</v>
      </c>
      <c r="G83" s="8">
        <v>1794</v>
      </c>
      <c r="H83" s="3" t="s">
        <v>24</v>
      </c>
      <c r="I83" s="3" t="s">
        <v>14</v>
      </c>
      <c r="J83" s="3" t="s">
        <v>29</v>
      </c>
    </row>
    <row r="84" spans="1:10" ht="15.6" x14ac:dyDescent="0.3">
      <c r="A84" s="2">
        <v>42751</v>
      </c>
      <c r="B84" s="3" t="s">
        <v>16</v>
      </c>
      <c r="C84" s="3" t="s">
        <v>11</v>
      </c>
      <c r="D84" s="3" t="s">
        <v>30</v>
      </c>
      <c r="E84" s="8">
        <v>399</v>
      </c>
      <c r="F84" s="8">
        <v>9</v>
      </c>
      <c r="G84" s="8">
        <v>3591</v>
      </c>
      <c r="H84" s="3" t="s">
        <v>13</v>
      </c>
      <c r="I84" s="3" t="s">
        <v>14</v>
      </c>
      <c r="J84" s="3" t="s">
        <v>29</v>
      </c>
    </row>
    <row r="85" spans="1:10" ht="15.6" x14ac:dyDescent="0.3">
      <c r="A85" s="2">
        <v>42751</v>
      </c>
      <c r="B85" s="3" t="s">
        <v>20</v>
      </c>
      <c r="C85" s="3" t="s">
        <v>11</v>
      </c>
      <c r="D85" s="3" t="s">
        <v>18</v>
      </c>
      <c r="E85" s="8">
        <v>299</v>
      </c>
      <c r="F85" s="8">
        <v>8</v>
      </c>
      <c r="G85" s="8">
        <v>2392</v>
      </c>
      <c r="H85" s="3" t="s">
        <v>13</v>
      </c>
      <c r="I85" s="3" t="s">
        <v>14</v>
      </c>
      <c r="J85" s="3" t="s">
        <v>15</v>
      </c>
    </row>
    <row r="86" spans="1:10" ht="15.6" x14ac:dyDescent="0.3">
      <c r="A86" s="2">
        <v>42752</v>
      </c>
      <c r="B86" s="3" t="s">
        <v>10</v>
      </c>
      <c r="C86" s="3" t="s">
        <v>32</v>
      </c>
      <c r="D86" s="3" t="s">
        <v>18</v>
      </c>
      <c r="E86" s="8">
        <v>299</v>
      </c>
      <c r="F86" s="8">
        <v>3</v>
      </c>
      <c r="G86" s="8">
        <v>897</v>
      </c>
      <c r="H86" s="3" t="s">
        <v>13</v>
      </c>
      <c r="I86" s="3" t="s">
        <v>14</v>
      </c>
      <c r="J86" s="3" t="s">
        <v>19</v>
      </c>
    </row>
    <row r="87" spans="1:10" ht="15.6" x14ac:dyDescent="0.3">
      <c r="A87" s="2">
        <v>42752</v>
      </c>
      <c r="B87" s="3" t="s">
        <v>10</v>
      </c>
      <c r="C87" s="3" t="s">
        <v>32</v>
      </c>
      <c r="D87" s="3" t="s">
        <v>25</v>
      </c>
      <c r="E87" s="8">
        <v>499</v>
      </c>
      <c r="F87" s="8">
        <v>4</v>
      </c>
      <c r="G87" s="8">
        <v>1996</v>
      </c>
      <c r="H87" s="3" t="s">
        <v>24</v>
      </c>
      <c r="I87" s="3" t="s">
        <v>14</v>
      </c>
      <c r="J87" s="3" t="s">
        <v>29</v>
      </c>
    </row>
    <row r="88" spans="1:10" ht="15.6" x14ac:dyDescent="0.3">
      <c r="A88" s="2">
        <v>42752</v>
      </c>
      <c r="B88" s="3" t="s">
        <v>10</v>
      </c>
      <c r="C88" s="3" t="s">
        <v>17</v>
      </c>
      <c r="D88" s="3" t="s">
        <v>23</v>
      </c>
      <c r="E88" s="8">
        <v>99</v>
      </c>
      <c r="F88" s="8">
        <v>8</v>
      </c>
      <c r="G88" s="8">
        <v>792</v>
      </c>
      <c r="H88" s="3" t="s">
        <v>13</v>
      </c>
      <c r="I88" s="3" t="s">
        <v>14</v>
      </c>
      <c r="J88" s="3" t="s">
        <v>22</v>
      </c>
    </row>
    <row r="89" spans="1:10" ht="15.6" x14ac:dyDescent="0.3">
      <c r="A89" s="2">
        <v>42752</v>
      </c>
      <c r="B89" s="3" t="s">
        <v>20</v>
      </c>
      <c r="C89" s="3" t="s">
        <v>17</v>
      </c>
      <c r="D89" s="3" t="s">
        <v>30</v>
      </c>
      <c r="E89" s="8">
        <v>399</v>
      </c>
      <c r="F89" s="8">
        <v>1</v>
      </c>
      <c r="G89" s="8">
        <v>399</v>
      </c>
      <c r="H89" s="3" t="s">
        <v>13</v>
      </c>
      <c r="I89" s="3" t="s">
        <v>14</v>
      </c>
      <c r="J89" s="3" t="s">
        <v>15</v>
      </c>
    </row>
    <row r="90" spans="1:10" ht="15.6" x14ac:dyDescent="0.3">
      <c r="A90" s="2">
        <v>42752</v>
      </c>
      <c r="B90" s="3" t="s">
        <v>20</v>
      </c>
      <c r="C90" s="3" t="s">
        <v>32</v>
      </c>
      <c r="D90" s="3" t="s">
        <v>30</v>
      </c>
      <c r="E90" s="8">
        <v>399</v>
      </c>
      <c r="F90" s="8">
        <v>9</v>
      </c>
      <c r="G90" s="8">
        <v>3591</v>
      </c>
      <c r="H90" s="3" t="s">
        <v>13</v>
      </c>
      <c r="I90" s="3" t="s">
        <v>14</v>
      </c>
      <c r="J90" s="3" t="s">
        <v>22</v>
      </c>
    </row>
    <row r="91" spans="1:10" ht="15.6" x14ac:dyDescent="0.3">
      <c r="A91" s="2">
        <v>42753</v>
      </c>
      <c r="B91" s="3" t="s">
        <v>16</v>
      </c>
      <c r="C91" s="3" t="s">
        <v>32</v>
      </c>
      <c r="D91" s="3" t="s">
        <v>18</v>
      </c>
      <c r="E91" s="8">
        <v>299</v>
      </c>
      <c r="F91" s="8">
        <v>7</v>
      </c>
      <c r="G91" s="8">
        <v>2093</v>
      </c>
      <c r="H91" s="3" t="s">
        <v>24</v>
      </c>
      <c r="I91" s="3" t="s">
        <v>14</v>
      </c>
      <c r="J91" s="3" t="s">
        <v>29</v>
      </c>
    </row>
    <row r="92" spans="1:10" ht="15.6" x14ac:dyDescent="0.3">
      <c r="A92" s="2">
        <v>42753</v>
      </c>
      <c r="B92" s="3" t="s">
        <v>20</v>
      </c>
      <c r="C92" s="3" t="s">
        <v>21</v>
      </c>
      <c r="D92" s="3" t="s">
        <v>12</v>
      </c>
      <c r="E92" s="8">
        <v>199</v>
      </c>
      <c r="F92" s="8">
        <v>7</v>
      </c>
      <c r="G92" s="8">
        <v>1393</v>
      </c>
      <c r="H92" s="3" t="s">
        <v>13</v>
      </c>
      <c r="I92" s="3" t="s">
        <v>14</v>
      </c>
      <c r="J92" s="3" t="s">
        <v>22</v>
      </c>
    </row>
    <row r="93" spans="1:10" ht="15.6" x14ac:dyDescent="0.3">
      <c r="A93" s="2">
        <v>42753</v>
      </c>
      <c r="B93" s="3" t="s">
        <v>20</v>
      </c>
      <c r="C93" s="3" t="s">
        <v>26</v>
      </c>
      <c r="D93" s="3" t="s">
        <v>23</v>
      </c>
      <c r="E93" s="8">
        <v>99</v>
      </c>
      <c r="F93" s="8">
        <v>3</v>
      </c>
      <c r="G93" s="8">
        <v>297</v>
      </c>
      <c r="H93" s="3" t="s">
        <v>13</v>
      </c>
      <c r="I93" s="3" t="s">
        <v>14</v>
      </c>
      <c r="J93" s="3" t="s">
        <v>22</v>
      </c>
    </row>
    <row r="94" spans="1:10" ht="15.6" x14ac:dyDescent="0.3">
      <c r="A94" s="2">
        <v>42753</v>
      </c>
      <c r="B94" s="3" t="s">
        <v>20</v>
      </c>
      <c r="C94" s="3" t="s">
        <v>28</v>
      </c>
      <c r="D94" s="3" t="s">
        <v>12</v>
      </c>
      <c r="E94" s="8">
        <v>199</v>
      </c>
      <c r="F94" s="8">
        <v>4</v>
      </c>
      <c r="G94" s="8">
        <v>796</v>
      </c>
      <c r="H94" s="3" t="s">
        <v>13</v>
      </c>
      <c r="I94" s="3" t="s">
        <v>14</v>
      </c>
      <c r="J94" s="3" t="s">
        <v>15</v>
      </c>
    </row>
    <row r="95" spans="1:10" ht="15.6" x14ac:dyDescent="0.3">
      <c r="A95" s="2">
        <v>42753</v>
      </c>
      <c r="B95" s="3" t="s">
        <v>10</v>
      </c>
      <c r="C95" s="3" t="s">
        <v>26</v>
      </c>
      <c r="D95" s="3" t="s">
        <v>25</v>
      </c>
      <c r="E95" s="8">
        <v>499</v>
      </c>
      <c r="F95" s="8">
        <v>3</v>
      </c>
      <c r="G95" s="8">
        <v>1497</v>
      </c>
      <c r="H95" s="3" t="s">
        <v>24</v>
      </c>
      <c r="I95" s="3" t="s">
        <v>14</v>
      </c>
      <c r="J95" s="3" t="s">
        <v>19</v>
      </c>
    </row>
    <row r="96" spans="1:10" ht="15.6" x14ac:dyDescent="0.3">
      <c r="A96" s="2">
        <v>42754</v>
      </c>
      <c r="B96" s="3" t="s">
        <v>20</v>
      </c>
      <c r="C96" s="3" t="s">
        <v>21</v>
      </c>
      <c r="D96" s="3" t="s">
        <v>25</v>
      </c>
      <c r="E96" s="8">
        <v>499</v>
      </c>
      <c r="F96" s="8">
        <v>6</v>
      </c>
      <c r="G96" s="8">
        <v>2994</v>
      </c>
      <c r="H96" s="3" t="s">
        <v>13</v>
      </c>
      <c r="I96" s="3" t="s">
        <v>14</v>
      </c>
      <c r="J96" s="3" t="s">
        <v>22</v>
      </c>
    </row>
    <row r="97" spans="1:10" ht="15.6" x14ac:dyDescent="0.3">
      <c r="A97" s="2">
        <v>42754</v>
      </c>
      <c r="B97" s="3" t="s">
        <v>20</v>
      </c>
      <c r="C97" s="3" t="s">
        <v>26</v>
      </c>
      <c r="D97" s="3" t="s">
        <v>30</v>
      </c>
      <c r="E97" s="8">
        <v>399</v>
      </c>
      <c r="F97" s="8">
        <v>3</v>
      </c>
      <c r="G97" s="8">
        <v>1197</v>
      </c>
      <c r="H97" s="3" t="s">
        <v>13</v>
      </c>
      <c r="I97" s="3" t="s">
        <v>14</v>
      </c>
      <c r="J97" s="3" t="s">
        <v>15</v>
      </c>
    </row>
    <row r="98" spans="1:10" ht="15.6" x14ac:dyDescent="0.3">
      <c r="A98" s="2">
        <v>42755</v>
      </c>
      <c r="B98" s="3" t="s">
        <v>16</v>
      </c>
      <c r="C98" s="3" t="s">
        <v>28</v>
      </c>
      <c r="D98" s="3" t="s">
        <v>23</v>
      </c>
      <c r="E98" s="8">
        <v>99</v>
      </c>
      <c r="F98" s="8">
        <v>9</v>
      </c>
      <c r="G98" s="8">
        <v>891</v>
      </c>
      <c r="H98" s="3" t="s">
        <v>24</v>
      </c>
      <c r="I98" s="3" t="s">
        <v>27</v>
      </c>
      <c r="J98" s="3" t="s">
        <v>19</v>
      </c>
    </row>
    <row r="99" spans="1:10" ht="15.6" x14ac:dyDescent="0.3">
      <c r="A99" s="2">
        <v>42755</v>
      </c>
      <c r="B99" s="3" t="s">
        <v>10</v>
      </c>
      <c r="C99" s="3" t="s">
        <v>11</v>
      </c>
      <c r="D99" s="3" t="s">
        <v>18</v>
      </c>
      <c r="E99" s="8">
        <v>299</v>
      </c>
      <c r="F99" s="8">
        <v>2</v>
      </c>
      <c r="G99" s="8">
        <v>598</v>
      </c>
      <c r="H99" s="3" t="s">
        <v>13</v>
      </c>
      <c r="I99" s="3" t="s">
        <v>14</v>
      </c>
      <c r="J99" s="3" t="s">
        <v>15</v>
      </c>
    </row>
    <row r="100" spans="1:10" ht="15.6" x14ac:dyDescent="0.3">
      <c r="A100" s="2">
        <v>42756</v>
      </c>
      <c r="B100" s="3" t="s">
        <v>20</v>
      </c>
      <c r="C100" s="3" t="s">
        <v>32</v>
      </c>
      <c r="D100" s="3" t="s">
        <v>25</v>
      </c>
      <c r="E100" s="8">
        <v>499</v>
      </c>
      <c r="F100" s="8">
        <v>4</v>
      </c>
      <c r="G100" s="8">
        <v>1996</v>
      </c>
      <c r="H100" s="3" t="s">
        <v>13</v>
      </c>
      <c r="I100" s="3" t="s">
        <v>14</v>
      </c>
      <c r="J100" s="3" t="s">
        <v>19</v>
      </c>
    </row>
    <row r="101" spans="1:10" ht="15.6" x14ac:dyDescent="0.3">
      <c r="A101" s="2">
        <v>42756</v>
      </c>
      <c r="B101" s="3" t="s">
        <v>10</v>
      </c>
      <c r="C101" s="3" t="s">
        <v>11</v>
      </c>
      <c r="D101" s="3" t="s">
        <v>18</v>
      </c>
      <c r="E101" s="8">
        <v>299</v>
      </c>
      <c r="F101" s="8">
        <v>1</v>
      </c>
      <c r="G101" s="8">
        <v>299</v>
      </c>
      <c r="H101" s="3" t="s">
        <v>13</v>
      </c>
      <c r="I101" s="3" t="s">
        <v>14</v>
      </c>
      <c r="J101" s="3" t="s">
        <v>19</v>
      </c>
    </row>
    <row r="102" spans="1:10" ht="15.6" x14ac:dyDescent="0.3">
      <c r="A102" s="2">
        <v>42756</v>
      </c>
      <c r="B102" s="3" t="s">
        <v>10</v>
      </c>
      <c r="C102" s="3" t="s">
        <v>26</v>
      </c>
      <c r="D102" s="3" t="s">
        <v>12</v>
      </c>
      <c r="E102" s="8">
        <v>199</v>
      </c>
      <c r="F102" s="8">
        <v>3</v>
      </c>
      <c r="G102" s="8">
        <v>597</v>
      </c>
      <c r="H102" s="3" t="s">
        <v>13</v>
      </c>
      <c r="I102" s="3" t="s">
        <v>14</v>
      </c>
      <c r="J102" s="3" t="s">
        <v>29</v>
      </c>
    </row>
    <row r="103" spans="1:10" ht="15.6" x14ac:dyDescent="0.3">
      <c r="A103" s="2">
        <v>42756</v>
      </c>
      <c r="B103" s="3" t="s">
        <v>10</v>
      </c>
      <c r="C103" s="3" t="s">
        <v>21</v>
      </c>
      <c r="D103" s="3" t="s">
        <v>30</v>
      </c>
      <c r="E103" s="8">
        <v>399</v>
      </c>
      <c r="F103" s="8">
        <v>3</v>
      </c>
      <c r="G103" s="8">
        <v>1197</v>
      </c>
      <c r="H103" s="3" t="s">
        <v>13</v>
      </c>
      <c r="I103" s="3" t="s">
        <v>14</v>
      </c>
      <c r="J103" s="3" t="s">
        <v>22</v>
      </c>
    </row>
    <row r="104" spans="1:10" ht="15.6" x14ac:dyDescent="0.3">
      <c r="A104" s="2">
        <v>42756</v>
      </c>
      <c r="B104" s="3" t="s">
        <v>10</v>
      </c>
      <c r="C104" s="3" t="s">
        <v>32</v>
      </c>
      <c r="D104" s="3" t="s">
        <v>25</v>
      </c>
      <c r="E104" s="8">
        <v>499</v>
      </c>
      <c r="F104" s="8">
        <v>10</v>
      </c>
      <c r="G104" s="8">
        <v>4990</v>
      </c>
      <c r="H104" s="3" t="s">
        <v>24</v>
      </c>
      <c r="I104" s="3" t="s">
        <v>14</v>
      </c>
      <c r="J104" s="3" t="s">
        <v>22</v>
      </c>
    </row>
    <row r="105" spans="1:10" ht="15.6" x14ac:dyDescent="0.3">
      <c r="A105" s="2">
        <v>42756</v>
      </c>
      <c r="B105" s="3" t="s">
        <v>10</v>
      </c>
      <c r="C105" s="3" t="s">
        <v>33</v>
      </c>
      <c r="D105" s="3" t="s">
        <v>23</v>
      </c>
      <c r="E105" s="8">
        <v>99</v>
      </c>
      <c r="F105" s="8">
        <v>5</v>
      </c>
      <c r="G105" s="8">
        <v>495</v>
      </c>
      <c r="H105" s="3" t="s">
        <v>24</v>
      </c>
      <c r="I105" s="3" t="s">
        <v>14</v>
      </c>
      <c r="J105" s="3" t="s">
        <v>22</v>
      </c>
    </row>
    <row r="106" spans="1:10" ht="15.6" x14ac:dyDescent="0.3">
      <c r="A106" s="2">
        <v>42756</v>
      </c>
      <c r="B106" s="3" t="s">
        <v>10</v>
      </c>
      <c r="C106" s="3" t="s">
        <v>17</v>
      </c>
      <c r="D106" s="3" t="s">
        <v>25</v>
      </c>
      <c r="E106" s="8">
        <v>499</v>
      </c>
      <c r="F106" s="8">
        <v>4</v>
      </c>
      <c r="G106" s="8">
        <v>1996</v>
      </c>
      <c r="H106" s="3" t="s">
        <v>13</v>
      </c>
      <c r="I106" s="3" t="s">
        <v>14</v>
      </c>
      <c r="J106" s="3" t="s">
        <v>29</v>
      </c>
    </row>
    <row r="107" spans="1:10" ht="15.6" x14ac:dyDescent="0.3">
      <c r="A107" s="2">
        <v>42756</v>
      </c>
      <c r="B107" s="3" t="s">
        <v>10</v>
      </c>
      <c r="C107" s="3" t="s">
        <v>17</v>
      </c>
      <c r="D107" s="3" t="s">
        <v>18</v>
      </c>
      <c r="E107" s="8">
        <v>299</v>
      </c>
      <c r="F107" s="8">
        <v>5</v>
      </c>
      <c r="G107" s="8">
        <v>1495</v>
      </c>
      <c r="H107" s="3" t="s">
        <v>13</v>
      </c>
      <c r="I107" s="3" t="s">
        <v>14</v>
      </c>
      <c r="J107" s="3" t="s">
        <v>29</v>
      </c>
    </row>
    <row r="108" spans="1:10" ht="15.6" x14ac:dyDescent="0.3">
      <c r="A108" s="2">
        <v>42756</v>
      </c>
      <c r="B108" s="3" t="s">
        <v>10</v>
      </c>
      <c r="C108" s="3" t="s">
        <v>32</v>
      </c>
      <c r="D108" s="3" t="s">
        <v>12</v>
      </c>
      <c r="E108" s="8">
        <v>199</v>
      </c>
      <c r="F108" s="8">
        <v>3</v>
      </c>
      <c r="G108" s="8">
        <v>597</v>
      </c>
      <c r="H108" s="3" t="s">
        <v>24</v>
      </c>
      <c r="I108" s="3" t="s">
        <v>14</v>
      </c>
      <c r="J108" s="3" t="s">
        <v>22</v>
      </c>
    </row>
    <row r="109" spans="1:10" ht="15.6" x14ac:dyDescent="0.3">
      <c r="A109" s="2">
        <v>42756</v>
      </c>
      <c r="B109" s="3" t="s">
        <v>16</v>
      </c>
      <c r="C109" s="3" t="s">
        <v>26</v>
      </c>
      <c r="D109" s="3" t="s">
        <v>18</v>
      </c>
      <c r="E109" s="8">
        <v>299</v>
      </c>
      <c r="F109" s="8">
        <v>4</v>
      </c>
      <c r="G109" s="8">
        <v>1196</v>
      </c>
      <c r="H109" s="3" t="s">
        <v>24</v>
      </c>
      <c r="I109" s="3" t="s">
        <v>14</v>
      </c>
      <c r="J109" s="3" t="s">
        <v>29</v>
      </c>
    </row>
    <row r="110" spans="1:10" ht="15.6" x14ac:dyDescent="0.3">
      <c r="A110" s="2">
        <v>42756</v>
      </c>
      <c r="B110" s="3" t="s">
        <v>16</v>
      </c>
      <c r="C110" s="3" t="s">
        <v>28</v>
      </c>
      <c r="D110" s="3" t="s">
        <v>25</v>
      </c>
      <c r="E110" s="8">
        <v>499</v>
      </c>
      <c r="F110" s="8">
        <v>1</v>
      </c>
      <c r="G110" s="8">
        <v>499</v>
      </c>
      <c r="H110" s="3" t="s">
        <v>13</v>
      </c>
      <c r="I110" s="3" t="s">
        <v>14</v>
      </c>
      <c r="J110" s="3" t="s">
        <v>22</v>
      </c>
    </row>
    <row r="111" spans="1:10" ht="15.6" x14ac:dyDescent="0.3">
      <c r="A111" s="2">
        <v>42756</v>
      </c>
      <c r="B111" s="3" t="s">
        <v>16</v>
      </c>
      <c r="C111" s="3" t="s">
        <v>32</v>
      </c>
      <c r="D111" s="3" t="s">
        <v>25</v>
      </c>
      <c r="E111" s="8">
        <v>499</v>
      </c>
      <c r="F111" s="8">
        <v>7</v>
      </c>
      <c r="G111" s="8">
        <v>3493</v>
      </c>
      <c r="H111" s="3" t="s">
        <v>24</v>
      </c>
      <c r="I111" s="3" t="s">
        <v>14</v>
      </c>
      <c r="J111" s="3" t="s">
        <v>22</v>
      </c>
    </row>
    <row r="112" spans="1:10" ht="15.6" x14ac:dyDescent="0.3">
      <c r="A112" s="2">
        <v>42756</v>
      </c>
      <c r="B112" s="3" t="s">
        <v>10</v>
      </c>
      <c r="C112" s="3" t="s">
        <v>28</v>
      </c>
      <c r="D112" s="3" t="s">
        <v>30</v>
      </c>
      <c r="E112" s="8">
        <v>399</v>
      </c>
      <c r="F112" s="8">
        <v>2</v>
      </c>
      <c r="G112" s="8">
        <v>798</v>
      </c>
      <c r="H112" s="3" t="s">
        <v>13</v>
      </c>
      <c r="I112" s="3" t="s">
        <v>14</v>
      </c>
      <c r="J112" s="3" t="s">
        <v>22</v>
      </c>
    </row>
    <row r="113" spans="1:10" ht="15.6" x14ac:dyDescent="0.3">
      <c r="A113" s="2">
        <v>42756</v>
      </c>
      <c r="B113" s="3" t="s">
        <v>20</v>
      </c>
      <c r="C113" s="3" t="s">
        <v>26</v>
      </c>
      <c r="D113" s="3" t="s">
        <v>25</v>
      </c>
      <c r="E113" s="8">
        <v>499</v>
      </c>
      <c r="F113" s="8">
        <v>8</v>
      </c>
      <c r="G113" s="8">
        <v>3992</v>
      </c>
      <c r="H113" s="3" t="s">
        <v>13</v>
      </c>
      <c r="I113" s="3" t="s">
        <v>14</v>
      </c>
      <c r="J113" s="3" t="s">
        <v>29</v>
      </c>
    </row>
    <row r="114" spans="1:10" ht="15.6" x14ac:dyDescent="0.3">
      <c r="A114" s="2">
        <v>42756</v>
      </c>
      <c r="B114" s="3" t="s">
        <v>20</v>
      </c>
      <c r="C114" s="3" t="s">
        <v>26</v>
      </c>
      <c r="D114" s="3" t="s">
        <v>12</v>
      </c>
      <c r="E114" s="8">
        <v>199</v>
      </c>
      <c r="F114" s="8">
        <v>4</v>
      </c>
      <c r="G114" s="8">
        <v>796</v>
      </c>
      <c r="H114" s="3" t="s">
        <v>13</v>
      </c>
      <c r="I114" s="3" t="s">
        <v>14</v>
      </c>
      <c r="J114" s="3" t="s">
        <v>22</v>
      </c>
    </row>
    <row r="115" spans="1:10" ht="15.6" x14ac:dyDescent="0.3">
      <c r="A115" s="2">
        <v>42757</v>
      </c>
      <c r="B115" s="3" t="s">
        <v>16</v>
      </c>
      <c r="C115" s="3" t="s">
        <v>17</v>
      </c>
      <c r="D115" s="3" t="s">
        <v>23</v>
      </c>
      <c r="E115" s="8">
        <v>99</v>
      </c>
      <c r="F115" s="8">
        <v>8</v>
      </c>
      <c r="G115" s="8">
        <v>792</v>
      </c>
      <c r="H115" s="3" t="s">
        <v>24</v>
      </c>
      <c r="I115" s="3" t="s">
        <v>27</v>
      </c>
      <c r="J115" s="3" t="s">
        <v>22</v>
      </c>
    </row>
    <row r="116" spans="1:10" ht="15.6" x14ac:dyDescent="0.3">
      <c r="A116" s="2">
        <v>42757</v>
      </c>
      <c r="B116" s="3" t="s">
        <v>10</v>
      </c>
      <c r="C116" s="3" t="s">
        <v>28</v>
      </c>
      <c r="D116" s="3" t="s">
        <v>23</v>
      </c>
      <c r="E116" s="8">
        <v>99</v>
      </c>
      <c r="F116" s="8">
        <v>6</v>
      </c>
      <c r="G116" s="8">
        <v>594</v>
      </c>
      <c r="H116" s="3" t="s">
        <v>13</v>
      </c>
      <c r="I116" s="3" t="s">
        <v>14</v>
      </c>
      <c r="J116" s="3" t="s">
        <v>15</v>
      </c>
    </row>
    <row r="117" spans="1:10" ht="15.6" x14ac:dyDescent="0.3">
      <c r="A117" s="2">
        <v>42757</v>
      </c>
      <c r="B117" s="3" t="s">
        <v>20</v>
      </c>
      <c r="C117" s="3" t="s">
        <v>17</v>
      </c>
      <c r="D117" s="3" t="s">
        <v>25</v>
      </c>
      <c r="E117" s="8">
        <v>499</v>
      </c>
      <c r="F117" s="8">
        <v>6</v>
      </c>
      <c r="G117" s="8">
        <v>2994</v>
      </c>
      <c r="H117" s="3" t="s">
        <v>13</v>
      </c>
      <c r="I117" s="3" t="s">
        <v>14</v>
      </c>
      <c r="J117" s="3" t="s">
        <v>22</v>
      </c>
    </row>
    <row r="118" spans="1:10" ht="15.6" x14ac:dyDescent="0.3">
      <c r="A118" s="2">
        <v>42757</v>
      </c>
      <c r="B118" s="3" t="s">
        <v>10</v>
      </c>
      <c r="C118" s="3" t="s">
        <v>28</v>
      </c>
      <c r="D118" s="3" t="s">
        <v>30</v>
      </c>
      <c r="E118" s="8">
        <v>399</v>
      </c>
      <c r="F118" s="8">
        <v>1</v>
      </c>
      <c r="G118" s="8">
        <v>399</v>
      </c>
      <c r="H118" s="3" t="s">
        <v>24</v>
      </c>
      <c r="I118" s="3" t="s">
        <v>27</v>
      </c>
      <c r="J118" s="3" t="s">
        <v>15</v>
      </c>
    </row>
    <row r="119" spans="1:10" ht="15.6" x14ac:dyDescent="0.3">
      <c r="A119" s="2">
        <v>42758</v>
      </c>
      <c r="B119" s="3" t="s">
        <v>16</v>
      </c>
      <c r="C119" s="3" t="s">
        <v>28</v>
      </c>
      <c r="D119" s="3" t="s">
        <v>23</v>
      </c>
      <c r="E119" s="8">
        <v>99</v>
      </c>
      <c r="F119" s="8">
        <v>7</v>
      </c>
      <c r="G119" s="8">
        <v>693</v>
      </c>
      <c r="H119" s="3" t="s">
        <v>13</v>
      </c>
      <c r="I119" s="3" t="s">
        <v>14</v>
      </c>
      <c r="J119" s="3" t="s">
        <v>31</v>
      </c>
    </row>
    <row r="120" spans="1:10" ht="15.6" x14ac:dyDescent="0.3">
      <c r="A120" s="2">
        <v>42759</v>
      </c>
      <c r="B120" s="3" t="s">
        <v>20</v>
      </c>
      <c r="C120" s="3" t="s">
        <v>28</v>
      </c>
      <c r="D120" s="3" t="s">
        <v>23</v>
      </c>
      <c r="E120" s="8">
        <v>99</v>
      </c>
      <c r="F120" s="8">
        <v>4</v>
      </c>
      <c r="G120" s="8">
        <v>396</v>
      </c>
      <c r="H120" s="3" t="s">
        <v>13</v>
      </c>
      <c r="I120" s="3" t="s">
        <v>27</v>
      </c>
      <c r="J120" s="3" t="s">
        <v>22</v>
      </c>
    </row>
    <row r="121" spans="1:10" ht="15.6" x14ac:dyDescent="0.3">
      <c r="A121" s="2">
        <v>42760</v>
      </c>
      <c r="B121" s="3" t="s">
        <v>16</v>
      </c>
      <c r="C121" s="3" t="s">
        <v>26</v>
      </c>
      <c r="D121" s="3" t="s">
        <v>23</v>
      </c>
      <c r="E121" s="8">
        <v>99</v>
      </c>
      <c r="F121" s="8">
        <v>6</v>
      </c>
      <c r="G121" s="8">
        <v>594</v>
      </c>
      <c r="H121" s="3" t="s">
        <v>13</v>
      </c>
      <c r="I121" s="3" t="s">
        <v>14</v>
      </c>
      <c r="J121" s="3" t="s">
        <v>31</v>
      </c>
    </row>
    <row r="122" spans="1:10" ht="15.6" x14ac:dyDescent="0.3">
      <c r="A122" s="2">
        <v>42761</v>
      </c>
      <c r="B122" s="3" t="s">
        <v>10</v>
      </c>
      <c r="C122" s="3" t="s">
        <v>26</v>
      </c>
      <c r="D122" s="3" t="s">
        <v>23</v>
      </c>
      <c r="E122" s="8">
        <v>99</v>
      </c>
      <c r="F122" s="8">
        <v>2</v>
      </c>
      <c r="G122" s="8">
        <v>198</v>
      </c>
      <c r="H122" s="3" t="s">
        <v>13</v>
      </c>
      <c r="I122" s="3" t="s">
        <v>14</v>
      </c>
      <c r="J122" s="3" t="s">
        <v>19</v>
      </c>
    </row>
    <row r="123" spans="1:10" ht="15.6" x14ac:dyDescent="0.3">
      <c r="A123" s="2">
        <v>42761</v>
      </c>
      <c r="B123" s="3" t="s">
        <v>20</v>
      </c>
      <c r="C123" s="3" t="s">
        <v>33</v>
      </c>
      <c r="D123" s="3" t="s">
        <v>23</v>
      </c>
      <c r="E123" s="8">
        <v>99</v>
      </c>
      <c r="F123" s="8">
        <v>3</v>
      </c>
      <c r="G123" s="8">
        <v>297</v>
      </c>
      <c r="H123" s="3" t="s">
        <v>13</v>
      </c>
      <c r="I123" s="3" t="s">
        <v>14</v>
      </c>
      <c r="J123" s="3" t="s">
        <v>19</v>
      </c>
    </row>
    <row r="124" spans="1:10" ht="15.6" x14ac:dyDescent="0.3">
      <c r="A124" s="2">
        <v>42761</v>
      </c>
      <c r="B124" s="3" t="s">
        <v>10</v>
      </c>
      <c r="C124" s="3" t="s">
        <v>21</v>
      </c>
      <c r="D124" s="3" t="s">
        <v>30</v>
      </c>
      <c r="E124" s="8">
        <v>399</v>
      </c>
      <c r="F124" s="8">
        <v>6</v>
      </c>
      <c r="G124" s="8">
        <v>2394</v>
      </c>
      <c r="H124" s="3" t="s">
        <v>13</v>
      </c>
      <c r="I124" s="3" t="s">
        <v>14</v>
      </c>
      <c r="J124" s="3" t="s">
        <v>22</v>
      </c>
    </row>
    <row r="125" spans="1:10" ht="15.6" x14ac:dyDescent="0.3">
      <c r="A125" s="2">
        <v>42761</v>
      </c>
      <c r="B125" s="3" t="s">
        <v>16</v>
      </c>
      <c r="C125" s="3" t="s">
        <v>21</v>
      </c>
      <c r="D125" s="3" t="s">
        <v>25</v>
      </c>
      <c r="E125" s="8">
        <v>499</v>
      </c>
      <c r="F125" s="8">
        <v>8</v>
      </c>
      <c r="G125" s="8">
        <v>3992</v>
      </c>
      <c r="H125" s="3" t="s">
        <v>13</v>
      </c>
      <c r="I125" s="3" t="s">
        <v>27</v>
      </c>
      <c r="J125" s="3" t="s">
        <v>15</v>
      </c>
    </row>
    <row r="126" spans="1:10" ht="15.6" x14ac:dyDescent="0.3">
      <c r="A126" s="2">
        <v>42762</v>
      </c>
      <c r="B126" s="3" t="s">
        <v>16</v>
      </c>
      <c r="C126" s="3" t="s">
        <v>32</v>
      </c>
      <c r="D126" s="3" t="s">
        <v>23</v>
      </c>
      <c r="E126" s="8">
        <v>99</v>
      </c>
      <c r="F126" s="8">
        <v>6</v>
      </c>
      <c r="G126" s="8">
        <v>594</v>
      </c>
      <c r="H126" s="3" t="s">
        <v>24</v>
      </c>
      <c r="I126" s="3" t="s">
        <v>14</v>
      </c>
      <c r="J126" s="3" t="s">
        <v>22</v>
      </c>
    </row>
    <row r="127" spans="1:10" ht="15.6" x14ac:dyDescent="0.3">
      <c r="A127" s="2">
        <v>42762</v>
      </c>
      <c r="B127" s="3" t="s">
        <v>16</v>
      </c>
      <c r="C127" s="3" t="s">
        <v>26</v>
      </c>
      <c r="D127" s="3" t="s">
        <v>30</v>
      </c>
      <c r="E127" s="8">
        <v>399</v>
      </c>
      <c r="F127" s="8">
        <v>6</v>
      </c>
      <c r="G127" s="8">
        <v>2394</v>
      </c>
      <c r="H127" s="3" t="s">
        <v>13</v>
      </c>
      <c r="I127" s="3" t="s">
        <v>14</v>
      </c>
      <c r="J127" s="3" t="s">
        <v>15</v>
      </c>
    </row>
    <row r="128" spans="1:10" ht="15.6" x14ac:dyDescent="0.3">
      <c r="A128" s="2">
        <v>42763</v>
      </c>
      <c r="B128" s="3" t="s">
        <v>20</v>
      </c>
      <c r="C128" s="3" t="s">
        <v>21</v>
      </c>
      <c r="D128" s="3" t="s">
        <v>18</v>
      </c>
      <c r="E128" s="8">
        <v>299</v>
      </c>
      <c r="F128" s="8">
        <v>9</v>
      </c>
      <c r="G128" s="8">
        <v>2691</v>
      </c>
      <c r="H128" s="3" t="s">
        <v>13</v>
      </c>
      <c r="I128" s="3" t="s">
        <v>14</v>
      </c>
      <c r="J128" s="3" t="s">
        <v>19</v>
      </c>
    </row>
    <row r="129" spans="1:10" ht="15.6" x14ac:dyDescent="0.3">
      <c r="A129" s="2">
        <v>42763</v>
      </c>
      <c r="B129" s="3" t="s">
        <v>16</v>
      </c>
      <c r="C129" s="3" t="s">
        <v>28</v>
      </c>
      <c r="D129" s="3" t="s">
        <v>12</v>
      </c>
      <c r="E129" s="8">
        <v>199</v>
      </c>
      <c r="F129" s="8">
        <v>1</v>
      </c>
      <c r="G129" s="8">
        <v>199</v>
      </c>
      <c r="H129" s="3" t="s">
        <v>13</v>
      </c>
      <c r="I129" s="3" t="s">
        <v>27</v>
      </c>
      <c r="J129" s="3" t="s">
        <v>29</v>
      </c>
    </row>
    <row r="130" spans="1:10" ht="15.6" x14ac:dyDescent="0.3">
      <c r="A130" s="2">
        <v>42763</v>
      </c>
      <c r="B130" s="3" t="s">
        <v>10</v>
      </c>
      <c r="C130" s="3" t="s">
        <v>28</v>
      </c>
      <c r="D130" s="3" t="s">
        <v>12</v>
      </c>
      <c r="E130" s="8">
        <v>199</v>
      </c>
      <c r="F130" s="8">
        <v>2</v>
      </c>
      <c r="G130" s="8">
        <v>398</v>
      </c>
      <c r="H130" s="3" t="s">
        <v>13</v>
      </c>
      <c r="I130" s="3" t="s">
        <v>14</v>
      </c>
      <c r="J130" s="3" t="s">
        <v>15</v>
      </c>
    </row>
    <row r="131" spans="1:10" ht="15.6" x14ac:dyDescent="0.3">
      <c r="A131" s="2">
        <v>42763</v>
      </c>
      <c r="B131" s="3" t="s">
        <v>20</v>
      </c>
      <c r="C131" s="3" t="s">
        <v>11</v>
      </c>
      <c r="D131" s="3" t="s">
        <v>18</v>
      </c>
      <c r="E131" s="8">
        <v>299</v>
      </c>
      <c r="F131" s="8">
        <v>3</v>
      </c>
      <c r="G131" s="8">
        <v>897</v>
      </c>
      <c r="H131" s="3" t="s">
        <v>13</v>
      </c>
      <c r="I131" s="3" t="s">
        <v>14</v>
      </c>
      <c r="J131" s="3" t="s">
        <v>19</v>
      </c>
    </row>
    <row r="132" spans="1:10" ht="15.6" x14ac:dyDescent="0.3">
      <c r="A132" s="2">
        <v>42763</v>
      </c>
      <c r="B132" s="3" t="s">
        <v>16</v>
      </c>
      <c r="C132" s="3" t="s">
        <v>33</v>
      </c>
      <c r="D132" s="3" t="s">
        <v>23</v>
      </c>
      <c r="E132" s="8">
        <v>99</v>
      </c>
      <c r="F132" s="8">
        <v>4</v>
      </c>
      <c r="G132" s="8">
        <v>396</v>
      </c>
      <c r="H132" s="3" t="s">
        <v>13</v>
      </c>
      <c r="I132" s="3" t="s">
        <v>14</v>
      </c>
      <c r="J132" s="3" t="s">
        <v>22</v>
      </c>
    </row>
    <row r="133" spans="1:10" ht="15.6" x14ac:dyDescent="0.3">
      <c r="A133" s="2">
        <v>42763</v>
      </c>
      <c r="B133" s="3" t="s">
        <v>16</v>
      </c>
      <c r="C133" s="3" t="s">
        <v>17</v>
      </c>
      <c r="D133" s="3" t="s">
        <v>25</v>
      </c>
      <c r="E133" s="8">
        <v>499</v>
      </c>
      <c r="F133" s="8">
        <v>4</v>
      </c>
      <c r="G133" s="8">
        <v>1996</v>
      </c>
      <c r="H133" s="3" t="s">
        <v>13</v>
      </c>
      <c r="I133" s="3" t="s">
        <v>14</v>
      </c>
      <c r="J133" s="3" t="s">
        <v>15</v>
      </c>
    </row>
    <row r="134" spans="1:10" ht="15.6" x14ac:dyDescent="0.3">
      <c r="A134" s="2">
        <v>42763</v>
      </c>
      <c r="B134" s="3" t="s">
        <v>16</v>
      </c>
      <c r="C134" s="3" t="s">
        <v>28</v>
      </c>
      <c r="D134" s="3" t="s">
        <v>25</v>
      </c>
      <c r="E134" s="8">
        <v>499</v>
      </c>
      <c r="F134" s="8">
        <v>8</v>
      </c>
      <c r="G134" s="8">
        <v>3992</v>
      </c>
      <c r="H134" s="3" t="s">
        <v>24</v>
      </c>
      <c r="I134" s="3" t="s">
        <v>14</v>
      </c>
      <c r="J134" s="3" t="s">
        <v>22</v>
      </c>
    </row>
    <row r="135" spans="1:10" ht="15.6" x14ac:dyDescent="0.3">
      <c r="A135" s="2">
        <v>42763</v>
      </c>
      <c r="B135" s="3" t="s">
        <v>16</v>
      </c>
      <c r="C135" s="3" t="s">
        <v>28</v>
      </c>
      <c r="D135" s="3" t="s">
        <v>12</v>
      </c>
      <c r="E135" s="8">
        <v>199</v>
      </c>
      <c r="F135" s="8">
        <v>6</v>
      </c>
      <c r="G135" s="8">
        <v>1194</v>
      </c>
      <c r="H135" s="3" t="s">
        <v>13</v>
      </c>
      <c r="I135" s="3" t="s">
        <v>14</v>
      </c>
      <c r="J135" s="3" t="s">
        <v>29</v>
      </c>
    </row>
    <row r="136" spans="1:10" ht="15.6" x14ac:dyDescent="0.3">
      <c r="A136" s="2">
        <v>42763</v>
      </c>
      <c r="B136" s="3" t="s">
        <v>10</v>
      </c>
      <c r="C136" s="3" t="s">
        <v>26</v>
      </c>
      <c r="D136" s="3" t="s">
        <v>25</v>
      </c>
      <c r="E136" s="8">
        <v>499</v>
      </c>
      <c r="F136" s="8">
        <v>9</v>
      </c>
      <c r="G136" s="8">
        <v>4491</v>
      </c>
      <c r="H136" s="3" t="s">
        <v>13</v>
      </c>
      <c r="I136" s="3" t="s">
        <v>14</v>
      </c>
      <c r="J136" s="3" t="s">
        <v>19</v>
      </c>
    </row>
    <row r="137" spans="1:10" ht="15.6" x14ac:dyDescent="0.3">
      <c r="A137" s="2">
        <v>42764</v>
      </c>
      <c r="B137" s="3" t="s">
        <v>10</v>
      </c>
      <c r="C137" s="3" t="s">
        <v>17</v>
      </c>
      <c r="D137" s="3" t="s">
        <v>30</v>
      </c>
      <c r="E137" s="8">
        <v>399</v>
      </c>
      <c r="F137" s="8">
        <v>5</v>
      </c>
      <c r="G137" s="8">
        <v>1995</v>
      </c>
      <c r="H137" s="3" t="s">
        <v>13</v>
      </c>
      <c r="I137" s="3" t="s">
        <v>14</v>
      </c>
      <c r="J137" s="3" t="s">
        <v>29</v>
      </c>
    </row>
    <row r="138" spans="1:10" ht="15.6" x14ac:dyDescent="0.3">
      <c r="A138" s="2">
        <v>42764</v>
      </c>
      <c r="B138" s="3" t="s">
        <v>20</v>
      </c>
      <c r="C138" s="3" t="s">
        <v>28</v>
      </c>
      <c r="D138" s="3" t="s">
        <v>12</v>
      </c>
      <c r="E138" s="8">
        <v>199</v>
      </c>
      <c r="F138" s="8">
        <v>5</v>
      </c>
      <c r="G138" s="8">
        <v>995</v>
      </c>
      <c r="H138" s="3" t="s">
        <v>13</v>
      </c>
      <c r="I138" s="3" t="s">
        <v>14</v>
      </c>
      <c r="J138" s="3" t="s">
        <v>22</v>
      </c>
    </row>
    <row r="139" spans="1:10" ht="15.6" x14ac:dyDescent="0.3">
      <c r="A139" s="2">
        <v>42764</v>
      </c>
      <c r="B139" s="3" t="s">
        <v>10</v>
      </c>
      <c r="C139" s="3" t="s">
        <v>33</v>
      </c>
      <c r="D139" s="3" t="s">
        <v>12</v>
      </c>
      <c r="E139" s="8">
        <v>199</v>
      </c>
      <c r="F139" s="8">
        <v>1</v>
      </c>
      <c r="G139" s="8">
        <v>199</v>
      </c>
      <c r="H139" s="3" t="s">
        <v>13</v>
      </c>
      <c r="I139" s="3" t="s">
        <v>14</v>
      </c>
      <c r="J139" s="3" t="s">
        <v>22</v>
      </c>
    </row>
    <row r="140" spans="1:10" ht="15.6" x14ac:dyDescent="0.3">
      <c r="A140" s="2">
        <v>42765</v>
      </c>
      <c r="B140" s="3" t="s">
        <v>10</v>
      </c>
      <c r="C140" s="3" t="s">
        <v>28</v>
      </c>
      <c r="D140" s="3" t="s">
        <v>30</v>
      </c>
      <c r="E140" s="8">
        <v>399</v>
      </c>
      <c r="F140" s="8">
        <v>4</v>
      </c>
      <c r="G140" s="8">
        <v>1596</v>
      </c>
      <c r="H140" s="3" t="s">
        <v>13</v>
      </c>
      <c r="I140" s="3" t="s">
        <v>14</v>
      </c>
      <c r="J140" s="3" t="s">
        <v>22</v>
      </c>
    </row>
    <row r="141" spans="1:10" ht="15.6" x14ac:dyDescent="0.3">
      <c r="A141" s="2">
        <v>42765</v>
      </c>
      <c r="B141" s="3" t="s">
        <v>16</v>
      </c>
      <c r="C141" s="3" t="s">
        <v>33</v>
      </c>
      <c r="D141" s="3" t="s">
        <v>12</v>
      </c>
      <c r="E141" s="8">
        <v>199</v>
      </c>
      <c r="F141" s="8">
        <v>5</v>
      </c>
      <c r="G141" s="8">
        <v>995</v>
      </c>
      <c r="H141" s="3" t="s">
        <v>13</v>
      </c>
      <c r="I141" s="3" t="s">
        <v>14</v>
      </c>
      <c r="J141" s="3" t="s">
        <v>22</v>
      </c>
    </row>
    <row r="142" spans="1:10" ht="15.6" x14ac:dyDescent="0.3">
      <c r="A142" s="2">
        <v>42765</v>
      </c>
      <c r="B142" s="3" t="s">
        <v>20</v>
      </c>
      <c r="C142" s="3" t="s">
        <v>33</v>
      </c>
      <c r="D142" s="3" t="s">
        <v>25</v>
      </c>
      <c r="E142" s="8">
        <v>499</v>
      </c>
      <c r="F142" s="8">
        <v>10</v>
      </c>
      <c r="G142" s="8">
        <v>4990</v>
      </c>
      <c r="H142" s="3" t="s">
        <v>13</v>
      </c>
      <c r="I142" s="3" t="s">
        <v>14</v>
      </c>
      <c r="J142" s="3" t="s">
        <v>22</v>
      </c>
    </row>
    <row r="143" spans="1:10" ht="15.6" x14ac:dyDescent="0.3">
      <c r="A143" s="2">
        <v>42766</v>
      </c>
      <c r="B143" s="3" t="s">
        <v>20</v>
      </c>
      <c r="C143" s="3" t="s">
        <v>21</v>
      </c>
      <c r="D143" s="3" t="s">
        <v>23</v>
      </c>
      <c r="E143" s="8">
        <v>99</v>
      </c>
      <c r="F143" s="8">
        <v>9</v>
      </c>
      <c r="G143" s="8">
        <v>891</v>
      </c>
      <c r="H143" s="3" t="s">
        <v>24</v>
      </c>
      <c r="I143" s="3" t="s">
        <v>14</v>
      </c>
      <c r="J143" s="3" t="s">
        <v>29</v>
      </c>
    </row>
    <row r="144" spans="1:10" ht="15.6" x14ac:dyDescent="0.3">
      <c r="A144" s="2">
        <v>42766</v>
      </c>
      <c r="B144" s="3" t="s">
        <v>20</v>
      </c>
      <c r="C144" s="3" t="s">
        <v>21</v>
      </c>
      <c r="D144" s="3" t="s">
        <v>12</v>
      </c>
      <c r="E144" s="8">
        <v>199</v>
      </c>
      <c r="F144" s="8">
        <v>8</v>
      </c>
      <c r="G144" s="8">
        <v>1592</v>
      </c>
      <c r="H144" s="3" t="s">
        <v>13</v>
      </c>
      <c r="I144" s="3" t="s">
        <v>14</v>
      </c>
      <c r="J144" s="3" t="s">
        <v>15</v>
      </c>
    </row>
    <row r="145" spans="1:10" ht="15.6" x14ac:dyDescent="0.3">
      <c r="A145" s="2">
        <v>42766</v>
      </c>
      <c r="B145" s="3" t="s">
        <v>20</v>
      </c>
      <c r="C145" s="3" t="s">
        <v>17</v>
      </c>
      <c r="D145" s="3" t="s">
        <v>23</v>
      </c>
      <c r="E145" s="8">
        <v>99</v>
      </c>
      <c r="F145" s="8">
        <v>1</v>
      </c>
      <c r="G145" s="8">
        <v>99</v>
      </c>
      <c r="H145" s="3" t="s">
        <v>13</v>
      </c>
      <c r="I145" s="3" t="s">
        <v>14</v>
      </c>
      <c r="J145" s="3" t="s">
        <v>19</v>
      </c>
    </row>
    <row r="146" spans="1:10" ht="15.6" x14ac:dyDescent="0.3">
      <c r="A146" s="2">
        <v>42767</v>
      </c>
      <c r="B146" s="3" t="s">
        <v>20</v>
      </c>
      <c r="C146" s="3" t="s">
        <v>11</v>
      </c>
      <c r="D146" s="3" t="s">
        <v>12</v>
      </c>
      <c r="E146" s="8">
        <v>199</v>
      </c>
      <c r="F146" s="8">
        <v>4</v>
      </c>
      <c r="G146" s="8">
        <v>796</v>
      </c>
      <c r="H146" s="3" t="s">
        <v>24</v>
      </c>
      <c r="I146" s="3" t="s">
        <v>14</v>
      </c>
      <c r="J146" s="3" t="s">
        <v>19</v>
      </c>
    </row>
    <row r="147" spans="1:10" ht="15.6" x14ac:dyDescent="0.3">
      <c r="A147" s="2">
        <v>42767</v>
      </c>
      <c r="B147" s="3" t="s">
        <v>10</v>
      </c>
      <c r="C147" s="3" t="s">
        <v>32</v>
      </c>
      <c r="D147" s="3" t="s">
        <v>18</v>
      </c>
      <c r="E147" s="8">
        <v>299</v>
      </c>
      <c r="F147" s="8">
        <v>9</v>
      </c>
      <c r="G147" s="8">
        <v>2691</v>
      </c>
      <c r="H147" s="3" t="s">
        <v>13</v>
      </c>
      <c r="I147" s="3" t="s">
        <v>14</v>
      </c>
      <c r="J147" s="3" t="s">
        <v>22</v>
      </c>
    </row>
    <row r="148" spans="1:10" ht="15.6" x14ac:dyDescent="0.3">
      <c r="A148" s="2">
        <v>42767</v>
      </c>
      <c r="B148" s="3" t="s">
        <v>20</v>
      </c>
      <c r="C148" s="3" t="s">
        <v>28</v>
      </c>
      <c r="D148" s="3" t="s">
        <v>25</v>
      </c>
      <c r="E148" s="8">
        <v>499</v>
      </c>
      <c r="F148" s="8">
        <v>8</v>
      </c>
      <c r="G148" s="8">
        <v>3992</v>
      </c>
      <c r="H148" s="3" t="s">
        <v>13</v>
      </c>
      <c r="I148" s="3" t="s">
        <v>14</v>
      </c>
      <c r="J148" s="3" t="s">
        <v>22</v>
      </c>
    </row>
    <row r="149" spans="1:10" ht="15.6" x14ac:dyDescent="0.3">
      <c r="A149" s="2">
        <v>42767</v>
      </c>
      <c r="B149" s="3" t="s">
        <v>16</v>
      </c>
      <c r="C149" s="3" t="s">
        <v>32</v>
      </c>
      <c r="D149" s="3" t="s">
        <v>30</v>
      </c>
      <c r="E149" s="8">
        <v>399</v>
      </c>
      <c r="F149" s="8">
        <v>4</v>
      </c>
      <c r="G149" s="8">
        <v>1596</v>
      </c>
      <c r="H149" s="3" t="s">
        <v>24</v>
      </c>
      <c r="I149" s="3" t="s">
        <v>27</v>
      </c>
      <c r="J149" s="3" t="s">
        <v>22</v>
      </c>
    </row>
    <row r="150" spans="1:10" ht="15.6" x14ac:dyDescent="0.3">
      <c r="A150" s="2">
        <v>42768</v>
      </c>
      <c r="B150" s="3" t="s">
        <v>10</v>
      </c>
      <c r="C150" s="3" t="s">
        <v>26</v>
      </c>
      <c r="D150" s="3" t="s">
        <v>30</v>
      </c>
      <c r="E150" s="8">
        <v>399</v>
      </c>
      <c r="F150" s="8">
        <v>4</v>
      </c>
      <c r="G150" s="8">
        <v>1596</v>
      </c>
      <c r="H150" s="3" t="s">
        <v>24</v>
      </c>
      <c r="I150" s="3" t="s">
        <v>14</v>
      </c>
      <c r="J150" s="3" t="s">
        <v>15</v>
      </c>
    </row>
    <row r="151" spans="1:10" ht="15.6" x14ac:dyDescent="0.3">
      <c r="A151" s="2">
        <v>42768</v>
      </c>
      <c r="B151" s="3" t="s">
        <v>20</v>
      </c>
      <c r="C151" s="3" t="s">
        <v>21</v>
      </c>
      <c r="D151" s="3" t="s">
        <v>23</v>
      </c>
      <c r="E151" s="8">
        <v>99</v>
      </c>
      <c r="F151" s="8">
        <v>9</v>
      </c>
      <c r="G151" s="8">
        <v>891</v>
      </c>
      <c r="H151" s="3" t="s">
        <v>13</v>
      </c>
      <c r="I151" s="3" t="s">
        <v>14</v>
      </c>
      <c r="J151" s="3" t="s">
        <v>22</v>
      </c>
    </row>
    <row r="152" spans="1:10" ht="15.6" x14ac:dyDescent="0.3">
      <c r="A152" s="2">
        <v>42769</v>
      </c>
      <c r="B152" s="3" t="s">
        <v>20</v>
      </c>
      <c r="C152" s="3" t="s">
        <v>33</v>
      </c>
      <c r="D152" s="3" t="s">
        <v>18</v>
      </c>
      <c r="E152" s="8">
        <v>299</v>
      </c>
      <c r="F152" s="8">
        <v>6</v>
      </c>
      <c r="G152" s="8">
        <v>1794</v>
      </c>
      <c r="H152" s="3" t="s">
        <v>24</v>
      </c>
      <c r="I152" s="3" t="s">
        <v>14</v>
      </c>
      <c r="J152" s="3" t="s">
        <v>15</v>
      </c>
    </row>
    <row r="153" spans="1:10" ht="15.6" x14ac:dyDescent="0.3">
      <c r="A153" s="2">
        <v>42770</v>
      </c>
      <c r="B153" s="3" t="s">
        <v>20</v>
      </c>
      <c r="C153" s="3" t="s">
        <v>11</v>
      </c>
      <c r="D153" s="3" t="s">
        <v>30</v>
      </c>
      <c r="E153" s="8">
        <v>399</v>
      </c>
      <c r="F153" s="8">
        <v>2</v>
      </c>
      <c r="G153" s="8">
        <v>798</v>
      </c>
      <c r="H153" s="3" t="s">
        <v>13</v>
      </c>
      <c r="I153" s="3" t="s">
        <v>14</v>
      </c>
      <c r="J153" s="3" t="s">
        <v>19</v>
      </c>
    </row>
    <row r="154" spans="1:10" ht="15.6" x14ac:dyDescent="0.3">
      <c r="A154" s="2">
        <v>42771</v>
      </c>
      <c r="B154" s="3" t="s">
        <v>16</v>
      </c>
      <c r="C154" s="3" t="s">
        <v>11</v>
      </c>
      <c r="D154" s="3" t="s">
        <v>12</v>
      </c>
      <c r="E154" s="8">
        <v>199</v>
      </c>
      <c r="F154" s="8">
        <v>1</v>
      </c>
      <c r="G154" s="8">
        <v>199</v>
      </c>
      <c r="H154" s="3" t="s">
        <v>13</v>
      </c>
      <c r="I154" s="3" t="s">
        <v>14</v>
      </c>
      <c r="J154" s="3" t="s">
        <v>22</v>
      </c>
    </row>
    <row r="155" spans="1:10" ht="15.6" x14ac:dyDescent="0.3">
      <c r="A155" s="2">
        <v>42771</v>
      </c>
      <c r="B155" s="3" t="s">
        <v>20</v>
      </c>
      <c r="C155" s="3" t="s">
        <v>21</v>
      </c>
      <c r="D155" s="3" t="s">
        <v>12</v>
      </c>
      <c r="E155" s="8">
        <v>199</v>
      </c>
      <c r="F155" s="8">
        <v>9</v>
      </c>
      <c r="G155" s="8">
        <v>1791</v>
      </c>
      <c r="H155" s="3" t="s">
        <v>13</v>
      </c>
      <c r="I155" s="3" t="s">
        <v>14</v>
      </c>
      <c r="J155" s="3" t="s">
        <v>29</v>
      </c>
    </row>
    <row r="156" spans="1:10" ht="15.6" x14ac:dyDescent="0.3">
      <c r="A156" s="2">
        <v>42771</v>
      </c>
      <c r="B156" s="3" t="s">
        <v>16</v>
      </c>
      <c r="C156" s="3" t="s">
        <v>28</v>
      </c>
      <c r="D156" s="3" t="s">
        <v>12</v>
      </c>
      <c r="E156" s="8">
        <v>199</v>
      </c>
      <c r="F156" s="8">
        <v>9</v>
      </c>
      <c r="G156" s="8">
        <v>1791</v>
      </c>
      <c r="H156" s="3" t="s">
        <v>13</v>
      </c>
      <c r="I156" s="3" t="s">
        <v>14</v>
      </c>
      <c r="J156" s="3" t="s">
        <v>22</v>
      </c>
    </row>
    <row r="157" spans="1:10" ht="15.6" x14ac:dyDescent="0.3">
      <c r="A157" s="2">
        <v>42771</v>
      </c>
      <c r="B157" s="3" t="s">
        <v>16</v>
      </c>
      <c r="C157" s="3" t="s">
        <v>28</v>
      </c>
      <c r="D157" s="3" t="s">
        <v>25</v>
      </c>
      <c r="E157" s="8">
        <v>499</v>
      </c>
      <c r="F157" s="8">
        <v>4</v>
      </c>
      <c r="G157" s="8">
        <v>1996</v>
      </c>
      <c r="H157" s="3" t="s">
        <v>13</v>
      </c>
      <c r="I157" s="3" t="s">
        <v>14</v>
      </c>
      <c r="J157" s="3" t="s">
        <v>22</v>
      </c>
    </row>
    <row r="158" spans="1:10" ht="15.6" x14ac:dyDescent="0.3">
      <c r="A158" s="2">
        <v>42771</v>
      </c>
      <c r="B158" s="3" t="s">
        <v>16</v>
      </c>
      <c r="C158" s="3" t="s">
        <v>28</v>
      </c>
      <c r="D158" s="3" t="s">
        <v>25</v>
      </c>
      <c r="E158" s="8">
        <v>499</v>
      </c>
      <c r="F158" s="8">
        <v>3</v>
      </c>
      <c r="G158" s="8">
        <v>1497</v>
      </c>
      <c r="H158" s="3" t="s">
        <v>24</v>
      </c>
      <c r="I158" s="3" t="s">
        <v>27</v>
      </c>
      <c r="J158" s="3" t="s">
        <v>29</v>
      </c>
    </row>
    <row r="159" spans="1:10" ht="15.6" x14ac:dyDescent="0.3">
      <c r="A159" s="2">
        <v>42771</v>
      </c>
      <c r="B159" s="3" t="s">
        <v>16</v>
      </c>
      <c r="C159" s="3" t="s">
        <v>28</v>
      </c>
      <c r="D159" s="3" t="s">
        <v>12</v>
      </c>
      <c r="E159" s="8">
        <v>199</v>
      </c>
      <c r="F159" s="8">
        <v>8</v>
      </c>
      <c r="G159" s="8">
        <v>1592</v>
      </c>
      <c r="H159" s="3" t="s">
        <v>13</v>
      </c>
      <c r="I159" s="3" t="s">
        <v>14</v>
      </c>
      <c r="J159" s="3" t="s">
        <v>29</v>
      </c>
    </row>
    <row r="160" spans="1:10" ht="15.6" x14ac:dyDescent="0.3">
      <c r="A160" s="2">
        <v>42771</v>
      </c>
      <c r="B160" s="3" t="s">
        <v>20</v>
      </c>
      <c r="C160" s="3" t="s">
        <v>28</v>
      </c>
      <c r="D160" s="3" t="s">
        <v>30</v>
      </c>
      <c r="E160" s="8">
        <v>399</v>
      </c>
      <c r="F160" s="8">
        <v>7</v>
      </c>
      <c r="G160" s="8">
        <v>2793</v>
      </c>
      <c r="H160" s="3" t="s">
        <v>13</v>
      </c>
      <c r="I160" s="3" t="s">
        <v>14</v>
      </c>
      <c r="J160" s="3" t="s">
        <v>29</v>
      </c>
    </row>
    <row r="161" spans="1:10" ht="15.6" x14ac:dyDescent="0.3">
      <c r="A161" s="2">
        <v>42771</v>
      </c>
      <c r="B161" s="3" t="s">
        <v>20</v>
      </c>
      <c r="C161" s="3" t="s">
        <v>21</v>
      </c>
      <c r="D161" s="3" t="s">
        <v>25</v>
      </c>
      <c r="E161" s="8">
        <v>499</v>
      </c>
      <c r="F161" s="8">
        <v>9</v>
      </c>
      <c r="G161" s="8">
        <v>4491</v>
      </c>
      <c r="H161" s="3" t="s">
        <v>24</v>
      </c>
      <c r="I161" s="3" t="s">
        <v>14</v>
      </c>
      <c r="J161" s="3" t="s">
        <v>29</v>
      </c>
    </row>
    <row r="162" spans="1:10" ht="15.6" x14ac:dyDescent="0.3">
      <c r="A162" s="2">
        <v>42771</v>
      </c>
      <c r="B162" s="3" t="s">
        <v>20</v>
      </c>
      <c r="C162" s="3" t="s">
        <v>11</v>
      </c>
      <c r="D162" s="3" t="s">
        <v>18</v>
      </c>
      <c r="E162" s="8">
        <v>299</v>
      </c>
      <c r="F162" s="8">
        <v>9</v>
      </c>
      <c r="G162" s="8">
        <v>2691</v>
      </c>
      <c r="H162" s="3" t="s">
        <v>13</v>
      </c>
      <c r="I162" s="3" t="s">
        <v>14</v>
      </c>
      <c r="J162" s="3" t="s">
        <v>15</v>
      </c>
    </row>
    <row r="163" spans="1:10" ht="15.6" x14ac:dyDescent="0.3">
      <c r="A163" s="2">
        <v>42772</v>
      </c>
      <c r="B163" s="3" t="s">
        <v>10</v>
      </c>
      <c r="C163" s="3" t="s">
        <v>32</v>
      </c>
      <c r="D163" s="3" t="s">
        <v>23</v>
      </c>
      <c r="E163" s="8">
        <v>99</v>
      </c>
      <c r="F163" s="8">
        <v>5</v>
      </c>
      <c r="G163" s="8">
        <v>495</v>
      </c>
      <c r="H163" s="3" t="s">
        <v>13</v>
      </c>
      <c r="I163" s="3" t="s">
        <v>14</v>
      </c>
      <c r="J163" s="3" t="s">
        <v>22</v>
      </c>
    </row>
    <row r="164" spans="1:10" ht="15.6" x14ac:dyDescent="0.3">
      <c r="A164" s="2">
        <v>42772</v>
      </c>
      <c r="B164" s="3" t="s">
        <v>16</v>
      </c>
      <c r="C164" s="3" t="s">
        <v>32</v>
      </c>
      <c r="D164" s="3" t="s">
        <v>30</v>
      </c>
      <c r="E164" s="8">
        <v>399</v>
      </c>
      <c r="F164" s="8">
        <v>9</v>
      </c>
      <c r="G164" s="8">
        <v>3591</v>
      </c>
      <c r="H164" s="3" t="s">
        <v>24</v>
      </c>
      <c r="I164" s="3" t="s">
        <v>14</v>
      </c>
      <c r="J164" s="3" t="s">
        <v>29</v>
      </c>
    </row>
    <row r="165" spans="1:10" ht="15.6" x14ac:dyDescent="0.3">
      <c r="A165" s="2">
        <v>42772</v>
      </c>
      <c r="B165" s="3" t="s">
        <v>16</v>
      </c>
      <c r="C165" s="3" t="s">
        <v>26</v>
      </c>
      <c r="D165" s="3" t="s">
        <v>25</v>
      </c>
      <c r="E165" s="8">
        <v>499</v>
      </c>
      <c r="F165" s="8">
        <v>7</v>
      </c>
      <c r="G165" s="8">
        <v>3493</v>
      </c>
      <c r="H165" s="3" t="s">
        <v>24</v>
      </c>
      <c r="I165" s="3" t="s">
        <v>14</v>
      </c>
      <c r="J165" s="3" t="s">
        <v>22</v>
      </c>
    </row>
    <row r="166" spans="1:10" ht="15.6" x14ac:dyDescent="0.3">
      <c r="A166" s="2">
        <v>42773</v>
      </c>
      <c r="B166" s="3" t="s">
        <v>10</v>
      </c>
      <c r="C166" s="3" t="s">
        <v>32</v>
      </c>
      <c r="D166" s="3" t="s">
        <v>18</v>
      </c>
      <c r="E166" s="8">
        <v>299</v>
      </c>
      <c r="F166" s="8">
        <v>9</v>
      </c>
      <c r="G166" s="8">
        <v>2691</v>
      </c>
      <c r="H166" s="3" t="s">
        <v>13</v>
      </c>
      <c r="I166" s="3" t="s">
        <v>14</v>
      </c>
      <c r="J166" s="3" t="s">
        <v>29</v>
      </c>
    </row>
    <row r="167" spans="1:10" ht="15.6" x14ac:dyDescent="0.3">
      <c r="A167" s="2">
        <v>42773</v>
      </c>
      <c r="B167" s="3" t="s">
        <v>16</v>
      </c>
      <c r="C167" s="3" t="s">
        <v>26</v>
      </c>
      <c r="D167" s="3" t="s">
        <v>30</v>
      </c>
      <c r="E167" s="8">
        <v>399</v>
      </c>
      <c r="F167" s="8">
        <v>8</v>
      </c>
      <c r="G167" s="8">
        <v>3192</v>
      </c>
      <c r="H167" s="3" t="s">
        <v>13</v>
      </c>
      <c r="I167" s="3" t="s">
        <v>14</v>
      </c>
      <c r="J167" s="3" t="s">
        <v>22</v>
      </c>
    </row>
    <row r="168" spans="1:10" ht="15.6" x14ac:dyDescent="0.3">
      <c r="A168" s="2">
        <v>42773</v>
      </c>
      <c r="B168" s="3" t="s">
        <v>10</v>
      </c>
      <c r="C168" s="3" t="s">
        <v>11</v>
      </c>
      <c r="D168" s="3" t="s">
        <v>23</v>
      </c>
      <c r="E168" s="8">
        <v>99</v>
      </c>
      <c r="F168" s="8">
        <v>4</v>
      </c>
      <c r="G168" s="8">
        <v>396</v>
      </c>
      <c r="H168" s="3" t="s">
        <v>24</v>
      </c>
      <c r="I168" s="3" t="s">
        <v>14</v>
      </c>
      <c r="J168" s="3" t="s">
        <v>29</v>
      </c>
    </row>
    <row r="169" spans="1:10" ht="15.6" x14ac:dyDescent="0.3">
      <c r="A169" s="2">
        <v>42773</v>
      </c>
      <c r="B169" s="3" t="s">
        <v>20</v>
      </c>
      <c r="C169" s="3" t="s">
        <v>28</v>
      </c>
      <c r="D169" s="3" t="s">
        <v>25</v>
      </c>
      <c r="E169" s="8">
        <v>499</v>
      </c>
      <c r="F169" s="8">
        <v>6</v>
      </c>
      <c r="G169" s="8">
        <v>2994</v>
      </c>
      <c r="H169" s="3" t="s">
        <v>13</v>
      </c>
      <c r="I169" s="3" t="s">
        <v>14</v>
      </c>
      <c r="J169" s="3" t="s">
        <v>29</v>
      </c>
    </row>
    <row r="170" spans="1:10" ht="15.6" x14ac:dyDescent="0.3">
      <c r="A170" s="2">
        <v>42773</v>
      </c>
      <c r="B170" s="3" t="s">
        <v>20</v>
      </c>
      <c r="C170" s="3" t="s">
        <v>11</v>
      </c>
      <c r="D170" s="3" t="s">
        <v>12</v>
      </c>
      <c r="E170" s="8">
        <v>199</v>
      </c>
      <c r="F170" s="8">
        <v>1</v>
      </c>
      <c r="G170" s="8">
        <v>199</v>
      </c>
      <c r="H170" s="3" t="s">
        <v>13</v>
      </c>
      <c r="I170" s="3" t="s">
        <v>14</v>
      </c>
      <c r="J170" s="3" t="s">
        <v>22</v>
      </c>
    </row>
    <row r="171" spans="1:10" ht="15.6" x14ac:dyDescent="0.3">
      <c r="A171" s="2">
        <v>42773</v>
      </c>
      <c r="B171" s="3" t="s">
        <v>10</v>
      </c>
      <c r="C171" s="3" t="s">
        <v>26</v>
      </c>
      <c r="D171" s="3" t="s">
        <v>18</v>
      </c>
      <c r="E171" s="8">
        <v>299</v>
      </c>
      <c r="F171" s="8">
        <v>8</v>
      </c>
      <c r="G171" s="8">
        <v>2392</v>
      </c>
      <c r="H171" s="3" t="s">
        <v>24</v>
      </c>
      <c r="I171" s="3" t="s">
        <v>14</v>
      </c>
      <c r="J171" s="3" t="s">
        <v>15</v>
      </c>
    </row>
    <row r="172" spans="1:10" ht="15.6" x14ac:dyDescent="0.3">
      <c r="A172" s="2">
        <v>42774</v>
      </c>
      <c r="B172" s="3" t="s">
        <v>20</v>
      </c>
      <c r="C172" s="3" t="s">
        <v>28</v>
      </c>
      <c r="D172" s="3" t="s">
        <v>12</v>
      </c>
      <c r="E172" s="8">
        <v>199</v>
      </c>
      <c r="F172" s="8">
        <v>10</v>
      </c>
      <c r="G172" s="8">
        <v>1990</v>
      </c>
      <c r="H172" s="3" t="s">
        <v>24</v>
      </c>
      <c r="I172" s="3" t="s">
        <v>14</v>
      </c>
      <c r="J172" s="3" t="s">
        <v>15</v>
      </c>
    </row>
    <row r="173" spans="1:10" ht="15.6" x14ac:dyDescent="0.3">
      <c r="A173" s="2">
        <v>42774</v>
      </c>
      <c r="B173" s="3" t="s">
        <v>20</v>
      </c>
      <c r="C173" s="3" t="s">
        <v>28</v>
      </c>
      <c r="D173" s="3" t="s">
        <v>12</v>
      </c>
      <c r="E173" s="8">
        <v>199</v>
      </c>
      <c r="F173" s="8">
        <v>5</v>
      </c>
      <c r="G173" s="8">
        <v>995</v>
      </c>
      <c r="H173" s="3" t="s">
        <v>13</v>
      </c>
      <c r="I173" s="3" t="s">
        <v>14</v>
      </c>
      <c r="J173" s="3" t="s">
        <v>15</v>
      </c>
    </row>
    <row r="174" spans="1:10" ht="15.6" x14ac:dyDescent="0.3">
      <c r="A174" s="2">
        <v>42774</v>
      </c>
      <c r="B174" s="3" t="s">
        <v>10</v>
      </c>
      <c r="C174" s="3" t="s">
        <v>11</v>
      </c>
      <c r="D174" s="3" t="s">
        <v>23</v>
      </c>
      <c r="E174" s="8">
        <v>99</v>
      </c>
      <c r="F174" s="8">
        <v>5</v>
      </c>
      <c r="G174" s="8">
        <v>495</v>
      </c>
      <c r="H174" s="3" t="s">
        <v>13</v>
      </c>
      <c r="I174" s="3" t="s">
        <v>14</v>
      </c>
      <c r="J174" s="3" t="s">
        <v>19</v>
      </c>
    </row>
    <row r="175" spans="1:10" ht="15.6" x14ac:dyDescent="0.3">
      <c r="A175" s="2">
        <v>42774</v>
      </c>
      <c r="B175" s="3" t="s">
        <v>20</v>
      </c>
      <c r="C175" s="3" t="s">
        <v>26</v>
      </c>
      <c r="D175" s="3" t="s">
        <v>23</v>
      </c>
      <c r="E175" s="8">
        <v>99</v>
      </c>
      <c r="F175" s="8">
        <v>2</v>
      </c>
      <c r="G175" s="8">
        <v>198</v>
      </c>
      <c r="H175" s="3" t="s">
        <v>13</v>
      </c>
      <c r="I175" s="3" t="s">
        <v>14</v>
      </c>
      <c r="J175" s="3" t="s">
        <v>22</v>
      </c>
    </row>
    <row r="176" spans="1:10" ht="15.6" x14ac:dyDescent="0.3">
      <c r="A176" s="2">
        <v>42774</v>
      </c>
      <c r="B176" s="3" t="s">
        <v>10</v>
      </c>
      <c r="C176" s="3" t="s">
        <v>21</v>
      </c>
      <c r="D176" s="3" t="s">
        <v>18</v>
      </c>
      <c r="E176" s="8">
        <v>299</v>
      </c>
      <c r="F176" s="8">
        <v>8</v>
      </c>
      <c r="G176" s="8">
        <v>2392</v>
      </c>
      <c r="H176" s="3" t="s">
        <v>13</v>
      </c>
      <c r="I176" s="3" t="s">
        <v>14</v>
      </c>
      <c r="J176" s="3" t="s">
        <v>29</v>
      </c>
    </row>
    <row r="177" spans="1:10" ht="15.6" x14ac:dyDescent="0.3">
      <c r="A177" s="2">
        <v>42775</v>
      </c>
      <c r="B177" s="3" t="s">
        <v>16</v>
      </c>
      <c r="C177" s="3" t="s">
        <v>33</v>
      </c>
      <c r="D177" s="3" t="s">
        <v>18</v>
      </c>
      <c r="E177" s="8">
        <v>299</v>
      </c>
      <c r="F177" s="8">
        <v>4</v>
      </c>
      <c r="G177" s="8">
        <v>1196</v>
      </c>
      <c r="H177" s="3" t="s">
        <v>24</v>
      </c>
      <c r="I177" s="3" t="s">
        <v>14</v>
      </c>
      <c r="J177" s="3" t="s">
        <v>29</v>
      </c>
    </row>
    <row r="178" spans="1:10" ht="15.6" x14ac:dyDescent="0.3">
      <c r="A178" s="2">
        <v>42775</v>
      </c>
      <c r="B178" s="3" t="s">
        <v>10</v>
      </c>
      <c r="C178" s="3" t="s">
        <v>28</v>
      </c>
      <c r="D178" s="3" t="s">
        <v>30</v>
      </c>
      <c r="E178" s="8">
        <v>399</v>
      </c>
      <c r="F178" s="8">
        <v>9</v>
      </c>
      <c r="G178" s="8">
        <v>3591</v>
      </c>
      <c r="H178" s="3" t="s">
        <v>13</v>
      </c>
      <c r="I178" s="3" t="s">
        <v>14</v>
      </c>
      <c r="J178" s="3" t="s">
        <v>22</v>
      </c>
    </row>
    <row r="179" spans="1:10" ht="15.6" x14ac:dyDescent="0.3">
      <c r="A179" s="2">
        <v>42775</v>
      </c>
      <c r="B179" s="3" t="s">
        <v>10</v>
      </c>
      <c r="C179" s="3" t="s">
        <v>33</v>
      </c>
      <c r="D179" s="3" t="s">
        <v>18</v>
      </c>
      <c r="E179" s="8">
        <v>299</v>
      </c>
      <c r="F179" s="8">
        <v>1</v>
      </c>
      <c r="G179" s="8">
        <v>299</v>
      </c>
      <c r="H179" s="3" t="s">
        <v>13</v>
      </c>
      <c r="I179" s="3" t="s">
        <v>14</v>
      </c>
      <c r="J179" s="3" t="s">
        <v>15</v>
      </c>
    </row>
    <row r="180" spans="1:10" ht="15.6" x14ac:dyDescent="0.3">
      <c r="A180" s="2">
        <v>42775</v>
      </c>
      <c r="B180" s="3" t="s">
        <v>20</v>
      </c>
      <c r="C180" s="3" t="s">
        <v>11</v>
      </c>
      <c r="D180" s="3" t="s">
        <v>12</v>
      </c>
      <c r="E180" s="8">
        <v>199</v>
      </c>
      <c r="F180" s="8">
        <v>6</v>
      </c>
      <c r="G180" s="8">
        <v>1194</v>
      </c>
      <c r="H180" s="3" t="s">
        <v>13</v>
      </c>
      <c r="I180" s="3" t="s">
        <v>14</v>
      </c>
      <c r="J180" s="3" t="s">
        <v>29</v>
      </c>
    </row>
    <row r="181" spans="1:10" ht="15.6" x14ac:dyDescent="0.3">
      <c r="A181" s="2">
        <v>42775</v>
      </c>
      <c r="B181" s="3" t="s">
        <v>16</v>
      </c>
      <c r="C181" s="3" t="s">
        <v>33</v>
      </c>
      <c r="D181" s="3" t="s">
        <v>30</v>
      </c>
      <c r="E181" s="8">
        <v>399</v>
      </c>
      <c r="F181" s="8">
        <v>2</v>
      </c>
      <c r="G181" s="8">
        <v>798</v>
      </c>
      <c r="H181" s="3" t="s">
        <v>24</v>
      </c>
      <c r="I181" s="3" t="s">
        <v>14</v>
      </c>
      <c r="J181" s="3" t="s">
        <v>29</v>
      </c>
    </row>
    <row r="182" spans="1:10" ht="15.6" x14ac:dyDescent="0.3">
      <c r="A182" s="2">
        <v>42775</v>
      </c>
      <c r="B182" s="3" t="s">
        <v>16</v>
      </c>
      <c r="C182" s="3" t="s">
        <v>33</v>
      </c>
      <c r="D182" s="3" t="s">
        <v>30</v>
      </c>
      <c r="E182" s="8">
        <v>399</v>
      </c>
      <c r="F182" s="8">
        <v>2</v>
      </c>
      <c r="G182" s="8">
        <v>798</v>
      </c>
      <c r="H182" s="3" t="s">
        <v>13</v>
      </c>
      <c r="I182" s="3" t="s">
        <v>14</v>
      </c>
      <c r="J182" s="3" t="s">
        <v>15</v>
      </c>
    </row>
    <row r="183" spans="1:10" ht="15.6" x14ac:dyDescent="0.3">
      <c r="A183" s="2">
        <v>42776</v>
      </c>
      <c r="B183" s="3" t="s">
        <v>16</v>
      </c>
      <c r="C183" s="3" t="s">
        <v>32</v>
      </c>
      <c r="D183" s="3" t="s">
        <v>30</v>
      </c>
      <c r="E183" s="8">
        <v>399</v>
      </c>
      <c r="F183" s="8">
        <v>2</v>
      </c>
      <c r="G183" s="8">
        <v>798</v>
      </c>
      <c r="H183" s="3" t="s">
        <v>13</v>
      </c>
      <c r="I183" s="3" t="s">
        <v>14</v>
      </c>
      <c r="J183" s="3" t="s">
        <v>22</v>
      </c>
    </row>
    <row r="184" spans="1:10" ht="15.6" x14ac:dyDescent="0.3">
      <c r="A184" s="2">
        <v>42776</v>
      </c>
      <c r="B184" s="3" t="s">
        <v>10</v>
      </c>
      <c r="C184" s="3" t="s">
        <v>33</v>
      </c>
      <c r="D184" s="3" t="s">
        <v>25</v>
      </c>
      <c r="E184" s="8">
        <v>499</v>
      </c>
      <c r="F184" s="8">
        <v>3</v>
      </c>
      <c r="G184" s="8">
        <v>1497</v>
      </c>
      <c r="H184" s="3" t="s">
        <v>24</v>
      </c>
      <c r="I184" s="3" t="s">
        <v>14</v>
      </c>
      <c r="J184" s="3" t="s">
        <v>29</v>
      </c>
    </row>
    <row r="185" spans="1:10" ht="15.6" x14ac:dyDescent="0.3">
      <c r="A185" s="2">
        <v>42776</v>
      </c>
      <c r="B185" s="3" t="s">
        <v>16</v>
      </c>
      <c r="C185" s="3" t="s">
        <v>33</v>
      </c>
      <c r="D185" s="3" t="s">
        <v>18</v>
      </c>
      <c r="E185" s="8">
        <v>299</v>
      </c>
      <c r="F185" s="8">
        <v>7</v>
      </c>
      <c r="G185" s="8">
        <v>2093</v>
      </c>
      <c r="H185" s="3" t="s">
        <v>24</v>
      </c>
      <c r="I185" s="3" t="s">
        <v>14</v>
      </c>
      <c r="J185" s="3" t="s">
        <v>22</v>
      </c>
    </row>
    <row r="186" spans="1:10" ht="15.6" x14ac:dyDescent="0.3">
      <c r="A186" s="2">
        <v>42776</v>
      </c>
      <c r="B186" s="3" t="s">
        <v>10</v>
      </c>
      <c r="C186" s="3" t="s">
        <v>26</v>
      </c>
      <c r="D186" s="3" t="s">
        <v>23</v>
      </c>
      <c r="E186" s="8">
        <v>99</v>
      </c>
      <c r="F186" s="8">
        <v>5</v>
      </c>
      <c r="G186" s="8">
        <v>495</v>
      </c>
      <c r="H186" s="3" t="s">
        <v>13</v>
      </c>
      <c r="I186" s="3" t="s">
        <v>14</v>
      </c>
      <c r="J186" s="3" t="s">
        <v>22</v>
      </c>
    </row>
    <row r="187" spans="1:10" ht="15.6" x14ac:dyDescent="0.3">
      <c r="A187" s="2">
        <v>42776</v>
      </c>
      <c r="B187" s="3" t="s">
        <v>16</v>
      </c>
      <c r="C187" s="3" t="s">
        <v>21</v>
      </c>
      <c r="D187" s="3" t="s">
        <v>25</v>
      </c>
      <c r="E187" s="8">
        <v>499</v>
      </c>
      <c r="F187" s="8">
        <v>6</v>
      </c>
      <c r="G187" s="8">
        <v>2994</v>
      </c>
      <c r="H187" s="3" t="s">
        <v>24</v>
      </c>
      <c r="I187" s="3" t="s">
        <v>14</v>
      </c>
      <c r="J187" s="3" t="s">
        <v>29</v>
      </c>
    </row>
    <row r="188" spans="1:10" ht="15.6" x14ac:dyDescent="0.3">
      <c r="A188" s="2">
        <v>42776</v>
      </c>
      <c r="B188" s="3" t="s">
        <v>10</v>
      </c>
      <c r="C188" s="3" t="s">
        <v>21</v>
      </c>
      <c r="D188" s="3" t="s">
        <v>18</v>
      </c>
      <c r="E188" s="8">
        <v>299</v>
      </c>
      <c r="F188" s="8">
        <v>8</v>
      </c>
      <c r="G188" s="8">
        <v>2392</v>
      </c>
      <c r="H188" s="3" t="s">
        <v>24</v>
      </c>
      <c r="I188" s="3" t="s">
        <v>14</v>
      </c>
      <c r="J188" s="3" t="s">
        <v>15</v>
      </c>
    </row>
    <row r="189" spans="1:10" ht="15.6" x14ac:dyDescent="0.3">
      <c r="A189" s="2">
        <v>42776</v>
      </c>
      <c r="B189" s="3" t="s">
        <v>16</v>
      </c>
      <c r="C189" s="3" t="s">
        <v>32</v>
      </c>
      <c r="D189" s="3" t="s">
        <v>12</v>
      </c>
      <c r="E189" s="8">
        <v>199</v>
      </c>
      <c r="F189" s="8">
        <v>9</v>
      </c>
      <c r="G189" s="8">
        <v>1791</v>
      </c>
      <c r="H189" s="3" t="s">
        <v>13</v>
      </c>
      <c r="I189" s="3" t="s">
        <v>27</v>
      </c>
      <c r="J189" s="3" t="s">
        <v>31</v>
      </c>
    </row>
    <row r="190" spans="1:10" ht="15.6" x14ac:dyDescent="0.3">
      <c r="A190" s="2">
        <v>42776</v>
      </c>
      <c r="B190" s="3" t="s">
        <v>16</v>
      </c>
      <c r="C190" s="3" t="s">
        <v>26</v>
      </c>
      <c r="D190" s="3" t="s">
        <v>12</v>
      </c>
      <c r="E190" s="8">
        <v>199</v>
      </c>
      <c r="F190" s="8">
        <v>5</v>
      </c>
      <c r="G190" s="8">
        <v>995</v>
      </c>
      <c r="H190" s="3" t="s">
        <v>13</v>
      </c>
      <c r="I190" s="3" t="s">
        <v>14</v>
      </c>
      <c r="J190" s="3" t="s">
        <v>19</v>
      </c>
    </row>
    <row r="191" spans="1:10" ht="15.6" x14ac:dyDescent="0.3">
      <c r="A191" s="2">
        <v>42777</v>
      </c>
      <c r="B191" s="3" t="s">
        <v>10</v>
      </c>
      <c r="C191" s="3" t="s">
        <v>17</v>
      </c>
      <c r="D191" s="3" t="s">
        <v>30</v>
      </c>
      <c r="E191" s="8">
        <v>399</v>
      </c>
      <c r="F191" s="8">
        <v>1</v>
      </c>
      <c r="G191" s="8">
        <v>399</v>
      </c>
      <c r="H191" s="3" t="s">
        <v>13</v>
      </c>
      <c r="I191" s="3" t="s">
        <v>14</v>
      </c>
      <c r="J191" s="3" t="s">
        <v>29</v>
      </c>
    </row>
    <row r="192" spans="1:10" ht="15.6" x14ac:dyDescent="0.3">
      <c r="A192" s="2">
        <v>42777</v>
      </c>
      <c r="B192" s="3" t="s">
        <v>10</v>
      </c>
      <c r="C192" s="3" t="s">
        <v>17</v>
      </c>
      <c r="D192" s="3" t="s">
        <v>30</v>
      </c>
      <c r="E192" s="8">
        <v>399</v>
      </c>
      <c r="F192" s="8">
        <v>10</v>
      </c>
      <c r="G192" s="8">
        <v>3990</v>
      </c>
      <c r="H192" s="3" t="s">
        <v>13</v>
      </c>
      <c r="I192" s="3" t="s">
        <v>14</v>
      </c>
      <c r="J192" s="3" t="s">
        <v>22</v>
      </c>
    </row>
    <row r="193" spans="1:10" ht="15.6" x14ac:dyDescent="0.3">
      <c r="A193" s="2">
        <v>42777</v>
      </c>
      <c r="B193" s="3" t="s">
        <v>10</v>
      </c>
      <c r="C193" s="3" t="s">
        <v>32</v>
      </c>
      <c r="D193" s="3" t="s">
        <v>25</v>
      </c>
      <c r="E193" s="8">
        <v>499</v>
      </c>
      <c r="F193" s="8">
        <v>7</v>
      </c>
      <c r="G193" s="8">
        <v>3493</v>
      </c>
      <c r="H193" s="3" t="s">
        <v>24</v>
      </c>
      <c r="I193" s="3" t="s">
        <v>14</v>
      </c>
      <c r="J193" s="3" t="s">
        <v>15</v>
      </c>
    </row>
    <row r="194" spans="1:10" ht="15.6" x14ac:dyDescent="0.3">
      <c r="A194" s="2">
        <v>42777</v>
      </c>
      <c r="B194" s="3" t="s">
        <v>16</v>
      </c>
      <c r="C194" s="3" t="s">
        <v>26</v>
      </c>
      <c r="D194" s="3" t="s">
        <v>23</v>
      </c>
      <c r="E194" s="8">
        <v>99</v>
      </c>
      <c r="F194" s="8">
        <v>2</v>
      </c>
      <c r="G194" s="8">
        <v>198</v>
      </c>
      <c r="H194" s="3" t="s">
        <v>13</v>
      </c>
      <c r="I194" s="3" t="s">
        <v>14</v>
      </c>
      <c r="J194" s="3" t="s">
        <v>15</v>
      </c>
    </row>
    <row r="195" spans="1:10" ht="15.6" x14ac:dyDescent="0.3">
      <c r="A195" s="2">
        <v>42777</v>
      </c>
      <c r="B195" s="3" t="s">
        <v>10</v>
      </c>
      <c r="C195" s="3" t="s">
        <v>28</v>
      </c>
      <c r="D195" s="3" t="s">
        <v>18</v>
      </c>
      <c r="E195" s="8">
        <v>299</v>
      </c>
      <c r="F195" s="8">
        <v>6</v>
      </c>
      <c r="G195" s="8">
        <v>1794</v>
      </c>
      <c r="H195" s="3" t="s">
        <v>24</v>
      </c>
      <c r="I195" s="3" t="s">
        <v>14</v>
      </c>
      <c r="J195" s="3" t="s">
        <v>19</v>
      </c>
    </row>
    <row r="196" spans="1:10" ht="15.6" x14ac:dyDescent="0.3">
      <c r="A196" s="2">
        <v>42778</v>
      </c>
      <c r="B196" s="3" t="s">
        <v>16</v>
      </c>
      <c r="C196" s="3" t="s">
        <v>11</v>
      </c>
      <c r="D196" s="3" t="s">
        <v>25</v>
      </c>
      <c r="E196" s="8">
        <v>499</v>
      </c>
      <c r="F196" s="8">
        <v>9</v>
      </c>
      <c r="G196" s="8">
        <v>4491</v>
      </c>
      <c r="H196" s="3" t="s">
        <v>24</v>
      </c>
      <c r="I196" s="3" t="s">
        <v>14</v>
      </c>
      <c r="J196" s="3" t="s">
        <v>31</v>
      </c>
    </row>
    <row r="197" spans="1:10" ht="15.6" x14ac:dyDescent="0.3">
      <c r="A197" s="2">
        <v>42778</v>
      </c>
      <c r="B197" s="3" t="s">
        <v>20</v>
      </c>
      <c r="C197" s="3" t="s">
        <v>11</v>
      </c>
      <c r="D197" s="3" t="s">
        <v>12</v>
      </c>
      <c r="E197" s="8">
        <v>199</v>
      </c>
      <c r="F197" s="8">
        <v>10</v>
      </c>
      <c r="G197" s="8">
        <v>1990</v>
      </c>
      <c r="H197" s="3" t="s">
        <v>13</v>
      </c>
      <c r="I197" s="3" t="s">
        <v>14</v>
      </c>
      <c r="J197" s="3" t="s">
        <v>22</v>
      </c>
    </row>
    <row r="198" spans="1:10" ht="15.6" x14ac:dyDescent="0.3">
      <c r="A198" s="2">
        <v>42778</v>
      </c>
      <c r="B198" s="3" t="s">
        <v>10</v>
      </c>
      <c r="C198" s="3" t="s">
        <v>28</v>
      </c>
      <c r="D198" s="3" t="s">
        <v>30</v>
      </c>
      <c r="E198" s="8">
        <v>399</v>
      </c>
      <c r="F198" s="8">
        <v>5</v>
      </c>
      <c r="G198" s="8">
        <v>1995</v>
      </c>
      <c r="H198" s="3" t="s">
        <v>24</v>
      </c>
      <c r="I198" s="3" t="s">
        <v>27</v>
      </c>
      <c r="J198" s="3" t="s">
        <v>15</v>
      </c>
    </row>
    <row r="199" spans="1:10" ht="15.6" x14ac:dyDescent="0.3">
      <c r="A199" s="2">
        <v>42778</v>
      </c>
      <c r="B199" s="3" t="s">
        <v>10</v>
      </c>
      <c r="C199" s="3" t="s">
        <v>26</v>
      </c>
      <c r="D199" s="3" t="s">
        <v>30</v>
      </c>
      <c r="E199" s="8">
        <v>399</v>
      </c>
      <c r="F199" s="8">
        <v>1</v>
      </c>
      <c r="G199" s="8">
        <v>399</v>
      </c>
      <c r="H199" s="3" t="s">
        <v>24</v>
      </c>
      <c r="I199" s="3" t="s">
        <v>14</v>
      </c>
      <c r="J199" s="3" t="s">
        <v>29</v>
      </c>
    </row>
    <row r="200" spans="1:10" ht="15.6" x14ac:dyDescent="0.3">
      <c r="A200" s="2">
        <v>42779</v>
      </c>
      <c r="B200" s="3" t="s">
        <v>16</v>
      </c>
      <c r="C200" s="3" t="s">
        <v>28</v>
      </c>
      <c r="D200" s="3" t="s">
        <v>12</v>
      </c>
      <c r="E200" s="8">
        <v>199</v>
      </c>
      <c r="F200" s="8">
        <v>3</v>
      </c>
      <c r="G200" s="8">
        <v>597</v>
      </c>
      <c r="H200" s="3" t="s">
        <v>13</v>
      </c>
      <c r="I200" s="3" t="s">
        <v>27</v>
      </c>
      <c r="J200" s="3" t="s">
        <v>22</v>
      </c>
    </row>
    <row r="201" spans="1:10" ht="15.6" x14ac:dyDescent="0.3">
      <c r="A201" s="2">
        <v>42779</v>
      </c>
      <c r="B201" s="3" t="s">
        <v>10</v>
      </c>
      <c r="C201" s="3" t="s">
        <v>26</v>
      </c>
      <c r="D201" s="3" t="s">
        <v>30</v>
      </c>
      <c r="E201" s="8">
        <v>399</v>
      </c>
      <c r="F201" s="8">
        <v>6</v>
      </c>
      <c r="G201" s="8">
        <v>2394</v>
      </c>
      <c r="H201" s="3" t="s">
        <v>13</v>
      </c>
      <c r="I201" s="3" t="s">
        <v>14</v>
      </c>
      <c r="J201" s="3" t="s">
        <v>31</v>
      </c>
    </row>
    <row r="202" spans="1:10" ht="15.6" x14ac:dyDescent="0.3">
      <c r="A202" s="2">
        <v>42780</v>
      </c>
      <c r="B202" s="3" t="s">
        <v>10</v>
      </c>
      <c r="C202" s="3" t="s">
        <v>32</v>
      </c>
      <c r="D202" s="3" t="s">
        <v>25</v>
      </c>
      <c r="E202" s="8">
        <v>499</v>
      </c>
      <c r="F202" s="8">
        <v>2</v>
      </c>
      <c r="G202" s="8">
        <v>998</v>
      </c>
      <c r="H202" s="3" t="s">
        <v>13</v>
      </c>
      <c r="I202" s="3" t="s">
        <v>14</v>
      </c>
      <c r="J202" s="3" t="s">
        <v>19</v>
      </c>
    </row>
    <row r="203" spans="1:10" ht="15.6" x14ac:dyDescent="0.3">
      <c r="A203" s="2">
        <v>42781</v>
      </c>
      <c r="B203" s="3" t="s">
        <v>16</v>
      </c>
      <c r="C203" s="3" t="s">
        <v>33</v>
      </c>
      <c r="D203" s="3" t="s">
        <v>30</v>
      </c>
      <c r="E203" s="8">
        <v>399</v>
      </c>
      <c r="F203" s="8">
        <v>4</v>
      </c>
      <c r="G203" s="8">
        <v>1596</v>
      </c>
      <c r="H203" s="3" t="s">
        <v>13</v>
      </c>
      <c r="I203" s="3" t="s">
        <v>14</v>
      </c>
      <c r="J203" s="3" t="s">
        <v>22</v>
      </c>
    </row>
    <row r="204" spans="1:10" ht="15.6" x14ac:dyDescent="0.3">
      <c r="A204" s="2">
        <v>42782</v>
      </c>
      <c r="B204" s="3" t="s">
        <v>16</v>
      </c>
      <c r="C204" s="3" t="s">
        <v>11</v>
      </c>
      <c r="D204" s="3" t="s">
        <v>18</v>
      </c>
      <c r="E204" s="8">
        <v>299</v>
      </c>
      <c r="F204" s="8">
        <v>2</v>
      </c>
      <c r="G204" s="8">
        <v>598</v>
      </c>
      <c r="H204" s="3" t="s">
        <v>13</v>
      </c>
      <c r="I204" s="3" t="s">
        <v>14</v>
      </c>
      <c r="J204" s="3" t="s">
        <v>31</v>
      </c>
    </row>
    <row r="205" spans="1:10" ht="15.6" x14ac:dyDescent="0.3">
      <c r="A205" s="2">
        <v>42783</v>
      </c>
      <c r="B205" s="3" t="s">
        <v>10</v>
      </c>
      <c r="C205" s="3" t="s">
        <v>26</v>
      </c>
      <c r="D205" s="3" t="s">
        <v>23</v>
      </c>
      <c r="E205" s="8">
        <v>99</v>
      </c>
      <c r="F205" s="8">
        <v>6</v>
      </c>
      <c r="G205" s="8">
        <v>594</v>
      </c>
      <c r="H205" s="3" t="s">
        <v>24</v>
      </c>
      <c r="I205" s="3" t="s">
        <v>14</v>
      </c>
      <c r="J205" s="3" t="s">
        <v>22</v>
      </c>
    </row>
    <row r="206" spans="1:10" ht="15.6" x14ac:dyDescent="0.3">
      <c r="A206" s="2">
        <v>42783</v>
      </c>
      <c r="B206" s="3" t="s">
        <v>10</v>
      </c>
      <c r="C206" s="3" t="s">
        <v>21</v>
      </c>
      <c r="D206" s="3" t="s">
        <v>12</v>
      </c>
      <c r="E206" s="8">
        <v>199</v>
      </c>
      <c r="F206" s="8">
        <v>4</v>
      </c>
      <c r="G206" s="8">
        <v>796</v>
      </c>
      <c r="H206" s="3" t="s">
        <v>13</v>
      </c>
      <c r="I206" s="3" t="s">
        <v>14</v>
      </c>
      <c r="J206" s="3" t="s">
        <v>29</v>
      </c>
    </row>
    <row r="207" spans="1:10" ht="15.6" x14ac:dyDescent="0.3">
      <c r="A207" s="2">
        <v>42783</v>
      </c>
      <c r="B207" s="3" t="s">
        <v>10</v>
      </c>
      <c r="C207" s="3" t="s">
        <v>32</v>
      </c>
      <c r="D207" s="3" t="s">
        <v>30</v>
      </c>
      <c r="E207" s="8">
        <v>399</v>
      </c>
      <c r="F207" s="8">
        <v>5</v>
      </c>
      <c r="G207" s="8">
        <v>1995</v>
      </c>
      <c r="H207" s="3" t="s">
        <v>13</v>
      </c>
      <c r="I207" s="3" t="s">
        <v>14</v>
      </c>
      <c r="J207" s="3" t="s">
        <v>29</v>
      </c>
    </row>
    <row r="208" spans="1:10" ht="15.6" x14ac:dyDescent="0.3">
      <c r="A208" s="2">
        <v>42783</v>
      </c>
      <c r="B208" s="3" t="s">
        <v>16</v>
      </c>
      <c r="C208" s="3" t="s">
        <v>32</v>
      </c>
      <c r="D208" s="3" t="s">
        <v>18</v>
      </c>
      <c r="E208" s="8">
        <v>299</v>
      </c>
      <c r="F208" s="8">
        <v>4</v>
      </c>
      <c r="G208" s="8">
        <v>1196</v>
      </c>
      <c r="H208" s="3" t="s">
        <v>24</v>
      </c>
      <c r="I208" s="3" t="s">
        <v>27</v>
      </c>
      <c r="J208" s="3" t="s">
        <v>22</v>
      </c>
    </row>
    <row r="209" spans="1:10" ht="15.6" x14ac:dyDescent="0.3">
      <c r="A209" s="2">
        <v>42783</v>
      </c>
      <c r="B209" s="3" t="s">
        <v>10</v>
      </c>
      <c r="C209" s="3" t="s">
        <v>26</v>
      </c>
      <c r="D209" s="3" t="s">
        <v>30</v>
      </c>
      <c r="E209" s="8">
        <v>399</v>
      </c>
      <c r="F209" s="8">
        <v>8</v>
      </c>
      <c r="G209" s="8">
        <v>3192</v>
      </c>
      <c r="H209" s="3" t="s">
        <v>13</v>
      </c>
      <c r="I209" s="3" t="s">
        <v>14</v>
      </c>
      <c r="J209" s="3" t="s">
        <v>29</v>
      </c>
    </row>
    <row r="210" spans="1:10" ht="15.6" x14ac:dyDescent="0.3">
      <c r="A210" s="2">
        <v>42783</v>
      </c>
      <c r="B210" s="3" t="s">
        <v>20</v>
      </c>
      <c r="C210" s="3" t="s">
        <v>28</v>
      </c>
      <c r="D210" s="3" t="s">
        <v>18</v>
      </c>
      <c r="E210" s="8">
        <v>299</v>
      </c>
      <c r="F210" s="8">
        <v>9</v>
      </c>
      <c r="G210" s="8">
        <v>2691</v>
      </c>
      <c r="H210" s="3" t="s">
        <v>13</v>
      </c>
      <c r="I210" s="3" t="s">
        <v>14</v>
      </c>
      <c r="J210" s="3" t="s">
        <v>31</v>
      </c>
    </row>
    <row r="211" spans="1:10" ht="15.6" x14ac:dyDescent="0.3">
      <c r="A211" s="2">
        <v>42783</v>
      </c>
      <c r="B211" s="3" t="s">
        <v>10</v>
      </c>
      <c r="C211" s="3" t="s">
        <v>21</v>
      </c>
      <c r="D211" s="3" t="s">
        <v>23</v>
      </c>
      <c r="E211" s="8">
        <v>99</v>
      </c>
      <c r="F211" s="8">
        <v>2</v>
      </c>
      <c r="G211" s="8">
        <v>198</v>
      </c>
      <c r="H211" s="3" t="s">
        <v>13</v>
      </c>
      <c r="I211" s="3" t="s">
        <v>14</v>
      </c>
      <c r="J211" s="3" t="s">
        <v>19</v>
      </c>
    </row>
    <row r="212" spans="1:10" ht="15.6" x14ac:dyDescent="0.3">
      <c r="A212" s="2">
        <v>42783</v>
      </c>
      <c r="B212" s="3" t="s">
        <v>10</v>
      </c>
      <c r="C212" s="3" t="s">
        <v>26</v>
      </c>
      <c r="D212" s="3" t="s">
        <v>18</v>
      </c>
      <c r="E212" s="8">
        <v>299</v>
      </c>
      <c r="F212" s="8">
        <v>9</v>
      </c>
      <c r="G212" s="8">
        <v>2691</v>
      </c>
      <c r="H212" s="3" t="s">
        <v>13</v>
      </c>
      <c r="I212" s="3" t="s">
        <v>14</v>
      </c>
      <c r="J212" s="3" t="s">
        <v>19</v>
      </c>
    </row>
    <row r="213" spans="1:10" ht="15.6" x14ac:dyDescent="0.3">
      <c r="A213" s="2">
        <v>42783</v>
      </c>
      <c r="B213" s="3" t="s">
        <v>16</v>
      </c>
      <c r="C213" s="3" t="s">
        <v>21</v>
      </c>
      <c r="D213" s="3" t="s">
        <v>12</v>
      </c>
      <c r="E213" s="8">
        <v>199</v>
      </c>
      <c r="F213" s="8">
        <v>10</v>
      </c>
      <c r="G213" s="8">
        <v>1990</v>
      </c>
      <c r="H213" s="3" t="s">
        <v>13</v>
      </c>
      <c r="I213" s="3" t="s">
        <v>14</v>
      </c>
      <c r="J213" s="3" t="s">
        <v>22</v>
      </c>
    </row>
    <row r="214" spans="1:10" ht="15.6" x14ac:dyDescent="0.3">
      <c r="A214" s="2">
        <v>42783</v>
      </c>
      <c r="B214" s="3" t="s">
        <v>10</v>
      </c>
      <c r="C214" s="3" t="s">
        <v>33</v>
      </c>
      <c r="D214" s="3" t="s">
        <v>23</v>
      </c>
      <c r="E214" s="8">
        <v>99</v>
      </c>
      <c r="F214" s="8">
        <v>6</v>
      </c>
      <c r="G214" s="8">
        <v>594</v>
      </c>
      <c r="H214" s="3" t="s">
        <v>24</v>
      </c>
      <c r="I214" s="3" t="s">
        <v>14</v>
      </c>
      <c r="J214" s="3" t="s">
        <v>15</v>
      </c>
    </row>
    <row r="215" spans="1:10" ht="15.6" x14ac:dyDescent="0.3">
      <c r="A215" s="2">
        <v>42783</v>
      </c>
      <c r="B215" s="3" t="s">
        <v>10</v>
      </c>
      <c r="C215" s="3" t="s">
        <v>21</v>
      </c>
      <c r="D215" s="3" t="s">
        <v>18</v>
      </c>
      <c r="E215" s="8">
        <v>299</v>
      </c>
      <c r="F215" s="8">
        <v>5</v>
      </c>
      <c r="G215" s="8">
        <v>1495</v>
      </c>
      <c r="H215" s="3" t="s">
        <v>24</v>
      </c>
      <c r="I215" s="3" t="s">
        <v>14</v>
      </c>
      <c r="J215" s="3" t="s">
        <v>29</v>
      </c>
    </row>
    <row r="216" spans="1:10" ht="15.6" x14ac:dyDescent="0.3">
      <c r="A216" s="2">
        <v>42783</v>
      </c>
      <c r="B216" s="3" t="s">
        <v>16</v>
      </c>
      <c r="C216" s="3" t="s">
        <v>17</v>
      </c>
      <c r="D216" s="3" t="s">
        <v>18</v>
      </c>
      <c r="E216" s="8">
        <v>299</v>
      </c>
      <c r="F216" s="8">
        <v>5</v>
      </c>
      <c r="G216" s="8">
        <v>1495</v>
      </c>
      <c r="H216" s="3" t="s">
        <v>13</v>
      </c>
      <c r="I216" s="3" t="s">
        <v>14</v>
      </c>
      <c r="J216" s="3" t="s">
        <v>22</v>
      </c>
    </row>
    <row r="217" spans="1:10" ht="15.6" x14ac:dyDescent="0.3">
      <c r="A217" s="2">
        <v>42783</v>
      </c>
      <c r="B217" s="3" t="s">
        <v>10</v>
      </c>
      <c r="C217" s="3" t="s">
        <v>33</v>
      </c>
      <c r="D217" s="3" t="s">
        <v>12</v>
      </c>
      <c r="E217" s="8">
        <v>199</v>
      </c>
      <c r="F217" s="8">
        <v>3</v>
      </c>
      <c r="G217" s="8">
        <v>597</v>
      </c>
      <c r="H217" s="3" t="s">
        <v>24</v>
      </c>
      <c r="I217" s="3" t="s">
        <v>14</v>
      </c>
      <c r="J217" s="3" t="s">
        <v>22</v>
      </c>
    </row>
    <row r="218" spans="1:10" ht="15.6" x14ac:dyDescent="0.3">
      <c r="A218" s="2">
        <v>42783</v>
      </c>
      <c r="B218" s="3" t="s">
        <v>20</v>
      </c>
      <c r="C218" s="3" t="s">
        <v>26</v>
      </c>
      <c r="D218" s="3" t="s">
        <v>30</v>
      </c>
      <c r="E218" s="8">
        <v>399</v>
      </c>
      <c r="F218" s="8">
        <v>4</v>
      </c>
      <c r="G218" s="8">
        <v>1596</v>
      </c>
      <c r="H218" s="3" t="s">
        <v>24</v>
      </c>
      <c r="I218" s="3" t="s">
        <v>14</v>
      </c>
      <c r="J218" s="3" t="s">
        <v>22</v>
      </c>
    </row>
    <row r="219" spans="1:10" ht="15.6" x14ac:dyDescent="0.3">
      <c r="A219" s="2">
        <v>42783</v>
      </c>
      <c r="B219" s="3" t="s">
        <v>20</v>
      </c>
      <c r="C219" s="3" t="s">
        <v>21</v>
      </c>
      <c r="D219" s="3" t="s">
        <v>25</v>
      </c>
      <c r="E219" s="8">
        <v>499</v>
      </c>
      <c r="F219" s="8">
        <v>3</v>
      </c>
      <c r="G219" s="8">
        <v>1497</v>
      </c>
      <c r="H219" s="3" t="s">
        <v>13</v>
      </c>
      <c r="I219" s="3" t="s">
        <v>14</v>
      </c>
      <c r="J219" s="3" t="s">
        <v>22</v>
      </c>
    </row>
    <row r="220" spans="1:10" ht="15.6" x14ac:dyDescent="0.3">
      <c r="A220" s="2">
        <v>42784</v>
      </c>
      <c r="B220" s="3" t="s">
        <v>20</v>
      </c>
      <c r="C220" s="3" t="s">
        <v>17</v>
      </c>
      <c r="D220" s="3" t="s">
        <v>23</v>
      </c>
      <c r="E220" s="8">
        <v>99</v>
      </c>
      <c r="F220" s="8">
        <v>2</v>
      </c>
      <c r="G220" s="8">
        <v>198</v>
      </c>
      <c r="H220" s="3" t="s">
        <v>24</v>
      </c>
      <c r="I220" s="3" t="s">
        <v>14</v>
      </c>
      <c r="J220" s="3" t="s">
        <v>29</v>
      </c>
    </row>
    <row r="221" spans="1:10" ht="15.6" x14ac:dyDescent="0.3">
      <c r="A221" s="2">
        <v>42784</v>
      </c>
      <c r="B221" s="3" t="s">
        <v>10</v>
      </c>
      <c r="C221" s="3" t="s">
        <v>11</v>
      </c>
      <c r="D221" s="3" t="s">
        <v>23</v>
      </c>
      <c r="E221" s="8">
        <v>99</v>
      </c>
      <c r="F221" s="8">
        <v>5</v>
      </c>
      <c r="G221" s="8">
        <v>495</v>
      </c>
      <c r="H221" s="3" t="s">
        <v>24</v>
      </c>
      <c r="I221" s="3" t="s">
        <v>14</v>
      </c>
      <c r="J221" s="3" t="s">
        <v>19</v>
      </c>
    </row>
    <row r="222" spans="1:10" ht="15.6" x14ac:dyDescent="0.3">
      <c r="A222" s="2">
        <v>42784</v>
      </c>
      <c r="B222" s="3" t="s">
        <v>20</v>
      </c>
      <c r="C222" s="3" t="s">
        <v>33</v>
      </c>
      <c r="D222" s="3" t="s">
        <v>25</v>
      </c>
      <c r="E222" s="8">
        <v>499</v>
      </c>
      <c r="F222" s="8">
        <v>2</v>
      </c>
      <c r="G222" s="8">
        <v>998</v>
      </c>
      <c r="H222" s="3" t="s">
        <v>13</v>
      </c>
      <c r="I222" s="3" t="s">
        <v>14</v>
      </c>
      <c r="J222" s="3" t="s">
        <v>15</v>
      </c>
    </row>
    <row r="223" spans="1:10" ht="15.6" x14ac:dyDescent="0.3">
      <c r="A223" s="2">
        <v>42784</v>
      </c>
      <c r="B223" s="3" t="s">
        <v>20</v>
      </c>
      <c r="C223" s="3" t="s">
        <v>33</v>
      </c>
      <c r="D223" s="3" t="s">
        <v>30</v>
      </c>
      <c r="E223" s="8">
        <v>399</v>
      </c>
      <c r="F223" s="8">
        <v>4</v>
      </c>
      <c r="G223" s="8">
        <v>1596</v>
      </c>
      <c r="H223" s="3" t="s">
        <v>24</v>
      </c>
      <c r="I223" s="3" t="s">
        <v>14</v>
      </c>
      <c r="J223" s="3" t="s">
        <v>22</v>
      </c>
    </row>
    <row r="224" spans="1:10" ht="15.6" x14ac:dyDescent="0.3">
      <c r="A224" s="2">
        <v>42784</v>
      </c>
      <c r="B224" s="3" t="s">
        <v>16</v>
      </c>
      <c r="C224" s="3" t="s">
        <v>28</v>
      </c>
      <c r="D224" s="3" t="s">
        <v>30</v>
      </c>
      <c r="E224" s="8">
        <v>399</v>
      </c>
      <c r="F224" s="8">
        <v>9</v>
      </c>
      <c r="G224" s="8">
        <v>3591</v>
      </c>
      <c r="H224" s="3" t="s">
        <v>24</v>
      </c>
      <c r="I224" s="3" t="s">
        <v>14</v>
      </c>
      <c r="J224" s="3" t="s">
        <v>31</v>
      </c>
    </row>
    <row r="225" spans="1:10" ht="15.6" x14ac:dyDescent="0.3">
      <c r="A225" s="2">
        <v>42785</v>
      </c>
      <c r="B225" s="3" t="s">
        <v>20</v>
      </c>
      <c r="C225" s="3" t="s">
        <v>17</v>
      </c>
      <c r="D225" s="3" t="s">
        <v>18</v>
      </c>
      <c r="E225" s="8">
        <v>299</v>
      </c>
      <c r="F225" s="8">
        <v>5</v>
      </c>
      <c r="G225" s="8">
        <v>1495</v>
      </c>
      <c r="H225" s="3" t="s">
        <v>24</v>
      </c>
      <c r="I225" s="3" t="s">
        <v>14</v>
      </c>
      <c r="J225" s="3" t="s">
        <v>31</v>
      </c>
    </row>
    <row r="226" spans="1:10" ht="15.6" x14ac:dyDescent="0.3">
      <c r="A226" s="2">
        <v>42785</v>
      </c>
      <c r="B226" s="3" t="s">
        <v>20</v>
      </c>
      <c r="C226" s="3" t="s">
        <v>32</v>
      </c>
      <c r="D226" s="3" t="s">
        <v>18</v>
      </c>
      <c r="E226" s="8">
        <v>299</v>
      </c>
      <c r="F226" s="8">
        <v>10</v>
      </c>
      <c r="G226" s="8">
        <v>2990</v>
      </c>
      <c r="H226" s="3" t="s">
        <v>13</v>
      </c>
      <c r="I226" s="3" t="s">
        <v>14</v>
      </c>
      <c r="J226" s="3" t="s">
        <v>19</v>
      </c>
    </row>
    <row r="227" spans="1:10" ht="15.6" x14ac:dyDescent="0.3">
      <c r="A227" s="2">
        <v>42785</v>
      </c>
      <c r="B227" s="3" t="s">
        <v>10</v>
      </c>
      <c r="C227" s="3" t="s">
        <v>21</v>
      </c>
      <c r="D227" s="3" t="s">
        <v>18</v>
      </c>
      <c r="E227" s="8">
        <v>299</v>
      </c>
      <c r="F227" s="8">
        <v>8</v>
      </c>
      <c r="G227" s="8">
        <v>2392</v>
      </c>
      <c r="H227" s="3" t="s">
        <v>24</v>
      </c>
      <c r="I227" s="3" t="s">
        <v>14</v>
      </c>
      <c r="J227" s="3" t="s">
        <v>15</v>
      </c>
    </row>
    <row r="228" spans="1:10" ht="15.6" x14ac:dyDescent="0.3">
      <c r="A228" s="2">
        <v>42785</v>
      </c>
      <c r="B228" s="3" t="s">
        <v>20</v>
      </c>
      <c r="C228" s="3" t="s">
        <v>17</v>
      </c>
      <c r="D228" s="3" t="s">
        <v>12</v>
      </c>
      <c r="E228" s="8">
        <v>199</v>
      </c>
      <c r="F228" s="8">
        <v>4</v>
      </c>
      <c r="G228" s="8">
        <v>796</v>
      </c>
      <c r="H228" s="3" t="s">
        <v>13</v>
      </c>
      <c r="I228" s="3" t="s">
        <v>14</v>
      </c>
      <c r="J228" s="3" t="s">
        <v>15</v>
      </c>
    </row>
    <row r="229" spans="1:10" ht="15.6" x14ac:dyDescent="0.3">
      <c r="A229" s="2">
        <v>42785</v>
      </c>
      <c r="B229" s="3" t="s">
        <v>10</v>
      </c>
      <c r="C229" s="3" t="s">
        <v>33</v>
      </c>
      <c r="D229" s="3" t="s">
        <v>30</v>
      </c>
      <c r="E229" s="8">
        <v>399</v>
      </c>
      <c r="F229" s="8">
        <v>3</v>
      </c>
      <c r="G229" s="8">
        <v>1197</v>
      </c>
      <c r="H229" s="3" t="s">
        <v>24</v>
      </c>
      <c r="I229" s="3" t="s">
        <v>14</v>
      </c>
      <c r="J229" s="3" t="s">
        <v>19</v>
      </c>
    </row>
    <row r="230" spans="1:10" ht="15.6" x14ac:dyDescent="0.3">
      <c r="A230" s="2">
        <v>42785</v>
      </c>
      <c r="B230" s="3" t="s">
        <v>16</v>
      </c>
      <c r="C230" s="3" t="s">
        <v>26</v>
      </c>
      <c r="D230" s="3" t="s">
        <v>25</v>
      </c>
      <c r="E230" s="8">
        <v>499</v>
      </c>
      <c r="F230" s="8">
        <v>6</v>
      </c>
      <c r="G230" s="8">
        <v>2994</v>
      </c>
      <c r="H230" s="3" t="s">
        <v>24</v>
      </c>
      <c r="I230" s="3" t="s">
        <v>14</v>
      </c>
      <c r="J230" s="3" t="s">
        <v>22</v>
      </c>
    </row>
    <row r="231" spans="1:10" ht="15.6" x14ac:dyDescent="0.3">
      <c r="A231" s="2">
        <v>42786</v>
      </c>
      <c r="B231" s="3" t="s">
        <v>16</v>
      </c>
      <c r="C231" s="3" t="s">
        <v>28</v>
      </c>
      <c r="D231" s="3" t="s">
        <v>25</v>
      </c>
      <c r="E231" s="8">
        <v>499</v>
      </c>
      <c r="F231" s="8">
        <v>4</v>
      </c>
      <c r="G231" s="8">
        <v>1996</v>
      </c>
      <c r="H231" s="3" t="s">
        <v>13</v>
      </c>
      <c r="I231" s="3" t="s">
        <v>27</v>
      </c>
      <c r="J231" s="3" t="s">
        <v>22</v>
      </c>
    </row>
    <row r="232" spans="1:10" ht="15.6" x14ac:dyDescent="0.3">
      <c r="A232" s="2">
        <v>42787</v>
      </c>
      <c r="B232" s="3" t="s">
        <v>20</v>
      </c>
      <c r="C232" s="3" t="s">
        <v>28</v>
      </c>
      <c r="D232" s="3" t="s">
        <v>23</v>
      </c>
      <c r="E232" s="8">
        <v>99</v>
      </c>
      <c r="F232" s="8">
        <v>8</v>
      </c>
      <c r="G232" s="8">
        <v>792</v>
      </c>
      <c r="H232" s="3" t="s">
        <v>24</v>
      </c>
      <c r="I232" s="3" t="s">
        <v>14</v>
      </c>
      <c r="J232" s="3" t="s">
        <v>29</v>
      </c>
    </row>
    <row r="233" spans="1:10" ht="15.6" x14ac:dyDescent="0.3">
      <c r="A233" s="2">
        <v>42787</v>
      </c>
      <c r="B233" s="3" t="s">
        <v>10</v>
      </c>
      <c r="C233" s="3" t="s">
        <v>26</v>
      </c>
      <c r="D233" s="3" t="s">
        <v>30</v>
      </c>
      <c r="E233" s="8">
        <v>399</v>
      </c>
      <c r="F233" s="8">
        <v>7</v>
      </c>
      <c r="G233" s="8">
        <v>2793</v>
      </c>
      <c r="H233" s="3" t="s">
        <v>13</v>
      </c>
      <c r="I233" s="3" t="s">
        <v>14</v>
      </c>
      <c r="J233" s="3" t="s">
        <v>22</v>
      </c>
    </row>
    <row r="234" spans="1:10" ht="15.6" x14ac:dyDescent="0.3">
      <c r="A234" s="2">
        <v>42787</v>
      </c>
      <c r="B234" s="3" t="s">
        <v>16</v>
      </c>
      <c r="C234" s="3" t="s">
        <v>33</v>
      </c>
      <c r="D234" s="3" t="s">
        <v>30</v>
      </c>
      <c r="E234" s="8">
        <v>399</v>
      </c>
      <c r="F234" s="8">
        <v>9</v>
      </c>
      <c r="G234" s="8">
        <v>3591</v>
      </c>
      <c r="H234" s="3" t="s">
        <v>13</v>
      </c>
      <c r="I234" s="3" t="s">
        <v>14</v>
      </c>
      <c r="J234" s="3" t="s">
        <v>22</v>
      </c>
    </row>
    <row r="235" spans="1:10" ht="15.6" x14ac:dyDescent="0.3">
      <c r="A235" s="2">
        <v>42787</v>
      </c>
      <c r="B235" s="3" t="s">
        <v>20</v>
      </c>
      <c r="C235" s="3" t="s">
        <v>28</v>
      </c>
      <c r="D235" s="3" t="s">
        <v>23</v>
      </c>
      <c r="E235" s="8">
        <v>99</v>
      </c>
      <c r="F235" s="8">
        <v>1</v>
      </c>
      <c r="G235" s="8">
        <v>99</v>
      </c>
      <c r="H235" s="3" t="s">
        <v>13</v>
      </c>
      <c r="I235" s="3" t="s">
        <v>14</v>
      </c>
      <c r="J235" s="3" t="s">
        <v>15</v>
      </c>
    </row>
    <row r="236" spans="1:10" ht="15.6" x14ac:dyDescent="0.3">
      <c r="A236" s="2">
        <v>42787</v>
      </c>
      <c r="B236" s="3" t="s">
        <v>16</v>
      </c>
      <c r="C236" s="3" t="s">
        <v>32</v>
      </c>
      <c r="D236" s="3" t="s">
        <v>18</v>
      </c>
      <c r="E236" s="8">
        <v>299</v>
      </c>
      <c r="F236" s="8">
        <v>8</v>
      </c>
      <c r="G236" s="8">
        <v>2392</v>
      </c>
      <c r="H236" s="3" t="s">
        <v>13</v>
      </c>
      <c r="I236" s="3" t="s">
        <v>14</v>
      </c>
      <c r="J236" s="3" t="s">
        <v>22</v>
      </c>
    </row>
    <row r="237" spans="1:10" ht="15.6" x14ac:dyDescent="0.3">
      <c r="A237" s="2">
        <v>42787</v>
      </c>
      <c r="B237" s="3" t="s">
        <v>10</v>
      </c>
      <c r="C237" s="3" t="s">
        <v>32</v>
      </c>
      <c r="D237" s="3" t="s">
        <v>12</v>
      </c>
      <c r="E237" s="8">
        <v>199</v>
      </c>
      <c r="F237" s="8">
        <v>7</v>
      </c>
      <c r="G237" s="8">
        <v>1393</v>
      </c>
      <c r="H237" s="3" t="s">
        <v>13</v>
      </c>
      <c r="I237" s="3" t="s">
        <v>14</v>
      </c>
      <c r="J237" s="3" t="s">
        <v>22</v>
      </c>
    </row>
    <row r="238" spans="1:10" ht="15.6" x14ac:dyDescent="0.3">
      <c r="A238" s="2">
        <v>42787</v>
      </c>
      <c r="B238" s="3" t="s">
        <v>20</v>
      </c>
      <c r="C238" s="3" t="s">
        <v>11</v>
      </c>
      <c r="D238" s="3" t="s">
        <v>23</v>
      </c>
      <c r="E238" s="8">
        <v>99</v>
      </c>
      <c r="F238" s="8">
        <v>9</v>
      </c>
      <c r="G238" s="8">
        <v>891</v>
      </c>
      <c r="H238" s="3" t="s">
        <v>13</v>
      </c>
      <c r="I238" s="3" t="s">
        <v>14</v>
      </c>
      <c r="J238" s="3" t="s">
        <v>22</v>
      </c>
    </row>
    <row r="239" spans="1:10" ht="15.6" x14ac:dyDescent="0.3">
      <c r="A239" s="2">
        <v>42787</v>
      </c>
      <c r="B239" s="3" t="s">
        <v>16</v>
      </c>
      <c r="C239" s="3" t="s">
        <v>11</v>
      </c>
      <c r="D239" s="3" t="s">
        <v>18</v>
      </c>
      <c r="E239" s="8">
        <v>299</v>
      </c>
      <c r="F239" s="8">
        <v>8</v>
      </c>
      <c r="G239" s="8">
        <v>2392</v>
      </c>
      <c r="H239" s="3" t="s">
        <v>24</v>
      </c>
      <c r="I239" s="3" t="s">
        <v>14</v>
      </c>
      <c r="J239" s="3" t="s">
        <v>22</v>
      </c>
    </row>
    <row r="240" spans="1:10" ht="15.6" x14ac:dyDescent="0.3">
      <c r="A240" s="2">
        <v>42788</v>
      </c>
      <c r="B240" s="3" t="s">
        <v>10</v>
      </c>
      <c r="C240" s="3" t="s">
        <v>26</v>
      </c>
      <c r="D240" s="3" t="s">
        <v>12</v>
      </c>
      <c r="E240" s="8">
        <v>199</v>
      </c>
      <c r="F240" s="8">
        <v>5</v>
      </c>
      <c r="G240" s="8">
        <v>995</v>
      </c>
      <c r="H240" s="3" t="s">
        <v>13</v>
      </c>
      <c r="I240" s="3" t="s">
        <v>14</v>
      </c>
      <c r="J240" s="3" t="s">
        <v>31</v>
      </c>
    </row>
    <row r="241" spans="1:10" ht="15.6" x14ac:dyDescent="0.3">
      <c r="A241" s="2">
        <v>42788</v>
      </c>
      <c r="B241" s="3" t="s">
        <v>10</v>
      </c>
      <c r="C241" s="3" t="s">
        <v>33</v>
      </c>
      <c r="D241" s="3" t="s">
        <v>18</v>
      </c>
      <c r="E241" s="8">
        <v>299</v>
      </c>
      <c r="F241" s="8">
        <v>1</v>
      </c>
      <c r="G241" s="8">
        <v>299</v>
      </c>
      <c r="H241" s="3" t="s">
        <v>13</v>
      </c>
      <c r="I241" s="3" t="s">
        <v>14</v>
      </c>
      <c r="J241" s="3" t="s">
        <v>22</v>
      </c>
    </row>
    <row r="242" spans="1:10" ht="15.6" x14ac:dyDescent="0.3">
      <c r="A242" s="2">
        <v>42788</v>
      </c>
      <c r="B242" s="3" t="s">
        <v>16</v>
      </c>
      <c r="C242" s="3" t="s">
        <v>32</v>
      </c>
      <c r="D242" s="3" t="s">
        <v>30</v>
      </c>
      <c r="E242" s="8">
        <v>399</v>
      </c>
      <c r="F242" s="8">
        <v>4</v>
      </c>
      <c r="G242" s="8">
        <v>1596</v>
      </c>
      <c r="H242" s="3" t="s">
        <v>24</v>
      </c>
      <c r="I242" s="3" t="s">
        <v>14</v>
      </c>
      <c r="J242" s="3" t="s">
        <v>15</v>
      </c>
    </row>
    <row r="243" spans="1:10" ht="15.6" x14ac:dyDescent="0.3">
      <c r="A243" s="2">
        <v>42788</v>
      </c>
      <c r="B243" s="3" t="s">
        <v>20</v>
      </c>
      <c r="C243" s="3" t="s">
        <v>17</v>
      </c>
      <c r="D243" s="3" t="s">
        <v>18</v>
      </c>
      <c r="E243" s="8">
        <v>299</v>
      </c>
      <c r="F243" s="8">
        <v>4</v>
      </c>
      <c r="G243" s="8">
        <v>1196</v>
      </c>
      <c r="H243" s="3" t="s">
        <v>13</v>
      </c>
      <c r="I243" s="3" t="s">
        <v>14</v>
      </c>
      <c r="J243" s="3" t="s">
        <v>22</v>
      </c>
    </row>
    <row r="244" spans="1:10" ht="15.6" x14ac:dyDescent="0.3">
      <c r="A244" s="2">
        <v>42788</v>
      </c>
      <c r="B244" s="3" t="s">
        <v>16</v>
      </c>
      <c r="C244" s="3" t="s">
        <v>32</v>
      </c>
      <c r="D244" s="3" t="s">
        <v>18</v>
      </c>
      <c r="E244" s="8">
        <v>299</v>
      </c>
      <c r="F244" s="8">
        <v>7</v>
      </c>
      <c r="G244" s="8">
        <v>2093</v>
      </c>
      <c r="H244" s="3" t="s">
        <v>13</v>
      </c>
      <c r="I244" s="3" t="s">
        <v>14</v>
      </c>
      <c r="J244" s="3" t="s">
        <v>15</v>
      </c>
    </row>
    <row r="245" spans="1:10" ht="15.6" x14ac:dyDescent="0.3">
      <c r="A245" s="2">
        <v>42789</v>
      </c>
      <c r="B245" s="3" t="s">
        <v>10</v>
      </c>
      <c r="C245" s="3" t="s">
        <v>17</v>
      </c>
      <c r="D245" s="3" t="s">
        <v>25</v>
      </c>
      <c r="E245" s="8">
        <v>499</v>
      </c>
      <c r="F245" s="8">
        <v>9</v>
      </c>
      <c r="G245" s="8">
        <v>4491</v>
      </c>
      <c r="H245" s="3" t="s">
        <v>13</v>
      </c>
      <c r="I245" s="3" t="s">
        <v>14</v>
      </c>
      <c r="J245" s="3" t="s">
        <v>22</v>
      </c>
    </row>
    <row r="246" spans="1:10" ht="15.6" x14ac:dyDescent="0.3">
      <c r="A246" s="2">
        <v>42789</v>
      </c>
      <c r="B246" s="3" t="s">
        <v>20</v>
      </c>
      <c r="C246" s="3" t="s">
        <v>17</v>
      </c>
      <c r="D246" s="3" t="s">
        <v>12</v>
      </c>
      <c r="E246" s="8">
        <v>199</v>
      </c>
      <c r="F246" s="8">
        <v>4</v>
      </c>
      <c r="G246" s="8">
        <v>796</v>
      </c>
      <c r="H246" s="3" t="s">
        <v>13</v>
      </c>
      <c r="I246" s="3" t="s">
        <v>14</v>
      </c>
      <c r="J246" s="3" t="s">
        <v>31</v>
      </c>
    </row>
    <row r="247" spans="1:10" ht="15.6" x14ac:dyDescent="0.3">
      <c r="A247" s="2">
        <v>42789</v>
      </c>
      <c r="B247" s="3" t="s">
        <v>16</v>
      </c>
      <c r="C247" s="3" t="s">
        <v>28</v>
      </c>
      <c r="D247" s="3" t="s">
        <v>18</v>
      </c>
      <c r="E247" s="8">
        <v>299</v>
      </c>
      <c r="F247" s="8">
        <v>8</v>
      </c>
      <c r="G247" s="8">
        <v>2392</v>
      </c>
      <c r="H247" s="3" t="s">
        <v>13</v>
      </c>
      <c r="I247" s="3" t="s">
        <v>14</v>
      </c>
      <c r="J247" s="3" t="s">
        <v>22</v>
      </c>
    </row>
    <row r="248" spans="1:10" ht="15.6" x14ac:dyDescent="0.3">
      <c r="A248" s="2">
        <v>42789</v>
      </c>
      <c r="B248" s="3" t="s">
        <v>10</v>
      </c>
      <c r="C248" s="3" t="s">
        <v>33</v>
      </c>
      <c r="D248" s="3" t="s">
        <v>30</v>
      </c>
      <c r="E248" s="8">
        <v>399</v>
      </c>
      <c r="F248" s="8">
        <v>2</v>
      </c>
      <c r="G248" s="8">
        <v>798</v>
      </c>
      <c r="H248" s="3" t="s">
        <v>13</v>
      </c>
      <c r="I248" s="3" t="s">
        <v>14</v>
      </c>
      <c r="J248" s="3" t="s">
        <v>29</v>
      </c>
    </row>
    <row r="249" spans="1:10" ht="15.6" x14ac:dyDescent="0.3">
      <c r="A249" s="2">
        <v>42789</v>
      </c>
      <c r="B249" s="3" t="s">
        <v>20</v>
      </c>
      <c r="C249" s="3" t="s">
        <v>33</v>
      </c>
      <c r="D249" s="3" t="s">
        <v>18</v>
      </c>
      <c r="E249" s="8">
        <v>299</v>
      </c>
      <c r="F249" s="8">
        <v>9</v>
      </c>
      <c r="G249" s="8">
        <v>2691</v>
      </c>
      <c r="H249" s="3" t="s">
        <v>13</v>
      </c>
      <c r="I249" s="3" t="s">
        <v>14</v>
      </c>
      <c r="J249" s="3" t="s">
        <v>19</v>
      </c>
    </row>
    <row r="250" spans="1:10" ht="15.6" x14ac:dyDescent="0.3">
      <c r="A250" s="2">
        <v>42789</v>
      </c>
      <c r="B250" s="3" t="s">
        <v>20</v>
      </c>
      <c r="C250" s="3" t="s">
        <v>21</v>
      </c>
      <c r="D250" s="3" t="s">
        <v>30</v>
      </c>
      <c r="E250" s="8">
        <v>399</v>
      </c>
      <c r="F250" s="8">
        <v>8</v>
      </c>
      <c r="G250" s="8">
        <v>3192</v>
      </c>
      <c r="H250" s="3" t="s">
        <v>24</v>
      </c>
      <c r="I250" s="3" t="s">
        <v>14</v>
      </c>
      <c r="J250" s="3" t="s">
        <v>29</v>
      </c>
    </row>
    <row r="251" spans="1:10" ht="15.6" x14ac:dyDescent="0.3">
      <c r="A251" s="2">
        <v>42789</v>
      </c>
      <c r="B251" s="3" t="s">
        <v>20</v>
      </c>
      <c r="C251" s="3" t="s">
        <v>33</v>
      </c>
      <c r="D251" s="3" t="s">
        <v>23</v>
      </c>
      <c r="E251" s="8">
        <v>99</v>
      </c>
      <c r="F251" s="8">
        <v>10</v>
      </c>
      <c r="G251" s="8">
        <v>990</v>
      </c>
      <c r="H251" s="3" t="s">
        <v>24</v>
      </c>
      <c r="I251" s="3" t="s">
        <v>27</v>
      </c>
      <c r="J251" s="3" t="s">
        <v>22</v>
      </c>
    </row>
    <row r="252" spans="1:10" ht="15.6" x14ac:dyDescent="0.3">
      <c r="A252" s="2">
        <v>42789</v>
      </c>
      <c r="B252" s="3" t="s">
        <v>20</v>
      </c>
      <c r="C252" s="3" t="s">
        <v>11</v>
      </c>
      <c r="D252" s="3" t="s">
        <v>18</v>
      </c>
      <c r="E252" s="8">
        <v>299</v>
      </c>
      <c r="F252" s="8">
        <v>1</v>
      </c>
      <c r="G252" s="8">
        <v>299</v>
      </c>
      <c r="H252" s="3" t="s">
        <v>13</v>
      </c>
      <c r="I252" s="3" t="s">
        <v>14</v>
      </c>
      <c r="J252" s="3" t="s">
        <v>22</v>
      </c>
    </row>
    <row r="253" spans="1:10" ht="15.6" x14ac:dyDescent="0.3">
      <c r="A253" s="2">
        <v>42789</v>
      </c>
      <c r="B253" s="3" t="s">
        <v>16</v>
      </c>
      <c r="C253" s="3" t="s">
        <v>11</v>
      </c>
      <c r="D253" s="3" t="s">
        <v>18</v>
      </c>
      <c r="E253" s="8">
        <v>299</v>
      </c>
      <c r="F253" s="8">
        <v>1</v>
      </c>
      <c r="G253" s="8">
        <v>299</v>
      </c>
      <c r="H253" s="3" t="s">
        <v>24</v>
      </c>
      <c r="I253" s="3" t="s">
        <v>14</v>
      </c>
      <c r="J253" s="3" t="s">
        <v>22</v>
      </c>
    </row>
    <row r="254" spans="1:10" ht="15.6" x14ac:dyDescent="0.3">
      <c r="A254" s="2">
        <v>42790</v>
      </c>
      <c r="B254" s="3" t="s">
        <v>16</v>
      </c>
      <c r="C254" s="3" t="s">
        <v>11</v>
      </c>
      <c r="D254" s="3" t="s">
        <v>30</v>
      </c>
      <c r="E254" s="8">
        <v>399</v>
      </c>
      <c r="F254" s="8">
        <v>4</v>
      </c>
      <c r="G254" s="8">
        <v>1596</v>
      </c>
      <c r="H254" s="3" t="s">
        <v>24</v>
      </c>
      <c r="I254" s="3" t="s">
        <v>14</v>
      </c>
      <c r="J254" s="3" t="s">
        <v>15</v>
      </c>
    </row>
    <row r="255" spans="1:10" ht="15.6" x14ac:dyDescent="0.3">
      <c r="A255" s="2">
        <v>42790</v>
      </c>
      <c r="B255" s="3" t="s">
        <v>20</v>
      </c>
      <c r="C255" s="3" t="s">
        <v>28</v>
      </c>
      <c r="D255" s="3" t="s">
        <v>25</v>
      </c>
      <c r="E255" s="8">
        <v>499</v>
      </c>
      <c r="F255" s="8">
        <v>7</v>
      </c>
      <c r="G255" s="8">
        <v>3493</v>
      </c>
      <c r="H255" s="3" t="s">
        <v>13</v>
      </c>
      <c r="I255" s="3" t="s">
        <v>14</v>
      </c>
      <c r="J255" s="3" t="s">
        <v>15</v>
      </c>
    </row>
    <row r="256" spans="1:10" ht="15.6" x14ac:dyDescent="0.3">
      <c r="A256" s="2">
        <v>42790</v>
      </c>
      <c r="B256" s="3" t="s">
        <v>10</v>
      </c>
      <c r="C256" s="3" t="s">
        <v>33</v>
      </c>
      <c r="D256" s="3" t="s">
        <v>23</v>
      </c>
      <c r="E256" s="8">
        <v>99</v>
      </c>
      <c r="F256" s="8">
        <v>2</v>
      </c>
      <c r="G256" s="8">
        <v>198</v>
      </c>
      <c r="H256" s="3" t="s">
        <v>24</v>
      </c>
      <c r="I256" s="3" t="s">
        <v>14</v>
      </c>
      <c r="J256" s="3" t="s">
        <v>22</v>
      </c>
    </row>
    <row r="257" spans="1:10" ht="15.6" x14ac:dyDescent="0.3">
      <c r="A257" s="2">
        <v>42791</v>
      </c>
      <c r="B257" s="3" t="s">
        <v>16</v>
      </c>
      <c r="C257" s="3" t="s">
        <v>32</v>
      </c>
      <c r="D257" s="3" t="s">
        <v>12</v>
      </c>
      <c r="E257" s="8">
        <v>199</v>
      </c>
      <c r="F257" s="8">
        <v>4</v>
      </c>
      <c r="G257" s="8">
        <v>796</v>
      </c>
      <c r="H257" s="3" t="s">
        <v>13</v>
      </c>
      <c r="I257" s="3" t="s">
        <v>14</v>
      </c>
      <c r="J257" s="3" t="s">
        <v>15</v>
      </c>
    </row>
    <row r="258" spans="1:10" ht="15.6" x14ac:dyDescent="0.3">
      <c r="A258" s="2">
        <v>42791</v>
      </c>
      <c r="B258" s="3" t="s">
        <v>10</v>
      </c>
      <c r="C258" s="3" t="s">
        <v>17</v>
      </c>
      <c r="D258" s="3" t="s">
        <v>12</v>
      </c>
      <c r="E258" s="8">
        <v>199</v>
      </c>
      <c r="F258" s="8">
        <v>3</v>
      </c>
      <c r="G258" s="8">
        <v>597</v>
      </c>
      <c r="H258" s="3" t="s">
        <v>13</v>
      </c>
      <c r="I258" s="3" t="s">
        <v>14</v>
      </c>
      <c r="J258" s="3" t="s">
        <v>29</v>
      </c>
    </row>
    <row r="259" spans="1:10" ht="15.6" x14ac:dyDescent="0.3">
      <c r="A259" s="2">
        <v>42791</v>
      </c>
      <c r="B259" s="3" t="s">
        <v>16</v>
      </c>
      <c r="C259" s="3" t="s">
        <v>32</v>
      </c>
      <c r="D259" s="3" t="s">
        <v>23</v>
      </c>
      <c r="E259" s="8">
        <v>99</v>
      </c>
      <c r="F259" s="8">
        <v>10</v>
      </c>
      <c r="G259" s="8">
        <v>990</v>
      </c>
      <c r="H259" s="3" t="s">
        <v>24</v>
      </c>
      <c r="I259" s="3" t="s">
        <v>14</v>
      </c>
      <c r="J259" s="3" t="s">
        <v>29</v>
      </c>
    </row>
    <row r="260" spans="1:10" ht="15.6" x14ac:dyDescent="0.3">
      <c r="A260" s="2">
        <v>42791</v>
      </c>
      <c r="B260" s="3" t="s">
        <v>16</v>
      </c>
      <c r="C260" s="3" t="s">
        <v>21</v>
      </c>
      <c r="D260" s="3" t="s">
        <v>25</v>
      </c>
      <c r="E260" s="8">
        <v>499</v>
      </c>
      <c r="F260" s="8">
        <v>5</v>
      </c>
      <c r="G260" s="8">
        <v>2495</v>
      </c>
      <c r="H260" s="3" t="s">
        <v>13</v>
      </c>
      <c r="I260" s="3" t="s">
        <v>14</v>
      </c>
      <c r="J260" s="3" t="s">
        <v>15</v>
      </c>
    </row>
    <row r="261" spans="1:10" ht="15.6" x14ac:dyDescent="0.3">
      <c r="A261" s="2">
        <v>42791</v>
      </c>
      <c r="B261" s="3" t="s">
        <v>10</v>
      </c>
      <c r="C261" s="3" t="s">
        <v>33</v>
      </c>
      <c r="D261" s="3" t="s">
        <v>30</v>
      </c>
      <c r="E261" s="8">
        <v>399</v>
      </c>
      <c r="F261" s="8">
        <v>7</v>
      </c>
      <c r="G261" s="8">
        <v>2793</v>
      </c>
      <c r="H261" s="3" t="s">
        <v>13</v>
      </c>
      <c r="I261" s="3" t="s">
        <v>14</v>
      </c>
      <c r="J261" s="3" t="s">
        <v>29</v>
      </c>
    </row>
    <row r="262" spans="1:10" ht="15.6" x14ac:dyDescent="0.3">
      <c r="A262" s="2">
        <v>42792</v>
      </c>
      <c r="B262" s="3" t="s">
        <v>20</v>
      </c>
      <c r="C262" s="3" t="s">
        <v>33</v>
      </c>
      <c r="D262" s="3" t="s">
        <v>25</v>
      </c>
      <c r="E262" s="8">
        <v>499</v>
      </c>
      <c r="F262" s="8">
        <v>2</v>
      </c>
      <c r="G262" s="8">
        <v>998</v>
      </c>
      <c r="H262" s="3" t="s">
        <v>13</v>
      </c>
      <c r="I262" s="3" t="s">
        <v>14</v>
      </c>
      <c r="J262" s="3" t="s">
        <v>31</v>
      </c>
    </row>
    <row r="263" spans="1:10" ht="15.6" x14ac:dyDescent="0.3">
      <c r="A263" s="2">
        <v>42792</v>
      </c>
      <c r="B263" s="3" t="s">
        <v>16</v>
      </c>
      <c r="C263" s="3" t="s">
        <v>21</v>
      </c>
      <c r="D263" s="3" t="s">
        <v>23</v>
      </c>
      <c r="E263" s="8">
        <v>99</v>
      </c>
      <c r="F263" s="8">
        <v>7</v>
      </c>
      <c r="G263" s="8">
        <v>693</v>
      </c>
      <c r="H263" s="3" t="s">
        <v>13</v>
      </c>
      <c r="I263" s="3" t="s">
        <v>14</v>
      </c>
      <c r="J263" s="3" t="s">
        <v>22</v>
      </c>
    </row>
    <row r="264" spans="1:10" ht="15.6" x14ac:dyDescent="0.3">
      <c r="A264" s="2">
        <v>42792</v>
      </c>
      <c r="B264" s="3" t="s">
        <v>16</v>
      </c>
      <c r="C264" s="3" t="s">
        <v>11</v>
      </c>
      <c r="D264" s="3" t="s">
        <v>30</v>
      </c>
      <c r="E264" s="8">
        <v>399</v>
      </c>
      <c r="F264" s="8">
        <v>8</v>
      </c>
      <c r="G264" s="8">
        <v>3192</v>
      </c>
      <c r="H264" s="3" t="s">
        <v>24</v>
      </c>
      <c r="I264" s="3" t="s">
        <v>14</v>
      </c>
      <c r="J264" s="3" t="s">
        <v>15</v>
      </c>
    </row>
    <row r="265" spans="1:10" ht="15.6" x14ac:dyDescent="0.3">
      <c r="A265" s="2">
        <v>42793</v>
      </c>
      <c r="B265" s="3" t="s">
        <v>20</v>
      </c>
      <c r="C265" s="3" t="s">
        <v>28</v>
      </c>
      <c r="D265" s="3" t="s">
        <v>12</v>
      </c>
      <c r="E265" s="8">
        <v>199</v>
      </c>
      <c r="F265" s="8">
        <v>8</v>
      </c>
      <c r="G265" s="8">
        <v>1592</v>
      </c>
      <c r="H265" s="3" t="s">
        <v>13</v>
      </c>
      <c r="I265" s="3" t="s">
        <v>14</v>
      </c>
      <c r="J265" s="3" t="s">
        <v>29</v>
      </c>
    </row>
    <row r="266" spans="1:10" ht="15.6" x14ac:dyDescent="0.3">
      <c r="A266" s="2">
        <v>42793</v>
      </c>
      <c r="B266" s="3" t="s">
        <v>10</v>
      </c>
      <c r="C266" s="3" t="s">
        <v>32</v>
      </c>
      <c r="D266" s="3" t="s">
        <v>12</v>
      </c>
      <c r="E266" s="8">
        <v>199</v>
      </c>
      <c r="F266" s="8">
        <v>1</v>
      </c>
      <c r="G266" s="8">
        <v>199</v>
      </c>
      <c r="H266" s="3" t="s">
        <v>24</v>
      </c>
      <c r="I266" s="3" t="s">
        <v>14</v>
      </c>
      <c r="J266" s="3" t="s">
        <v>15</v>
      </c>
    </row>
    <row r="267" spans="1:10" ht="15.6" x14ac:dyDescent="0.3">
      <c r="A267" s="2">
        <v>42793</v>
      </c>
      <c r="B267" s="3" t="s">
        <v>20</v>
      </c>
      <c r="C267" s="3" t="s">
        <v>32</v>
      </c>
      <c r="D267" s="3" t="s">
        <v>30</v>
      </c>
      <c r="E267" s="8">
        <v>399</v>
      </c>
      <c r="F267" s="8">
        <v>8</v>
      </c>
      <c r="G267" s="8">
        <v>3192</v>
      </c>
      <c r="H267" s="3" t="s">
        <v>13</v>
      </c>
      <c r="I267" s="3" t="s">
        <v>14</v>
      </c>
      <c r="J267" s="3" t="s">
        <v>22</v>
      </c>
    </row>
    <row r="268" spans="1:10" ht="15.6" x14ac:dyDescent="0.3">
      <c r="A268" s="2">
        <v>42793</v>
      </c>
      <c r="B268" s="3" t="s">
        <v>16</v>
      </c>
      <c r="C268" s="3" t="s">
        <v>11</v>
      </c>
      <c r="D268" s="3" t="s">
        <v>12</v>
      </c>
      <c r="E268" s="8">
        <v>199</v>
      </c>
      <c r="F268" s="8">
        <v>10</v>
      </c>
      <c r="G268" s="8">
        <v>1990</v>
      </c>
      <c r="H268" s="3" t="s">
        <v>13</v>
      </c>
      <c r="I268" s="3" t="s">
        <v>14</v>
      </c>
      <c r="J268" s="3" t="s">
        <v>15</v>
      </c>
    </row>
    <row r="269" spans="1:10" ht="15.6" x14ac:dyDescent="0.3">
      <c r="A269" s="2">
        <v>42793</v>
      </c>
      <c r="B269" s="3" t="s">
        <v>20</v>
      </c>
      <c r="C269" s="3" t="s">
        <v>26</v>
      </c>
      <c r="D269" s="3" t="s">
        <v>12</v>
      </c>
      <c r="E269" s="8">
        <v>199</v>
      </c>
      <c r="F269" s="8">
        <v>8</v>
      </c>
      <c r="G269" s="8">
        <v>1592</v>
      </c>
      <c r="H269" s="3" t="s">
        <v>13</v>
      </c>
      <c r="I269" s="3" t="s">
        <v>27</v>
      </c>
      <c r="J269" s="3" t="s">
        <v>22</v>
      </c>
    </row>
    <row r="270" spans="1:10" ht="15.6" x14ac:dyDescent="0.3">
      <c r="A270" s="2">
        <v>42793</v>
      </c>
      <c r="B270" s="3" t="s">
        <v>10</v>
      </c>
      <c r="C270" s="3" t="s">
        <v>33</v>
      </c>
      <c r="D270" s="3" t="s">
        <v>30</v>
      </c>
      <c r="E270" s="8">
        <v>399</v>
      </c>
      <c r="F270" s="8">
        <v>9</v>
      </c>
      <c r="G270" s="8">
        <v>3591</v>
      </c>
      <c r="H270" s="3" t="s">
        <v>13</v>
      </c>
      <c r="I270" s="3" t="s">
        <v>14</v>
      </c>
      <c r="J270" s="3" t="s">
        <v>29</v>
      </c>
    </row>
    <row r="271" spans="1:10" ht="15.6" x14ac:dyDescent="0.3">
      <c r="A271" s="2">
        <v>42794</v>
      </c>
      <c r="B271" s="3" t="s">
        <v>16</v>
      </c>
      <c r="C271" s="3" t="s">
        <v>11</v>
      </c>
      <c r="D271" s="3" t="s">
        <v>18</v>
      </c>
      <c r="E271" s="8">
        <v>299</v>
      </c>
      <c r="F271" s="8">
        <v>1</v>
      </c>
      <c r="G271" s="8">
        <v>299</v>
      </c>
      <c r="H271" s="3" t="s">
        <v>13</v>
      </c>
      <c r="I271" s="3" t="s">
        <v>14</v>
      </c>
      <c r="J271" s="3" t="s">
        <v>22</v>
      </c>
    </row>
    <row r="272" spans="1:10" ht="15.6" x14ac:dyDescent="0.3">
      <c r="A272" s="2">
        <v>42794</v>
      </c>
      <c r="B272" s="3" t="s">
        <v>20</v>
      </c>
      <c r="C272" s="3" t="s">
        <v>11</v>
      </c>
      <c r="D272" s="3" t="s">
        <v>30</v>
      </c>
      <c r="E272" s="8">
        <v>399</v>
      </c>
      <c r="F272" s="8">
        <v>1</v>
      </c>
      <c r="G272" s="8">
        <v>399</v>
      </c>
      <c r="H272" s="3" t="s">
        <v>24</v>
      </c>
      <c r="I272" s="3" t="s">
        <v>14</v>
      </c>
      <c r="J272" s="3" t="s">
        <v>22</v>
      </c>
    </row>
    <row r="273" spans="1:10" ht="15.6" x14ac:dyDescent="0.3">
      <c r="A273" s="2">
        <v>42794</v>
      </c>
      <c r="B273" s="3" t="s">
        <v>10</v>
      </c>
      <c r="C273" s="3" t="s">
        <v>17</v>
      </c>
      <c r="D273" s="3" t="s">
        <v>12</v>
      </c>
      <c r="E273" s="8">
        <v>199</v>
      </c>
      <c r="F273" s="8">
        <v>5</v>
      </c>
      <c r="G273" s="8">
        <v>995</v>
      </c>
      <c r="H273" s="3" t="s">
        <v>13</v>
      </c>
      <c r="I273" s="3" t="s">
        <v>14</v>
      </c>
      <c r="J273" s="3" t="s">
        <v>22</v>
      </c>
    </row>
    <row r="274" spans="1:10" ht="15.6" x14ac:dyDescent="0.3">
      <c r="A274" s="2">
        <v>42794</v>
      </c>
      <c r="B274" s="3" t="s">
        <v>16</v>
      </c>
      <c r="C274" s="3" t="s">
        <v>28</v>
      </c>
      <c r="D274" s="3" t="s">
        <v>25</v>
      </c>
      <c r="E274" s="8">
        <v>499</v>
      </c>
      <c r="F274" s="8">
        <v>5</v>
      </c>
      <c r="G274" s="8">
        <v>2495</v>
      </c>
      <c r="H274" s="3" t="s">
        <v>24</v>
      </c>
      <c r="I274" s="3" t="s">
        <v>14</v>
      </c>
      <c r="J274" s="3" t="s">
        <v>22</v>
      </c>
    </row>
    <row r="275" spans="1:10" ht="15.6" x14ac:dyDescent="0.3">
      <c r="A275" s="2">
        <v>42794</v>
      </c>
      <c r="B275" s="3" t="s">
        <v>10</v>
      </c>
      <c r="C275" s="3" t="s">
        <v>17</v>
      </c>
      <c r="D275" s="3" t="s">
        <v>18</v>
      </c>
      <c r="E275" s="8">
        <v>299</v>
      </c>
      <c r="F275" s="8">
        <v>6</v>
      </c>
      <c r="G275" s="8">
        <v>1794</v>
      </c>
      <c r="H275" s="3" t="s">
        <v>13</v>
      </c>
      <c r="I275" s="3" t="s">
        <v>14</v>
      </c>
      <c r="J275" s="3" t="s">
        <v>15</v>
      </c>
    </row>
    <row r="276" spans="1:10" ht="15.6" x14ac:dyDescent="0.3">
      <c r="A276" s="2">
        <v>42794</v>
      </c>
      <c r="B276" s="3" t="s">
        <v>10</v>
      </c>
      <c r="C276" s="3" t="s">
        <v>17</v>
      </c>
      <c r="D276" s="3" t="s">
        <v>12</v>
      </c>
      <c r="E276" s="8">
        <v>199</v>
      </c>
      <c r="F276" s="8">
        <v>10</v>
      </c>
      <c r="G276" s="8">
        <v>1990</v>
      </c>
      <c r="H276" s="3" t="s">
        <v>13</v>
      </c>
      <c r="I276" s="3" t="s">
        <v>14</v>
      </c>
      <c r="J276" s="3" t="s">
        <v>15</v>
      </c>
    </row>
    <row r="277" spans="1:10" ht="15.6" x14ac:dyDescent="0.3">
      <c r="A277" s="2">
        <v>42794</v>
      </c>
      <c r="B277" s="3" t="s">
        <v>16</v>
      </c>
      <c r="C277" s="3" t="s">
        <v>21</v>
      </c>
      <c r="D277" s="3" t="s">
        <v>12</v>
      </c>
      <c r="E277" s="8">
        <v>199</v>
      </c>
      <c r="F277" s="8">
        <v>7</v>
      </c>
      <c r="G277" s="8">
        <v>1393</v>
      </c>
      <c r="H277" s="3" t="s">
        <v>13</v>
      </c>
      <c r="I277" s="3" t="s">
        <v>14</v>
      </c>
      <c r="J277" s="3" t="s">
        <v>19</v>
      </c>
    </row>
    <row r="278" spans="1:10" ht="15.6" x14ac:dyDescent="0.3">
      <c r="A278" s="2">
        <v>42794</v>
      </c>
      <c r="B278" s="3" t="s">
        <v>20</v>
      </c>
      <c r="C278" s="3" t="s">
        <v>11</v>
      </c>
      <c r="D278" s="3" t="s">
        <v>23</v>
      </c>
      <c r="E278" s="8">
        <v>99</v>
      </c>
      <c r="F278" s="8">
        <v>8</v>
      </c>
      <c r="G278" s="8">
        <v>792</v>
      </c>
      <c r="H278" s="3" t="s">
        <v>13</v>
      </c>
      <c r="I278" s="3" t="s">
        <v>14</v>
      </c>
      <c r="J278" s="3" t="s">
        <v>22</v>
      </c>
    </row>
    <row r="279" spans="1:10" ht="15.6" x14ac:dyDescent="0.3">
      <c r="A279" s="2">
        <v>42794</v>
      </c>
      <c r="B279" s="3" t="s">
        <v>10</v>
      </c>
      <c r="C279" s="3" t="s">
        <v>32</v>
      </c>
      <c r="D279" s="3" t="s">
        <v>23</v>
      </c>
      <c r="E279" s="8">
        <v>99</v>
      </c>
      <c r="F279" s="8">
        <v>2</v>
      </c>
      <c r="G279" s="8">
        <v>198</v>
      </c>
      <c r="H279" s="3" t="s">
        <v>13</v>
      </c>
      <c r="I279" s="3" t="s">
        <v>14</v>
      </c>
      <c r="J279" s="3" t="s">
        <v>29</v>
      </c>
    </row>
    <row r="280" spans="1:10" ht="15.6" x14ac:dyDescent="0.3">
      <c r="A280" s="2">
        <v>42795</v>
      </c>
      <c r="B280" s="3" t="s">
        <v>20</v>
      </c>
      <c r="C280" s="3" t="s">
        <v>21</v>
      </c>
      <c r="D280" s="3" t="s">
        <v>30</v>
      </c>
      <c r="E280" s="8">
        <v>399</v>
      </c>
      <c r="F280" s="8">
        <v>5</v>
      </c>
      <c r="G280" s="8">
        <v>1995</v>
      </c>
      <c r="H280" s="3" t="s">
        <v>13</v>
      </c>
      <c r="I280" s="3" t="s">
        <v>14</v>
      </c>
      <c r="J280" s="3" t="s">
        <v>15</v>
      </c>
    </row>
    <row r="281" spans="1:10" ht="15.6" x14ac:dyDescent="0.3">
      <c r="A281" s="2">
        <v>42795</v>
      </c>
      <c r="B281" s="3" t="s">
        <v>20</v>
      </c>
      <c r="C281" s="3" t="s">
        <v>32</v>
      </c>
      <c r="D281" s="3" t="s">
        <v>25</v>
      </c>
      <c r="E281" s="8">
        <v>499</v>
      </c>
      <c r="F281" s="8">
        <v>5</v>
      </c>
      <c r="G281" s="8">
        <v>2495</v>
      </c>
      <c r="H281" s="3" t="s">
        <v>13</v>
      </c>
      <c r="I281" s="3" t="s">
        <v>14</v>
      </c>
      <c r="J281" s="3" t="s">
        <v>29</v>
      </c>
    </row>
    <row r="282" spans="1:10" ht="15.6" x14ac:dyDescent="0.3">
      <c r="A282" s="2">
        <v>42795</v>
      </c>
      <c r="B282" s="3" t="s">
        <v>10</v>
      </c>
      <c r="C282" s="3" t="s">
        <v>11</v>
      </c>
      <c r="D282" s="3" t="s">
        <v>30</v>
      </c>
      <c r="E282" s="8">
        <v>399</v>
      </c>
      <c r="F282" s="8">
        <v>7</v>
      </c>
      <c r="G282" s="8">
        <v>2793</v>
      </c>
      <c r="H282" s="3" t="s">
        <v>13</v>
      </c>
      <c r="I282" s="3" t="s">
        <v>14</v>
      </c>
      <c r="J282" s="3" t="s">
        <v>29</v>
      </c>
    </row>
    <row r="283" spans="1:10" ht="15.6" x14ac:dyDescent="0.3">
      <c r="A283" s="2">
        <v>42795</v>
      </c>
      <c r="B283" s="3" t="s">
        <v>16</v>
      </c>
      <c r="C283" s="3" t="s">
        <v>32</v>
      </c>
      <c r="D283" s="3" t="s">
        <v>18</v>
      </c>
      <c r="E283" s="8">
        <v>299</v>
      </c>
      <c r="F283" s="8">
        <v>7</v>
      </c>
      <c r="G283" s="8">
        <v>2093</v>
      </c>
      <c r="H283" s="3" t="s">
        <v>13</v>
      </c>
      <c r="I283" s="3" t="s">
        <v>14</v>
      </c>
      <c r="J283" s="3" t="s">
        <v>29</v>
      </c>
    </row>
    <row r="284" spans="1:10" ht="15.6" x14ac:dyDescent="0.3">
      <c r="A284" s="2">
        <v>42796</v>
      </c>
      <c r="B284" s="3" t="s">
        <v>10</v>
      </c>
      <c r="C284" s="3" t="s">
        <v>32</v>
      </c>
      <c r="D284" s="3" t="s">
        <v>12</v>
      </c>
      <c r="E284" s="8">
        <v>199</v>
      </c>
      <c r="F284" s="8">
        <v>5</v>
      </c>
      <c r="G284" s="8">
        <v>995</v>
      </c>
      <c r="H284" s="3" t="s">
        <v>24</v>
      </c>
      <c r="I284" s="3" t="s">
        <v>14</v>
      </c>
      <c r="J284" s="3" t="s">
        <v>31</v>
      </c>
    </row>
    <row r="285" spans="1:10" ht="15.6" x14ac:dyDescent="0.3">
      <c r="A285" s="2">
        <v>42796</v>
      </c>
      <c r="B285" s="3" t="s">
        <v>16</v>
      </c>
      <c r="C285" s="3" t="s">
        <v>11</v>
      </c>
      <c r="D285" s="3" t="s">
        <v>23</v>
      </c>
      <c r="E285" s="8">
        <v>99</v>
      </c>
      <c r="F285" s="8">
        <v>7</v>
      </c>
      <c r="G285" s="8">
        <v>693</v>
      </c>
      <c r="H285" s="3" t="s">
        <v>13</v>
      </c>
      <c r="I285" s="3" t="s">
        <v>14</v>
      </c>
      <c r="J285" s="3" t="s">
        <v>22</v>
      </c>
    </row>
    <row r="286" spans="1:10" ht="15.6" x14ac:dyDescent="0.3">
      <c r="A286" s="2">
        <v>42796</v>
      </c>
      <c r="B286" s="3" t="s">
        <v>10</v>
      </c>
      <c r="C286" s="3" t="s">
        <v>21</v>
      </c>
      <c r="D286" s="3" t="s">
        <v>23</v>
      </c>
      <c r="E286" s="8">
        <v>99</v>
      </c>
      <c r="F286" s="8">
        <v>2</v>
      </c>
      <c r="G286" s="8">
        <v>198</v>
      </c>
      <c r="H286" s="3" t="s">
        <v>13</v>
      </c>
      <c r="I286" s="3" t="s">
        <v>14</v>
      </c>
      <c r="J286" s="3" t="s">
        <v>15</v>
      </c>
    </row>
    <row r="287" spans="1:10" ht="15.6" x14ac:dyDescent="0.3">
      <c r="A287" s="2">
        <v>42796</v>
      </c>
      <c r="B287" s="3" t="s">
        <v>20</v>
      </c>
      <c r="C287" s="3" t="s">
        <v>33</v>
      </c>
      <c r="D287" s="3" t="s">
        <v>23</v>
      </c>
      <c r="E287" s="8">
        <v>99</v>
      </c>
      <c r="F287" s="8">
        <v>10</v>
      </c>
      <c r="G287" s="8">
        <v>990</v>
      </c>
      <c r="H287" s="3" t="s">
        <v>13</v>
      </c>
      <c r="I287" s="3" t="s">
        <v>14</v>
      </c>
      <c r="J287" s="3" t="s">
        <v>22</v>
      </c>
    </row>
    <row r="288" spans="1:10" ht="15.6" x14ac:dyDescent="0.3">
      <c r="A288" s="2">
        <v>42796</v>
      </c>
      <c r="B288" s="3" t="s">
        <v>20</v>
      </c>
      <c r="C288" s="3" t="s">
        <v>33</v>
      </c>
      <c r="D288" s="3" t="s">
        <v>12</v>
      </c>
      <c r="E288" s="8">
        <v>199</v>
      </c>
      <c r="F288" s="8">
        <v>1</v>
      </c>
      <c r="G288" s="8">
        <v>199</v>
      </c>
      <c r="H288" s="3" t="s">
        <v>13</v>
      </c>
      <c r="I288" s="3" t="s">
        <v>14</v>
      </c>
      <c r="J288" s="3" t="s">
        <v>29</v>
      </c>
    </row>
    <row r="289" spans="1:10" ht="15.6" x14ac:dyDescent="0.3">
      <c r="A289" s="2">
        <v>42796</v>
      </c>
      <c r="B289" s="3" t="s">
        <v>20</v>
      </c>
      <c r="C289" s="3" t="s">
        <v>33</v>
      </c>
      <c r="D289" s="3" t="s">
        <v>18</v>
      </c>
      <c r="E289" s="8">
        <v>299</v>
      </c>
      <c r="F289" s="8">
        <v>3</v>
      </c>
      <c r="G289" s="8">
        <v>897</v>
      </c>
      <c r="H289" s="3" t="s">
        <v>24</v>
      </c>
      <c r="I289" s="3" t="s">
        <v>14</v>
      </c>
      <c r="J289" s="3" t="s">
        <v>31</v>
      </c>
    </row>
    <row r="290" spans="1:10" ht="15.6" x14ac:dyDescent="0.3">
      <c r="A290" s="2">
        <v>42796</v>
      </c>
      <c r="B290" s="3" t="s">
        <v>16</v>
      </c>
      <c r="C290" s="3" t="s">
        <v>17</v>
      </c>
      <c r="D290" s="3" t="s">
        <v>30</v>
      </c>
      <c r="E290" s="8">
        <v>399</v>
      </c>
      <c r="F290" s="8">
        <v>1</v>
      </c>
      <c r="G290" s="8">
        <v>399</v>
      </c>
      <c r="H290" s="3" t="s">
        <v>13</v>
      </c>
      <c r="I290" s="3" t="s">
        <v>14</v>
      </c>
      <c r="J290" s="3" t="s">
        <v>22</v>
      </c>
    </row>
    <row r="291" spans="1:10" ht="15.6" x14ac:dyDescent="0.3">
      <c r="A291" s="2">
        <v>42796</v>
      </c>
      <c r="B291" s="3" t="s">
        <v>20</v>
      </c>
      <c r="C291" s="3" t="s">
        <v>21</v>
      </c>
      <c r="D291" s="3" t="s">
        <v>18</v>
      </c>
      <c r="E291" s="8">
        <v>299</v>
      </c>
      <c r="F291" s="8">
        <v>2</v>
      </c>
      <c r="G291" s="8">
        <v>598</v>
      </c>
      <c r="H291" s="3" t="s">
        <v>24</v>
      </c>
      <c r="I291" s="3" t="s">
        <v>14</v>
      </c>
      <c r="J291" s="3" t="s">
        <v>29</v>
      </c>
    </row>
    <row r="292" spans="1:10" ht="15.6" x14ac:dyDescent="0.3">
      <c r="A292" s="2">
        <v>42796</v>
      </c>
      <c r="B292" s="3" t="s">
        <v>10</v>
      </c>
      <c r="C292" s="3" t="s">
        <v>28</v>
      </c>
      <c r="D292" s="3" t="s">
        <v>23</v>
      </c>
      <c r="E292" s="8">
        <v>99</v>
      </c>
      <c r="F292" s="8">
        <v>10</v>
      </c>
      <c r="G292" s="8">
        <v>990</v>
      </c>
      <c r="H292" s="3" t="s">
        <v>24</v>
      </c>
      <c r="I292" s="3" t="s">
        <v>14</v>
      </c>
      <c r="J292" s="3" t="s">
        <v>15</v>
      </c>
    </row>
    <row r="293" spans="1:10" ht="15.6" x14ac:dyDescent="0.3">
      <c r="A293" s="2">
        <v>42796</v>
      </c>
      <c r="B293" s="3" t="s">
        <v>10</v>
      </c>
      <c r="C293" s="3" t="s">
        <v>11</v>
      </c>
      <c r="D293" s="3" t="s">
        <v>25</v>
      </c>
      <c r="E293" s="8">
        <v>499</v>
      </c>
      <c r="F293" s="8">
        <v>10</v>
      </c>
      <c r="G293" s="8">
        <v>4990</v>
      </c>
      <c r="H293" s="3" t="s">
        <v>24</v>
      </c>
      <c r="I293" s="3" t="s">
        <v>14</v>
      </c>
      <c r="J293" s="3" t="s">
        <v>19</v>
      </c>
    </row>
    <row r="294" spans="1:10" ht="15.6" x14ac:dyDescent="0.3">
      <c r="A294" s="2">
        <v>42796</v>
      </c>
      <c r="B294" s="3" t="s">
        <v>10</v>
      </c>
      <c r="C294" s="3" t="s">
        <v>11</v>
      </c>
      <c r="D294" s="3" t="s">
        <v>30</v>
      </c>
      <c r="E294" s="8">
        <v>399</v>
      </c>
      <c r="F294" s="8">
        <v>3</v>
      </c>
      <c r="G294" s="8">
        <v>1197</v>
      </c>
      <c r="H294" s="3" t="s">
        <v>24</v>
      </c>
      <c r="I294" s="3" t="s">
        <v>27</v>
      </c>
      <c r="J294" s="3" t="s">
        <v>15</v>
      </c>
    </row>
    <row r="295" spans="1:10" ht="15.6" x14ac:dyDescent="0.3">
      <c r="A295" s="2">
        <v>42797</v>
      </c>
      <c r="B295" s="3" t="s">
        <v>16</v>
      </c>
      <c r="C295" s="3" t="s">
        <v>11</v>
      </c>
      <c r="D295" s="3" t="s">
        <v>23</v>
      </c>
      <c r="E295" s="8">
        <v>99</v>
      </c>
      <c r="F295" s="8">
        <v>1</v>
      </c>
      <c r="G295" s="8">
        <v>99</v>
      </c>
      <c r="H295" s="3" t="s">
        <v>13</v>
      </c>
      <c r="I295" s="3" t="s">
        <v>27</v>
      </c>
      <c r="J295" s="3" t="s">
        <v>29</v>
      </c>
    </row>
    <row r="296" spans="1:10" ht="15.6" x14ac:dyDescent="0.3">
      <c r="A296" s="2">
        <v>42797</v>
      </c>
      <c r="B296" s="3" t="s">
        <v>16</v>
      </c>
      <c r="C296" s="3" t="s">
        <v>32</v>
      </c>
      <c r="D296" s="3" t="s">
        <v>30</v>
      </c>
      <c r="E296" s="8">
        <v>399</v>
      </c>
      <c r="F296" s="8">
        <v>3</v>
      </c>
      <c r="G296" s="8">
        <v>1197</v>
      </c>
      <c r="H296" s="3" t="s">
        <v>13</v>
      </c>
      <c r="I296" s="3" t="s">
        <v>14</v>
      </c>
      <c r="J296" s="3" t="s">
        <v>22</v>
      </c>
    </row>
    <row r="297" spans="1:10" ht="15.6" x14ac:dyDescent="0.3">
      <c r="A297" s="2">
        <v>42797</v>
      </c>
      <c r="B297" s="3" t="s">
        <v>10</v>
      </c>
      <c r="C297" s="3" t="s">
        <v>21</v>
      </c>
      <c r="D297" s="3" t="s">
        <v>30</v>
      </c>
      <c r="E297" s="8">
        <v>399</v>
      </c>
      <c r="F297" s="8">
        <v>9</v>
      </c>
      <c r="G297" s="8">
        <v>3591</v>
      </c>
      <c r="H297" s="3" t="s">
        <v>24</v>
      </c>
      <c r="I297" s="3" t="s">
        <v>14</v>
      </c>
      <c r="J297" s="3" t="s">
        <v>22</v>
      </c>
    </row>
    <row r="298" spans="1:10" ht="15.6" x14ac:dyDescent="0.3">
      <c r="A298" s="2">
        <v>42797</v>
      </c>
      <c r="B298" s="3" t="s">
        <v>20</v>
      </c>
      <c r="C298" s="3" t="s">
        <v>32</v>
      </c>
      <c r="D298" s="3" t="s">
        <v>23</v>
      </c>
      <c r="E298" s="8">
        <v>99</v>
      </c>
      <c r="F298" s="8">
        <v>8</v>
      </c>
      <c r="G298" s="8">
        <v>792</v>
      </c>
      <c r="H298" s="3" t="s">
        <v>24</v>
      </c>
      <c r="I298" s="3" t="s">
        <v>14</v>
      </c>
      <c r="J298" s="3" t="s">
        <v>22</v>
      </c>
    </row>
    <row r="299" spans="1:10" ht="15.6" x14ac:dyDescent="0.3">
      <c r="A299" s="2">
        <v>42797</v>
      </c>
      <c r="B299" s="3" t="s">
        <v>10</v>
      </c>
      <c r="C299" s="3" t="s">
        <v>11</v>
      </c>
      <c r="D299" s="3" t="s">
        <v>12</v>
      </c>
      <c r="E299" s="8">
        <v>199</v>
      </c>
      <c r="F299" s="8">
        <v>5</v>
      </c>
      <c r="G299" s="8">
        <v>995</v>
      </c>
      <c r="H299" s="3" t="s">
        <v>24</v>
      </c>
      <c r="I299" s="3" t="s">
        <v>14</v>
      </c>
      <c r="J299" s="3" t="s">
        <v>19</v>
      </c>
    </row>
    <row r="300" spans="1:10" ht="15.6" x14ac:dyDescent="0.3">
      <c r="A300" s="2">
        <v>42797</v>
      </c>
      <c r="B300" s="3" t="s">
        <v>20</v>
      </c>
      <c r="C300" s="3" t="s">
        <v>28</v>
      </c>
      <c r="D300" s="3" t="s">
        <v>30</v>
      </c>
      <c r="E300" s="8">
        <v>399</v>
      </c>
      <c r="F300" s="8">
        <v>7</v>
      </c>
      <c r="G300" s="8">
        <v>2793</v>
      </c>
      <c r="H300" s="3" t="s">
        <v>13</v>
      </c>
      <c r="I300" s="3" t="s">
        <v>14</v>
      </c>
      <c r="J300" s="3" t="s">
        <v>22</v>
      </c>
    </row>
    <row r="301" spans="1:10" ht="15.6" x14ac:dyDescent="0.3">
      <c r="A301" s="2">
        <v>42797</v>
      </c>
      <c r="B301" s="3" t="s">
        <v>10</v>
      </c>
      <c r="C301" s="3" t="s">
        <v>26</v>
      </c>
      <c r="D301" s="3" t="s">
        <v>23</v>
      </c>
      <c r="E301" s="8">
        <v>99</v>
      </c>
      <c r="F301" s="8">
        <v>9</v>
      </c>
      <c r="G301" s="8">
        <v>891</v>
      </c>
      <c r="H301" s="3" t="s">
        <v>24</v>
      </c>
      <c r="I301" s="3" t="s">
        <v>14</v>
      </c>
      <c r="J301" s="3" t="s">
        <v>19</v>
      </c>
    </row>
    <row r="302" spans="1:10" ht="15.6" x14ac:dyDescent="0.3">
      <c r="A302" s="2">
        <v>42798</v>
      </c>
      <c r="B302" s="3" t="s">
        <v>16</v>
      </c>
      <c r="C302" s="3" t="s">
        <v>28</v>
      </c>
      <c r="D302" s="3" t="s">
        <v>30</v>
      </c>
      <c r="E302" s="8">
        <v>399</v>
      </c>
      <c r="F302" s="8">
        <v>4</v>
      </c>
      <c r="G302" s="8">
        <v>1596</v>
      </c>
      <c r="H302" s="3" t="s">
        <v>13</v>
      </c>
      <c r="I302" s="3" t="s">
        <v>14</v>
      </c>
      <c r="J302" s="3" t="s">
        <v>15</v>
      </c>
    </row>
    <row r="303" spans="1:10" ht="15.6" x14ac:dyDescent="0.3">
      <c r="A303" s="2">
        <v>42798</v>
      </c>
      <c r="B303" s="3" t="s">
        <v>16</v>
      </c>
      <c r="C303" s="3" t="s">
        <v>32</v>
      </c>
      <c r="D303" s="3" t="s">
        <v>23</v>
      </c>
      <c r="E303" s="8">
        <v>99</v>
      </c>
      <c r="F303" s="8">
        <v>5</v>
      </c>
      <c r="G303" s="8">
        <v>495</v>
      </c>
      <c r="H303" s="3" t="s">
        <v>13</v>
      </c>
      <c r="I303" s="3" t="s">
        <v>14</v>
      </c>
      <c r="J303" s="3" t="s">
        <v>15</v>
      </c>
    </row>
    <row r="304" spans="1:10" ht="15.6" x14ac:dyDescent="0.3">
      <c r="A304" s="2">
        <v>42798</v>
      </c>
      <c r="B304" s="3" t="s">
        <v>20</v>
      </c>
      <c r="C304" s="3" t="s">
        <v>28</v>
      </c>
      <c r="D304" s="3" t="s">
        <v>18</v>
      </c>
      <c r="E304" s="8">
        <v>299</v>
      </c>
      <c r="F304" s="8">
        <v>2</v>
      </c>
      <c r="G304" s="8">
        <v>598</v>
      </c>
      <c r="H304" s="3" t="s">
        <v>13</v>
      </c>
      <c r="I304" s="3" t="s">
        <v>14</v>
      </c>
      <c r="J304" s="3" t="s">
        <v>22</v>
      </c>
    </row>
    <row r="305" spans="1:10" ht="15.6" x14ac:dyDescent="0.3">
      <c r="A305" s="2">
        <v>42798</v>
      </c>
      <c r="B305" s="3" t="s">
        <v>20</v>
      </c>
      <c r="C305" s="3" t="s">
        <v>26</v>
      </c>
      <c r="D305" s="3" t="s">
        <v>23</v>
      </c>
      <c r="E305" s="8">
        <v>99</v>
      </c>
      <c r="F305" s="8">
        <v>8</v>
      </c>
      <c r="G305" s="8">
        <v>792</v>
      </c>
      <c r="H305" s="3" t="s">
        <v>13</v>
      </c>
      <c r="I305" s="3" t="s">
        <v>14</v>
      </c>
      <c r="J305" s="3" t="s">
        <v>29</v>
      </c>
    </row>
    <row r="306" spans="1:10" ht="15.6" x14ac:dyDescent="0.3">
      <c r="A306" s="2">
        <v>42798</v>
      </c>
      <c r="B306" s="3" t="s">
        <v>16</v>
      </c>
      <c r="C306" s="3" t="s">
        <v>26</v>
      </c>
      <c r="D306" s="3" t="s">
        <v>25</v>
      </c>
      <c r="E306" s="8">
        <v>499</v>
      </c>
      <c r="F306" s="8">
        <v>10</v>
      </c>
      <c r="G306" s="8">
        <v>4990</v>
      </c>
      <c r="H306" s="3" t="s">
        <v>13</v>
      </c>
      <c r="I306" s="3" t="s">
        <v>14</v>
      </c>
      <c r="J306" s="3" t="s">
        <v>29</v>
      </c>
    </row>
    <row r="307" spans="1:10" ht="15.6" x14ac:dyDescent="0.3">
      <c r="A307" s="2">
        <v>42798</v>
      </c>
      <c r="B307" s="3" t="s">
        <v>10</v>
      </c>
      <c r="C307" s="3" t="s">
        <v>21</v>
      </c>
      <c r="D307" s="3" t="s">
        <v>23</v>
      </c>
      <c r="E307" s="8">
        <v>99</v>
      </c>
      <c r="F307" s="8">
        <v>8</v>
      </c>
      <c r="G307" s="8">
        <v>792</v>
      </c>
      <c r="H307" s="3" t="s">
        <v>13</v>
      </c>
      <c r="I307" s="3" t="s">
        <v>14</v>
      </c>
      <c r="J307" s="3" t="s">
        <v>22</v>
      </c>
    </row>
    <row r="308" spans="1:10" ht="15.6" x14ac:dyDescent="0.3">
      <c r="A308" s="2">
        <v>42798</v>
      </c>
      <c r="B308" s="3" t="s">
        <v>10</v>
      </c>
      <c r="C308" s="3" t="s">
        <v>17</v>
      </c>
      <c r="D308" s="3" t="s">
        <v>30</v>
      </c>
      <c r="E308" s="8">
        <v>399</v>
      </c>
      <c r="F308" s="8">
        <v>8</v>
      </c>
      <c r="G308" s="8">
        <v>3192</v>
      </c>
      <c r="H308" s="3" t="s">
        <v>13</v>
      </c>
      <c r="I308" s="3" t="s">
        <v>14</v>
      </c>
      <c r="J308" s="3" t="s">
        <v>15</v>
      </c>
    </row>
    <row r="309" spans="1:10" ht="15.6" x14ac:dyDescent="0.3">
      <c r="A309" s="2">
        <v>42798</v>
      </c>
      <c r="B309" s="3" t="s">
        <v>16</v>
      </c>
      <c r="C309" s="3" t="s">
        <v>33</v>
      </c>
      <c r="D309" s="3" t="s">
        <v>23</v>
      </c>
      <c r="E309" s="8">
        <v>99</v>
      </c>
      <c r="F309" s="8">
        <v>6</v>
      </c>
      <c r="G309" s="8">
        <v>594</v>
      </c>
      <c r="H309" s="3" t="s">
        <v>13</v>
      </c>
      <c r="I309" s="3" t="s">
        <v>14</v>
      </c>
      <c r="J309" s="3" t="s">
        <v>31</v>
      </c>
    </row>
    <row r="310" spans="1:10" ht="15.6" x14ac:dyDescent="0.3">
      <c r="A310" s="2">
        <v>42798</v>
      </c>
      <c r="B310" s="3" t="s">
        <v>20</v>
      </c>
      <c r="C310" s="3" t="s">
        <v>33</v>
      </c>
      <c r="D310" s="3" t="s">
        <v>30</v>
      </c>
      <c r="E310" s="8">
        <v>399</v>
      </c>
      <c r="F310" s="8">
        <v>7</v>
      </c>
      <c r="G310" s="8">
        <v>2793</v>
      </c>
      <c r="H310" s="3" t="s">
        <v>13</v>
      </c>
      <c r="I310" s="3" t="s">
        <v>14</v>
      </c>
      <c r="J310" s="3" t="s">
        <v>22</v>
      </c>
    </row>
    <row r="311" spans="1:10" ht="15.6" x14ac:dyDescent="0.3">
      <c r="A311" s="2">
        <v>42798</v>
      </c>
      <c r="B311" s="3" t="s">
        <v>20</v>
      </c>
      <c r="C311" s="3" t="s">
        <v>11</v>
      </c>
      <c r="D311" s="3" t="s">
        <v>12</v>
      </c>
      <c r="E311" s="8">
        <v>199</v>
      </c>
      <c r="F311" s="8">
        <v>5</v>
      </c>
      <c r="G311" s="8">
        <v>995</v>
      </c>
      <c r="H311" s="3" t="s">
        <v>13</v>
      </c>
      <c r="I311" s="3" t="s">
        <v>27</v>
      </c>
      <c r="J311" s="3" t="s">
        <v>22</v>
      </c>
    </row>
    <row r="312" spans="1:10" ht="15.6" x14ac:dyDescent="0.3">
      <c r="A312" s="2">
        <v>42798</v>
      </c>
      <c r="B312" s="3" t="s">
        <v>20</v>
      </c>
      <c r="C312" s="3" t="s">
        <v>26</v>
      </c>
      <c r="D312" s="3" t="s">
        <v>30</v>
      </c>
      <c r="E312" s="8">
        <v>399</v>
      </c>
      <c r="F312" s="8">
        <v>2</v>
      </c>
      <c r="G312" s="8">
        <v>798</v>
      </c>
      <c r="H312" s="3" t="s">
        <v>13</v>
      </c>
      <c r="I312" s="3" t="s">
        <v>14</v>
      </c>
      <c r="J312" s="3" t="s">
        <v>22</v>
      </c>
    </row>
    <row r="313" spans="1:10" ht="15.6" x14ac:dyDescent="0.3">
      <c r="A313" s="2">
        <v>42798</v>
      </c>
      <c r="B313" s="3" t="s">
        <v>16</v>
      </c>
      <c r="C313" s="3" t="s">
        <v>28</v>
      </c>
      <c r="D313" s="3" t="s">
        <v>30</v>
      </c>
      <c r="E313" s="8">
        <v>399</v>
      </c>
      <c r="F313" s="8">
        <v>1</v>
      </c>
      <c r="G313" s="8">
        <v>399</v>
      </c>
      <c r="H313" s="3" t="s">
        <v>13</v>
      </c>
      <c r="I313" s="3" t="s">
        <v>14</v>
      </c>
      <c r="J313" s="3" t="s">
        <v>15</v>
      </c>
    </row>
    <row r="314" spans="1:10" ht="15.6" x14ac:dyDescent="0.3">
      <c r="A314" s="2">
        <v>42798</v>
      </c>
      <c r="B314" s="3" t="s">
        <v>16</v>
      </c>
      <c r="C314" s="3" t="s">
        <v>21</v>
      </c>
      <c r="D314" s="3" t="s">
        <v>23</v>
      </c>
      <c r="E314" s="8">
        <v>99</v>
      </c>
      <c r="F314" s="8">
        <v>2</v>
      </c>
      <c r="G314" s="8">
        <v>198</v>
      </c>
      <c r="H314" s="3" t="s">
        <v>24</v>
      </c>
      <c r="I314" s="3" t="s">
        <v>14</v>
      </c>
      <c r="J314" s="3" t="s">
        <v>22</v>
      </c>
    </row>
    <row r="315" spans="1:10" ht="15.6" x14ac:dyDescent="0.3">
      <c r="A315" s="2">
        <v>42798</v>
      </c>
      <c r="B315" s="3" t="s">
        <v>10</v>
      </c>
      <c r="C315" s="3" t="s">
        <v>17</v>
      </c>
      <c r="D315" s="3" t="s">
        <v>23</v>
      </c>
      <c r="E315" s="8">
        <v>99</v>
      </c>
      <c r="F315" s="8">
        <v>4</v>
      </c>
      <c r="G315" s="8">
        <v>396</v>
      </c>
      <c r="H315" s="3" t="s">
        <v>24</v>
      </c>
      <c r="I315" s="3" t="s">
        <v>14</v>
      </c>
      <c r="J315" s="3" t="s">
        <v>22</v>
      </c>
    </row>
    <row r="316" spans="1:10" ht="15.6" x14ac:dyDescent="0.3">
      <c r="A316" s="2">
        <v>42798</v>
      </c>
      <c r="B316" s="3" t="s">
        <v>16</v>
      </c>
      <c r="C316" s="3" t="s">
        <v>33</v>
      </c>
      <c r="D316" s="3" t="s">
        <v>30</v>
      </c>
      <c r="E316" s="8">
        <v>399</v>
      </c>
      <c r="F316" s="8">
        <v>5</v>
      </c>
      <c r="G316" s="8">
        <v>1995</v>
      </c>
      <c r="H316" s="3" t="s">
        <v>13</v>
      </c>
      <c r="I316" s="3" t="s">
        <v>14</v>
      </c>
      <c r="J316" s="3" t="s">
        <v>22</v>
      </c>
    </row>
    <row r="317" spans="1:10" ht="15.6" x14ac:dyDescent="0.3">
      <c r="A317" s="2">
        <v>42798</v>
      </c>
      <c r="B317" s="3" t="s">
        <v>10</v>
      </c>
      <c r="C317" s="3" t="s">
        <v>32</v>
      </c>
      <c r="D317" s="3" t="s">
        <v>12</v>
      </c>
      <c r="E317" s="8">
        <v>199</v>
      </c>
      <c r="F317" s="8">
        <v>3</v>
      </c>
      <c r="G317" s="8">
        <v>597</v>
      </c>
      <c r="H317" s="3" t="s">
        <v>13</v>
      </c>
      <c r="I317" s="3" t="s">
        <v>14</v>
      </c>
      <c r="J317" s="3" t="s">
        <v>22</v>
      </c>
    </row>
    <row r="318" spans="1:10" ht="15.6" x14ac:dyDescent="0.3">
      <c r="A318" s="2">
        <v>42798</v>
      </c>
      <c r="B318" s="3" t="s">
        <v>10</v>
      </c>
      <c r="C318" s="3" t="s">
        <v>11</v>
      </c>
      <c r="D318" s="3" t="s">
        <v>25</v>
      </c>
      <c r="E318" s="8">
        <v>499</v>
      </c>
      <c r="F318" s="8">
        <v>4</v>
      </c>
      <c r="G318" s="8">
        <v>1996</v>
      </c>
      <c r="H318" s="3" t="s">
        <v>24</v>
      </c>
      <c r="I318" s="3" t="s">
        <v>27</v>
      </c>
      <c r="J318" s="3" t="s">
        <v>15</v>
      </c>
    </row>
    <row r="319" spans="1:10" ht="15.6" x14ac:dyDescent="0.3">
      <c r="A319" s="2">
        <v>42798</v>
      </c>
      <c r="B319" s="3" t="s">
        <v>16</v>
      </c>
      <c r="C319" s="3" t="s">
        <v>17</v>
      </c>
      <c r="D319" s="3" t="s">
        <v>23</v>
      </c>
      <c r="E319" s="8">
        <v>99</v>
      </c>
      <c r="F319" s="8">
        <v>4</v>
      </c>
      <c r="G319" s="8">
        <v>396</v>
      </c>
      <c r="H319" s="3" t="s">
        <v>13</v>
      </c>
      <c r="I319" s="3" t="s">
        <v>14</v>
      </c>
      <c r="J319" s="3" t="s">
        <v>15</v>
      </c>
    </row>
    <row r="320" spans="1:10" ht="15.6" x14ac:dyDescent="0.3">
      <c r="A320" s="2">
        <v>42799</v>
      </c>
      <c r="B320" s="3" t="s">
        <v>10</v>
      </c>
      <c r="C320" s="3" t="s">
        <v>17</v>
      </c>
      <c r="D320" s="3" t="s">
        <v>23</v>
      </c>
      <c r="E320" s="8">
        <v>99</v>
      </c>
      <c r="F320" s="8">
        <v>5</v>
      </c>
      <c r="G320" s="8">
        <v>495</v>
      </c>
      <c r="H320" s="3" t="s">
        <v>13</v>
      </c>
      <c r="I320" s="3" t="s">
        <v>14</v>
      </c>
      <c r="J320" s="3" t="s">
        <v>19</v>
      </c>
    </row>
    <row r="321" spans="1:10" ht="15.6" x14ac:dyDescent="0.3">
      <c r="A321" s="2">
        <v>42800</v>
      </c>
      <c r="B321" s="3" t="s">
        <v>16</v>
      </c>
      <c r="C321" s="3" t="s">
        <v>21</v>
      </c>
      <c r="D321" s="3" t="s">
        <v>30</v>
      </c>
      <c r="E321" s="8">
        <v>399</v>
      </c>
      <c r="F321" s="8">
        <v>1</v>
      </c>
      <c r="G321" s="8">
        <v>399</v>
      </c>
      <c r="H321" s="3" t="s">
        <v>24</v>
      </c>
      <c r="I321" s="3" t="s">
        <v>14</v>
      </c>
      <c r="J321" s="3" t="s">
        <v>19</v>
      </c>
    </row>
    <row r="322" spans="1:10" ht="15.6" x14ac:dyDescent="0.3">
      <c r="A322" s="2">
        <v>42800</v>
      </c>
      <c r="B322" s="3" t="s">
        <v>10</v>
      </c>
      <c r="C322" s="3" t="s">
        <v>26</v>
      </c>
      <c r="D322" s="3" t="s">
        <v>18</v>
      </c>
      <c r="E322" s="8">
        <v>299</v>
      </c>
      <c r="F322" s="8">
        <v>4</v>
      </c>
      <c r="G322" s="8">
        <v>1196</v>
      </c>
      <c r="H322" s="3" t="s">
        <v>13</v>
      </c>
      <c r="I322" s="3" t="s">
        <v>14</v>
      </c>
      <c r="J322" s="3" t="s">
        <v>15</v>
      </c>
    </row>
    <row r="323" spans="1:10" ht="15.6" x14ac:dyDescent="0.3">
      <c r="A323" s="2">
        <v>42800</v>
      </c>
      <c r="B323" s="3" t="s">
        <v>20</v>
      </c>
      <c r="C323" s="3" t="s">
        <v>28</v>
      </c>
      <c r="D323" s="3" t="s">
        <v>12</v>
      </c>
      <c r="E323" s="8">
        <v>199</v>
      </c>
      <c r="F323" s="8">
        <v>4</v>
      </c>
      <c r="G323" s="8">
        <v>796</v>
      </c>
      <c r="H323" s="3" t="s">
        <v>13</v>
      </c>
      <c r="I323" s="3" t="s">
        <v>14</v>
      </c>
      <c r="J323" s="3" t="s">
        <v>15</v>
      </c>
    </row>
    <row r="324" spans="1:10" ht="15.6" x14ac:dyDescent="0.3">
      <c r="A324" s="2">
        <v>42800</v>
      </c>
      <c r="B324" s="3" t="s">
        <v>10</v>
      </c>
      <c r="C324" s="3" t="s">
        <v>33</v>
      </c>
      <c r="D324" s="3" t="s">
        <v>12</v>
      </c>
      <c r="E324" s="8">
        <v>199</v>
      </c>
      <c r="F324" s="8">
        <v>1</v>
      </c>
      <c r="G324" s="8">
        <v>199</v>
      </c>
      <c r="H324" s="3" t="s">
        <v>13</v>
      </c>
      <c r="I324" s="3" t="s">
        <v>14</v>
      </c>
      <c r="J324" s="3" t="s">
        <v>19</v>
      </c>
    </row>
    <row r="325" spans="1:10" ht="15.6" x14ac:dyDescent="0.3">
      <c r="A325" s="2">
        <v>42800</v>
      </c>
      <c r="B325" s="3" t="s">
        <v>16</v>
      </c>
      <c r="C325" s="3" t="s">
        <v>32</v>
      </c>
      <c r="D325" s="3" t="s">
        <v>23</v>
      </c>
      <c r="E325" s="8">
        <v>99</v>
      </c>
      <c r="F325" s="8">
        <v>4</v>
      </c>
      <c r="G325" s="8">
        <v>396</v>
      </c>
      <c r="H325" s="3" t="s">
        <v>13</v>
      </c>
      <c r="I325" s="3" t="s">
        <v>14</v>
      </c>
      <c r="J325" s="3" t="s">
        <v>29</v>
      </c>
    </row>
    <row r="326" spans="1:10" ht="15.6" x14ac:dyDescent="0.3">
      <c r="A326" s="2">
        <v>42800</v>
      </c>
      <c r="B326" s="3" t="s">
        <v>10</v>
      </c>
      <c r="C326" s="3" t="s">
        <v>21</v>
      </c>
      <c r="D326" s="3" t="s">
        <v>23</v>
      </c>
      <c r="E326" s="8">
        <v>99</v>
      </c>
      <c r="F326" s="8">
        <v>9</v>
      </c>
      <c r="G326" s="8">
        <v>891</v>
      </c>
      <c r="H326" s="3" t="s">
        <v>24</v>
      </c>
      <c r="I326" s="3" t="s">
        <v>14</v>
      </c>
      <c r="J326" s="3" t="s">
        <v>15</v>
      </c>
    </row>
    <row r="327" spans="1:10" ht="15.6" x14ac:dyDescent="0.3">
      <c r="A327" s="2">
        <v>42800</v>
      </c>
      <c r="B327" s="3" t="s">
        <v>20</v>
      </c>
      <c r="C327" s="3" t="s">
        <v>28</v>
      </c>
      <c r="D327" s="3" t="s">
        <v>30</v>
      </c>
      <c r="E327" s="8">
        <v>399</v>
      </c>
      <c r="F327" s="8">
        <v>4</v>
      </c>
      <c r="G327" s="8">
        <v>1596</v>
      </c>
      <c r="H327" s="3" t="s">
        <v>13</v>
      </c>
      <c r="I327" s="3" t="s">
        <v>14</v>
      </c>
      <c r="J327" s="3" t="s">
        <v>22</v>
      </c>
    </row>
    <row r="328" spans="1:10" ht="15.6" x14ac:dyDescent="0.3">
      <c r="A328" s="2">
        <v>42800</v>
      </c>
      <c r="B328" s="3" t="s">
        <v>16</v>
      </c>
      <c r="C328" s="3" t="s">
        <v>11</v>
      </c>
      <c r="D328" s="3" t="s">
        <v>30</v>
      </c>
      <c r="E328" s="8">
        <v>399</v>
      </c>
      <c r="F328" s="8">
        <v>3</v>
      </c>
      <c r="G328" s="8">
        <v>1197</v>
      </c>
      <c r="H328" s="3" t="s">
        <v>13</v>
      </c>
      <c r="I328" s="3" t="s">
        <v>14</v>
      </c>
      <c r="J328" s="3" t="s">
        <v>31</v>
      </c>
    </row>
    <row r="329" spans="1:10" ht="15.6" x14ac:dyDescent="0.3">
      <c r="A329" s="2">
        <v>42800</v>
      </c>
      <c r="B329" s="3" t="s">
        <v>16</v>
      </c>
      <c r="C329" s="3" t="s">
        <v>11</v>
      </c>
      <c r="D329" s="3" t="s">
        <v>30</v>
      </c>
      <c r="E329" s="8">
        <v>399</v>
      </c>
      <c r="F329" s="8">
        <v>1</v>
      </c>
      <c r="G329" s="8">
        <v>399</v>
      </c>
      <c r="H329" s="3" t="s">
        <v>13</v>
      </c>
      <c r="I329" s="3" t="s">
        <v>14</v>
      </c>
      <c r="J329" s="3" t="s">
        <v>15</v>
      </c>
    </row>
    <row r="330" spans="1:10" ht="15.6" x14ac:dyDescent="0.3">
      <c r="A330" s="2">
        <v>42800</v>
      </c>
      <c r="B330" s="3" t="s">
        <v>20</v>
      </c>
      <c r="C330" s="3" t="s">
        <v>21</v>
      </c>
      <c r="D330" s="3" t="s">
        <v>23</v>
      </c>
      <c r="E330" s="8">
        <v>99</v>
      </c>
      <c r="F330" s="8">
        <v>10</v>
      </c>
      <c r="G330" s="8">
        <v>990</v>
      </c>
      <c r="H330" s="3" t="s">
        <v>13</v>
      </c>
      <c r="I330" s="3" t="s">
        <v>14</v>
      </c>
      <c r="J330" s="3" t="s">
        <v>31</v>
      </c>
    </row>
    <row r="331" spans="1:10" ht="15.6" x14ac:dyDescent="0.3">
      <c r="A331" s="2">
        <v>42800</v>
      </c>
      <c r="B331" s="3" t="s">
        <v>16</v>
      </c>
      <c r="C331" s="3" t="s">
        <v>11</v>
      </c>
      <c r="D331" s="3" t="s">
        <v>25</v>
      </c>
      <c r="E331" s="8">
        <v>499</v>
      </c>
      <c r="F331" s="8">
        <v>2</v>
      </c>
      <c r="G331" s="8">
        <v>998</v>
      </c>
      <c r="H331" s="3" t="s">
        <v>13</v>
      </c>
      <c r="I331" s="3" t="s">
        <v>14</v>
      </c>
      <c r="J331" s="3" t="s">
        <v>19</v>
      </c>
    </row>
    <row r="332" spans="1:10" ht="15.6" x14ac:dyDescent="0.3">
      <c r="A332" s="2">
        <v>42800</v>
      </c>
      <c r="B332" s="3" t="s">
        <v>10</v>
      </c>
      <c r="C332" s="3" t="s">
        <v>28</v>
      </c>
      <c r="D332" s="3" t="s">
        <v>12</v>
      </c>
      <c r="E332" s="8">
        <v>199</v>
      </c>
      <c r="F332" s="8">
        <v>9</v>
      </c>
      <c r="G332" s="8">
        <v>1791</v>
      </c>
      <c r="H332" s="3" t="s">
        <v>13</v>
      </c>
      <c r="I332" s="3" t="s">
        <v>14</v>
      </c>
      <c r="J332" s="3" t="s">
        <v>19</v>
      </c>
    </row>
    <row r="333" spans="1:10" ht="15.6" x14ac:dyDescent="0.3">
      <c r="A333" s="2">
        <v>42800</v>
      </c>
      <c r="B333" s="3" t="s">
        <v>16</v>
      </c>
      <c r="C333" s="3" t="s">
        <v>17</v>
      </c>
      <c r="D333" s="3" t="s">
        <v>12</v>
      </c>
      <c r="E333" s="8">
        <v>199</v>
      </c>
      <c r="F333" s="8">
        <v>10</v>
      </c>
      <c r="G333" s="8">
        <v>1990</v>
      </c>
      <c r="H333" s="3" t="s">
        <v>24</v>
      </c>
      <c r="I333" s="3" t="s">
        <v>14</v>
      </c>
      <c r="J333" s="3" t="s">
        <v>19</v>
      </c>
    </row>
    <row r="334" spans="1:10" ht="15.6" x14ac:dyDescent="0.3">
      <c r="A334" s="2">
        <v>42800</v>
      </c>
      <c r="B334" s="3" t="s">
        <v>10</v>
      </c>
      <c r="C334" s="3" t="s">
        <v>17</v>
      </c>
      <c r="D334" s="3" t="s">
        <v>30</v>
      </c>
      <c r="E334" s="8">
        <v>399</v>
      </c>
      <c r="F334" s="8">
        <v>4</v>
      </c>
      <c r="G334" s="8">
        <v>1596</v>
      </c>
      <c r="H334" s="3" t="s">
        <v>13</v>
      </c>
      <c r="I334" s="3" t="s">
        <v>14</v>
      </c>
      <c r="J334" s="3" t="s">
        <v>22</v>
      </c>
    </row>
    <row r="335" spans="1:10" ht="15.6" x14ac:dyDescent="0.3">
      <c r="A335" s="2">
        <v>42800</v>
      </c>
      <c r="B335" s="3" t="s">
        <v>20</v>
      </c>
      <c r="C335" s="3" t="s">
        <v>26</v>
      </c>
      <c r="D335" s="3" t="s">
        <v>12</v>
      </c>
      <c r="E335" s="8">
        <v>199</v>
      </c>
      <c r="F335" s="8">
        <v>8</v>
      </c>
      <c r="G335" s="8">
        <v>1592</v>
      </c>
      <c r="H335" s="3" t="s">
        <v>13</v>
      </c>
      <c r="I335" s="3" t="s">
        <v>14</v>
      </c>
      <c r="J335" s="3" t="s">
        <v>19</v>
      </c>
    </row>
    <row r="336" spans="1:10" ht="15.6" x14ac:dyDescent="0.3">
      <c r="A336" s="2">
        <v>42800</v>
      </c>
      <c r="B336" s="3" t="s">
        <v>20</v>
      </c>
      <c r="C336" s="3" t="s">
        <v>28</v>
      </c>
      <c r="D336" s="3" t="s">
        <v>30</v>
      </c>
      <c r="E336" s="8">
        <v>399</v>
      </c>
      <c r="F336" s="8">
        <v>9</v>
      </c>
      <c r="G336" s="8">
        <v>3591</v>
      </c>
      <c r="H336" s="3" t="s">
        <v>13</v>
      </c>
      <c r="I336" s="3" t="s">
        <v>14</v>
      </c>
      <c r="J336" s="3" t="s">
        <v>31</v>
      </c>
    </row>
    <row r="337" spans="1:10" ht="15.6" x14ac:dyDescent="0.3">
      <c r="A337" s="2">
        <v>42800</v>
      </c>
      <c r="B337" s="3" t="s">
        <v>10</v>
      </c>
      <c r="C337" s="3" t="s">
        <v>32</v>
      </c>
      <c r="D337" s="3" t="s">
        <v>12</v>
      </c>
      <c r="E337" s="8">
        <v>199</v>
      </c>
      <c r="F337" s="8">
        <v>2</v>
      </c>
      <c r="G337" s="8">
        <v>398</v>
      </c>
      <c r="H337" s="3" t="s">
        <v>13</v>
      </c>
      <c r="I337" s="3" t="s">
        <v>14</v>
      </c>
      <c r="J337" s="3" t="s">
        <v>22</v>
      </c>
    </row>
    <row r="338" spans="1:10" ht="15.6" x14ac:dyDescent="0.3">
      <c r="A338" s="2">
        <v>42800</v>
      </c>
      <c r="B338" s="3" t="s">
        <v>20</v>
      </c>
      <c r="C338" s="3" t="s">
        <v>21</v>
      </c>
      <c r="D338" s="3" t="s">
        <v>30</v>
      </c>
      <c r="E338" s="8">
        <v>399</v>
      </c>
      <c r="F338" s="8">
        <v>1</v>
      </c>
      <c r="G338" s="8">
        <v>399</v>
      </c>
      <c r="H338" s="3" t="s">
        <v>24</v>
      </c>
      <c r="I338" s="3" t="s">
        <v>14</v>
      </c>
      <c r="J338" s="3" t="s">
        <v>29</v>
      </c>
    </row>
    <row r="339" spans="1:10" ht="15.6" x14ac:dyDescent="0.3">
      <c r="A339" s="2">
        <v>42800</v>
      </c>
      <c r="B339" s="3" t="s">
        <v>10</v>
      </c>
      <c r="C339" s="3" t="s">
        <v>33</v>
      </c>
      <c r="D339" s="3" t="s">
        <v>12</v>
      </c>
      <c r="E339" s="8">
        <v>199</v>
      </c>
      <c r="F339" s="8">
        <v>1</v>
      </c>
      <c r="G339" s="8">
        <v>199</v>
      </c>
      <c r="H339" s="3" t="s">
        <v>13</v>
      </c>
      <c r="I339" s="3" t="s">
        <v>14</v>
      </c>
      <c r="J339" s="3" t="s">
        <v>19</v>
      </c>
    </row>
    <row r="340" spans="1:10" ht="15.6" x14ac:dyDescent="0.3">
      <c r="A340" s="2">
        <v>42800</v>
      </c>
      <c r="B340" s="3" t="s">
        <v>10</v>
      </c>
      <c r="C340" s="3" t="s">
        <v>26</v>
      </c>
      <c r="D340" s="3" t="s">
        <v>12</v>
      </c>
      <c r="E340" s="8">
        <v>199</v>
      </c>
      <c r="F340" s="8">
        <v>1</v>
      </c>
      <c r="G340" s="8">
        <v>199</v>
      </c>
      <c r="H340" s="3" t="s">
        <v>13</v>
      </c>
      <c r="I340" s="3" t="s">
        <v>14</v>
      </c>
      <c r="J340" s="3" t="s">
        <v>19</v>
      </c>
    </row>
    <row r="341" spans="1:10" ht="15.6" x14ac:dyDescent="0.3">
      <c r="A341" s="2">
        <v>42801</v>
      </c>
      <c r="B341" s="3" t="s">
        <v>16</v>
      </c>
      <c r="C341" s="3" t="s">
        <v>32</v>
      </c>
      <c r="D341" s="3" t="s">
        <v>18</v>
      </c>
      <c r="E341" s="8">
        <v>299</v>
      </c>
      <c r="F341" s="8">
        <v>5</v>
      </c>
      <c r="G341" s="8">
        <v>1495</v>
      </c>
      <c r="H341" s="3" t="s">
        <v>13</v>
      </c>
      <c r="I341" s="3" t="s">
        <v>27</v>
      </c>
      <c r="J341" s="3" t="s">
        <v>22</v>
      </c>
    </row>
    <row r="342" spans="1:10" ht="15.6" x14ac:dyDescent="0.3">
      <c r="A342" s="2">
        <v>42801</v>
      </c>
      <c r="B342" s="3" t="s">
        <v>16</v>
      </c>
      <c r="C342" s="3" t="s">
        <v>28</v>
      </c>
      <c r="D342" s="3" t="s">
        <v>25</v>
      </c>
      <c r="E342" s="8">
        <v>499</v>
      </c>
      <c r="F342" s="8">
        <v>1</v>
      </c>
      <c r="G342" s="8">
        <v>499</v>
      </c>
      <c r="H342" s="3" t="s">
        <v>13</v>
      </c>
      <c r="I342" s="3" t="s">
        <v>14</v>
      </c>
      <c r="J342" s="3" t="s">
        <v>31</v>
      </c>
    </row>
    <row r="343" spans="1:10" ht="15.6" x14ac:dyDescent="0.3">
      <c r="A343" s="2">
        <v>42801</v>
      </c>
      <c r="B343" s="3" t="s">
        <v>10</v>
      </c>
      <c r="C343" s="3" t="s">
        <v>11</v>
      </c>
      <c r="D343" s="3" t="s">
        <v>12</v>
      </c>
      <c r="E343" s="8">
        <v>199</v>
      </c>
      <c r="F343" s="8">
        <v>9</v>
      </c>
      <c r="G343" s="8">
        <v>1791</v>
      </c>
      <c r="H343" s="3" t="s">
        <v>13</v>
      </c>
      <c r="I343" s="3" t="s">
        <v>14</v>
      </c>
      <c r="J343" s="3" t="s">
        <v>22</v>
      </c>
    </row>
    <row r="344" spans="1:10" ht="15.6" x14ac:dyDescent="0.3">
      <c r="A344" s="2">
        <v>42801</v>
      </c>
      <c r="B344" s="3" t="s">
        <v>10</v>
      </c>
      <c r="C344" s="3" t="s">
        <v>28</v>
      </c>
      <c r="D344" s="3" t="s">
        <v>23</v>
      </c>
      <c r="E344" s="8">
        <v>99</v>
      </c>
      <c r="F344" s="8">
        <v>5</v>
      </c>
      <c r="G344" s="8">
        <v>495</v>
      </c>
      <c r="H344" s="3" t="s">
        <v>13</v>
      </c>
      <c r="I344" s="3" t="s">
        <v>14</v>
      </c>
      <c r="J344" s="3" t="s">
        <v>29</v>
      </c>
    </row>
    <row r="345" spans="1:10" ht="15.6" x14ac:dyDescent="0.3">
      <c r="A345" s="2">
        <v>42801</v>
      </c>
      <c r="B345" s="3" t="s">
        <v>20</v>
      </c>
      <c r="C345" s="3" t="s">
        <v>21</v>
      </c>
      <c r="D345" s="3" t="s">
        <v>25</v>
      </c>
      <c r="E345" s="8">
        <v>499</v>
      </c>
      <c r="F345" s="8">
        <v>8</v>
      </c>
      <c r="G345" s="8">
        <v>3992</v>
      </c>
      <c r="H345" s="3" t="s">
        <v>24</v>
      </c>
      <c r="I345" s="3" t="s">
        <v>14</v>
      </c>
      <c r="J345" s="3" t="s">
        <v>29</v>
      </c>
    </row>
    <row r="346" spans="1:10" ht="15.6" x14ac:dyDescent="0.3">
      <c r="A346" s="2">
        <v>42801</v>
      </c>
      <c r="B346" s="3" t="s">
        <v>10</v>
      </c>
      <c r="C346" s="3" t="s">
        <v>11</v>
      </c>
      <c r="D346" s="3" t="s">
        <v>25</v>
      </c>
      <c r="E346" s="8">
        <v>499</v>
      </c>
      <c r="F346" s="8">
        <v>1</v>
      </c>
      <c r="G346" s="8">
        <v>499</v>
      </c>
      <c r="H346" s="3" t="s">
        <v>24</v>
      </c>
      <c r="I346" s="3" t="s">
        <v>27</v>
      </c>
      <c r="J346" s="3" t="s">
        <v>22</v>
      </c>
    </row>
    <row r="347" spans="1:10" ht="15.6" x14ac:dyDescent="0.3">
      <c r="A347" s="2">
        <v>42801</v>
      </c>
      <c r="B347" s="3" t="s">
        <v>10</v>
      </c>
      <c r="C347" s="3" t="s">
        <v>32</v>
      </c>
      <c r="D347" s="3" t="s">
        <v>25</v>
      </c>
      <c r="E347" s="8">
        <v>499</v>
      </c>
      <c r="F347" s="8">
        <v>1</v>
      </c>
      <c r="G347" s="8">
        <v>499</v>
      </c>
      <c r="H347" s="3" t="s">
        <v>13</v>
      </c>
      <c r="I347" s="3" t="s">
        <v>27</v>
      </c>
      <c r="J347" s="3" t="s">
        <v>29</v>
      </c>
    </row>
    <row r="348" spans="1:10" ht="15.6" x14ac:dyDescent="0.3">
      <c r="A348" s="2">
        <v>42802</v>
      </c>
      <c r="B348" s="3" t="s">
        <v>10</v>
      </c>
      <c r="C348" s="3" t="s">
        <v>32</v>
      </c>
      <c r="D348" s="3" t="s">
        <v>12</v>
      </c>
      <c r="E348" s="8">
        <v>199</v>
      </c>
      <c r="F348" s="8">
        <v>10</v>
      </c>
      <c r="G348" s="8">
        <v>1990</v>
      </c>
      <c r="H348" s="3" t="s">
        <v>24</v>
      </c>
      <c r="I348" s="3" t="s">
        <v>27</v>
      </c>
      <c r="J348" s="3" t="s">
        <v>29</v>
      </c>
    </row>
    <row r="349" spans="1:10" ht="15.6" x14ac:dyDescent="0.3">
      <c r="A349" s="2">
        <v>42802</v>
      </c>
      <c r="B349" s="3" t="s">
        <v>20</v>
      </c>
      <c r="C349" s="3" t="s">
        <v>17</v>
      </c>
      <c r="D349" s="3" t="s">
        <v>25</v>
      </c>
      <c r="E349" s="8">
        <v>499</v>
      </c>
      <c r="F349" s="8">
        <v>10</v>
      </c>
      <c r="G349" s="8">
        <v>4990</v>
      </c>
      <c r="H349" s="3" t="s">
        <v>24</v>
      </c>
      <c r="I349" s="3" t="s">
        <v>14</v>
      </c>
      <c r="J349" s="3" t="s">
        <v>22</v>
      </c>
    </row>
    <row r="350" spans="1:10" ht="15.6" x14ac:dyDescent="0.3">
      <c r="A350" s="2">
        <v>42802</v>
      </c>
      <c r="B350" s="3" t="s">
        <v>10</v>
      </c>
      <c r="C350" s="3" t="s">
        <v>11</v>
      </c>
      <c r="D350" s="3" t="s">
        <v>12</v>
      </c>
      <c r="E350" s="8">
        <v>199</v>
      </c>
      <c r="F350" s="8">
        <v>2</v>
      </c>
      <c r="G350" s="8">
        <v>398</v>
      </c>
      <c r="H350" s="3" t="s">
        <v>13</v>
      </c>
      <c r="I350" s="3" t="s">
        <v>14</v>
      </c>
      <c r="J350" s="3" t="s">
        <v>31</v>
      </c>
    </row>
    <row r="351" spans="1:10" ht="15.6" x14ac:dyDescent="0.3">
      <c r="A351" s="2">
        <v>42802</v>
      </c>
      <c r="B351" s="3" t="s">
        <v>16</v>
      </c>
      <c r="C351" s="3" t="s">
        <v>26</v>
      </c>
      <c r="D351" s="3" t="s">
        <v>30</v>
      </c>
      <c r="E351" s="8">
        <v>399</v>
      </c>
      <c r="F351" s="8">
        <v>8</v>
      </c>
      <c r="G351" s="8">
        <v>3192</v>
      </c>
      <c r="H351" s="3" t="s">
        <v>13</v>
      </c>
      <c r="I351" s="3" t="s">
        <v>27</v>
      </c>
      <c r="J351" s="3" t="s">
        <v>22</v>
      </c>
    </row>
    <row r="352" spans="1:10" ht="15.6" x14ac:dyDescent="0.3">
      <c r="A352" s="2">
        <v>42802</v>
      </c>
      <c r="B352" s="3" t="s">
        <v>10</v>
      </c>
      <c r="C352" s="3" t="s">
        <v>33</v>
      </c>
      <c r="D352" s="3" t="s">
        <v>30</v>
      </c>
      <c r="E352" s="8">
        <v>399</v>
      </c>
      <c r="F352" s="8">
        <v>4</v>
      </c>
      <c r="G352" s="8">
        <v>1596</v>
      </c>
      <c r="H352" s="3" t="s">
        <v>13</v>
      </c>
      <c r="I352" s="3" t="s">
        <v>14</v>
      </c>
      <c r="J352" s="3" t="s">
        <v>15</v>
      </c>
    </row>
    <row r="353" spans="1:10" ht="15.6" x14ac:dyDescent="0.3">
      <c r="A353" s="2">
        <v>42802</v>
      </c>
      <c r="B353" s="3" t="s">
        <v>10</v>
      </c>
      <c r="C353" s="3" t="s">
        <v>17</v>
      </c>
      <c r="D353" s="3" t="s">
        <v>23</v>
      </c>
      <c r="E353" s="8">
        <v>99</v>
      </c>
      <c r="F353" s="8">
        <v>10</v>
      </c>
      <c r="G353" s="8">
        <v>990</v>
      </c>
      <c r="H353" s="3" t="s">
        <v>24</v>
      </c>
      <c r="I353" s="3" t="s">
        <v>14</v>
      </c>
      <c r="J353" s="3" t="s">
        <v>22</v>
      </c>
    </row>
    <row r="354" spans="1:10" ht="15.6" x14ac:dyDescent="0.3">
      <c r="A354" s="2">
        <v>42803</v>
      </c>
      <c r="B354" s="3" t="s">
        <v>10</v>
      </c>
      <c r="C354" s="3" t="s">
        <v>17</v>
      </c>
      <c r="D354" s="3" t="s">
        <v>23</v>
      </c>
      <c r="E354" s="8">
        <v>99</v>
      </c>
      <c r="F354" s="8">
        <v>2</v>
      </c>
      <c r="G354" s="8">
        <v>198</v>
      </c>
      <c r="H354" s="3" t="s">
        <v>24</v>
      </c>
      <c r="I354" s="3" t="s">
        <v>14</v>
      </c>
      <c r="J354" s="3" t="s">
        <v>29</v>
      </c>
    </row>
    <row r="355" spans="1:10" ht="15.6" x14ac:dyDescent="0.3">
      <c r="A355" s="2">
        <v>42803</v>
      </c>
      <c r="B355" s="3" t="s">
        <v>10</v>
      </c>
      <c r="C355" s="3" t="s">
        <v>32</v>
      </c>
      <c r="D355" s="3" t="s">
        <v>23</v>
      </c>
      <c r="E355" s="8">
        <v>99</v>
      </c>
      <c r="F355" s="8">
        <v>7</v>
      </c>
      <c r="G355" s="8">
        <v>693</v>
      </c>
      <c r="H355" s="3" t="s">
        <v>13</v>
      </c>
      <c r="I355" s="3" t="s">
        <v>14</v>
      </c>
      <c r="J355" s="3" t="s">
        <v>31</v>
      </c>
    </row>
    <row r="356" spans="1:10" ht="15.6" x14ac:dyDescent="0.3">
      <c r="A356" s="2">
        <v>42803</v>
      </c>
      <c r="B356" s="3" t="s">
        <v>10</v>
      </c>
      <c r="C356" s="3" t="s">
        <v>33</v>
      </c>
      <c r="D356" s="3" t="s">
        <v>23</v>
      </c>
      <c r="E356" s="8">
        <v>99</v>
      </c>
      <c r="F356" s="8">
        <v>7</v>
      </c>
      <c r="G356" s="8">
        <v>693</v>
      </c>
      <c r="H356" s="3" t="s">
        <v>24</v>
      </c>
      <c r="I356" s="3" t="s">
        <v>14</v>
      </c>
      <c r="J356" s="3" t="s">
        <v>31</v>
      </c>
    </row>
    <row r="357" spans="1:10" ht="15.6" x14ac:dyDescent="0.3">
      <c r="A357" s="2">
        <v>42803</v>
      </c>
      <c r="B357" s="3" t="s">
        <v>16</v>
      </c>
      <c r="C357" s="3" t="s">
        <v>17</v>
      </c>
      <c r="D357" s="3" t="s">
        <v>23</v>
      </c>
      <c r="E357" s="8">
        <v>99</v>
      </c>
      <c r="F357" s="8">
        <v>8</v>
      </c>
      <c r="G357" s="8">
        <v>792</v>
      </c>
      <c r="H357" s="3" t="s">
        <v>24</v>
      </c>
      <c r="I357" s="3" t="s">
        <v>14</v>
      </c>
      <c r="J357" s="3" t="s">
        <v>29</v>
      </c>
    </row>
    <row r="358" spans="1:10" ht="15.6" x14ac:dyDescent="0.3">
      <c r="A358" s="2">
        <v>42804</v>
      </c>
      <c r="B358" s="3" t="s">
        <v>20</v>
      </c>
      <c r="C358" s="3" t="s">
        <v>11</v>
      </c>
      <c r="D358" s="3" t="s">
        <v>25</v>
      </c>
      <c r="E358" s="8">
        <v>499</v>
      </c>
      <c r="F358" s="8">
        <v>1</v>
      </c>
      <c r="G358" s="8">
        <v>499</v>
      </c>
      <c r="H358" s="3" t="s">
        <v>13</v>
      </c>
      <c r="I358" s="3" t="s">
        <v>14</v>
      </c>
      <c r="J358" s="3" t="s">
        <v>22</v>
      </c>
    </row>
    <row r="359" spans="1:10" ht="15.6" x14ac:dyDescent="0.3">
      <c r="A359" s="2">
        <v>42805</v>
      </c>
      <c r="B359" s="3" t="s">
        <v>10</v>
      </c>
      <c r="C359" s="3" t="s">
        <v>11</v>
      </c>
      <c r="D359" s="3" t="s">
        <v>18</v>
      </c>
      <c r="E359" s="8">
        <v>299</v>
      </c>
      <c r="F359" s="8">
        <v>8</v>
      </c>
      <c r="G359" s="8">
        <v>2392</v>
      </c>
      <c r="H359" s="3" t="s">
        <v>13</v>
      </c>
      <c r="I359" s="3" t="s">
        <v>14</v>
      </c>
      <c r="J359" s="3" t="s">
        <v>29</v>
      </c>
    </row>
    <row r="360" spans="1:10" ht="15.6" x14ac:dyDescent="0.3">
      <c r="A360" s="2">
        <v>42805</v>
      </c>
      <c r="B360" s="3" t="s">
        <v>20</v>
      </c>
      <c r="C360" s="3" t="s">
        <v>28</v>
      </c>
      <c r="D360" s="3" t="s">
        <v>18</v>
      </c>
      <c r="E360" s="8">
        <v>299</v>
      </c>
      <c r="F360" s="8">
        <v>8</v>
      </c>
      <c r="G360" s="8">
        <v>2392</v>
      </c>
      <c r="H360" s="3" t="s">
        <v>13</v>
      </c>
      <c r="I360" s="3" t="s">
        <v>14</v>
      </c>
      <c r="J360" s="3" t="s">
        <v>15</v>
      </c>
    </row>
    <row r="361" spans="1:10" ht="15.6" x14ac:dyDescent="0.3">
      <c r="A361" s="2">
        <v>42805</v>
      </c>
      <c r="B361" s="3" t="s">
        <v>10</v>
      </c>
      <c r="C361" s="3" t="s">
        <v>17</v>
      </c>
      <c r="D361" s="3" t="s">
        <v>12</v>
      </c>
      <c r="E361" s="8">
        <v>199</v>
      </c>
      <c r="F361" s="8">
        <v>2</v>
      </c>
      <c r="G361" s="8">
        <v>398</v>
      </c>
      <c r="H361" s="3" t="s">
        <v>13</v>
      </c>
      <c r="I361" s="3" t="s">
        <v>14</v>
      </c>
      <c r="J361" s="3" t="s">
        <v>22</v>
      </c>
    </row>
    <row r="362" spans="1:10" ht="15.6" x14ac:dyDescent="0.3">
      <c r="A362" s="2">
        <v>42805</v>
      </c>
      <c r="B362" s="3" t="s">
        <v>10</v>
      </c>
      <c r="C362" s="3" t="s">
        <v>33</v>
      </c>
      <c r="D362" s="3" t="s">
        <v>23</v>
      </c>
      <c r="E362" s="8">
        <v>99</v>
      </c>
      <c r="F362" s="8">
        <v>7</v>
      </c>
      <c r="G362" s="8">
        <v>693</v>
      </c>
      <c r="H362" s="3" t="s">
        <v>13</v>
      </c>
      <c r="I362" s="3" t="s">
        <v>14</v>
      </c>
      <c r="J362" s="3" t="s">
        <v>15</v>
      </c>
    </row>
    <row r="363" spans="1:10" ht="15.6" x14ac:dyDescent="0.3">
      <c r="A363" s="2">
        <v>42806</v>
      </c>
      <c r="B363" s="3" t="s">
        <v>16</v>
      </c>
      <c r="C363" s="3" t="s">
        <v>11</v>
      </c>
      <c r="D363" s="3" t="s">
        <v>12</v>
      </c>
      <c r="E363" s="8">
        <v>199</v>
      </c>
      <c r="F363" s="8">
        <v>10</v>
      </c>
      <c r="G363" s="8">
        <v>1990</v>
      </c>
      <c r="H363" s="3" t="s">
        <v>24</v>
      </c>
      <c r="I363" s="3" t="s">
        <v>14</v>
      </c>
      <c r="J363" s="3" t="s">
        <v>22</v>
      </c>
    </row>
    <row r="364" spans="1:10" ht="15.6" x14ac:dyDescent="0.3">
      <c r="A364" s="2">
        <v>42806</v>
      </c>
      <c r="B364" s="3" t="s">
        <v>10</v>
      </c>
      <c r="C364" s="3" t="s">
        <v>11</v>
      </c>
      <c r="D364" s="3" t="s">
        <v>23</v>
      </c>
      <c r="E364" s="8">
        <v>99</v>
      </c>
      <c r="F364" s="8">
        <v>6</v>
      </c>
      <c r="G364" s="8">
        <v>594</v>
      </c>
      <c r="H364" s="3" t="s">
        <v>13</v>
      </c>
      <c r="I364" s="3" t="s">
        <v>14</v>
      </c>
      <c r="J364" s="3" t="s">
        <v>22</v>
      </c>
    </row>
    <row r="365" spans="1:10" ht="15.6" x14ac:dyDescent="0.3">
      <c r="A365" s="2">
        <v>42806</v>
      </c>
      <c r="B365" s="3" t="s">
        <v>10</v>
      </c>
      <c r="C365" s="3" t="s">
        <v>11</v>
      </c>
      <c r="D365" s="3" t="s">
        <v>12</v>
      </c>
      <c r="E365" s="8">
        <v>199</v>
      </c>
      <c r="F365" s="8">
        <v>2</v>
      </c>
      <c r="G365" s="8">
        <v>398</v>
      </c>
      <c r="H365" s="3" t="s">
        <v>13</v>
      </c>
      <c r="I365" s="3" t="s">
        <v>14</v>
      </c>
      <c r="J365" s="3" t="s">
        <v>22</v>
      </c>
    </row>
    <row r="366" spans="1:10" ht="15.6" x14ac:dyDescent="0.3">
      <c r="A366" s="2">
        <v>42807</v>
      </c>
      <c r="B366" s="3" t="s">
        <v>20</v>
      </c>
      <c r="C366" s="3" t="s">
        <v>26</v>
      </c>
      <c r="D366" s="3" t="s">
        <v>18</v>
      </c>
      <c r="E366" s="8">
        <v>299</v>
      </c>
      <c r="F366" s="8">
        <v>9</v>
      </c>
      <c r="G366" s="8">
        <v>2691</v>
      </c>
      <c r="H366" s="3" t="s">
        <v>13</v>
      </c>
      <c r="I366" s="3" t="s">
        <v>14</v>
      </c>
      <c r="J366" s="3" t="s">
        <v>31</v>
      </c>
    </row>
    <row r="367" spans="1:10" ht="15.6" x14ac:dyDescent="0.3">
      <c r="A367" s="2">
        <v>42807</v>
      </c>
      <c r="B367" s="3" t="s">
        <v>20</v>
      </c>
      <c r="C367" s="3" t="s">
        <v>21</v>
      </c>
      <c r="D367" s="3" t="s">
        <v>12</v>
      </c>
      <c r="E367" s="8">
        <v>199</v>
      </c>
      <c r="F367" s="8">
        <v>2</v>
      </c>
      <c r="G367" s="8">
        <v>398</v>
      </c>
      <c r="H367" s="3" t="s">
        <v>13</v>
      </c>
      <c r="I367" s="3" t="s">
        <v>14</v>
      </c>
      <c r="J367" s="3" t="s">
        <v>22</v>
      </c>
    </row>
    <row r="368" spans="1:10" ht="15.6" x14ac:dyDescent="0.3">
      <c r="A368" s="2">
        <v>42807</v>
      </c>
      <c r="B368" s="3" t="s">
        <v>10</v>
      </c>
      <c r="C368" s="3" t="s">
        <v>33</v>
      </c>
      <c r="D368" s="3" t="s">
        <v>30</v>
      </c>
      <c r="E368" s="8">
        <v>399</v>
      </c>
      <c r="F368" s="8">
        <v>10</v>
      </c>
      <c r="G368" s="8">
        <v>3990</v>
      </c>
      <c r="H368" s="3" t="s">
        <v>13</v>
      </c>
      <c r="I368" s="3" t="s">
        <v>14</v>
      </c>
      <c r="J368" s="3" t="s">
        <v>15</v>
      </c>
    </row>
    <row r="369" spans="1:10" ht="15.6" x14ac:dyDescent="0.3">
      <c r="A369" s="2">
        <v>42808</v>
      </c>
      <c r="B369" s="3" t="s">
        <v>10</v>
      </c>
      <c r="C369" s="3" t="s">
        <v>32</v>
      </c>
      <c r="D369" s="3" t="s">
        <v>25</v>
      </c>
      <c r="E369" s="8">
        <v>499</v>
      </c>
      <c r="F369" s="8">
        <v>6</v>
      </c>
      <c r="G369" s="8">
        <v>2994</v>
      </c>
      <c r="H369" s="3" t="s">
        <v>24</v>
      </c>
      <c r="I369" s="3" t="s">
        <v>14</v>
      </c>
      <c r="J369" s="3" t="s">
        <v>29</v>
      </c>
    </row>
    <row r="370" spans="1:10" ht="15.6" x14ac:dyDescent="0.3">
      <c r="A370" s="2">
        <v>42809</v>
      </c>
      <c r="B370" s="3" t="s">
        <v>16</v>
      </c>
      <c r="C370" s="3" t="s">
        <v>21</v>
      </c>
      <c r="D370" s="3" t="s">
        <v>23</v>
      </c>
      <c r="E370" s="8">
        <v>99</v>
      </c>
      <c r="F370" s="8">
        <v>7</v>
      </c>
      <c r="G370" s="8">
        <v>693</v>
      </c>
      <c r="H370" s="3" t="s">
        <v>13</v>
      </c>
      <c r="I370" s="3" t="s">
        <v>27</v>
      </c>
      <c r="J370" s="3" t="s">
        <v>29</v>
      </c>
    </row>
    <row r="371" spans="1:10" ht="15.6" x14ac:dyDescent="0.3">
      <c r="A371" s="2">
        <v>42809</v>
      </c>
      <c r="B371" s="3" t="s">
        <v>16</v>
      </c>
      <c r="C371" s="3" t="s">
        <v>26</v>
      </c>
      <c r="D371" s="3" t="s">
        <v>12</v>
      </c>
      <c r="E371" s="8">
        <v>199</v>
      </c>
      <c r="F371" s="8">
        <v>3</v>
      </c>
      <c r="G371" s="8">
        <v>597</v>
      </c>
      <c r="H371" s="3" t="s">
        <v>24</v>
      </c>
      <c r="I371" s="3" t="s">
        <v>27</v>
      </c>
      <c r="J371" s="3" t="s">
        <v>19</v>
      </c>
    </row>
    <row r="372" spans="1:10" ht="15.6" x14ac:dyDescent="0.3">
      <c r="A372" s="2">
        <v>42809</v>
      </c>
      <c r="B372" s="3" t="s">
        <v>16</v>
      </c>
      <c r="C372" s="3" t="s">
        <v>17</v>
      </c>
      <c r="D372" s="3" t="s">
        <v>18</v>
      </c>
      <c r="E372" s="8">
        <v>299</v>
      </c>
      <c r="F372" s="8">
        <v>10</v>
      </c>
      <c r="G372" s="8">
        <v>2990</v>
      </c>
      <c r="H372" s="3" t="s">
        <v>24</v>
      </c>
      <c r="I372" s="3" t="s">
        <v>14</v>
      </c>
      <c r="J372" s="3" t="s">
        <v>29</v>
      </c>
    </row>
    <row r="373" spans="1:10" ht="15.6" x14ac:dyDescent="0.3">
      <c r="A373" s="2">
        <v>42809</v>
      </c>
      <c r="B373" s="3" t="s">
        <v>20</v>
      </c>
      <c r="C373" s="3" t="s">
        <v>28</v>
      </c>
      <c r="D373" s="3" t="s">
        <v>18</v>
      </c>
      <c r="E373" s="8">
        <v>299</v>
      </c>
      <c r="F373" s="8">
        <v>4</v>
      </c>
      <c r="G373" s="8">
        <v>1196</v>
      </c>
      <c r="H373" s="3" t="s">
        <v>24</v>
      </c>
      <c r="I373" s="3" t="s">
        <v>14</v>
      </c>
      <c r="J373" s="3" t="s">
        <v>15</v>
      </c>
    </row>
    <row r="374" spans="1:10" ht="15.6" x14ac:dyDescent="0.3">
      <c r="A374" s="2">
        <v>42810</v>
      </c>
      <c r="B374" s="3" t="s">
        <v>20</v>
      </c>
      <c r="C374" s="3" t="s">
        <v>17</v>
      </c>
      <c r="D374" s="3" t="s">
        <v>30</v>
      </c>
      <c r="E374" s="8">
        <v>399</v>
      </c>
      <c r="F374" s="8">
        <v>10</v>
      </c>
      <c r="G374" s="8">
        <v>3990</v>
      </c>
      <c r="H374" s="3" t="s">
        <v>24</v>
      </c>
      <c r="I374" s="3" t="s">
        <v>27</v>
      </c>
      <c r="J374" s="3" t="s">
        <v>22</v>
      </c>
    </row>
    <row r="375" spans="1:10" ht="15.6" x14ac:dyDescent="0.3">
      <c r="A375" s="2">
        <v>42810</v>
      </c>
      <c r="B375" s="3" t="s">
        <v>10</v>
      </c>
      <c r="C375" s="3" t="s">
        <v>32</v>
      </c>
      <c r="D375" s="3" t="s">
        <v>18</v>
      </c>
      <c r="E375" s="8">
        <v>299</v>
      </c>
      <c r="F375" s="8">
        <v>2</v>
      </c>
      <c r="G375" s="8">
        <v>598</v>
      </c>
      <c r="H375" s="3" t="s">
        <v>13</v>
      </c>
      <c r="I375" s="3" t="s">
        <v>14</v>
      </c>
      <c r="J375" s="3" t="s">
        <v>31</v>
      </c>
    </row>
    <row r="376" spans="1:10" ht="15.6" x14ac:dyDescent="0.3">
      <c r="A376" s="2">
        <v>42811</v>
      </c>
      <c r="B376" s="3" t="s">
        <v>16</v>
      </c>
      <c r="C376" s="3" t="s">
        <v>32</v>
      </c>
      <c r="D376" s="3" t="s">
        <v>12</v>
      </c>
      <c r="E376" s="8">
        <v>199</v>
      </c>
      <c r="F376" s="8">
        <v>3</v>
      </c>
      <c r="G376" s="8">
        <v>597</v>
      </c>
      <c r="H376" s="3" t="s">
        <v>13</v>
      </c>
      <c r="I376" s="3" t="s">
        <v>27</v>
      </c>
      <c r="J376" s="3" t="s">
        <v>31</v>
      </c>
    </row>
    <row r="377" spans="1:10" ht="15.6" x14ac:dyDescent="0.3">
      <c r="A377" s="2">
        <v>42812</v>
      </c>
      <c r="B377" s="3" t="s">
        <v>10</v>
      </c>
      <c r="C377" s="3" t="s">
        <v>26</v>
      </c>
      <c r="D377" s="3" t="s">
        <v>18</v>
      </c>
      <c r="E377" s="8">
        <v>299</v>
      </c>
      <c r="F377" s="8">
        <v>4</v>
      </c>
      <c r="G377" s="8">
        <v>1196</v>
      </c>
      <c r="H377" s="3" t="s">
        <v>13</v>
      </c>
      <c r="I377" s="3" t="s">
        <v>14</v>
      </c>
      <c r="J377" s="3" t="s">
        <v>29</v>
      </c>
    </row>
    <row r="378" spans="1:10" ht="15.6" x14ac:dyDescent="0.3">
      <c r="A378" s="2">
        <v>42812</v>
      </c>
      <c r="B378" s="3" t="s">
        <v>10</v>
      </c>
      <c r="C378" s="3" t="s">
        <v>11</v>
      </c>
      <c r="D378" s="3" t="s">
        <v>18</v>
      </c>
      <c r="E378" s="8">
        <v>299</v>
      </c>
      <c r="F378" s="8">
        <v>6</v>
      </c>
      <c r="G378" s="8">
        <v>1794</v>
      </c>
      <c r="H378" s="3" t="s">
        <v>13</v>
      </c>
      <c r="I378" s="3" t="s">
        <v>14</v>
      </c>
      <c r="J378" s="3" t="s">
        <v>15</v>
      </c>
    </row>
    <row r="379" spans="1:10" ht="15.6" x14ac:dyDescent="0.3">
      <c r="A379" s="2">
        <v>42812</v>
      </c>
      <c r="B379" s="3" t="s">
        <v>10</v>
      </c>
      <c r="C379" s="3" t="s">
        <v>21</v>
      </c>
      <c r="D379" s="3" t="s">
        <v>30</v>
      </c>
      <c r="E379" s="8">
        <v>399</v>
      </c>
      <c r="F379" s="8">
        <v>9</v>
      </c>
      <c r="G379" s="8">
        <v>3591</v>
      </c>
      <c r="H379" s="3" t="s">
        <v>13</v>
      </c>
      <c r="I379" s="3" t="s">
        <v>14</v>
      </c>
      <c r="J379" s="3" t="s">
        <v>22</v>
      </c>
    </row>
    <row r="380" spans="1:10" ht="15.6" x14ac:dyDescent="0.3">
      <c r="A380" s="2">
        <v>42812</v>
      </c>
      <c r="B380" s="3" t="s">
        <v>20</v>
      </c>
      <c r="C380" s="3" t="s">
        <v>11</v>
      </c>
      <c r="D380" s="3" t="s">
        <v>18</v>
      </c>
      <c r="E380" s="8">
        <v>299</v>
      </c>
      <c r="F380" s="8">
        <v>9</v>
      </c>
      <c r="G380" s="8">
        <v>2691</v>
      </c>
      <c r="H380" s="3" t="s">
        <v>13</v>
      </c>
      <c r="I380" s="3" t="s">
        <v>14</v>
      </c>
      <c r="J380" s="3" t="s">
        <v>19</v>
      </c>
    </row>
    <row r="381" spans="1:10" ht="15.6" x14ac:dyDescent="0.3">
      <c r="A381" s="2">
        <v>42812</v>
      </c>
      <c r="B381" s="3" t="s">
        <v>20</v>
      </c>
      <c r="C381" s="3" t="s">
        <v>33</v>
      </c>
      <c r="D381" s="3" t="s">
        <v>12</v>
      </c>
      <c r="E381" s="8">
        <v>199</v>
      </c>
      <c r="F381" s="8">
        <v>6</v>
      </c>
      <c r="G381" s="8">
        <v>1194</v>
      </c>
      <c r="H381" s="3" t="s">
        <v>13</v>
      </c>
      <c r="I381" s="3" t="s">
        <v>14</v>
      </c>
      <c r="J381" s="3" t="s">
        <v>22</v>
      </c>
    </row>
    <row r="382" spans="1:10" ht="15.6" x14ac:dyDescent="0.3">
      <c r="A382" s="2">
        <v>42812</v>
      </c>
      <c r="B382" s="3" t="s">
        <v>16</v>
      </c>
      <c r="C382" s="3" t="s">
        <v>17</v>
      </c>
      <c r="D382" s="3" t="s">
        <v>18</v>
      </c>
      <c r="E382" s="8">
        <v>299</v>
      </c>
      <c r="F382" s="8">
        <v>5</v>
      </c>
      <c r="G382" s="8">
        <v>1495</v>
      </c>
      <c r="H382" s="3" t="s">
        <v>24</v>
      </c>
      <c r="I382" s="3" t="s">
        <v>14</v>
      </c>
      <c r="J382" s="3" t="s">
        <v>22</v>
      </c>
    </row>
    <row r="383" spans="1:10" ht="15.6" x14ac:dyDescent="0.3">
      <c r="A383" s="2">
        <v>42813</v>
      </c>
      <c r="B383" s="3" t="s">
        <v>16</v>
      </c>
      <c r="C383" s="3" t="s">
        <v>26</v>
      </c>
      <c r="D383" s="3" t="s">
        <v>18</v>
      </c>
      <c r="E383" s="8">
        <v>299</v>
      </c>
      <c r="F383" s="8">
        <v>1</v>
      </c>
      <c r="G383" s="8">
        <v>299</v>
      </c>
      <c r="H383" s="3" t="s">
        <v>13</v>
      </c>
      <c r="I383" s="3" t="s">
        <v>27</v>
      </c>
      <c r="J383" s="3" t="s">
        <v>19</v>
      </c>
    </row>
    <row r="384" spans="1:10" ht="15.6" x14ac:dyDescent="0.3">
      <c r="A384" s="2">
        <v>42813</v>
      </c>
      <c r="B384" s="3" t="s">
        <v>20</v>
      </c>
      <c r="C384" s="3" t="s">
        <v>21</v>
      </c>
      <c r="D384" s="3" t="s">
        <v>30</v>
      </c>
      <c r="E384" s="8">
        <v>399</v>
      </c>
      <c r="F384" s="8">
        <v>8</v>
      </c>
      <c r="G384" s="8">
        <v>3192</v>
      </c>
      <c r="H384" s="3" t="s">
        <v>13</v>
      </c>
      <c r="I384" s="3" t="s">
        <v>14</v>
      </c>
      <c r="J384" s="3" t="s">
        <v>22</v>
      </c>
    </row>
    <row r="385" spans="1:10" ht="15.6" x14ac:dyDescent="0.3">
      <c r="A385" s="2">
        <v>42814</v>
      </c>
      <c r="B385" s="3" t="s">
        <v>16</v>
      </c>
      <c r="C385" s="3" t="s">
        <v>21</v>
      </c>
      <c r="D385" s="3" t="s">
        <v>23</v>
      </c>
      <c r="E385" s="8">
        <v>99</v>
      </c>
      <c r="F385" s="8">
        <v>9</v>
      </c>
      <c r="G385" s="8">
        <v>891</v>
      </c>
      <c r="H385" s="3" t="s">
        <v>24</v>
      </c>
      <c r="I385" s="3" t="s">
        <v>14</v>
      </c>
      <c r="J385" s="3" t="s">
        <v>22</v>
      </c>
    </row>
    <row r="386" spans="1:10" ht="15.6" x14ac:dyDescent="0.3">
      <c r="A386" s="2">
        <v>42814</v>
      </c>
      <c r="B386" s="3" t="s">
        <v>16</v>
      </c>
      <c r="C386" s="3" t="s">
        <v>28</v>
      </c>
      <c r="D386" s="3" t="s">
        <v>23</v>
      </c>
      <c r="E386" s="8">
        <v>99</v>
      </c>
      <c r="F386" s="8">
        <v>6</v>
      </c>
      <c r="G386" s="8">
        <v>594</v>
      </c>
      <c r="H386" s="3" t="s">
        <v>24</v>
      </c>
      <c r="I386" s="3" t="s">
        <v>14</v>
      </c>
      <c r="J386" s="3" t="s">
        <v>15</v>
      </c>
    </row>
    <row r="387" spans="1:10" ht="15.6" x14ac:dyDescent="0.3">
      <c r="A387" s="2">
        <v>42815</v>
      </c>
      <c r="B387" s="3" t="s">
        <v>16</v>
      </c>
      <c r="C387" s="3" t="s">
        <v>32</v>
      </c>
      <c r="D387" s="3" t="s">
        <v>12</v>
      </c>
      <c r="E387" s="8">
        <v>199</v>
      </c>
      <c r="F387" s="8">
        <v>9</v>
      </c>
      <c r="G387" s="8">
        <v>1791</v>
      </c>
      <c r="H387" s="3" t="s">
        <v>13</v>
      </c>
      <c r="I387" s="3" t="s">
        <v>27</v>
      </c>
      <c r="J387" s="3" t="s">
        <v>15</v>
      </c>
    </row>
    <row r="388" spans="1:10" ht="15.6" x14ac:dyDescent="0.3">
      <c r="A388" s="2">
        <v>42815</v>
      </c>
      <c r="B388" s="3" t="s">
        <v>20</v>
      </c>
      <c r="C388" s="3" t="s">
        <v>28</v>
      </c>
      <c r="D388" s="3" t="s">
        <v>30</v>
      </c>
      <c r="E388" s="8">
        <v>399</v>
      </c>
      <c r="F388" s="8">
        <v>8</v>
      </c>
      <c r="G388" s="8">
        <v>3192</v>
      </c>
      <c r="H388" s="3" t="s">
        <v>13</v>
      </c>
      <c r="I388" s="3" t="s">
        <v>14</v>
      </c>
      <c r="J388" s="3" t="s">
        <v>22</v>
      </c>
    </row>
    <row r="389" spans="1:10" ht="15.6" x14ac:dyDescent="0.3">
      <c r="A389" s="2">
        <v>42815</v>
      </c>
      <c r="B389" s="3" t="s">
        <v>16</v>
      </c>
      <c r="C389" s="3" t="s">
        <v>11</v>
      </c>
      <c r="D389" s="3" t="s">
        <v>30</v>
      </c>
      <c r="E389" s="8">
        <v>399</v>
      </c>
      <c r="F389" s="8">
        <v>2</v>
      </c>
      <c r="G389" s="8">
        <v>798</v>
      </c>
      <c r="H389" s="3" t="s">
        <v>13</v>
      </c>
      <c r="I389" s="3" t="s">
        <v>14</v>
      </c>
      <c r="J389" s="3" t="s">
        <v>22</v>
      </c>
    </row>
    <row r="390" spans="1:10" ht="15.6" x14ac:dyDescent="0.3">
      <c r="A390" s="2">
        <v>42816</v>
      </c>
      <c r="B390" s="3" t="s">
        <v>10</v>
      </c>
      <c r="C390" s="3" t="s">
        <v>11</v>
      </c>
      <c r="D390" s="3" t="s">
        <v>18</v>
      </c>
      <c r="E390" s="8">
        <v>299</v>
      </c>
      <c r="F390" s="8">
        <v>8</v>
      </c>
      <c r="G390" s="8">
        <v>2392</v>
      </c>
      <c r="H390" s="3" t="s">
        <v>13</v>
      </c>
      <c r="I390" s="3" t="s">
        <v>14</v>
      </c>
      <c r="J390" s="3" t="s">
        <v>22</v>
      </c>
    </row>
    <row r="391" spans="1:10" ht="15.6" x14ac:dyDescent="0.3">
      <c r="A391" s="2">
        <v>42816</v>
      </c>
      <c r="B391" s="3" t="s">
        <v>20</v>
      </c>
      <c r="C391" s="3" t="s">
        <v>17</v>
      </c>
      <c r="D391" s="3" t="s">
        <v>12</v>
      </c>
      <c r="E391" s="8">
        <v>199</v>
      </c>
      <c r="F391" s="8">
        <v>2</v>
      </c>
      <c r="G391" s="8">
        <v>398</v>
      </c>
      <c r="H391" s="3" t="s">
        <v>13</v>
      </c>
      <c r="I391" s="3" t="s">
        <v>14</v>
      </c>
      <c r="J391" s="3" t="s">
        <v>22</v>
      </c>
    </row>
    <row r="392" spans="1:10" ht="15.6" x14ac:dyDescent="0.3">
      <c r="A392" s="2">
        <v>42816</v>
      </c>
      <c r="B392" s="3" t="s">
        <v>16</v>
      </c>
      <c r="C392" s="3" t="s">
        <v>28</v>
      </c>
      <c r="D392" s="3" t="s">
        <v>25</v>
      </c>
      <c r="E392" s="8">
        <v>499</v>
      </c>
      <c r="F392" s="8">
        <v>9</v>
      </c>
      <c r="G392" s="8">
        <v>4491</v>
      </c>
      <c r="H392" s="3" t="s">
        <v>13</v>
      </c>
      <c r="I392" s="3" t="s">
        <v>14</v>
      </c>
      <c r="J392" s="3" t="s">
        <v>15</v>
      </c>
    </row>
    <row r="393" spans="1:10" ht="15.6" x14ac:dyDescent="0.3">
      <c r="A393" s="2">
        <v>42816</v>
      </c>
      <c r="B393" s="3" t="s">
        <v>20</v>
      </c>
      <c r="C393" s="3" t="s">
        <v>32</v>
      </c>
      <c r="D393" s="3" t="s">
        <v>30</v>
      </c>
      <c r="E393" s="8">
        <v>399</v>
      </c>
      <c r="F393" s="8">
        <v>4</v>
      </c>
      <c r="G393" s="8">
        <v>1596</v>
      </c>
      <c r="H393" s="3" t="s">
        <v>13</v>
      </c>
      <c r="I393" s="3" t="s">
        <v>14</v>
      </c>
      <c r="J393" s="3" t="s">
        <v>22</v>
      </c>
    </row>
    <row r="394" spans="1:10" ht="15.6" x14ac:dyDescent="0.3">
      <c r="A394" s="2">
        <v>42817</v>
      </c>
      <c r="B394" s="3" t="s">
        <v>16</v>
      </c>
      <c r="C394" s="3" t="s">
        <v>17</v>
      </c>
      <c r="D394" s="3" t="s">
        <v>18</v>
      </c>
      <c r="E394" s="8">
        <v>299</v>
      </c>
      <c r="F394" s="8">
        <v>9</v>
      </c>
      <c r="G394" s="8">
        <v>2691</v>
      </c>
      <c r="H394" s="3" t="s">
        <v>24</v>
      </c>
      <c r="I394" s="3" t="s">
        <v>14</v>
      </c>
      <c r="J394" s="3" t="s">
        <v>22</v>
      </c>
    </row>
    <row r="395" spans="1:10" ht="15.6" x14ac:dyDescent="0.3">
      <c r="A395" s="2">
        <v>42817</v>
      </c>
      <c r="B395" s="3" t="s">
        <v>16</v>
      </c>
      <c r="C395" s="3" t="s">
        <v>32</v>
      </c>
      <c r="D395" s="3" t="s">
        <v>23</v>
      </c>
      <c r="E395" s="8">
        <v>99</v>
      </c>
      <c r="F395" s="8">
        <v>7</v>
      </c>
      <c r="G395" s="8">
        <v>693</v>
      </c>
      <c r="H395" s="3" t="s">
        <v>13</v>
      </c>
      <c r="I395" s="3" t="s">
        <v>14</v>
      </c>
      <c r="J395" s="3" t="s">
        <v>22</v>
      </c>
    </row>
    <row r="396" spans="1:10" ht="15.6" x14ac:dyDescent="0.3">
      <c r="A396" s="2">
        <v>42817</v>
      </c>
      <c r="B396" s="3" t="s">
        <v>20</v>
      </c>
      <c r="C396" s="3" t="s">
        <v>26</v>
      </c>
      <c r="D396" s="3" t="s">
        <v>30</v>
      </c>
      <c r="E396" s="8">
        <v>399</v>
      </c>
      <c r="F396" s="8">
        <v>9</v>
      </c>
      <c r="G396" s="8">
        <v>3591</v>
      </c>
      <c r="H396" s="3" t="s">
        <v>24</v>
      </c>
      <c r="I396" s="3" t="s">
        <v>14</v>
      </c>
      <c r="J396" s="3" t="s">
        <v>22</v>
      </c>
    </row>
    <row r="397" spans="1:10" ht="15.6" x14ac:dyDescent="0.3">
      <c r="A397" s="2">
        <v>42817</v>
      </c>
      <c r="B397" s="3" t="s">
        <v>16</v>
      </c>
      <c r="C397" s="3" t="s">
        <v>28</v>
      </c>
      <c r="D397" s="3" t="s">
        <v>23</v>
      </c>
      <c r="E397" s="8">
        <v>99</v>
      </c>
      <c r="F397" s="8">
        <v>4</v>
      </c>
      <c r="G397" s="8">
        <v>396</v>
      </c>
      <c r="H397" s="3" t="s">
        <v>13</v>
      </c>
      <c r="I397" s="3" t="s">
        <v>14</v>
      </c>
      <c r="J397" s="3" t="s">
        <v>22</v>
      </c>
    </row>
    <row r="398" spans="1:10" ht="15.6" x14ac:dyDescent="0.3">
      <c r="A398" s="2">
        <v>42817</v>
      </c>
      <c r="B398" s="3" t="s">
        <v>20</v>
      </c>
      <c r="C398" s="3" t="s">
        <v>21</v>
      </c>
      <c r="D398" s="3" t="s">
        <v>25</v>
      </c>
      <c r="E398" s="8">
        <v>499</v>
      </c>
      <c r="F398" s="8">
        <v>10</v>
      </c>
      <c r="G398" s="8">
        <v>4990</v>
      </c>
      <c r="H398" s="3" t="s">
        <v>13</v>
      </c>
      <c r="I398" s="3" t="s">
        <v>14</v>
      </c>
      <c r="J398" s="3" t="s">
        <v>15</v>
      </c>
    </row>
    <row r="399" spans="1:10" ht="15.6" x14ac:dyDescent="0.3">
      <c r="A399" s="2">
        <v>42817</v>
      </c>
      <c r="B399" s="3" t="s">
        <v>20</v>
      </c>
      <c r="C399" s="3" t="s">
        <v>32</v>
      </c>
      <c r="D399" s="3" t="s">
        <v>18</v>
      </c>
      <c r="E399" s="8">
        <v>299</v>
      </c>
      <c r="F399" s="8">
        <v>6</v>
      </c>
      <c r="G399" s="8">
        <v>1794</v>
      </c>
      <c r="H399" s="3" t="s">
        <v>13</v>
      </c>
      <c r="I399" s="3" t="s">
        <v>14</v>
      </c>
      <c r="J399" s="3" t="s">
        <v>15</v>
      </c>
    </row>
    <row r="400" spans="1:10" ht="15.6" x14ac:dyDescent="0.3">
      <c r="A400" s="2">
        <v>42817</v>
      </c>
      <c r="B400" s="3" t="s">
        <v>20</v>
      </c>
      <c r="C400" s="3" t="s">
        <v>32</v>
      </c>
      <c r="D400" s="3" t="s">
        <v>30</v>
      </c>
      <c r="E400" s="8">
        <v>399</v>
      </c>
      <c r="F400" s="8">
        <v>7</v>
      </c>
      <c r="G400" s="8">
        <v>2793</v>
      </c>
      <c r="H400" s="3" t="s">
        <v>13</v>
      </c>
      <c r="I400" s="3" t="s">
        <v>27</v>
      </c>
      <c r="J400" s="3" t="s">
        <v>15</v>
      </c>
    </row>
    <row r="401" spans="1:10" ht="15.6" x14ac:dyDescent="0.3">
      <c r="A401" s="2">
        <v>42817</v>
      </c>
      <c r="B401" s="3" t="s">
        <v>20</v>
      </c>
      <c r="C401" s="3" t="s">
        <v>26</v>
      </c>
      <c r="D401" s="3" t="s">
        <v>12</v>
      </c>
      <c r="E401" s="8">
        <v>199</v>
      </c>
      <c r="F401" s="8">
        <v>10</v>
      </c>
      <c r="G401" s="8">
        <v>1990</v>
      </c>
      <c r="H401" s="3" t="s">
        <v>13</v>
      </c>
      <c r="I401" s="3" t="s">
        <v>14</v>
      </c>
      <c r="J401" s="3" t="s">
        <v>22</v>
      </c>
    </row>
    <row r="402" spans="1:10" ht="15.6" x14ac:dyDescent="0.3">
      <c r="A402" s="2">
        <v>42817</v>
      </c>
      <c r="B402" s="3" t="s">
        <v>10</v>
      </c>
      <c r="C402" s="3" t="s">
        <v>28</v>
      </c>
      <c r="D402" s="3" t="s">
        <v>25</v>
      </c>
      <c r="E402" s="8">
        <v>499</v>
      </c>
      <c r="F402" s="8">
        <v>8</v>
      </c>
      <c r="G402" s="8">
        <v>3992</v>
      </c>
      <c r="H402" s="3" t="s">
        <v>24</v>
      </c>
      <c r="I402" s="3" t="s">
        <v>14</v>
      </c>
      <c r="J402" s="3" t="s">
        <v>29</v>
      </c>
    </row>
    <row r="403" spans="1:10" ht="15.6" x14ac:dyDescent="0.3">
      <c r="A403" s="2">
        <v>42817</v>
      </c>
      <c r="B403" s="3" t="s">
        <v>16</v>
      </c>
      <c r="C403" s="3" t="s">
        <v>21</v>
      </c>
      <c r="D403" s="3" t="s">
        <v>23</v>
      </c>
      <c r="E403" s="8">
        <v>99</v>
      </c>
      <c r="F403" s="8">
        <v>6</v>
      </c>
      <c r="G403" s="8">
        <v>594</v>
      </c>
      <c r="H403" s="3" t="s">
        <v>24</v>
      </c>
      <c r="I403" s="3" t="s">
        <v>14</v>
      </c>
      <c r="J403" s="3" t="s">
        <v>22</v>
      </c>
    </row>
    <row r="404" spans="1:10" ht="15.6" x14ac:dyDescent="0.3">
      <c r="A404" s="2">
        <v>42817</v>
      </c>
      <c r="B404" s="3" t="s">
        <v>20</v>
      </c>
      <c r="C404" s="3" t="s">
        <v>28</v>
      </c>
      <c r="D404" s="3" t="s">
        <v>23</v>
      </c>
      <c r="E404" s="8">
        <v>99</v>
      </c>
      <c r="F404" s="8">
        <v>3</v>
      </c>
      <c r="G404" s="8">
        <v>297</v>
      </c>
      <c r="H404" s="3" t="s">
        <v>24</v>
      </c>
      <c r="I404" s="3" t="s">
        <v>14</v>
      </c>
      <c r="J404" s="3" t="s">
        <v>22</v>
      </c>
    </row>
    <row r="405" spans="1:10" ht="15.6" x14ac:dyDescent="0.3">
      <c r="A405" s="2">
        <v>42817</v>
      </c>
      <c r="B405" s="3" t="s">
        <v>10</v>
      </c>
      <c r="C405" s="3" t="s">
        <v>11</v>
      </c>
      <c r="D405" s="3" t="s">
        <v>30</v>
      </c>
      <c r="E405" s="8">
        <v>399</v>
      </c>
      <c r="F405" s="8">
        <v>3</v>
      </c>
      <c r="G405" s="8">
        <v>1197</v>
      </c>
      <c r="H405" s="3" t="s">
        <v>24</v>
      </c>
      <c r="I405" s="3" t="s">
        <v>14</v>
      </c>
      <c r="J405" s="3" t="s">
        <v>22</v>
      </c>
    </row>
    <row r="406" spans="1:10" ht="15.6" x14ac:dyDescent="0.3">
      <c r="A406" s="2">
        <v>42818</v>
      </c>
      <c r="B406" s="3" t="s">
        <v>16</v>
      </c>
      <c r="C406" s="3" t="s">
        <v>26</v>
      </c>
      <c r="D406" s="3" t="s">
        <v>23</v>
      </c>
      <c r="E406" s="8">
        <v>99</v>
      </c>
      <c r="F406" s="8">
        <v>4</v>
      </c>
      <c r="G406" s="8">
        <v>396</v>
      </c>
      <c r="H406" s="3" t="s">
        <v>13</v>
      </c>
      <c r="I406" s="3" t="s">
        <v>14</v>
      </c>
      <c r="J406" s="3" t="s">
        <v>29</v>
      </c>
    </row>
    <row r="407" spans="1:10" ht="15.6" x14ac:dyDescent="0.3">
      <c r="A407" s="2">
        <v>42818</v>
      </c>
      <c r="B407" s="3" t="s">
        <v>10</v>
      </c>
      <c r="C407" s="3" t="s">
        <v>28</v>
      </c>
      <c r="D407" s="3" t="s">
        <v>25</v>
      </c>
      <c r="E407" s="8">
        <v>499</v>
      </c>
      <c r="F407" s="8">
        <v>6</v>
      </c>
      <c r="G407" s="8">
        <v>2994</v>
      </c>
      <c r="H407" s="3" t="s">
        <v>13</v>
      </c>
      <c r="I407" s="3" t="s">
        <v>14</v>
      </c>
      <c r="J407" s="3" t="s">
        <v>29</v>
      </c>
    </row>
    <row r="408" spans="1:10" ht="15.6" x14ac:dyDescent="0.3">
      <c r="A408" s="2">
        <v>42818</v>
      </c>
      <c r="B408" s="3" t="s">
        <v>10</v>
      </c>
      <c r="C408" s="3" t="s">
        <v>28</v>
      </c>
      <c r="D408" s="3" t="s">
        <v>30</v>
      </c>
      <c r="E408" s="8">
        <v>399</v>
      </c>
      <c r="F408" s="8">
        <v>6</v>
      </c>
      <c r="G408" s="8">
        <v>2394</v>
      </c>
      <c r="H408" s="3" t="s">
        <v>13</v>
      </c>
      <c r="I408" s="3" t="s">
        <v>14</v>
      </c>
      <c r="J408" s="3" t="s">
        <v>19</v>
      </c>
    </row>
    <row r="409" spans="1:10" ht="15.6" x14ac:dyDescent="0.3">
      <c r="A409" s="2">
        <v>42819</v>
      </c>
      <c r="B409" s="3" t="s">
        <v>10</v>
      </c>
      <c r="C409" s="3" t="s">
        <v>33</v>
      </c>
      <c r="D409" s="3" t="s">
        <v>12</v>
      </c>
      <c r="E409" s="8">
        <v>199</v>
      </c>
      <c r="F409" s="8">
        <v>1</v>
      </c>
      <c r="G409" s="8">
        <v>199</v>
      </c>
      <c r="H409" s="3" t="s">
        <v>24</v>
      </c>
      <c r="I409" s="3" t="s">
        <v>14</v>
      </c>
      <c r="J409" s="3" t="s">
        <v>22</v>
      </c>
    </row>
    <row r="410" spans="1:10" ht="15.6" x14ac:dyDescent="0.3">
      <c r="A410" s="2">
        <v>42819</v>
      </c>
      <c r="B410" s="3" t="s">
        <v>10</v>
      </c>
      <c r="C410" s="3" t="s">
        <v>17</v>
      </c>
      <c r="D410" s="3" t="s">
        <v>23</v>
      </c>
      <c r="E410" s="8">
        <v>99</v>
      </c>
      <c r="F410" s="8">
        <v>6</v>
      </c>
      <c r="G410" s="8">
        <v>594</v>
      </c>
      <c r="H410" s="3" t="s">
        <v>24</v>
      </c>
      <c r="I410" s="3" t="s">
        <v>14</v>
      </c>
      <c r="J410" s="3" t="s">
        <v>31</v>
      </c>
    </row>
    <row r="411" spans="1:10" ht="15.6" x14ac:dyDescent="0.3">
      <c r="A411" s="2">
        <v>42819</v>
      </c>
      <c r="B411" s="3" t="s">
        <v>16</v>
      </c>
      <c r="C411" s="3" t="s">
        <v>28</v>
      </c>
      <c r="D411" s="3" t="s">
        <v>25</v>
      </c>
      <c r="E411" s="8">
        <v>499</v>
      </c>
      <c r="F411" s="8">
        <v>6</v>
      </c>
      <c r="G411" s="8">
        <v>2994</v>
      </c>
      <c r="H411" s="3" t="s">
        <v>24</v>
      </c>
      <c r="I411" s="3" t="s">
        <v>14</v>
      </c>
      <c r="J411" s="3" t="s">
        <v>22</v>
      </c>
    </row>
    <row r="412" spans="1:10" ht="15.6" x14ac:dyDescent="0.3">
      <c r="A412" s="2">
        <v>42820</v>
      </c>
      <c r="B412" s="3" t="s">
        <v>20</v>
      </c>
      <c r="C412" s="3" t="s">
        <v>17</v>
      </c>
      <c r="D412" s="3" t="s">
        <v>18</v>
      </c>
      <c r="E412" s="8">
        <v>299</v>
      </c>
      <c r="F412" s="8">
        <v>4</v>
      </c>
      <c r="G412" s="8">
        <v>1196</v>
      </c>
      <c r="H412" s="3" t="s">
        <v>13</v>
      </c>
      <c r="I412" s="3" t="s">
        <v>14</v>
      </c>
      <c r="J412" s="3" t="s">
        <v>15</v>
      </c>
    </row>
    <row r="413" spans="1:10" ht="15.6" x14ac:dyDescent="0.3">
      <c r="A413" s="2">
        <v>42820</v>
      </c>
      <c r="B413" s="3" t="s">
        <v>16</v>
      </c>
      <c r="C413" s="3" t="s">
        <v>28</v>
      </c>
      <c r="D413" s="3" t="s">
        <v>23</v>
      </c>
      <c r="E413" s="8">
        <v>99</v>
      </c>
      <c r="F413" s="8">
        <v>3</v>
      </c>
      <c r="G413" s="8">
        <v>297</v>
      </c>
      <c r="H413" s="3" t="s">
        <v>13</v>
      </c>
      <c r="I413" s="3" t="s">
        <v>14</v>
      </c>
      <c r="J413" s="3" t="s">
        <v>19</v>
      </c>
    </row>
    <row r="414" spans="1:10" ht="15.6" x14ac:dyDescent="0.3">
      <c r="A414" s="2">
        <v>42820</v>
      </c>
      <c r="B414" s="3" t="s">
        <v>10</v>
      </c>
      <c r="C414" s="3" t="s">
        <v>21</v>
      </c>
      <c r="D414" s="3" t="s">
        <v>18</v>
      </c>
      <c r="E414" s="8">
        <v>299</v>
      </c>
      <c r="F414" s="8">
        <v>3</v>
      </c>
      <c r="G414" s="8">
        <v>897</v>
      </c>
      <c r="H414" s="3" t="s">
        <v>13</v>
      </c>
      <c r="I414" s="3" t="s">
        <v>14</v>
      </c>
      <c r="J414" s="3" t="s">
        <v>22</v>
      </c>
    </row>
    <row r="415" spans="1:10" ht="15.6" x14ac:dyDescent="0.3">
      <c r="A415" s="2">
        <v>42820</v>
      </c>
      <c r="B415" s="3" t="s">
        <v>10</v>
      </c>
      <c r="C415" s="3" t="s">
        <v>32</v>
      </c>
      <c r="D415" s="3" t="s">
        <v>12</v>
      </c>
      <c r="E415" s="8">
        <v>199</v>
      </c>
      <c r="F415" s="8">
        <v>5</v>
      </c>
      <c r="G415" s="8">
        <v>995</v>
      </c>
      <c r="H415" s="3" t="s">
        <v>24</v>
      </c>
      <c r="I415" s="3" t="s">
        <v>27</v>
      </c>
      <c r="J415" s="3" t="s">
        <v>19</v>
      </c>
    </row>
    <row r="416" spans="1:10" ht="15.6" x14ac:dyDescent="0.3">
      <c r="A416" s="2">
        <v>42820</v>
      </c>
      <c r="B416" s="3" t="s">
        <v>16</v>
      </c>
      <c r="C416" s="3" t="s">
        <v>32</v>
      </c>
      <c r="D416" s="3" t="s">
        <v>30</v>
      </c>
      <c r="E416" s="8">
        <v>399</v>
      </c>
      <c r="F416" s="8">
        <v>7</v>
      </c>
      <c r="G416" s="8">
        <v>2793</v>
      </c>
      <c r="H416" s="3" t="s">
        <v>24</v>
      </c>
      <c r="I416" s="3" t="s">
        <v>14</v>
      </c>
      <c r="J416" s="3" t="s">
        <v>22</v>
      </c>
    </row>
    <row r="417" spans="1:10" ht="15.6" x14ac:dyDescent="0.3">
      <c r="A417" s="2">
        <v>42820</v>
      </c>
      <c r="B417" s="3" t="s">
        <v>20</v>
      </c>
      <c r="C417" s="3" t="s">
        <v>33</v>
      </c>
      <c r="D417" s="3" t="s">
        <v>25</v>
      </c>
      <c r="E417" s="8">
        <v>499</v>
      </c>
      <c r="F417" s="8">
        <v>9</v>
      </c>
      <c r="G417" s="8">
        <v>4491</v>
      </c>
      <c r="H417" s="3" t="s">
        <v>13</v>
      </c>
      <c r="I417" s="3" t="s">
        <v>14</v>
      </c>
      <c r="J417" s="3" t="s">
        <v>29</v>
      </c>
    </row>
    <row r="418" spans="1:10" ht="15.6" x14ac:dyDescent="0.3">
      <c r="A418" s="2">
        <v>42820</v>
      </c>
      <c r="B418" s="3" t="s">
        <v>20</v>
      </c>
      <c r="C418" s="3" t="s">
        <v>33</v>
      </c>
      <c r="D418" s="3" t="s">
        <v>23</v>
      </c>
      <c r="E418" s="8">
        <v>99</v>
      </c>
      <c r="F418" s="8">
        <v>5</v>
      </c>
      <c r="G418" s="8">
        <v>495</v>
      </c>
      <c r="H418" s="3" t="s">
        <v>13</v>
      </c>
      <c r="I418" s="3" t="s">
        <v>14</v>
      </c>
      <c r="J418" s="3" t="s">
        <v>22</v>
      </c>
    </row>
    <row r="419" spans="1:10" ht="15.6" x14ac:dyDescent="0.3">
      <c r="A419" s="2">
        <v>42820</v>
      </c>
      <c r="B419" s="3" t="s">
        <v>16</v>
      </c>
      <c r="C419" s="3" t="s">
        <v>32</v>
      </c>
      <c r="D419" s="3" t="s">
        <v>12</v>
      </c>
      <c r="E419" s="8">
        <v>199</v>
      </c>
      <c r="F419" s="8">
        <v>2</v>
      </c>
      <c r="G419" s="8">
        <v>398</v>
      </c>
      <c r="H419" s="3" t="s">
        <v>13</v>
      </c>
      <c r="I419" s="3" t="s">
        <v>14</v>
      </c>
      <c r="J419" s="3" t="s">
        <v>31</v>
      </c>
    </row>
    <row r="420" spans="1:10" ht="15.6" x14ac:dyDescent="0.3">
      <c r="A420" s="2">
        <v>42820</v>
      </c>
      <c r="B420" s="3" t="s">
        <v>10</v>
      </c>
      <c r="C420" s="3" t="s">
        <v>17</v>
      </c>
      <c r="D420" s="3" t="s">
        <v>30</v>
      </c>
      <c r="E420" s="8">
        <v>399</v>
      </c>
      <c r="F420" s="8">
        <v>4</v>
      </c>
      <c r="G420" s="8">
        <v>1596</v>
      </c>
      <c r="H420" s="3" t="s">
        <v>24</v>
      </c>
      <c r="I420" s="3" t="s">
        <v>14</v>
      </c>
      <c r="J420" s="3" t="s">
        <v>22</v>
      </c>
    </row>
    <row r="421" spans="1:10" ht="15.6" x14ac:dyDescent="0.3">
      <c r="A421" s="2">
        <v>42820</v>
      </c>
      <c r="B421" s="3" t="s">
        <v>20</v>
      </c>
      <c r="C421" s="3" t="s">
        <v>17</v>
      </c>
      <c r="D421" s="3" t="s">
        <v>18</v>
      </c>
      <c r="E421" s="8">
        <v>299</v>
      </c>
      <c r="F421" s="8">
        <v>6</v>
      </c>
      <c r="G421" s="8">
        <v>1794</v>
      </c>
      <c r="H421" s="3" t="s">
        <v>13</v>
      </c>
      <c r="I421" s="3" t="s">
        <v>14</v>
      </c>
      <c r="J421" s="3" t="s">
        <v>15</v>
      </c>
    </row>
    <row r="422" spans="1:10" ht="15.6" x14ac:dyDescent="0.3">
      <c r="A422" s="2">
        <v>42821</v>
      </c>
      <c r="B422" s="3" t="s">
        <v>16</v>
      </c>
      <c r="C422" s="3" t="s">
        <v>17</v>
      </c>
      <c r="D422" s="3" t="s">
        <v>23</v>
      </c>
      <c r="E422" s="8">
        <v>99</v>
      </c>
      <c r="F422" s="8">
        <v>9</v>
      </c>
      <c r="G422" s="8">
        <v>891</v>
      </c>
      <c r="H422" s="3" t="s">
        <v>13</v>
      </c>
      <c r="I422" s="3" t="s">
        <v>14</v>
      </c>
      <c r="J422" s="3" t="s">
        <v>15</v>
      </c>
    </row>
    <row r="423" spans="1:10" ht="15.6" x14ac:dyDescent="0.3">
      <c r="A423" s="2">
        <v>42822</v>
      </c>
      <c r="B423" s="3" t="s">
        <v>16</v>
      </c>
      <c r="C423" s="3" t="s">
        <v>28</v>
      </c>
      <c r="D423" s="3" t="s">
        <v>23</v>
      </c>
      <c r="E423" s="8">
        <v>99</v>
      </c>
      <c r="F423" s="8">
        <v>6</v>
      </c>
      <c r="G423" s="8">
        <v>594</v>
      </c>
      <c r="H423" s="3" t="s">
        <v>13</v>
      </c>
      <c r="I423" s="3" t="s">
        <v>14</v>
      </c>
      <c r="J423" s="3" t="s">
        <v>22</v>
      </c>
    </row>
    <row r="424" spans="1:10" ht="15.6" x14ac:dyDescent="0.3">
      <c r="A424" s="2">
        <v>42823</v>
      </c>
      <c r="B424" s="3" t="s">
        <v>10</v>
      </c>
      <c r="C424" s="3" t="s">
        <v>32</v>
      </c>
      <c r="D424" s="3" t="s">
        <v>18</v>
      </c>
      <c r="E424" s="8">
        <v>299</v>
      </c>
      <c r="F424" s="8">
        <v>4</v>
      </c>
      <c r="G424" s="8">
        <v>1196</v>
      </c>
      <c r="H424" s="3" t="s">
        <v>13</v>
      </c>
      <c r="I424" s="3" t="s">
        <v>14</v>
      </c>
      <c r="J424" s="3" t="s">
        <v>22</v>
      </c>
    </row>
    <row r="425" spans="1:10" ht="15.6" x14ac:dyDescent="0.3">
      <c r="A425" s="2">
        <v>42823</v>
      </c>
      <c r="B425" s="3" t="s">
        <v>20</v>
      </c>
      <c r="C425" s="3" t="s">
        <v>21</v>
      </c>
      <c r="D425" s="3" t="s">
        <v>30</v>
      </c>
      <c r="E425" s="8">
        <v>399</v>
      </c>
      <c r="F425" s="8">
        <v>6</v>
      </c>
      <c r="G425" s="8">
        <v>2394</v>
      </c>
      <c r="H425" s="3" t="s">
        <v>13</v>
      </c>
      <c r="I425" s="3" t="s">
        <v>14</v>
      </c>
      <c r="J425" s="3" t="s">
        <v>22</v>
      </c>
    </row>
    <row r="426" spans="1:10" ht="15.6" x14ac:dyDescent="0.3">
      <c r="A426" s="2">
        <v>42824</v>
      </c>
      <c r="B426" s="3" t="s">
        <v>10</v>
      </c>
      <c r="C426" s="3" t="s">
        <v>11</v>
      </c>
      <c r="D426" s="3" t="s">
        <v>25</v>
      </c>
      <c r="E426" s="8">
        <v>499</v>
      </c>
      <c r="F426" s="8">
        <v>7</v>
      </c>
      <c r="G426" s="8">
        <v>3493</v>
      </c>
      <c r="H426" s="3" t="s">
        <v>13</v>
      </c>
      <c r="I426" s="3" t="s">
        <v>14</v>
      </c>
      <c r="J426" s="3" t="s">
        <v>22</v>
      </c>
    </row>
    <row r="427" spans="1:10" ht="15.6" x14ac:dyDescent="0.3">
      <c r="A427" s="2">
        <v>42824</v>
      </c>
      <c r="B427" s="3" t="s">
        <v>20</v>
      </c>
      <c r="C427" s="3" t="s">
        <v>28</v>
      </c>
      <c r="D427" s="3" t="s">
        <v>18</v>
      </c>
      <c r="E427" s="8">
        <v>299</v>
      </c>
      <c r="F427" s="8">
        <v>5</v>
      </c>
      <c r="G427" s="8">
        <v>1495</v>
      </c>
      <c r="H427" s="3" t="s">
        <v>13</v>
      </c>
      <c r="I427" s="3" t="s">
        <v>14</v>
      </c>
      <c r="J427" s="3" t="s">
        <v>22</v>
      </c>
    </row>
    <row r="428" spans="1:10" ht="15.6" x14ac:dyDescent="0.3">
      <c r="A428" s="2">
        <v>42825</v>
      </c>
      <c r="B428" s="3" t="s">
        <v>10</v>
      </c>
      <c r="C428" s="3" t="s">
        <v>32</v>
      </c>
      <c r="D428" s="3" t="s">
        <v>23</v>
      </c>
      <c r="E428" s="8">
        <v>99</v>
      </c>
      <c r="F428" s="8">
        <v>6</v>
      </c>
      <c r="G428" s="8">
        <v>594</v>
      </c>
      <c r="H428" s="3" t="s">
        <v>13</v>
      </c>
      <c r="I428" s="3" t="s">
        <v>14</v>
      </c>
      <c r="J428" s="3" t="s">
        <v>29</v>
      </c>
    </row>
    <row r="429" spans="1:10" ht="15.6" x14ac:dyDescent="0.3">
      <c r="A429" s="2">
        <v>42826</v>
      </c>
      <c r="B429" s="3" t="s">
        <v>20</v>
      </c>
      <c r="C429" s="3" t="s">
        <v>11</v>
      </c>
      <c r="D429" s="3" t="s">
        <v>12</v>
      </c>
      <c r="E429" s="8">
        <v>199</v>
      </c>
      <c r="F429" s="8">
        <v>5</v>
      </c>
      <c r="G429" s="8">
        <v>995</v>
      </c>
      <c r="H429" s="3" t="s">
        <v>13</v>
      </c>
      <c r="I429" s="3" t="s">
        <v>14</v>
      </c>
      <c r="J429" s="3" t="s">
        <v>22</v>
      </c>
    </row>
    <row r="430" spans="1:10" ht="15.6" x14ac:dyDescent="0.3">
      <c r="A430" s="2">
        <v>42827</v>
      </c>
      <c r="B430" s="3" t="s">
        <v>20</v>
      </c>
      <c r="C430" s="3" t="s">
        <v>17</v>
      </c>
      <c r="D430" s="3" t="s">
        <v>18</v>
      </c>
      <c r="E430" s="8">
        <v>299</v>
      </c>
      <c r="F430" s="8">
        <v>5</v>
      </c>
      <c r="G430" s="8">
        <v>1495</v>
      </c>
      <c r="H430" s="3" t="s">
        <v>24</v>
      </c>
      <c r="I430" s="3" t="s">
        <v>14</v>
      </c>
      <c r="J430" s="3" t="s">
        <v>15</v>
      </c>
    </row>
    <row r="431" spans="1:10" ht="15.6" x14ac:dyDescent="0.3">
      <c r="A431" s="2">
        <v>42827</v>
      </c>
      <c r="B431" s="3" t="s">
        <v>10</v>
      </c>
      <c r="C431" s="3" t="s">
        <v>17</v>
      </c>
      <c r="D431" s="3" t="s">
        <v>25</v>
      </c>
      <c r="E431" s="8">
        <v>499</v>
      </c>
      <c r="F431" s="8">
        <v>10</v>
      </c>
      <c r="G431" s="8">
        <v>4990</v>
      </c>
      <c r="H431" s="3" t="s">
        <v>24</v>
      </c>
      <c r="I431" s="3" t="s">
        <v>14</v>
      </c>
      <c r="J431" s="3" t="s">
        <v>22</v>
      </c>
    </row>
    <row r="432" spans="1:10" ht="15.6" x14ac:dyDescent="0.3">
      <c r="A432" s="2">
        <v>42827</v>
      </c>
      <c r="B432" s="3" t="s">
        <v>16</v>
      </c>
      <c r="C432" s="3" t="s">
        <v>33</v>
      </c>
      <c r="D432" s="3" t="s">
        <v>23</v>
      </c>
      <c r="E432" s="8">
        <v>99</v>
      </c>
      <c r="F432" s="8">
        <v>9</v>
      </c>
      <c r="G432" s="8">
        <v>891</v>
      </c>
      <c r="H432" s="3" t="s">
        <v>24</v>
      </c>
      <c r="I432" s="3" t="s">
        <v>14</v>
      </c>
      <c r="J432" s="3" t="s">
        <v>15</v>
      </c>
    </row>
    <row r="433" spans="1:10" ht="15.6" x14ac:dyDescent="0.3">
      <c r="A433" s="2">
        <v>42827</v>
      </c>
      <c r="B433" s="3" t="s">
        <v>10</v>
      </c>
      <c r="C433" s="3" t="s">
        <v>28</v>
      </c>
      <c r="D433" s="3" t="s">
        <v>30</v>
      </c>
      <c r="E433" s="8">
        <v>399</v>
      </c>
      <c r="F433" s="8">
        <v>5</v>
      </c>
      <c r="G433" s="8">
        <v>1995</v>
      </c>
      <c r="H433" s="3" t="s">
        <v>13</v>
      </c>
      <c r="I433" s="3" t="s">
        <v>14</v>
      </c>
      <c r="J433" s="3" t="s">
        <v>22</v>
      </c>
    </row>
    <row r="434" spans="1:10" ht="15.6" x14ac:dyDescent="0.3">
      <c r="A434" s="2">
        <v>42827</v>
      </c>
      <c r="B434" s="3" t="s">
        <v>10</v>
      </c>
      <c r="C434" s="3" t="s">
        <v>21</v>
      </c>
      <c r="D434" s="3" t="s">
        <v>18</v>
      </c>
      <c r="E434" s="8">
        <v>299</v>
      </c>
      <c r="F434" s="8">
        <v>5</v>
      </c>
      <c r="G434" s="8">
        <v>1495</v>
      </c>
      <c r="H434" s="3" t="s">
        <v>13</v>
      </c>
      <c r="I434" s="3" t="s">
        <v>14</v>
      </c>
      <c r="J434" s="3" t="s">
        <v>22</v>
      </c>
    </row>
    <row r="435" spans="1:10" ht="15.6" x14ac:dyDescent="0.3">
      <c r="A435" s="2">
        <v>42827</v>
      </c>
      <c r="B435" s="3" t="s">
        <v>16</v>
      </c>
      <c r="C435" s="3" t="s">
        <v>26</v>
      </c>
      <c r="D435" s="3" t="s">
        <v>12</v>
      </c>
      <c r="E435" s="8">
        <v>199</v>
      </c>
      <c r="F435" s="8">
        <v>8</v>
      </c>
      <c r="G435" s="8">
        <v>1592</v>
      </c>
      <c r="H435" s="3" t="s">
        <v>13</v>
      </c>
      <c r="I435" s="3" t="s">
        <v>27</v>
      </c>
      <c r="J435" s="3" t="s">
        <v>22</v>
      </c>
    </row>
    <row r="436" spans="1:10" ht="15.6" x14ac:dyDescent="0.3">
      <c r="A436" s="2">
        <v>42827</v>
      </c>
      <c r="B436" s="3" t="s">
        <v>16</v>
      </c>
      <c r="C436" s="3" t="s">
        <v>33</v>
      </c>
      <c r="D436" s="3" t="s">
        <v>18</v>
      </c>
      <c r="E436" s="8">
        <v>299</v>
      </c>
      <c r="F436" s="8">
        <v>2</v>
      </c>
      <c r="G436" s="8">
        <v>598</v>
      </c>
      <c r="H436" s="3" t="s">
        <v>13</v>
      </c>
      <c r="I436" s="3" t="s">
        <v>14</v>
      </c>
      <c r="J436" s="3" t="s">
        <v>15</v>
      </c>
    </row>
    <row r="437" spans="1:10" ht="15.6" x14ac:dyDescent="0.3">
      <c r="A437" s="2">
        <v>42827</v>
      </c>
      <c r="B437" s="3" t="s">
        <v>20</v>
      </c>
      <c r="C437" s="3" t="s">
        <v>17</v>
      </c>
      <c r="D437" s="3" t="s">
        <v>23</v>
      </c>
      <c r="E437" s="8">
        <v>99</v>
      </c>
      <c r="F437" s="8">
        <v>2</v>
      </c>
      <c r="G437" s="8">
        <v>198</v>
      </c>
      <c r="H437" s="3" t="s">
        <v>13</v>
      </c>
      <c r="I437" s="3" t="s">
        <v>14</v>
      </c>
      <c r="J437" s="3" t="s">
        <v>31</v>
      </c>
    </row>
    <row r="438" spans="1:10" ht="15.6" x14ac:dyDescent="0.3">
      <c r="A438" s="2">
        <v>42827</v>
      </c>
      <c r="B438" s="3" t="s">
        <v>16</v>
      </c>
      <c r="C438" s="3" t="s">
        <v>21</v>
      </c>
      <c r="D438" s="3" t="s">
        <v>12</v>
      </c>
      <c r="E438" s="8">
        <v>199</v>
      </c>
      <c r="F438" s="8">
        <v>3</v>
      </c>
      <c r="G438" s="8">
        <v>597</v>
      </c>
      <c r="H438" s="3" t="s">
        <v>24</v>
      </c>
      <c r="I438" s="3" t="s">
        <v>14</v>
      </c>
      <c r="J438" s="3" t="s">
        <v>15</v>
      </c>
    </row>
    <row r="439" spans="1:10" ht="15.6" x14ac:dyDescent="0.3">
      <c r="A439" s="2">
        <v>42828</v>
      </c>
      <c r="B439" s="3" t="s">
        <v>16</v>
      </c>
      <c r="C439" s="3" t="s">
        <v>21</v>
      </c>
      <c r="D439" s="3" t="s">
        <v>25</v>
      </c>
      <c r="E439" s="8">
        <v>499</v>
      </c>
      <c r="F439" s="8">
        <v>10</v>
      </c>
      <c r="G439" s="8">
        <v>4990</v>
      </c>
      <c r="H439" s="3" t="s">
        <v>13</v>
      </c>
      <c r="I439" s="3" t="s">
        <v>14</v>
      </c>
      <c r="J439" s="3" t="s">
        <v>15</v>
      </c>
    </row>
    <row r="440" spans="1:10" ht="15.6" x14ac:dyDescent="0.3">
      <c r="A440" s="2">
        <v>42829</v>
      </c>
      <c r="B440" s="3" t="s">
        <v>20</v>
      </c>
      <c r="C440" s="3" t="s">
        <v>28</v>
      </c>
      <c r="D440" s="3" t="s">
        <v>25</v>
      </c>
      <c r="E440" s="8">
        <v>499</v>
      </c>
      <c r="F440" s="8">
        <v>4</v>
      </c>
      <c r="G440" s="8">
        <v>1996</v>
      </c>
      <c r="H440" s="3" t="s">
        <v>13</v>
      </c>
      <c r="I440" s="3" t="s">
        <v>14</v>
      </c>
      <c r="J440" s="3" t="s">
        <v>19</v>
      </c>
    </row>
    <row r="441" spans="1:10" ht="15.6" x14ac:dyDescent="0.3">
      <c r="A441" s="2">
        <v>42829</v>
      </c>
      <c r="B441" s="3" t="s">
        <v>16</v>
      </c>
      <c r="C441" s="3" t="s">
        <v>21</v>
      </c>
      <c r="D441" s="3" t="s">
        <v>18</v>
      </c>
      <c r="E441" s="8">
        <v>299</v>
      </c>
      <c r="F441" s="8">
        <v>8</v>
      </c>
      <c r="G441" s="8">
        <v>2392</v>
      </c>
      <c r="H441" s="3" t="s">
        <v>13</v>
      </c>
      <c r="I441" s="3" t="s">
        <v>14</v>
      </c>
      <c r="J441" s="3" t="s">
        <v>22</v>
      </c>
    </row>
    <row r="442" spans="1:10" ht="15.6" x14ac:dyDescent="0.3">
      <c r="A442" s="2">
        <v>42829</v>
      </c>
      <c r="B442" s="3" t="s">
        <v>10</v>
      </c>
      <c r="C442" s="3" t="s">
        <v>33</v>
      </c>
      <c r="D442" s="3" t="s">
        <v>30</v>
      </c>
      <c r="E442" s="8">
        <v>399</v>
      </c>
      <c r="F442" s="8">
        <v>1</v>
      </c>
      <c r="G442" s="8">
        <v>399</v>
      </c>
      <c r="H442" s="3" t="s">
        <v>13</v>
      </c>
      <c r="I442" s="3" t="s">
        <v>14</v>
      </c>
      <c r="J442" s="3" t="s">
        <v>22</v>
      </c>
    </row>
    <row r="443" spans="1:10" ht="15.6" x14ac:dyDescent="0.3">
      <c r="A443" s="2">
        <v>42829</v>
      </c>
      <c r="B443" s="3" t="s">
        <v>20</v>
      </c>
      <c r="C443" s="3" t="s">
        <v>26</v>
      </c>
      <c r="D443" s="3" t="s">
        <v>18</v>
      </c>
      <c r="E443" s="8">
        <v>299</v>
      </c>
      <c r="F443" s="8">
        <v>4</v>
      </c>
      <c r="G443" s="8">
        <v>1196</v>
      </c>
      <c r="H443" s="3" t="s">
        <v>24</v>
      </c>
      <c r="I443" s="3" t="s">
        <v>14</v>
      </c>
      <c r="J443" s="3" t="s">
        <v>31</v>
      </c>
    </row>
    <row r="444" spans="1:10" ht="15.6" x14ac:dyDescent="0.3">
      <c r="A444" s="2">
        <v>42829</v>
      </c>
      <c r="B444" s="3" t="s">
        <v>10</v>
      </c>
      <c r="C444" s="3" t="s">
        <v>21</v>
      </c>
      <c r="D444" s="3" t="s">
        <v>18</v>
      </c>
      <c r="E444" s="8">
        <v>299</v>
      </c>
      <c r="F444" s="8">
        <v>4</v>
      </c>
      <c r="G444" s="8">
        <v>1196</v>
      </c>
      <c r="H444" s="3" t="s">
        <v>24</v>
      </c>
      <c r="I444" s="3" t="s">
        <v>14</v>
      </c>
      <c r="J444" s="3" t="s">
        <v>22</v>
      </c>
    </row>
    <row r="445" spans="1:10" ht="15.6" x14ac:dyDescent="0.3">
      <c r="A445" s="2">
        <v>42829</v>
      </c>
      <c r="B445" s="3" t="s">
        <v>10</v>
      </c>
      <c r="C445" s="3" t="s">
        <v>11</v>
      </c>
      <c r="D445" s="3" t="s">
        <v>18</v>
      </c>
      <c r="E445" s="8">
        <v>299</v>
      </c>
      <c r="F445" s="8">
        <v>10</v>
      </c>
      <c r="G445" s="8">
        <v>2990</v>
      </c>
      <c r="H445" s="3" t="s">
        <v>13</v>
      </c>
      <c r="I445" s="3" t="s">
        <v>14</v>
      </c>
      <c r="J445" s="3" t="s">
        <v>19</v>
      </c>
    </row>
    <row r="446" spans="1:10" ht="15.6" x14ac:dyDescent="0.3">
      <c r="A446" s="2">
        <v>42830</v>
      </c>
      <c r="B446" s="3" t="s">
        <v>20</v>
      </c>
      <c r="C446" s="3" t="s">
        <v>28</v>
      </c>
      <c r="D446" s="3" t="s">
        <v>12</v>
      </c>
      <c r="E446" s="8">
        <v>199</v>
      </c>
      <c r="F446" s="8">
        <v>6</v>
      </c>
      <c r="G446" s="8">
        <v>1194</v>
      </c>
      <c r="H446" s="3" t="s">
        <v>13</v>
      </c>
      <c r="I446" s="3" t="s">
        <v>14</v>
      </c>
      <c r="J446" s="3" t="s">
        <v>31</v>
      </c>
    </row>
    <row r="447" spans="1:10" ht="15.6" x14ac:dyDescent="0.3">
      <c r="A447" s="2">
        <v>42830</v>
      </c>
      <c r="B447" s="3" t="s">
        <v>16</v>
      </c>
      <c r="C447" s="3" t="s">
        <v>26</v>
      </c>
      <c r="D447" s="3" t="s">
        <v>23</v>
      </c>
      <c r="E447" s="8">
        <v>99</v>
      </c>
      <c r="F447" s="8">
        <v>9</v>
      </c>
      <c r="G447" s="8">
        <v>891</v>
      </c>
      <c r="H447" s="3" t="s">
        <v>13</v>
      </c>
      <c r="I447" s="3" t="s">
        <v>14</v>
      </c>
      <c r="J447" s="3" t="s">
        <v>22</v>
      </c>
    </row>
    <row r="448" spans="1:10" ht="15.6" x14ac:dyDescent="0.3">
      <c r="A448" s="2">
        <v>42831</v>
      </c>
      <c r="B448" s="3" t="s">
        <v>10</v>
      </c>
      <c r="C448" s="3" t="s">
        <v>26</v>
      </c>
      <c r="D448" s="3" t="s">
        <v>23</v>
      </c>
      <c r="E448" s="8">
        <v>99</v>
      </c>
      <c r="F448" s="8">
        <v>2</v>
      </c>
      <c r="G448" s="8">
        <v>198</v>
      </c>
      <c r="H448" s="3" t="s">
        <v>13</v>
      </c>
      <c r="I448" s="3" t="s">
        <v>14</v>
      </c>
      <c r="J448" s="3" t="s">
        <v>22</v>
      </c>
    </row>
    <row r="449" spans="1:10" ht="15.6" x14ac:dyDescent="0.3">
      <c r="A449" s="2">
        <v>42832</v>
      </c>
      <c r="B449" s="3" t="s">
        <v>16</v>
      </c>
      <c r="C449" s="3" t="s">
        <v>32</v>
      </c>
      <c r="D449" s="3" t="s">
        <v>30</v>
      </c>
      <c r="E449" s="8">
        <v>399</v>
      </c>
      <c r="F449" s="8">
        <v>8</v>
      </c>
      <c r="G449" s="8">
        <v>3192</v>
      </c>
      <c r="H449" s="3" t="s">
        <v>13</v>
      </c>
      <c r="I449" s="3" t="s">
        <v>14</v>
      </c>
      <c r="J449" s="3" t="s">
        <v>22</v>
      </c>
    </row>
    <row r="450" spans="1:10" ht="15.6" x14ac:dyDescent="0.3">
      <c r="A450" s="2">
        <v>42832</v>
      </c>
      <c r="B450" s="3" t="s">
        <v>10</v>
      </c>
      <c r="C450" s="3" t="s">
        <v>11</v>
      </c>
      <c r="D450" s="3" t="s">
        <v>18</v>
      </c>
      <c r="E450" s="8">
        <v>299</v>
      </c>
      <c r="F450" s="8">
        <v>8</v>
      </c>
      <c r="G450" s="8">
        <v>2392</v>
      </c>
      <c r="H450" s="3" t="s">
        <v>13</v>
      </c>
      <c r="I450" s="3" t="s">
        <v>14</v>
      </c>
      <c r="J450" s="3" t="s">
        <v>31</v>
      </c>
    </row>
    <row r="451" spans="1:10" ht="15.6" x14ac:dyDescent="0.3">
      <c r="A451" s="2">
        <v>42832</v>
      </c>
      <c r="B451" s="3" t="s">
        <v>10</v>
      </c>
      <c r="C451" s="3" t="s">
        <v>32</v>
      </c>
      <c r="D451" s="3" t="s">
        <v>18</v>
      </c>
      <c r="E451" s="8">
        <v>299</v>
      </c>
      <c r="F451" s="8">
        <v>5</v>
      </c>
      <c r="G451" s="8">
        <v>1495</v>
      </c>
      <c r="H451" s="3" t="s">
        <v>24</v>
      </c>
      <c r="I451" s="3" t="s">
        <v>27</v>
      </c>
      <c r="J451" s="3" t="s">
        <v>19</v>
      </c>
    </row>
    <row r="452" spans="1:10" ht="15.6" x14ac:dyDescent="0.3">
      <c r="A452" s="2">
        <v>42832</v>
      </c>
      <c r="B452" s="3" t="s">
        <v>10</v>
      </c>
      <c r="C452" s="3" t="s">
        <v>26</v>
      </c>
      <c r="D452" s="3" t="s">
        <v>23</v>
      </c>
      <c r="E452" s="8">
        <v>99</v>
      </c>
      <c r="F452" s="8">
        <v>6</v>
      </c>
      <c r="G452" s="8">
        <v>594</v>
      </c>
      <c r="H452" s="3" t="s">
        <v>13</v>
      </c>
      <c r="I452" s="3" t="s">
        <v>14</v>
      </c>
      <c r="J452" s="3" t="s">
        <v>31</v>
      </c>
    </row>
    <row r="453" spans="1:10" ht="15.6" x14ac:dyDescent="0.3">
      <c r="A453" s="2">
        <v>42832</v>
      </c>
      <c r="B453" s="3" t="s">
        <v>10</v>
      </c>
      <c r="C453" s="3" t="s">
        <v>32</v>
      </c>
      <c r="D453" s="3" t="s">
        <v>12</v>
      </c>
      <c r="E453" s="8">
        <v>199</v>
      </c>
      <c r="F453" s="8">
        <v>1</v>
      </c>
      <c r="G453" s="8">
        <v>199</v>
      </c>
      <c r="H453" s="3" t="s">
        <v>24</v>
      </c>
      <c r="I453" s="3" t="s">
        <v>14</v>
      </c>
      <c r="J453" s="3" t="s">
        <v>22</v>
      </c>
    </row>
    <row r="454" spans="1:10" ht="15.6" x14ac:dyDescent="0.3">
      <c r="A454" s="2">
        <v>42832</v>
      </c>
      <c r="B454" s="3" t="s">
        <v>10</v>
      </c>
      <c r="C454" s="3" t="s">
        <v>21</v>
      </c>
      <c r="D454" s="3" t="s">
        <v>18</v>
      </c>
      <c r="E454" s="8">
        <v>299</v>
      </c>
      <c r="F454" s="8">
        <v>6</v>
      </c>
      <c r="G454" s="8">
        <v>1794</v>
      </c>
      <c r="H454" s="3" t="s">
        <v>13</v>
      </c>
      <c r="I454" s="3" t="s">
        <v>14</v>
      </c>
      <c r="J454" s="3" t="s">
        <v>19</v>
      </c>
    </row>
    <row r="455" spans="1:10" ht="15.6" x14ac:dyDescent="0.3">
      <c r="A455" s="2">
        <v>42832</v>
      </c>
      <c r="B455" s="3" t="s">
        <v>20</v>
      </c>
      <c r="C455" s="3" t="s">
        <v>26</v>
      </c>
      <c r="D455" s="3" t="s">
        <v>12</v>
      </c>
      <c r="E455" s="8">
        <v>199</v>
      </c>
      <c r="F455" s="8">
        <v>10</v>
      </c>
      <c r="G455" s="8">
        <v>1990</v>
      </c>
      <c r="H455" s="3" t="s">
        <v>24</v>
      </c>
      <c r="I455" s="3" t="s">
        <v>14</v>
      </c>
      <c r="J455" s="3" t="s">
        <v>15</v>
      </c>
    </row>
    <row r="456" spans="1:10" ht="15.6" x14ac:dyDescent="0.3">
      <c r="A456" s="2">
        <v>42832</v>
      </c>
      <c r="B456" s="3" t="s">
        <v>10</v>
      </c>
      <c r="C456" s="3" t="s">
        <v>26</v>
      </c>
      <c r="D456" s="3" t="s">
        <v>23</v>
      </c>
      <c r="E456" s="8">
        <v>99</v>
      </c>
      <c r="F456" s="8">
        <v>5</v>
      </c>
      <c r="G456" s="8">
        <v>495</v>
      </c>
      <c r="H456" s="3" t="s">
        <v>13</v>
      </c>
      <c r="I456" s="3" t="s">
        <v>14</v>
      </c>
      <c r="J456" s="3" t="s">
        <v>15</v>
      </c>
    </row>
    <row r="457" spans="1:10" ht="15.6" x14ac:dyDescent="0.3">
      <c r="A457" s="2">
        <v>42832</v>
      </c>
      <c r="B457" s="3" t="s">
        <v>20</v>
      </c>
      <c r="C457" s="3" t="s">
        <v>17</v>
      </c>
      <c r="D457" s="3" t="s">
        <v>12</v>
      </c>
      <c r="E457" s="8">
        <v>199</v>
      </c>
      <c r="F457" s="8">
        <v>8</v>
      </c>
      <c r="G457" s="8">
        <v>1592</v>
      </c>
      <c r="H457" s="3" t="s">
        <v>13</v>
      </c>
      <c r="I457" s="3" t="s">
        <v>14</v>
      </c>
      <c r="J457" s="3" t="s">
        <v>22</v>
      </c>
    </row>
    <row r="458" spans="1:10" ht="15.6" x14ac:dyDescent="0.3">
      <c r="A458" s="2">
        <v>42832</v>
      </c>
      <c r="B458" s="3" t="s">
        <v>10</v>
      </c>
      <c r="C458" s="3" t="s">
        <v>11</v>
      </c>
      <c r="D458" s="3" t="s">
        <v>23</v>
      </c>
      <c r="E458" s="8">
        <v>99</v>
      </c>
      <c r="F458" s="8">
        <v>9</v>
      </c>
      <c r="G458" s="8">
        <v>891</v>
      </c>
      <c r="H458" s="3" t="s">
        <v>24</v>
      </c>
      <c r="I458" s="3" t="s">
        <v>14</v>
      </c>
      <c r="J458" s="3" t="s">
        <v>22</v>
      </c>
    </row>
    <row r="459" spans="1:10" ht="15.6" x14ac:dyDescent="0.3">
      <c r="A459" s="2">
        <v>42832</v>
      </c>
      <c r="B459" s="3" t="s">
        <v>20</v>
      </c>
      <c r="C459" s="3" t="s">
        <v>33</v>
      </c>
      <c r="D459" s="3" t="s">
        <v>23</v>
      </c>
      <c r="E459" s="8">
        <v>99</v>
      </c>
      <c r="F459" s="8">
        <v>3</v>
      </c>
      <c r="G459" s="8">
        <v>297</v>
      </c>
      <c r="H459" s="3" t="s">
        <v>13</v>
      </c>
      <c r="I459" s="3" t="s">
        <v>14</v>
      </c>
      <c r="J459" s="3" t="s">
        <v>22</v>
      </c>
    </row>
    <row r="460" spans="1:10" ht="15.6" x14ac:dyDescent="0.3">
      <c r="A460" s="2">
        <v>42832</v>
      </c>
      <c r="B460" s="3" t="s">
        <v>16</v>
      </c>
      <c r="C460" s="3" t="s">
        <v>17</v>
      </c>
      <c r="D460" s="3" t="s">
        <v>18</v>
      </c>
      <c r="E460" s="8">
        <v>299</v>
      </c>
      <c r="F460" s="8">
        <v>9</v>
      </c>
      <c r="G460" s="8">
        <v>2691</v>
      </c>
      <c r="H460" s="3" t="s">
        <v>24</v>
      </c>
      <c r="I460" s="3" t="s">
        <v>14</v>
      </c>
      <c r="J460" s="3" t="s">
        <v>29</v>
      </c>
    </row>
    <row r="461" spans="1:10" ht="15.6" x14ac:dyDescent="0.3">
      <c r="A461" s="2">
        <v>42832</v>
      </c>
      <c r="B461" s="3" t="s">
        <v>20</v>
      </c>
      <c r="C461" s="3" t="s">
        <v>17</v>
      </c>
      <c r="D461" s="3" t="s">
        <v>12</v>
      </c>
      <c r="E461" s="8">
        <v>199</v>
      </c>
      <c r="F461" s="8">
        <v>7</v>
      </c>
      <c r="G461" s="8">
        <v>1393</v>
      </c>
      <c r="H461" s="3" t="s">
        <v>13</v>
      </c>
      <c r="I461" s="3" t="s">
        <v>14</v>
      </c>
      <c r="J461" s="3" t="s">
        <v>22</v>
      </c>
    </row>
    <row r="462" spans="1:10" ht="15.6" x14ac:dyDescent="0.3">
      <c r="A462" s="2">
        <v>42832</v>
      </c>
      <c r="B462" s="3" t="s">
        <v>10</v>
      </c>
      <c r="C462" s="3" t="s">
        <v>26</v>
      </c>
      <c r="D462" s="3" t="s">
        <v>23</v>
      </c>
      <c r="E462" s="8">
        <v>99</v>
      </c>
      <c r="F462" s="8">
        <v>6</v>
      </c>
      <c r="G462" s="8">
        <v>594</v>
      </c>
      <c r="H462" s="3" t="s">
        <v>13</v>
      </c>
      <c r="I462" s="3" t="s">
        <v>14</v>
      </c>
      <c r="J462" s="3" t="s">
        <v>22</v>
      </c>
    </row>
    <row r="463" spans="1:10" ht="15.6" x14ac:dyDescent="0.3">
      <c r="A463" s="2">
        <v>42833</v>
      </c>
      <c r="B463" s="3" t="s">
        <v>16</v>
      </c>
      <c r="C463" s="3" t="s">
        <v>26</v>
      </c>
      <c r="D463" s="3" t="s">
        <v>25</v>
      </c>
      <c r="E463" s="8">
        <v>499</v>
      </c>
      <c r="F463" s="8">
        <v>4</v>
      </c>
      <c r="G463" s="8">
        <v>1996</v>
      </c>
      <c r="H463" s="3" t="s">
        <v>13</v>
      </c>
      <c r="I463" s="3" t="s">
        <v>14</v>
      </c>
      <c r="J463" s="3" t="s">
        <v>19</v>
      </c>
    </row>
    <row r="464" spans="1:10" ht="15.6" x14ac:dyDescent="0.3">
      <c r="A464" s="2">
        <v>42833</v>
      </c>
      <c r="B464" s="3" t="s">
        <v>16</v>
      </c>
      <c r="C464" s="3" t="s">
        <v>26</v>
      </c>
      <c r="D464" s="3" t="s">
        <v>18</v>
      </c>
      <c r="E464" s="8">
        <v>299</v>
      </c>
      <c r="F464" s="8">
        <v>6</v>
      </c>
      <c r="G464" s="8">
        <v>1794</v>
      </c>
      <c r="H464" s="3" t="s">
        <v>24</v>
      </c>
      <c r="I464" s="3" t="s">
        <v>14</v>
      </c>
      <c r="J464" s="3" t="s">
        <v>15</v>
      </c>
    </row>
    <row r="465" spans="1:10" ht="15.6" x14ac:dyDescent="0.3">
      <c r="A465" s="2">
        <v>42834</v>
      </c>
      <c r="B465" s="3" t="s">
        <v>10</v>
      </c>
      <c r="C465" s="3" t="s">
        <v>21</v>
      </c>
      <c r="D465" s="3" t="s">
        <v>30</v>
      </c>
      <c r="E465" s="8">
        <v>399</v>
      </c>
      <c r="F465" s="8">
        <v>9</v>
      </c>
      <c r="G465" s="8">
        <v>3591</v>
      </c>
      <c r="H465" s="3" t="s">
        <v>24</v>
      </c>
      <c r="I465" s="3" t="s">
        <v>14</v>
      </c>
      <c r="J465" s="3" t="s">
        <v>19</v>
      </c>
    </row>
    <row r="466" spans="1:10" ht="15.6" x14ac:dyDescent="0.3">
      <c r="A466" s="2">
        <v>42834</v>
      </c>
      <c r="B466" s="3" t="s">
        <v>10</v>
      </c>
      <c r="C466" s="3" t="s">
        <v>21</v>
      </c>
      <c r="D466" s="3" t="s">
        <v>23</v>
      </c>
      <c r="E466" s="8">
        <v>99</v>
      </c>
      <c r="F466" s="8">
        <v>6</v>
      </c>
      <c r="G466" s="8">
        <v>594</v>
      </c>
      <c r="H466" s="3" t="s">
        <v>24</v>
      </c>
      <c r="I466" s="3" t="s">
        <v>14</v>
      </c>
      <c r="J466" s="3" t="s">
        <v>22</v>
      </c>
    </row>
    <row r="467" spans="1:10" ht="15.6" x14ac:dyDescent="0.3">
      <c r="A467" s="2">
        <v>42834</v>
      </c>
      <c r="B467" s="3" t="s">
        <v>10</v>
      </c>
      <c r="C467" s="3" t="s">
        <v>33</v>
      </c>
      <c r="D467" s="3" t="s">
        <v>25</v>
      </c>
      <c r="E467" s="8">
        <v>499</v>
      </c>
      <c r="F467" s="8">
        <v>1</v>
      </c>
      <c r="G467" s="8">
        <v>499</v>
      </c>
      <c r="H467" s="3" t="s">
        <v>13</v>
      </c>
      <c r="I467" s="3" t="s">
        <v>14</v>
      </c>
      <c r="J467" s="3" t="s">
        <v>29</v>
      </c>
    </row>
    <row r="468" spans="1:10" ht="15.6" x14ac:dyDescent="0.3">
      <c r="A468" s="2">
        <v>42835</v>
      </c>
      <c r="B468" s="3" t="s">
        <v>16</v>
      </c>
      <c r="C468" s="3" t="s">
        <v>11</v>
      </c>
      <c r="D468" s="3" t="s">
        <v>12</v>
      </c>
      <c r="E468" s="8">
        <v>199</v>
      </c>
      <c r="F468" s="8">
        <v>6</v>
      </c>
      <c r="G468" s="8">
        <v>1194</v>
      </c>
      <c r="H468" s="3" t="s">
        <v>13</v>
      </c>
      <c r="I468" s="3" t="s">
        <v>14</v>
      </c>
      <c r="J468" s="3" t="s">
        <v>29</v>
      </c>
    </row>
    <row r="469" spans="1:10" ht="15.6" x14ac:dyDescent="0.3">
      <c r="A469" s="2">
        <v>42835</v>
      </c>
      <c r="B469" s="3" t="s">
        <v>16</v>
      </c>
      <c r="C469" s="3" t="s">
        <v>26</v>
      </c>
      <c r="D469" s="3" t="s">
        <v>23</v>
      </c>
      <c r="E469" s="8">
        <v>99</v>
      </c>
      <c r="F469" s="8">
        <v>2</v>
      </c>
      <c r="G469" s="8">
        <v>198</v>
      </c>
      <c r="H469" s="3" t="s">
        <v>13</v>
      </c>
      <c r="I469" s="3" t="s">
        <v>14</v>
      </c>
      <c r="J469" s="3" t="s">
        <v>19</v>
      </c>
    </row>
    <row r="470" spans="1:10" ht="15.6" x14ac:dyDescent="0.3">
      <c r="A470" s="2">
        <v>42835</v>
      </c>
      <c r="B470" s="3" t="s">
        <v>20</v>
      </c>
      <c r="C470" s="3" t="s">
        <v>21</v>
      </c>
      <c r="D470" s="3" t="s">
        <v>23</v>
      </c>
      <c r="E470" s="8">
        <v>99</v>
      </c>
      <c r="F470" s="8">
        <v>8</v>
      </c>
      <c r="G470" s="8">
        <v>792</v>
      </c>
      <c r="H470" s="3" t="s">
        <v>13</v>
      </c>
      <c r="I470" s="3" t="s">
        <v>27</v>
      </c>
      <c r="J470" s="3" t="s">
        <v>22</v>
      </c>
    </row>
    <row r="471" spans="1:10" ht="15.6" x14ac:dyDescent="0.3">
      <c r="A471" s="2">
        <v>42835</v>
      </c>
      <c r="B471" s="3" t="s">
        <v>16</v>
      </c>
      <c r="C471" s="3" t="s">
        <v>32</v>
      </c>
      <c r="D471" s="3" t="s">
        <v>12</v>
      </c>
      <c r="E471" s="8">
        <v>199</v>
      </c>
      <c r="F471" s="8">
        <v>4</v>
      </c>
      <c r="G471" s="8">
        <v>796</v>
      </c>
      <c r="H471" s="3" t="s">
        <v>24</v>
      </c>
      <c r="I471" s="3" t="s">
        <v>14</v>
      </c>
      <c r="J471" s="3" t="s">
        <v>29</v>
      </c>
    </row>
    <row r="472" spans="1:10" ht="15.6" x14ac:dyDescent="0.3">
      <c r="A472" s="2">
        <v>42835</v>
      </c>
      <c r="B472" s="3" t="s">
        <v>20</v>
      </c>
      <c r="C472" s="3" t="s">
        <v>33</v>
      </c>
      <c r="D472" s="3" t="s">
        <v>25</v>
      </c>
      <c r="E472" s="8">
        <v>499</v>
      </c>
      <c r="F472" s="8">
        <v>7</v>
      </c>
      <c r="G472" s="8">
        <v>3493</v>
      </c>
      <c r="H472" s="3" t="s">
        <v>13</v>
      </c>
      <c r="I472" s="3" t="s">
        <v>14</v>
      </c>
      <c r="J472" s="3" t="s">
        <v>31</v>
      </c>
    </row>
    <row r="473" spans="1:10" ht="15.6" x14ac:dyDescent="0.3">
      <c r="A473" s="2">
        <v>42836</v>
      </c>
      <c r="B473" s="3" t="s">
        <v>20</v>
      </c>
      <c r="C473" s="3" t="s">
        <v>28</v>
      </c>
      <c r="D473" s="3" t="s">
        <v>30</v>
      </c>
      <c r="E473" s="8">
        <v>399</v>
      </c>
      <c r="F473" s="8">
        <v>5</v>
      </c>
      <c r="G473" s="8">
        <v>1995</v>
      </c>
      <c r="H473" s="3" t="s">
        <v>24</v>
      </c>
      <c r="I473" s="3" t="s">
        <v>14</v>
      </c>
      <c r="J473" s="3" t="s">
        <v>22</v>
      </c>
    </row>
    <row r="474" spans="1:10" ht="15.6" x14ac:dyDescent="0.3">
      <c r="A474" s="2">
        <v>42836</v>
      </c>
      <c r="B474" s="3" t="s">
        <v>20</v>
      </c>
      <c r="C474" s="3" t="s">
        <v>17</v>
      </c>
      <c r="D474" s="3" t="s">
        <v>23</v>
      </c>
      <c r="E474" s="8">
        <v>99</v>
      </c>
      <c r="F474" s="8">
        <v>1</v>
      </c>
      <c r="G474" s="8">
        <v>99</v>
      </c>
      <c r="H474" s="3" t="s">
        <v>13</v>
      </c>
      <c r="I474" s="3" t="s">
        <v>14</v>
      </c>
      <c r="J474" s="3" t="s">
        <v>19</v>
      </c>
    </row>
    <row r="475" spans="1:10" ht="15.6" x14ac:dyDescent="0.3">
      <c r="A475" s="2">
        <v>42837</v>
      </c>
      <c r="B475" s="3" t="s">
        <v>20</v>
      </c>
      <c r="C475" s="3" t="s">
        <v>32</v>
      </c>
      <c r="D475" s="3" t="s">
        <v>12</v>
      </c>
      <c r="E475" s="8">
        <v>199</v>
      </c>
      <c r="F475" s="8">
        <v>2</v>
      </c>
      <c r="G475" s="8">
        <v>398</v>
      </c>
      <c r="H475" s="3" t="s">
        <v>13</v>
      </c>
      <c r="I475" s="3" t="s">
        <v>27</v>
      </c>
      <c r="J475" s="3" t="s">
        <v>29</v>
      </c>
    </row>
    <row r="476" spans="1:10" ht="15.6" x14ac:dyDescent="0.3">
      <c r="A476" s="2">
        <v>42837</v>
      </c>
      <c r="B476" s="3" t="s">
        <v>16</v>
      </c>
      <c r="C476" s="3" t="s">
        <v>28</v>
      </c>
      <c r="D476" s="3" t="s">
        <v>25</v>
      </c>
      <c r="E476" s="8">
        <v>499</v>
      </c>
      <c r="F476" s="8">
        <v>10</v>
      </c>
      <c r="G476" s="8">
        <v>4990</v>
      </c>
      <c r="H476" s="3" t="s">
        <v>13</v>
      </c>
      <c r="I476" s="3" t="s">
        <v>14</v>
      </c>
      <c r="J476" s="3" t="s">
        <v>22</v>
      </c>
    </row>
    <row r="477" spans="1:10" ht="15.6" x14ac:dyDescent="0.3">
      <c r="A477" s="2">
        <v>42837</v>
      </c>
      <c r="B477" s="3" t="s">
        <v>16</v>
      </c>
      <c r="C477" s="3" t="s">
        <v>21</v>
      </c>
      <c r="D477" s="3" t="s">
        <v>23</v>
      </c>
      <c r="E477" s="8">
        <v>99</v>
      </c>
      <c r="F477" s="8">
        <v>7</v>
      </c>
      <c r="G477" s="8">
        <v>693</v>
      </c>
      <c r="H477" s="3" t="s">
        <v>13</v>
      </c>
      <c r="I477" s="3" t="s">
        <v>14</v>
      </c>
      <c r="J477" s="3" t="s">
        <v>22</v>
      </c>
    </row>
    <row r="478" spans="1:10" ht="15.6" x14ac:dyDescent="0.3">
      <c r="A478" s="2">
        <v>42837</v>
      </c>
      <c r="B478" s="3" t="s">
        <v>20</v>
      </c>
      <c r="C478" s="3" t="s">
        <v>33</v>
      </c>
      <c r="D478" s="3" t="s">
        <v>30</v>
      </c>
      <c r="E478" s="8">
        <v>399</v>
      </c>
      <c r="F478" s="8">
        <v>5</v>
      </c>
      <c r="G478" s="8">
        <v>1995</v>
      </c>
      <c r="H478" s="3" t="s">
        <v>13</v>
      </c>
      <c r="I478" s="3" t="s">
        <v>14</v>
      </c>
      <c r="J478" s="3" t="s">
        <v>22</v>
      </c>
    </row>
    <row r="479" spans="1:10" ht="15.6" x14ac:dyDescent="0.3">
      <c r="A479" s="2">
        <v>42838</v>
      </c>
      <c r="B479" s="3" t="s">
        <v>20</v>
      </c>
      <c r="C479" s="3" t="s">
        <v>17</v>
      </c>
      <c r="D479" s="3" t="s">
        <v>12</v>
      </c>
      <c r="E479" s="8">
        <v>199</v>
      </c>
      <c r="F479" s="8">
        <v>4</v>
      </c>
      <c r="G479" s="8">
        <v>796</v>
      </c>
      <c r="H479" s="3" t="s">
        <v>13</v>
      </c>
      <c r="I479" s="3" t="s">
        <v>14</v>
      </c>
      <c r="J479" s="3" t="s">
        <v>15</v>
      </c>
    </row>
    <row r="480" spans="1:10" ht="15.6" x14ac:dyDescent="0.3">
      <c r="A480" s="2">
        <v>42838</v>
      </c>
      <c r="B480" s="3" t="s">
        <v>16</v>
      </c>
      <c r="C480" s="3" t="s">
        <v>11</v>
      </c>
      <c r="D480" s="3" t="s">
        <v>25</v>
      </c>
      <c r="E480" s="8">
        <v>499</v>
      </c>
      <c r="F480" s="8">
        <v>2</v>
      </c>
      <c r="G480" s="8">
        <v>998</v>
      </c>
      <c r="H480" s="3" t="s">
        <v>13</v>
      </c>
      <c r="I480" s="3" t="s">
        <v>14</v>
      </c>
      <c r="J480" s="3" t="s">
        <v>22</v>
      </c>
    </row>
    <row r="481" spans="1:10" ht="15.6" x14ac:dyDescent="0.3">
      <c r="A481" s="2">
        <v>42838</v>
      </c>
      <c r="B481" s="3" t="s">
        <v>20</v>
      </c>
      <c r="C481" s="3" t="s">
        <v>28</v>
      </c>
      <c r="D481" s="3" t="s">
        <v>30</v>
      </c>
      <c r="E481" s="8">
        <v>399</v>
      </c>
      <c r="F481" s="8">
        <v>8</v>
      </c>
      <c r="G481" s="8">
        <v>3192</v>
      </c>
      <c r="H481" s="3" t="s">
        <v>24</v>
      </c>
      <c r="I481" s="3" t="s">
        <v>14</v>
      </c>
      <c r="J481" s="3" t="s">
        <v>29</v>
      </c>
    </row>
    <row r="482" spans="1:10" ht="15.6" x14ac:dyDescent="0.3">
      <c r="A482" s="2">
        <v>42838</v>
      </c>
      <c r="B482" s="3" t="s">
        <v>20</v>
      </c>
      <c r="C482" s="3" t="s">
        <v>21</v>
      </c>
      <c r="D482" s="3" t="s">
        <v>25</v>
      </c>
      <c r="E482" s="8">
        <v>499</v>
      </c>
      <c r="F482" s="8">
        <v>7</v>
      </c>
      <c r="G482" s="8">
        <v>3493</v>
      </c>
      <c r="H482" s="3" t="s">
        <v>13</v>
      </c>
      <c r="I482" s="3" t="s">
        <v>14</v>
      </c>
      <c r="J482" s="3" t="s">
        <v>15</v>
      </c>
    </row>
    <row r="483" spans="1:10" ht="15.6" x14ac:dyDescent="0.3">
      <c r="A483" s="2">
        <v>42838</v>
      </c>
      <c r="B483" s="3" t="s">
        <v>20</v>
      </c>
      <c r="C483" s="3" t="s">
        <v>28</v>
      </c>
      <c r="D483" s="3" t="s">
        <v>25</v>
      </c>
      <c r="E483" s="8">
        <v>499</v>
      </c>
      <c r="F483" s="8">
        <v>8</v>
      </c>
      <c r="G483" s="8">
        <v>3992</v>
      </c>
      <c r="H483" s="3" t="s">
        <v>13</v>
      </c>
      <c r="I483" s="3" t="s">
        <v>14</v>
      </c>
      <c r="J483" s="3" t="s">
        <v>22</v>
      </c>
    </row>
    <row r="484" spans="1:10" ht="15.6" x14ac:dyDescent="0.3">
      <c r="A484" s="2">
        <v>42838</v>
      </c>
      <c r="B484" s="3" t="s">
        <v>20</v>
      </c>
      <c r="C484" s="3" t="s">
        <v>21</v>
      </c>
      <c r="D484" s="3" t="s">
        <v>12</v>
      </c>
      <c r="E484" s="8">
        <v>199</v>
      </c>
      <c r="F484" s="8">
        <v>2</v>
      </c>
      <c r="G484" s="8">
        <v>398</v>
      </c>
      <c r="H484" s="3" t="s">
        <v>13</v>
      </c>
      <c r="I484" s="3" t="s">
        <v>27</v>
      </c>
      <c r="J484" s="3" t="s">
        <v>22</v>
      </c>
    </row>
    <row r="485" spans="1:10" ht="15.6" x14ac:dyDescent="0.3">
      <c r="A485" s="2">
        <v>42838</v>
      </c>
      <c r="B485" s="3" t="s">
        <v>10</v>
      </c>
      <c r="C485" s="3" t="s">
        <v>33</v>
      </c>
      <c r="D485" s="3" t="s">
        <v>23</v>
      </c>
      <c r="E485" s="8">
        <v>99</v>
      </c>
      <c r="F485" s="8">
        <v>5</v>
      </c>
      <c r="G485" s="8">
        <v>495</v>
      </c>
      <c r="H485" s="3" t="s">
        <v>24</v>
      </c>
      <c r="I485" s="3" t="s">
        <v>27</v>
      </c>
      <c r="J485" s="3" t="s">
        <v>22</v>
      </c>
    </row>
    <row r="486" spans="1:10" ht="15.6" x14ac:dyDescent="0.3">
      <c r="A486" s="2">
        <v>42838</v>
      </c>
      <c r="B486" s="3" t="s">
        <v>20</v>
      </c>
      <c r="C486" s="3" t="s">
        <v>17</v>
      </c>
      <c r="D486" s="3" t="s">
        <v>12</v>
      </c>
      <c r="E486" s="8">
        <v>199</v>
      </c>
      <c r="F486" s="8">
        <v>9</v>
      </c>
      <c r="G486" s="8">
        <v>1791</v>
      </c>
      <c r="H486" s="3" t="s">
        <v>13</v>
      </c>
      <c r="I486" s="3" t="s">
        <v>14</v>
      </c>
      <c r="J486" s="3" t="s">
        <v>29</v>
      </c>
    </row>
    <row r="487" spans="1:10" ht="15.6" x14ac:dyDescent="0.3">
      <c r="A487" s="2">
        <v>42838</v>
      </c>
      <c r="B487" s="3" t="s">
        <v>20</v>
      </c>
      <c r="C487" s="3" t="s">
        <v>26</v>
      </c>
      <c r="D487" s="3" t="s">
        <v>25</v>
      </c>
      <c r="E487" s="8">
        <v>499</v>
      </c>
      <c r="F487" s="8">
        <v>4</v>
      </c>
      <c r="G487" s="8">
        <v>1996</v>
      </c>
      <c r="H487" s="3" t="s">
        <v>13</v>
      </c>
      <c r="I487" s="3" t="s">
        <v>14</v>
      </c>
      <c r="J487" s="3" t="s">
        <v>15</v>
      </c>
    </row>
    <row r="488" spans="1:10" ht="15.6" x14ac:dyDescent="0.3">
      <c r="A488" s="2">
        <v>42838</v>
      </c>
      <c r="B488" s="3" t="s">
        <v>10</v>
      </c>
      <c r="C488" s="3" t="s">
        <v>32</v>
      </c>
      <c r="D488" s="3" t="s">
        <v>23</v>
      </c>
      <c r="E488" s="8">
        <v>99</v>
      </c>
      <c r="F488" s="8">
        <v>1</v>
      </c>
      <c r="G488" s="8">
        <v>99</v>
      </c>
      <c r="H488" s="3" t="s">
        <v>13</v>
      </c>
      <c r="I488" s="3" t="s">
        <v>14</v>
      </c>
      <c r="J488" s="3" t="s">
        <v>15</v>
      </c>
    </row>
    <row r="489" spans="1:10" ht="15.6" x14ac:dyDescent="0.3">
      <c r="A489" s="2">
        <v>42839</v>
      </c>
      <c r="B489" s="3" t="s">
        <v>16</v>
      </c>
      <c r="C489" s="3" t="s">
        <v>28</v>
      </c>
      <c r="D489" s="3" t="s">
        <v>30</v>
      </c>
      <c r="E489" s="8">
        <v>399</v>
      </c>
      <c r="F489" s="8">
        <v>10</v>
      </c>
      <c r="G489" s="8">
        <v>3990</v>
      </c>
      <c r="H489" s="3" t="s">
        <v>13</v>
      </c>
      <c r="I489" s="3" t="s">
        <v>14</v>
      </c>
      <c r="J489" s="3" t="s">
        <v>22</v>
      </c>
    </row>
    <row r="490" spans="1:10" ht="15.6" x14ac:dyDescent="0.3">
      <c r="A490" s="2">
        <v>42839</v>
      </c>
      <c r="B490" s="3" t="s">
        <v>10</v>
      </c>
      <c r="C490" s="3" t="s">
        <v>17</v>
      </c>
      <c r="D490" s="3" t="s">
        <v>30</v>
      </c>
      <c r="E490" s="8">
        <v>399</v>
      </c>
      <c r="F490" s="8">
        <v>7</v>
      </c>
      <c r="G490" s="8">
        <v>2793</v>
      </c>
      <c r="H490" s="3" t="s">
        <v>13</v>
      </c>
      <c r="I490" s="3" t="s">
        <v>14</v>
      </c>
      <c r="J490" s="3" t="s">
        <v>22</v>
      </c>
    </row>
    <row r="491" spans="1:10" ht="15.6" x14ac:dyDescent="0.3">
      <c r="A491" s="2">
        <v>42839</v>
      </c>
      <c r="B491" s="3" t="s">
        <v>20</v>
      </c>
      <c r="C491" s="3" t="s">
        <v>26</v>
      </c>
      <c r="D491" s="3" t="s">
        <v>25</v>
      </c>
      <c r="E491" s="8">
        <v>499</v>
      </c>
      <c r="F491" s="8">
        <v>1</v>
      </c>
      <c r="G491" s="8">
        <v>499</v>
      </c>
      <c r="H491" s="3" t="s">
        <v>13</v>
      </c>
      <c r="I491" s="3" t="s">
        <v>14</v>
      </c>
      <c r="J491" s="3" t="s">
        <v>22</v>
      </c>
    </row>
    <row r="492" spans="1:10" ht="15.6" x14ac:dyDescent="0.3">
      <c r="A492" s="2">
        <v>42840</v>
      </c>
      <c r="B492" s="3" t="s">
        <v>20</v>
      </c>
      <c r="C492" s="3" t="s">
        <v>17</v>
      </c>
      <c r="D492" s="3" t="s">
        <v>25</v>
      </c>
      <c r="E492" s="8">
        <v>499</v>
      </c>
      <c r="F492" s="8">
        <v>7</v>
      </c>
      <c r="G492" s="8">
        <v>3493</v>
      </c>
      <c r="H492" s="3" t="s">
        <v>13</v>
      </c>
      <c r="I492" s="3" t="s">
        <v>14</v>
      </c>
      <c r="J492" s="3" t="s">
        <v>29</v>
      </c>
    </row>
    <row r="493" spans="1:10" ht="15.6" x14ac:dyDescent="0.3">
      <c r="A493" s="2">
        <v>42840</v>
      </c>
      <c r="B493" s="3" t="s">
        <v>16</v>
      </c>
      <c r="C493" s="3" t="s">
        <v>28</v>
      </c>
      <c r="D493" s="3" t="s">
        <v>23</v>
      </c>
      <c r="E493" s="8">
        <v>99</v>
      </c>
      <c r="F493" s="8">
        <v>9</v>
      </c>
      <c r="G493" s="8">
        <v>891</v>
      </c>
      <c r="H493" s="3" t="s">
        <v>13</v>
      </c>
      <c r="I493" s="3" t="s">
        <v>14</v>
      </c>
      <c r="J493" s="3" t="s">
        <v>22</v>
      </c>
    </row>
    <row r="494" spans="1:10" ht="15.6" x14ac:dyDescent="0.3">
      <c r="A494" s="2">
        <v>42841</v>
      </c>
      <c r="B494" s="3" t="s">
        <v>20</v>
      </c>
      <c r="C494" s="3" t="s">
        <v>28</v>
      </c>
      <c r="D494" s="3" t="s">
        <v>23</v>
      </c>
      <c r="E494" s="8">
        <v>99</v>
      </c>
      <c r="F494" s="8">
        <v>2</v>
      </c>
      <c r="G494" s="8">
        <v>198</v>
      </c>
      <c r="H494" s="3" t="s">
        <v>24</v>
      </c>
      <c r="I494" s="3" t="s">
        <v>14</v>
      </c>
      <c r="J494" s="3" t="s">
        <v>15</v>
      </c>
    </row>
    <row r="495" spans="1:10" ht="15.6" x14ac:dyDescent="0.3">
      <c r="A495" s="2">
        <v>42841</v>
      </c>
      <c r="B495" s="3" t="s">
        <v>16</v>
      </c>
      <c r="C495" s="3" t="s">
        <v>11</v>
      </c>
      <c r="D495" s="3" t="s">
        <v>12</v>
      </c>
      <c r="E495" s="8">
        <v>199</v>
      </c>
      <c r="F495" s="8">
        <v>8</v>
      </c>
      <c r="G495" s="8">
        <v>1592</v>
      </c>
      <c r="H495" s="3" t="s">
        <v>13</v>
      </c>
      <c r="I495" s="3" t="s">
        <v>14</v>
      </c>
      <c r="J495" s="3" t="s">
        <v>15</v>
      </c>
    </row>
    <row r="496" spans="1:10" ht="15.6" x14ac:dyDescent="0.3">
      <c r="A496" s="2">
        <v>42842</v>
      </c>
      <c r="B496" s="3" t="s">
        <v>20</v>
      </c>
      <c r="C496" s="3" t="s">
        <v>26</v>
      </c>
      <c r="D496" s="3" t="s">
        <v>30</v>
      </c>
      <c r="E496" s="8">
        <v>399</v>
      </c>
      <c r="F496" s="8">
        <v>8</v>
      </c>
      <c r="G496" s="8">
        <v>3192</v>
      </c>
      <c r="H496" s="3" t="s">
        <v>13</v>
      </c>
      <c r="I496" s="3" t="s">
        <v>14</v>
      </c>
      <c r="J496" s="3" t="s">
        <v>19</v>
      </c>
    </row>
    <row r="497" spans="1:10" ht="15.6" x14ac:dyDescent="0.3">
      <c r="A497" s="2">
        <v>42842</v>
      </c>
      <c r="B497" s="3" t="s">
        <v>10</v>
      </c>
      <c r="C497" s="3" t="s">
        <v>32</v>
      </c>
      <c r="D497" s="3" t="s">
        <v>25</v>
      </c>
      <c r="E497" s="8">
        <v>499</v>
      </c>
      <c r="F497" s="8">
        <v>4</v>
      </c>
      <c r="G497" s="8">
        <v>1996</v>
      </c>
      <c r="H497" s="3" t="s">
        <v>24</v>
      </c>
      <c r="I497" s="3" t="s">
        <v>14</v>
      </c>
      <c r="J497" s="3" t="s">
        <v>19</v>
      </c>
    </row>
    <row r="498" spans="1:10" ht="15.6" x14ac:dyDescent="0.3">
      <c r="A498" s="2">
        <v>42842</v>
      </c>
      <c r="B498" s="3" t="s">
        <v>16</v>
      </c>
      <c r="C498" s="3" t="s">
        <v>32</v>
      </c>
      <c r="D498" s="3" t="s">
        <v>23</v>
      </c>
      <c r="E498" s="8">
        <v>99</v>
      </c>
      <c r="F498" s="8">
        <v>3</v>
      </c>
      <c r="G498" s="8">
        <v>297</v>
      </c>
      <c r="H498" s="3" t="s">
        <v>24</v>
      </c>
      <c r="I498" s="3" t="s">
        <v>27</v>
      </c>
      <c r="J498" s="3" t="s">
        <v>15</v>
      </c>
    </row>
    <row r="499" spans="1:10" ht="15.6" x14ac:dyDescent="0.3">
      <c r="A499" s="2">
        <v>42842</v>
      </c>
      <c r="B499" s="3" t="s">
        <v>10</v>
      </c>
      <c r="C499" s="3" t="s">
        <v>21</v>
      </c>
      <c r="D499" s="3" t="s">
        <v>18</v>
      </c>
      <c r="E499" s="8">
        <v>299</v>
      </c>
      <c r="F499" s="8">
        <v>4</v>
      </c>
      <c r="G499" s="8">
        <v>1196</v>
      </c>
      <c r="H499" s="3" t="s">
        <v>24</v>
      </c>
      <c r="I499" s="3" t="s">
        <v>14</v>
      </c>
      <c r="J499" s="3" t="s">
        <v>22</v>
      </c>
    </row>
    <row r="500" spans="1:10" ht="15.6" x14ac:dyDescent="0.3">
      <c r="A500" s="2">
        <v>42843</v>
      </c>
      <c r="B500" s="3" t="s">
        <v>16</v>
      </c>
      <c r="C500" s="3" t="s">
        <v>21</v>
      </c>
      <c r="D500" s="3" t="s">
        <v>30</v>
      </c>
      <c r="E500" s="8">
        <v>399</v>
      </c>
      <c r="F500" s="8">
        <v>5</v>
      </c>
      <c r="G500" s="8">
        <v>1995</v>
      </c>
      <c r="H500" s="3" t="s">
        <v>13</v>
      </c>
      <c r="I500" s="3" t="s">
        <v>14</v>
      </c>
      <c r="J500" s="3" t="s">
        <v>15</v>
      </c>
    </row>
    <row r="501" spans="1:10" ht="15.6" x14ac:dyDescent="0.3">
      <c r="A501" s="2">
        <v>42843</v>
      </c>
      <c r="B501" s="3" t="s">
        <v>20</v>
      </c>
      <c r="C501" s="3" t="s">
        <v>32</v>
      </c>
      <c r="D501" s="3" t="s">
        <v>25</v>
      </c>
      <c r="E501" s="8">
        <v>499</v>
      </c>
      <c r="F501" s="8">
        <v>2</v>
      </c>
      <c r="G501" s="8">
        <v>998</v>
      </c>
      <c r="H501" s="3" t="s">
        <v>24</v>
      </c>
      <c r="I501" s="3" t="s">
        <v>14</v>
      </c>
      <c r="J501" s="3" t="s">
        <v>22</v>
      </c>
    </row>
    <row r="502" spans="1:10" ht="15.6" x14ac:dyDescent="0.3">
      <c r="A502" s="2">
        <v>42843</v>
      </c>
      <c r="B502" s="3" t="s">
        <v>10</v>
      </c>
      <c r="C502" s="3" t="s">
        <v>26</v>
      </c>
      <c r="D502" s="3" t="s">
        <v>30</v>
      </c>
      <c r="E502" s="8">
        <v>399</v>
      </c>
      <c r="F502" s="8">
        <v>8</v>
      </c>
      <c r="G502" s="8">
        <v>3192</v>
      </c>
      <c r="H502" s="3" t="s">
        <v>24</v>
      </c>
      <c r="I502" s="3" t="s">
        <v>14</v>
      </c>
      <c r="J502" s="3" t="s">
        <v>29</v>
      </c>
    </row>
    <row r="503" spans="1:10" ht="15.6" x14ac:dyDescent="0.3">
      <c r="A503" s="2">
        <v>42843</v>
      </c>
      <c r="B503" s="3" t="s">
        <v>16</v>
      </c>
      <c r="C503" s="3" t="s">
        <v>21</v>
      </c>
      <c r="D503" s="3" t="s">
        <v>30</v>
      </c>
      <c r="E503" s="8">
        <v>399</v>
      </c>
      <c r="F503" s="8">
        <v>9</v>
      </c>
      <c r="G503" s="8">
        <v>3591</v>
      </c>
      <c r="H503" s="3" t="s">
        <v>24</v>
      </c>
      <c r="I503" s="3" t="s">
        <v>14</v>
      </c>
      <c r="J503" s="3" t="s">
        <v>19</v>
      </c>
    </row>
    <row r="504" spans="1:10" ht="15.6" x14ac:dyDescent="0.3">
      <c r="A504" s="2">
        <v>42843</v>
      </c>
      <c r="B504" s="3" t="s">
        <v>10</v>
      </c>
      <c r="C504" s="3" t="s">
        <v>32</v>
      </c>
      <c r="D504" s="3" t="s">
        <v>25</v>
      </c>
      <c r="E504" s="8">
        <v>499</v>
      </c>
      <c r="F504" s="8">
        <v>6</v>
      </c>
      <c r="G504" s="8">
        <v>2994</v>
      </c>
      <c r="H504" s="3" t="s">
        <v>13</v>
      </c>
      <c r="I504" s="3" t="s">
        <v>14</v>
      </c>
      <c r="J504" s="3" t="s">
        <v>29</v>
      </c>
    </row>
    <row r="505" spans="1:10" ht="15.6" x14ac:dyDescent="0.3">
      <c r="A505" s="2">
        <v>42843</v>
      </c>
      <c r="B505" s="3" t="s">
        <v>20</v>
      </c>
      <c r="C505" s="3" t="s">
        <v>28</v>
      </c>
      <c r="D505" s="3" t="s">
        <v>23</v>
      </c>
      <c r="E505" s="8">
        <v>99</v>
      </c>
      <c r="F505" s="8">
        <v>2</v>
      </c>
      <c r="G505" s="8">
        <v>198</v>
      </c>
      <c r="H505" s="3" t="s">
        <v>13</v>
      </c>
      <c r="I505" s="3" t="s">
        <v>14</v>
      </c>
      <c r="J505" s="3" t="s">
        <v>22</v>
      </c>
    </row>
    <row r="506" spans="1:10" ht="15.6" x14ac:dyDescent="0.3">
      <c r="A506" s="2">
        <v>42843</v>
      </c>
      <c r="B506" s="3" t="s">
        <v>16</v>
      </c>
      <c r="C506" s="3" t="s">
        <v>11</v>
      </c>
      <c r="D506" s="3" t="s">
        <v>12</v>
      </c>
      <c r="E506" s="8">
        <v>199</v>
      </c>
      <c r="F506" s="8">
        <v>7</v>
      </c>
      <c r="G506" s="8">
        <v>1393</v>
      </c>
      <c r="H506" s="3" t="s">
        <v>24</v>
      </c>
      <c r="I506" s="3" t="s">
        <v>14</v>
      </c>
      <c r="J506" s="3" t="s">
        <v>22</v>
      </c>
    </row>
    <row r="507" spans="1:10" ht="15.6" x14ac:dyDescent="0.3">
      <c r="A507" s="2">
        <v>42843</v>
      </c>
      <c r="B507" s="3" t="s">
        <v>16</v>
      </c>
      <c r="C507" s="3" t="s">
        <v>26</v>
      </c>
      <c r="D507" s="3" t="s">
        <v>12</v>
      </c>
      <c r="E507" s="8">
        <v>199</v>
      </c>
      <c r="F507" s="8">
        <v>10</v>
      </c>
      <c r="G507" s="8">
        <v>1990</v>
      </c>
      <c r="H507" s="3" t="s">
        <v>13</v>
      </c>
      <c r="I507" s="3" t="s">
        <v>14</v>
      </c>
      <c r="J507" s="3" t="s">
        <v>15</v>
      </c>
    </row>
    <row r="508" spans="1:10" ht="15.6" x14ac:dyDescent="0.3">
      <c r="A508" s="2">
        <v>42843</v>
      </c>
      <c r="B508" s="3" t="s">
        <v>10</v>
      </c>
      <c r="C508" s="3" t="s">
        <v>33</v>
      </c>
      <c r="D508" s="3" t="s">
        <v>23</v>
      </c>
      <c r="E508" s="8">
        <v>99</v>
      </c>
      <c r="F508" s="8">
        <v>10</v>
      </c>
      <c r="G508" s="8">
        <v>990</v>
      </c>
      <c r="H508" s="3" t="s">
        <v>13</v>
      </c>
      <c r="I508" s="3" t="s">
        <v>27</v>
      </c>
      <c r="J508" s="3" t="s">
        <v>22</v>
      </c>
    </row>
    <row r="509" spans="1:10" ht="15.6" x14ac:dyDescent="0.3">
      <c r="A509" s="2">
        <v>42843</v>
      </c>
      <c r="B509" s="3" t="s">
        <v>16</v>
      </c>
      <c r="C509" s="3" t="s">
        <v>17</v>
      </c>
      <c r="D509" s="3" t="s">
        <v>25</v>
      </c>
      <c r="E509" s="8">
        <v>499</v>
      </c>
      <c r="F509" s="8">
        <v>4</v>
      </c>
      <c r="G509" s="8">
        <v>1996</v>
      </c>
      <c r="H509" s="3" t="s">
        <v>13</v>
      </c>
      <c r="I509" s="3" t="s">
        <v>14</v>
      </c>
      <c r="J509" s="3" t="s">
        <v>22</v>
      </c>
    </row>
    <row r="510" spans="1:10" ht="15.6" x14ac:dyDescent="0.3">
      <c r="A510" s="2">
        <v>42843</v>
      </c>
      <c r="B510" s="3" t="s">
        <v>10</v>
      </c>
      <c r="C510" s="3" t="s">
        <v>33</v>
      </c>
      <c r="D510" s="3" t="s">
        <v>12</v>
      </c>
      <c r="E510" s="8">
        <v>199</v>
      </c>
      <c r="F510" s="8">
        <v>8</v>
      </c>
      <c r="G510" s="8">
        <v>1592</v>
      </c>
      <c r="H510" s="3" t="s">
        <v>13</v>
      </c>
      <c r="I510" s="3" t="s">
        <v>14</v>
      </c>
      <c r="J510" s="3" t="s">
        <v>29</v>
      </c>
    </row>
    <row r="511" spans="1:10" ht="15.6" x14ac:dyDescent="0.3">
      <c r="A511" s="2">
        <v>42844</v>
      </c>
      <c r="B511" s="3" t="s">
        <v>16</v>
      </c>
      <c r="C511" s="3" t="s">
        <v>33</v>
      </c>
      <c r="D511" s="3" t="s">
        <v>25</v>
      </c>
      <c r="E511" s="8">
        <v>499</v>
      </c>
      <c r="F511" s="8">
        <v>8</v>
      </c>
      <c r="G511" s="8">
        <v>3992</v>
      </c>
      <c r="H511" s="3" t="s">
        <v>24</v>
      </c>
      <c r="I511" s="3" t="s">
        <v>14</v>
      </c>
      <c r="J511" s="3" t="s">
        <v>22</v>
      </c>
    </row>
    <row r="512" spans="1:10" ht="15.6" x14ac:dyDescent="0.3">
      <c r="A512" s="2">
        <v>42844</v>
      </c>
      <c r="B512" s="3" t="s">
        <v>16</v>
      </c>
      <c r="C512" s="3" t="s">
        <v>26</v>
      </c>
      <c r="D512" s="3" t="s">
        <v>18</v>
      </c>
      <c r="E512" s="8">
        <v>299</v>
      </c>
      <c r="F512" s="8">
        <v>6</v>
      </c>
      <c r="G512" s="8">
        <v>1794</v>
      </c>
      <c r="H512" s="3" t="s">
        <v>13</v>
      </c>
      <c r="I512" s="3" t="s">
        <v>14</v>
      </c>
      <c r="J512" s="3" t="s">
        <v>15</v>
      </c>
    </row>
    <row r="513" spans="1:10" ht="15.6" x14ac:dyDescent="0.3">
      <c r="A513" s="2">
        <v>42845</v>
      </c>
      <c r="B513" s="3" t="s">
        <v>10</v>
      </c>
      <c r="C513" s="3" t="s">
        <v>11</v>
      </c>
      <c r="D513" s="3" t="s">
        <v>12</v>
      </c>
      <c r="E513" s="8">
        <v>199</v>
      </c>
      <c r="F513" s="8">
        <v>7</v>
      </c>
      <c r="G513" s="8">
        <v>1393</v>
      </c>
      <c r="H513" s="3" t="s">
        <v>13</v>
      </c>
      <c r="I513" s="3" t="s">
        <v>14</v>
      </c>
      <c r="J513" s="3" t="s">
        <v>22</v>
      </c>
    </row>
    <row r="514" spans="1:10" ht="15.6" x14ac:dyDescent="0.3">
      <c r="A514" s="2">
        <v>42845</v>
      </c>
      <c r="B514" s="3" t="s">
        <v>20</v>
      </c>
      <c r="C514" s="3" t="s">
        <v>11</v>
      </c>
      <c r="D514" s="3" t="s">
        <v>18</v>
      </c>
      <c r="E514" s="8">
        <v>299</v>
      </c>
      <c r="F514" s="8">
        <v>2</v>
      </c>
      <c r="G514" s="8">
        <v>598</v>
      </c>
      <c r="H514" s="3" t="s">
        <v>13</v>
      </c>
      <c r="I514" s="3" t="s">
        <v>14</v>
      </c>
      <c r="J514" s="3" t="s">
        <v>22</v>
      </c>
    </row>
    <row r="515" spans="1:10" ht="15.6" x14ac:dyDescent="0.3">
      <c r="A515" s="2">
        <v>42845</v>
      </c>
      <c r="B515" s="3" t="s">
        <v>20</v>
      </c>
      <c r="C515" s="3" t="s">
        <v>21</v>
      </c>
      <c r="D515" s="3" t="s">
        <v>25</v>
      </c>
      <c r="E515" s="8">
        <v>499</v>
      </c>
      <c r="F515" s="8">
        <v>1</v>
      </c>
      <c r="G515" s="8">
        <v>499</v>
      </c>
      <c r="H515" s="3" t="s">
        <v>13</v>
      </c>
      <c r="I515" s="3" t="s">
        <v>14</v>
      </c>
      <c r="J515" s="3" t="s">
        <v>22</v>
      </c>
    </row>
    <row r="516" spans="1:10" ht="15.6" x14ac:dyDescent="0.3">
      <c r="A516" s="2">
        <v>42845</v>
      </c>
      <c r="B516" s="3" t="s">
        <v>10</v>
      </c>
      <c r="C516" s="3" t="s">
        <v>21</v>
      </c>
      <c r="D516" s="3" t="s">
        <v>30</v>
      </c>
      <c r="E516" s="8">
        <v>399</v>
      </c>
      <c r="F516" s="8">
        <v>4</v>
      </c>
      <c r="G516" s="8">
        <v>1596</v>
      </c>
      <c r="H516" s="3" t="s">
        <v>13</v>
      </c>
      <c r="I516" s="3" t="s">
        <v>27</v>
      </c>
      <c r="J516" s="3" t="s">
        <v>31</v>
      </c>
    </row>
    <row r="517" spans="1:10" ht="15.6" x14ac:dyDescent="0.3">
      <c r="A517" s="2">
        <v>42845</v>
      </c>
      <c r="B517" s="3" t="s">
        <v>16</v>
      </c>
      <c r="C517" s="3" t="s">
        <v>21</v>
      </c>
      <c r="D517" s="3" t="s">
        <v>25</v>
      </c>
      <c r="E517" s="8">
        <v>499</v>
      </c>
      <c r="F517" s="8">
        <v>10</v>
      </c>
      <c r="G517" s="8">
        <v>4990</v>
      </c>
      <c r="H517" s="3" t="s">
        <v>13</v>
      </c>
      <c r="I517" s="3" t="s">
        <v>14</v>
      </c>
      <c r="J517" s="3" t="s">
        <v>22</v>
      </c>
    </row>
    <row r="518" spans="1:10" ht="15.6" x14ac:dyDescent="0.3">
      <c r="A518" s="2">
        <v>42845</v>
      </c>
      <c r="B518" s="3" t="s">
        <v>20</v>
      </c>
      <c r="C518" s="3" t="s">
        <v>33</v>
      </c>
      <c r="D518" s="3" t="s">
        <v>25</v>
      </c>
      <c r="E518" s="8">
        <v>499</v>
      </c>
      <c r="F518" s="8">
        <v>6</v>
      </c>
      <c r="G518" s="8">
        <v>2994</v>
      </c>
      <c r="H518" s="3" t="s">
        <v>13</v>
      </c>
      <c r="I518" s="3" t="s">
        <v>14</v>
      </c>
      <c r="J518" s="3" t="s">
        <v>22</v>
      </c>
    </row>
    <row r="519" spans="1:10" ht="15.6" x14ac:dyDescent="0.3">
      <c r="A519" s="2">
        <v>42846</v>
      </c>
      <c r="B519" s="3" t="s">
        <v>16</v>
      </c>
      <c r="C519" s="3" t="s">
        <v>26</v>
      </c>
      <c r="D519" s="3" t="s">
        <v>12</v>
      </c>
      <c r="E519" s="8">
        <v>199</v>
      </c>
      <c r="F519" s="8">
        <v>8</v>
      </c>
      <c r="G519" s="8">
        <v>1592</v>
      </c>
      <c r="H519" s="3" t="s">
        <v>13</v>
      </c>
      <c r="I519" s="3" t="s">
        <v>14</v>
      </c>
      <c r="J519" s="3" t="s">
        <v>22</v>
      </c>
    </row>
    <row r="520" spans="1:10" ht="15.6" x14ac:dyDescent="0.3">
      <c r="A520" s="2">
        <v>42846</v>
      </c>
      <c r="B520" s="3" t="s">
        <v>16</v>
      </c>
      <c r="C520" s="3" t="s">
        <v>17</v>
      </c>
      <c r="D520" s="3" t="s">
        <v>18</v>
      </c>
      <c r="E520" s="8">
        <v>299</v>
      </c>
      <c r="F520" s="8">
        <v>2</v>
      </c>
      <c r="G520" s="8">
        <v>598</v>
      </c>
      <c r="H520" s="3" t="s">
        <v>13</v>
      </c>
      <c r="I520" s="3" t="s">
        <v>14</v>
      </c>
      <c r="J520" s="3" t="s">
        <v>31</v>
      </c>
    </row>
    <row r="521" spans="1:10" ht="15.6" x14ac:dyDescent="0.3">
      <c r="A521" s="2">
        <v>42846</v>
      </c>
      <c r="B521" s="3" t="s">
        <v>20</v>
      </c>
      <c r="C521" s="3" t="s">
        <v>28</v>
      </c>
      <c r="D521" s="3" t="s">
        <v>30</v>
      </c>
      <c r="E521" s="8">
        <v>399</v>
      </c>
      <c r="F521" s="8">
        <v>2</v>
      </c>
      <c r="G521" s="8">
        <v>798</v>
      </c>
      <c r="H521" s="3" t="s">
        <v>13</v>
      </c>
      <c r="I521" s="3" t="s">
        <v>14</v>
      </c>
      <c r="J521" s="3" t="s">
        <v>29</v>
      </c>
    </row>
    <row r="522" spans="1:10" ht="15.6" x14ac:dyDescent="0.3">
      <c r="A522" s="2">
        <v>42846</v>
      </c>
      <c r="B522" s="3" t="s">
        <v>16</v>
      </c>
      <c r="C522" s="3" t="s">
        <v>33</v>
      </c>
      <c r="D522" s="3" t="s">
        <v>25</v>
      </c>
      <c r="E522" s="8">
        <v>499</v>
      </c>
      <c r="F522" s="8">
        <v>10</v>
      </c>
      <c r="G522" s="8">
        <v>4990</v>
      </c>
      <c r="H522" s="3" t="s">
        <v>24</v>
      </c>
      <c r="I522" s="3" t="s">
        <v>14</v>
      </c>
      <c r="J522" s="3" t="s">
        <v>22</v>
      </c>
    </row>
    <row r="523" spans="1:10" ht="15.6" x14ac:dyDescent="0.3">
      <c r="A523" s="2">
        <v>42846</v>
      </c>
      <c r="B523" s="3" t="s">
        <v>10</v>
      </c>
      <c r="C523" s="3" t="s">
        <v>11</v>
      </c>
      <c r="D523" s="3" t="s">
        <v>30</v>
      </c>
      <c r="E523" s="8">
        <v>399</v>
      </c>
      <c r="F523" s="8">
        <v>9</v>
      </c>
      <c r="G523" s="8">
        <v>3591</v>
      </c>
      <c r="H523" s="3" t="s">
        <v>24</v>
      </c>
      <c r="I523" s="3" t="s">
        <v>14</v>
      </c>
      <c r="J523" s="3" t="s">
        <v>19</v>
      </c>
    </row>
    <row r="524" spans="1:10" ht="15.6" x14ac:dyDescent="0.3">
      <c r="A524" s="2">
        <v>42846</v>
      </c>
      <c r="B524" s="3" t="s">
        <v>16</v>
      </c>
      <c r="C524" s="3" t="s">
        <v>26</v>
      </c>
      <c r="D524" s="3" t="s">
        <v>23</v>
      </c>
      <c r="E524" s="8">
        <v>99</v>
      </c>
      <c r="F524" s="8">
        <v>10</v>
      </c>
      <c r="G524" s="8">
        <v>990</v>
      </c>
      <c r="H524" s="3" t="s">
        <v>24</v>
      </c>
      <c r="I524" s="3" t="s">
        <v>14</v>
      </c>
      <c r="J524" s="3" t="s">
        <v>29</v>
      </c>
    </row>
    <row r="525" spans="1:10" ht="15.6" x14ac:dyDescent="0.3">
      <c r="A525" s="2">
        <v>42846</v>
      </c>
      <c r="B525" s="3" t="s">
        <v>16</v>
      </c>
      <c r="C525" s="3" t="s">
        <v>26</v>
      </c>
      <c r="D525" s="3" t="s">
        <v>12</v>
      </c>
      <c r="E525" s="8">
        <v>199</v>
      </c>
      <c r="F525" s="8">
        <v>2</v>
      </c>
      <c r="G525" s="8">
        <v>398</v>
      </c>
      <c r="H525" s="3" t="s">
        <v>13</v>
      </c>
      <c r="I525" s="3" t="s">
        <v>14</v>
      </c>
      <c r="J525" s="3" t="s">
        <v>19</v>
      </c>
    </row>
    <row r="526" spans="1:10" ht="15.6" x14ac:dyDescent="0.3">
      <c r="A526" s="2">
        <v>42846</v>
      </c>
      <c r="B526" s="3" t="s">
        <v>16</v>
      </c>
      <c r="C526" s="3" t="s">
        <v>32</v>
      </c>
      <c r="D526" s="3" t="s">
        <v>18</v>
      </c>
      <c r="E526" s="8">
        <v>299</v>
      </c>
      <c r="F526" s="8">
        <v>3</v>
      </c>
      <c r="G526" s="8">
        <v>897</v>
      </c>
      <c r="H526" s="3" t="s">
        <v>24</v>
      </c>
      <c r="I526" s="3" t="s">
        <v>14</v>
      </c>
      <c r="J526" s="3" t="s">
        <v>15</v>
      </c>
    </row>
    <row r="527" spans="1:10" ht="15.6" x14ac:dyDescent="0.3">
      <c r="A527" s="2">
        <v>42846</v>
      </c>
      <c r="B527" s="3" t="s">
        <v>20</v>
      </c>
      <c r="C527" s="3" t="s">
        <v>33</v>
      </c>
      <c r="D527" s="3" t="s">
        <v>30</v>
      </c>
      <c r="E527" s="8">
        <v>399</v>
      </c>
      <c r="F527" s="8">
        <v>3</v>
      </c>
      <c r="G527" s="8">
        <v>1197</v>
      </c>
      <c r="H527" s="3" t="s">
        <v>24</v>
      </c>
      <c r="I527" s="3" t="s">
        <v>14</v>
      </c>
      <c r="J527" s="3" t="s">
        <v>22</v>
      </c>
    </row>
    <row r="528" spans="1:10" ht="15.6" x14ac:dyDescent="0.3">
      <c r="A528" s="2">
        <v>42846</v>
      </c>
      <c r="B528" s="3" t="s">
        <v>10</v>
      </c>
      <c r="C528" s="3" t="s">
        <v>33</v>
      </c>
      <c r="D528" s="3" t="s">
        <v>25</v>
      </c>
      <c r="E528" s="8">
        <v>499</v>
      </c>
      <c r="F528" s="8">
        <v>6</v>
      </c>
      <c r="G528" s="8">
        <v>2994</v>
      </c>
      <c r="H528" s="3" t="s">
        <v>24</v>
      </c>
      <c r="I528" s="3" t="s">
        <v>14</v>
      </c>
      <c r="J528" s="3" t="s">
        <v>29</v>
      </c>
    </row>
    <row r="529" spans="1:10" ht="15.6" x14ac:dyDescent="0.3">
      <c r="A529" s="2">
        <v>42846</v>
      </c>
      <c r="B529" s="3" t="s">
        <v>16</v>
      </c>
      <c r="C529" s="3" t="s">
        <v>21</v>
      </c>
      <c r="D529" s="3" t="s">
        <v>23</v>
      </c>
      <c r="E529" s="8">
        <v>99</v>
      </c>
      <c r="F529" s="8">
        <v>9</v>
      </c>
      <c r="G529" s="8">
        <v>891</v>
      </c>
      <c r="H529" s="3" t="s">
        <v>13</v>
      </c>
      <c r="I529" s="3" t="s">
        <v>14</v>
      </c>
      <c r="J529" s="3" t="s">
        <v>22</v>
      </c>
    </row>
    <row r="530" spans="1:10" ht="15.6" x14ac:dyDescent="0.3">
      <c r="A530" s="2">
        <v>42846</v>
      </c>
      <c r="B530" s="3" t="s">
        <v>10</v>
      </c>
      <c r="C530" s="3" t="s">
        <v>26</v>
      </c>
      <c r="D530" s="3" t="s">
        <v>18</v>
      </c>
      <c r="E530" s="8">
        <v>299</v>
      </c>
      <c r="F530" s="8">
        <v>4</v>
      </c>
      <c r="G530" s="8">
        <v>1196</v>
      </c>
      <c r="H530" s="3" t="s">
        <v>13</v>
      </c>
      <c r="I530" s="3" t="s">
        <v>14</v>
      </c>
      <c r="J530" s="3" t="s">
        <v>29</v>
      </c>
    </row>
    <row r="531" spans="1:10" ht="15.6" x14ac:dyDescent="0.3">
      <c r="A531" s="2">
        <v>42846</v>
      </c>
      <c r="B531" s="3" t="s">
        <v>10</v>
      </c>
      <c r="C531" s="3" t="s">
        <v>17</v>
      </c>
      <c r="D531" s="3" t="s">
        <v>25</v>
      </c>
      <c r="E531" s="8">
        <v>499</v>
      </c>
      <c r="F531" s="8">
        <v>8</v>
      </c>
      <c r="G531" s="8">
        <v>3992</v>
      </c>
      <c r="H531" s="3" t="s">
        <v>13</v>
      </c>
      <c r="I531" s="3" t="s">
        <v>14</v>
      </c>
      <c r="J531" s="3" t="s">
        <v>22</v>
      </c>
    </row>
    <row r="532" spans="1:10" ht="15.6" x14ac:dyDescent="0.3">
      <c r="A532" s="2">
        <v>42846</v>
      </c>
      <c r="B532" s="3" t="s">
        <v>20</v>
      </c>
      <c r="C532" s="3" t="s">
        <v>11</v>
      </c>
      <c r="D532" s="3" t="s">
        <v>12</v>
      </c>
      <c r="E532" s="8">
        <v>199</v>
      </c>
      <c r="F532" s="8">
        <v>9</v>
      </c>
      <c r="G532" s="8">
        <v>1791</v>
      </c>
      <c r="H532" s="3" t="s">
        <v>13</v>
      </c>
      <c r="I532" s="3" t="s">
        <v>14</v>
      </c>
      <c r="J532" s="3" t="s">
        <v>22</v>
      </c>
    </row>
    <row r="533" spans="1:10" ht="15.6" x14ac:dyDescent="0.3">
      <c r="A533" s="2">
        <v>42846</v>
      </c>
      <c r="B533" s="3" t="s">
        <v>20</v>
      </c>
      <c r="C533" s="3" t="s">
        <v>11</v>
      </c>
      <c r="D533" s="3" t="s">
        <v>30</v>
      </c>
      <c r="E533" s="8">
        <v>399</v>
      </c>
      <c r="F533" s="8">
        <v>1</v>
      </c>
      <c r="G533" s="8">
        <v>399</v>
      </c>
      <c r="H533" s="3" t="s">
        <v>13</v>
      </c>
      <c r="I533" s="3" t="s">
        <v>14</v>
      </c>
      <c r="J533" s="3" t="s">
        <v>22</v>
      </c>
    </row>
    <row r="534" spans="1:10" ht="15.6" x14ac:dyDescent="0.3">
      <c r="A534" s="2">
        <v>42847</v>
      </c>
      <c r="B534" s="3" t="s">
        <v>20</v>
      </c>
      <c r="C534" s="3" t="s">
        <v>28</v>
      </c>
      <c r="D534" s="3" t="s">
        <v>30</v>
      </c>
      <c r="E534" s="8">
        <v>399</v>
      </c>
      <c r="F534" s="8">
        <v>3</v>
      </c>
      <c r="G534" s="8">
        <v>1197</v>
      </c>
      <c r="H534" s="3" t="s">
        <v>13</v>
      </c>
      <c r="I534" s="3" t="s">
        <v>14</v>
      </c>
      <c r="J534" s="3" t="s">
        <v>29</v>
      </c>
    </row>
    <row r="535" spans="1:10" ht="15.6" x14ac:dyDescent="0.3">
      <c r="A535" s="2">
        <v>42847</v>
      </c>
      <c r="B535" s="3" t="s">
        <v>10</v>
      </c>
      <c r="C535" s="3" t="s">
        <v>26</v>
      </c>
      <c r="D535" s="3" t="s">
        <v>23</v>
      </c>
      <c r="E535" s="8">
        <v>99</v>
      </c>
      <c r="F535" s="8">
        <v>3</v>
      </c>
      <c r="G535" s="8">
        <v>297</v>
      </c>
      <c r="H535" s="3" t="s">
        <v>13</v>
      </c>
      <c r="I535" s="3" t="s">
        <v>14</v>
      </c>
      <c r="J535" s="3" t="s">
        <v>22</v>
      </c>
    </row>
    <row r="536" spans="1:10" ht="15.6" x14ac:dyDescent="0.3">
      <c r="A536" s="2">
        <v>42847</v>
      </c>
      <c r="B536" s="3" t="s">
        <v>16</v>
      </c>
      <c r="C536" s="3" t="s">
        <v>33</v>
      </c>
      <c r="D536" s="3" t="s">
        <v>30</v>
      </c>
      <c r="E536" s="8">
        <v>399</v>
      </c>
      <c r="F536" s="8">
        <v>10</v>
      </c>
      <c r="G536" s="8">
        <v>3990</v>
      </c>
      <c r="H536" s="3" t="s">
        <v>13</v>
      </c>
      <c r="I536" s="3" t="s">
        <v>14</v>
      </c>
      <c r="J536" s="3" t="s">
        <v>22</v>
      </c>
    </row>
    <row r="537" spans="1:10" ht="15.6" x14ac:dyDescent="0.3">
      <c r="A537" s="2">
        <v>42848</v>
      </c>
      <c r="B537" s="3" t="s">
        <v>16</v>
      </c>
      <c r="C537" s="3" t="s">
        <v>28</v>
      </c>
      <c r="D537" s="3" t="s">
        <v>30</v>
      </c>
      <c r="E537" s="8">
        <v>399</v>
      </c>
      <c r="F537" s="8">
        <v>9</v>
      </c>
      <c r="G537" s="8">
        <v>3591</v>
      </c>
      <c r="H537" s="3" t="s">
        <v>24</v>
      </c>
      <c r="I537" s="3" t="s">
        <v>14</v>
      </c>
      <c r="J537" s="3" t="s">
        <v>22</v>
      </c>
    </row>
    <row r="538" spans="1:10" ht="15.6" x14ac:dyDescent="0.3">
      <c r="A538" s="2">
        <v>42849</v>
      </c>
      <c r="B538" s="3" t="s">
        <v>10</v>
      </c>
      <c r="C538" s="3" t="s">
        <v>32</v>
      </c>
      <c r="D538" s="3" t="s">
        <v>30</v>
      </c>
      <c r="E538" s="8">
        <v>399</v>
      </c>
      <c r="F538" s="8">
        <v>7</v>
      </c>
      <c r="G538" s="8">
        <v>2793</v>
      </c>
      <c r="H538" s="3" t="s">
        <v>13</v>
      </c>
      <c r="I538" s="3" t="s">
        <v>14</v>
      </c>
      <c r="J538" s="3" t="s">
        <v>29</v>
      </c>
    </row>
    <row r="539" spans="1:10" ht="15.6" x14ac:dyDescent="0.3">
      <c r="A539" s="2">
        <v>42849</v>
      </c>
      <c r="B539" s="3" t="s">
        <v>20</v>
      </c>
      <c r="C539" s="3" t="s">
        <v>28</v>
      </c>
      <c r="D539" s="3" t="s">
        <v>30</v>
      </c>
      <c r="E539" s="8">
        <v>399</v>
      </c>
      <c r="F539" s="8">
        <v>9</v>
      </c>
      <c r="G539" s="8">
        <v>3591</v>
      </c>
      <c r="H539" s="3" t="s">
        <v>13</v>
      </c>
      <c r="I539" s="3" t="s">
        <v>14</v>
      </c>
      <c r="J539" s="3" t="s">
        <v>31</v>
      </c>
    </row>
    <row r="540" spans="1:10" ht="15.6" x14ac:dyDescent="0.3">
      <c r="A540" s="2">
        <v>42849</v>
      </c>
      <c r="B540" s="3" t="s">
        <v>10</v>
      </c>
      <c r="C540" s="3" t="s">
        <v>33</v>
      </c>
      <c r="D540" s="3" t="s">
        <v>25</v>
      </c>
      <c r="E540" s="8">
        <v>499</v>
      </c>
      <c r="F540" s="8">
        <v>6</v>
      </c>
      <c r="G540" s="8">
        <v>2994</v>
      </c>
      <c r="H540" s="3" t="s">
        <v>13</v>
      </c>
      <c r="I540" s="3" t="s">
        <v>14</v>
      </c>
      <c r="J540" s="3" t="s">
        <v>15</v>
      </c>
    </row>
    <row r="541" spans="1:10" ht="15.6" x14ac:dyDescent="0.3">
      <c r="A541" s="2">
        <v>42849</v>
      </c>
      <c r="B541" s="3" t="s">
        <v>10</v>
      </c>
      <c r="C541" s="3" t="s">
        <v>17</v>
      </c>
      <c r="D541" s="3" t="s">
        <v>30</v>
      </c>
      <c r="E541" s="8">
        <v>399</v>
      </c>
      <c r="F541" s="8">
        <v>2</v>
      </c>
      <c r="G541" s="8">
        <v>798</v>
      </c>
      <c r="H541" s="3" t="s">
        <v>24</v>
      </c>
      <c r="I541" s="3" t="s">
        <v>27</v>
      </c>
      <c r="J541" s="3" t="s">
        <v>22</v>
      </c>
    </row>
    <row r="542" spans="1:10" ht="15.6" x14ac:dyDescent="0.3">
      <c r="A542" s="2">
        <v>42849</v>
      </c>
      <c r="B542" s="3" t="s">
        <v>16</v>
      </c>
      <c r="C542" s="3" t="s">
        <v>28</v>
      </c>
      <c r="D542" s="3" t="s">
        <v>18</v>
      </c>
      <c r="E542" s="8">
        <v>299</v>
      </c>
      <c r="F542" s="8">
        <v>7</v>
      </c>
      <c r="G542" s="8">
        <v>2093</v>
      </c>
      <c r="H542" s="3" t="s">
        <v>13</v>
      </c>
      <c r="I542" s="3" t="s">
        <v>27</v>
      </c>
      <c r="J542" s="3" t="s">
        <v>15</v>
      </c>
    </row>
    <row r="543" spans="1:10" ht="15.6" x14ac:dyDescent="0.3">
      <c r="A543" s="2">
        <v>42849</v>
      </c>
      <c r="B543" s="3" t="s">
        <v>20</v>
      </c>
      <c r="C543" s="3" t="s">
        <v>26</v>
      </c>
      <c r="D543" s="3" t="s">
        <v>12</v>
      </c>
      <c r="E543" s="8">
        <v>199</v>
      </c>
      <c r="F543" s="8">
        <v>3</v>
      </c>
      <c r="G543" s="8">
        <v>597</v>
      </c>
      <c r="H543" s="3" t="s">
        <v>13</v>
      </c>
      <c r="I543" s="3" t="s">
        <v>14</v>
      </c>
      <c r="J543" s="3" t="s">
        <v>15</v>
      </c>
    </row>
    <row r="544" spans="1:10" ht="15.6" x14ac:dyDescent="0.3">
      <c r="A544" s="2">
        <v>42849</v>
      </c>
      <c r="B544" s="3" t="s">
        <v>10</v>
      </c>
      <c r="C544" s="3" t="s">
        <v>32</v>
      </c>
      <c r="D544" s="3" t="s">
        <v>23</v>
      </c>
      <c r="E544" s="8">
        <v>99</v>
      </c>
      <c r="F544" s="8">
        <v>6</v>
      </c>
      <c r="G544" s="8">
        <v>594</v>
      </c>
      <c r="H544" s="3" t="s">
        <v>13</v>
      </c>
      <c r="I544" s="3" t="s">
        <v>14</v>
      </c>
      <c r="J544" s="3" t="s">
        <v>31</v>
      </c>
    </row>
    <row r="545" spans="1:10" ht="15.6" x14ac:dyDescent="0.3">
      <c r="A545" s="2">
        <v>42849</v>
      </c>
      <c r="B545" s="3" t="s">
        <v>20</v>
      </c>
      <c r="C545" s="3" t="s">
        <v>17</v>
      </c>
      <c r="D545" s="3" t="s">
        <v>25</v>
      </c>
      <c r="E545" s="8">
        <v>499</v>
      </c>
      <c r="F545" s="8">
        <v>7</v>
      </c>
      <c r="G545" s="8">
        <v>3493</v>
      </c>
      <c r="H545" s="3" t="s">
        <v>13</v>
      </c>
      <c r="I545" s="3" t="s">
        <v>14</v>
      </c>
      <c r="J545" s="3" t="s">
        <v>22</v>
      </c>
    </row>
    <row r="546" spans="1:10" ht="15.6" x14ac:dyDescent="0.3">
      <c r="A546" s="2">
        <v>42849</v>
      </c>
      <c r="B546" s="3" t="s">
        <v>10</v>
      </c>
      <c r="C546" s="3" t="s">
        <v>11</v>
      </c>
      <c r="D546" s="3" t="s">
        <v>23</v>
      </c>
      <c r="E546" s="8">
        <v>99</v>
      </c>
      <c r="F546" s="8">
        <v>1</v>
      </c>
      <c r="G546" s="8">
        <v>99</v>
      </c>
      <c r="H546" s="3" t="s">
        <v>13</v>
      </c>
      <c r="I546" s="3" t="s">
        <v>14</v>
      </c>
      <c r="J546" s="3" t="s">
        <v>22</v>
      </c>
    </row>
    <row r="547" spans="1:10" ht="15.6" x14ac:dyDescent="0.3">
      <c r="A547" s="2">
        <v>42849</v>
      </c>
      <c r="B547" s="3" t="s">
        <v>16</v>
      </c>
      <c r="C547" s="3" t="s">
        <v>32</v>
      </c>
      <c r="D547" s="3" t="s">
        <v>12</v>
      </c>
      <c r="E547" s="8">
        <v>199</v>
      </c>
      <c r="F547" s="8">
        <v>4</v>
      </c>
      <c r="G547" s="8">
        <v>796</v>
      </c>
      <c r="H547" s="3" t="s">
        <v>24</v>
      </c>
      <c r="I547" s="3" t="s">
        <v>14</v>
      </c>
      <c r="J547" s="3" t="s">
        <v>29</v>
      </c>
    </row>
    <row r="548" spans="1:10" ht="15.6" x14ac:dyDescent="0.3">
      <c r="A548" s="2">
        <v>42849</v>
      </c>
      <c r="B548" s="3" t="s">
        <v>16</v>
      </c>
      <c r="C548" s="3" t="s">
        <v>28</v>
      </c>
      <c r="D548" s="3" t="s">
        <v>25</v>
      </c>
      <c r="E548" s="8">
        <v>499</v>
      </c>
      <c r="F548" s="8">
        <v>1</v>
      </c>
      <c r="G548" s="8">
        <v>499</v>
      </c>
      <c r="H548" s="3" t="s">
        <v>13</v>
      </c>
      <c r="I548" s="3" t="s">
        <v>14</v>
      </c>
      <c r="J548" s="3" t="s">
        <v>22</v>
      </c>
    </row>
    <row r="549" spans="1:10" ht="15.6" x14ac:dyDescent="0.3">
      <c r="A549" s="2">
        <v>42850</v>
      </c>
      <c r="B549" s="3" t="s">
        <v>20</v>
      </c>
      <c r="C549" s="3" t="s">
        <v>21</v>
      </c>
      <c r="D549" s="3" t="s">
        <v>25</v>
      </c>
      <c r="E549" s="8">
        <v>499</v>
      </c>
      <c r="F549" s="8">
        <v>5</v>
      </c>
      <c r="G549" s="8">
        <v>2495</v>
      </c>
      <c r="H549" s="3" t="s">
        <v>13</v>
      </c>
      <c r="I549" s="3" t="s">
        <v>14</v>
      </c>
      <c r="J549" s="3" t="s">
        <v>15</v>
      </c>
    </row>
    <row r="550" spans="1:10" ht="15.6" x14ac:dyDescent="0.3">
      <c r="A550" s="2">
        <v>42850</v>
      </c>
      <c r="B550" s="3" t="s">
        <v>20</v>
      </c>
      <c r="C550" s="3" t="s">
        <v>33</v>
      </c>
      <c r="D550" s="3" t="s">
        <v>18</v>
      </c>
      <c r="E550" s="8">
        <v>299</v>
      </c>
      <c r="F550" s="8">
        <v>8</v>
      </c>
      <c r="G550" s="8">
        <v>2392</v>
      </c>
      <c r="H550" s="3" t="s">
        <v>24</v>
      </c>
      <c r="I550" s="3" t="s">
        <v>14</v>
      </c>
      <c r="J550" s="3" t="s">
        <v>19</v>
      </c>
    </row>
    <row r="551" spans="1:10" ht="15.6" x14ac:dyDescent="0.3">
      <c r="A551" s="2">
        <v>42850</v>
      </c>
      <c r="B551" s="3" t="s">
        <v>20</v>
      </c>
      <c r="C551" s="3" t="s">
        <v>17</v>
      </c>
      <c r="D551" s="3" t="s">
        <v>30</v>
      </c>
      <c r="E551" s="8">
        <v>399</v>
      </c>
      <c r="F551" s="8">
        <v>3</v>
      </c>
      <c r="G551" s="8">
        <v>1197</v>
      </c>
      <c r="H551" s="3" t="s">
        <v>13</v>
      </c>
      <c r="I551" s="3" t="s">
        <v>14</v>
      </c>
      <c r="J551" s="3" t="s">
        <v>15</v>
      </c>
    </row>
    <row r="552" spans="1:10" ht="15.6" x14ac:dyDescent="0.3">
      <c r="A552" s="2">
        <v>42851</v>
      </c>
      <c r="B552" s="3" t="s">
        <v>10</v>
      </c>
      <c r="C552" s="3" t="s">
        <v>21</v>
      </c>
      <c r="D552" s="3" t="s">
        <v>25</v>
      </c>
      <c r="E552" s="8">
        <v>499</v>
      </c>
      <c r="F552" s="8">
        <v>8</v>
      </c>
      <c r="G552" s="8">
        <v>3992</v>
      </c>
      <c r="H552" s="3" t="s">
        <v>13</v>
      </c>
      <c r="I552" s="3" t="s">
        <v>14</v>
      </c>
      <c r="J552" s="3" t="s">
        <v>29</v>
      </c>
    </row>
    <row r="553" spans="1:10" ht="15.6" x14ac:dyDescent="0.3">
      <c r="A553" s="2">
        <v>42851</v>
      </c>
      <c r="B553" s="3" t="s">
        <v>20</v>
      </c>
      <c r="C553" s="3" t="s">
        <v>17</v>
      </c>
      <c r="D553" s="3" t="s">
        <v>25</v>
      </c>
      <c r="E553" s="8">
        <v>499</v>
      </c>
      <c r="F553" s="8">
        <v>4</v>
      </c>
      <c r="G553" s="8">
        <v>1996</v>
      </c>
      <c r="H553" s="3" t="s">
        <v>24</v>
      </c>
      <c r="I553" s="3" t="s">
        <v>14</v>
      </c>
      <c r="J553" s="3" t="s">
        <v>29</v>
      </c>
    </row>
    <row r="554" spans="1:10" ht="15.6" x14ac:dyDescent="0.3">
      <c r="A554" s="2">
        <v>42851</v>
      </c>
      <c r="B554" s="3" t="s">
        <v>20</v>
      </c>
      <c r="C554" s="3" t="s">
        <v>21</v>
      </c>
      <c r="D554" s="3" t="s">
        <v>30</v>
      </c>
      <c r="E554" s="8">
        <v>399</v>
      </c>
      <c r="F554" s="8">
        <v>8</v>
      </c>
      <c r="G554" s="8">
        <v>3192</v>
      </c>
      <c r="H554" s="3" t="s">
        <v>13</v>
      </c>
      <c r="I554" s="3" t="s">
        <v>14</v>
      </c>
      <c r="J554" s="3" t="s">
        <v>22</v>
      </c>
    </row>
    <row r="555" spans="1:10" ht="15.6" x14ac:dyDescent="0.3">
      <c r="A555" s="2">
        <v>42851</v>
      </c>
      <c r="B555" s="3" t="s">
        <v>16</v>
      </c>
      <c r="C555" s="3" t="s">
        <v>21</v>
      </c>
      <c r="D555" s="3" t="s">
        <v>25</v>
      </c>
      <c r="E555" s="8">
        <v>499</v>
      </c>
      <c r="F555" s="8">
        <v>8</v>
      </c>
      <c r="G555" s="8">
        <v>3992</v>
      </c>
      <c r="H555" s="3" t="s">
        <v>24</v>
      </c>
      <c r="I555" s="3" t="s">
        <v>14</v>
      </c>
      <c r="J555" s="3" t="s">
        <v>19</v>
      </c>
    </row>
    <row r="556" spans="1:10" ht="15.6" x14ac:dyDescent="0.3">
      <c r="A556" s="2">
        <v>42851</v>
      </c>
      <c r="B556" s="3" t="s">
        <v>16</v>
      </c>
      <c r="C556" s="3" t="s">
        <v>17</v>
      </c>
      <c r="D556" s="3" t="s">
        <v>30</v>
      </c>
      <c r="E556" s="8">
        <v>399</v>
      </c>
      <c r="F556" s="8">
        <v>8</v>
      </c>
      <c r="G556" s="8">
        <v>3192</v>
      </c>
      <c r="H556" s="3" t="s">
        <v>13</v>
      </c>
      <c r="I556" s="3" t="s">
        <v>14</v>
      </c>
      <c r="J556" s="3" t="s">
        <v>22</v>
      </c>
    </row>
    <row r="557" spans="1:10" ht="15.6" x14ac:dyDescent="0.3">
      <c r="A557" s="2">
        <v>42851</v>
      </c>
      <c r="B557" s="3" t="s">
        <v>16</v>
      </c>
      <c r="C557" s="3" t="s">
        <v>26</v>
      </c>
      <c r="D557" s="3" t="s">
        <v>12</v>
      </c>
      <c r="E557" s="8">
        <v>199</v>
      </c>
      <c r="F557" s="8">
        <v>4</v>
      </c>
      <c r="G557" s="8">
        <v>796</v>
      </c>
      <c r="H557" s="3" t="s">
        <v>24</v>
      </c>
      <c r="I557" s="3" t="s">
        <v>14</v>
      </c>
      <c r="J557" s="3" t="s">
        <v>31</v>
      </c>
    </row>
    <row r="558" spans="1:10" ht="15.6" x14ac:dyDescent="0.3">
      <c r="A558" s="2">
        <v>42851</v>
      </c>
      <c r="B558" s="3" t="s">
        <v>16</v>
      </c>
      <c r="C558" s="3" t="s">
        <v>17</v>
      </c>
      <c r="D558" s="3" t="s">
        <v>25</v>
      </c>
      <c r="E558" s="8">
        <v>499</v>
      </c>
      <c r="F558" s="8">
        <v>9</v>
      </c>
      <c r="G558" s="8">
        <v>4491</v>
      </c>
      <c r="H558" s="3" t="s">
        <v>24</v>
      </c>
      <c r="I558" s="3" t="s">
        <v>27</v>
      </c>
      <c r="J558" s="3" t="s">
        <v>31</v>
      </c>
    </row>
    <row r="559" spans="1:10" ht="15.6" x14ac:dyDescent="0.3">
      <c r="A559" s="2">
        <v>42852</v>
      </c>
      <c r="B559" s="3" t="s">
        <v>10</v>
      </c>
      <c r="C559" s="3" t="s">
        <v>33</v>
      </c>
      <c r="D559" s="3" t="s">
        <v>23</v>
      </c>
      <c r="E559" s="8">
        <v>99</v>
      </c>
      <c r="F559" s="8">
        <v>7</v>
      </c>
      <c r="G559" s="8">
        <v>693</v>
      </c>
      <c r="H559" s="3" t="s">
        <v>24</v>
      </c>
      <c r="I559" s="3" t="s">
        <v>14</v>
      </c>
      <c r="J559" s="3" t="s">
        <v>22</v>
      </c>
    </row>
    <row r="560" spans="1:10" ht="15.6" x14ac:dyDescent="0.3">
      <c r="A560" s="2">
        <v>42852</v>
      </c>
      <c r="B560" s="3" t="s">
        <v>20</v>
      </c>
      <c r="C560" s="3" t="s">
        <v>32</v>
      </c>
      <c r="D560" s="3" t="s">
        <v>12</v>
      </c>
      <c r="E560" s="8">
        <v>199</v>
      </c>
      <c r="F560" s="8">
        <v>8</v>
      </c>
      <c r="G560" s="8">
        <v>1592</v>
      </c>
      <c r="H560" s="3" t="s">
        <v>13</v>
      </c>
      <c r="I560" s="3" t="s">
        <v>14</v>
      </c>
      <c r="J560" s="3" t="s">
        <v>22</v>
      </c>
    </row>
    <row r="561" spans="1:10" ht="15.6" x14ac:dyDescent="0.3">
      <c r="A561" s="2">
        <v>42852</v>
      </c>
      <c r="B561" s="3" t="s">
        <v>20</v>
      </c>
      <c r="C561" s="3" t="s">
        <v>28</v>
      </c>
      <c r="D561" s="3" t="s">
        <v>18</v>
      </c>
      <c r="E561" s="8">
        <v>299</v>
      </c>
      <c r="F561" s="8">
        <v>3</v>
      </c>
      <c r="G561" s="8">
        <v>897</v>
      </c>
      <c r="H561" s="3" t="s">
        <v>13</v>
      </c>
      <c r="I561" s="3" t="s">
        <v>14</v>
      </c>
      <c r="J561" s="3" t="s">
        <v>15</v>
      </c>
    </row>
    <row r="562" spans="1:10" ht="15.6" x14ac:dyDescent="0.3">
      <c r="A562" s="2">
        <v>42852</v>
      </c>
      <c r="B562" s="3" t="s">
        <v>20</v>
      </c>
      <c r="C562" s="3" t="s">
        <v>11</v>
      </c>
      <c r="D562" s="3" t="s">
        <v>25</v>
      </c>
      <c r="E562" s="8">
        <v>499</v>
      </c>
      <c r="F562" s="8">
        <v>1</v>
      </c>
      <c r="G562" s="8">
        <v>499</v>
      </c>
      <c r="H562" s="3" t="s">
        <v>13</v>
      </c>
      <c r="I562" s="3" t="s">
        <v>14</v>
      </c>
      <c r="J562" s="3" t="s">
        <v>22</v>
      </c>
    </row>
    <row r="563" spans="1:10" ht="15.6" x14ac:dyDescent="0.3">
      <c r="A563" s="2">
        <v>42852</v>
      </c>
      <c r="B563" s="3" t="s">
        <v>20</v>
      </c>
      <c r="C563" s="3" t="s">
        <v>17</v>
      </c>
      <c r="D563" s="3" t="s">
        <v>25</v>
      </c>
      <c r="E563" s="8">
        <v>499</v>
      </c>
      <c r="F563" s="8">
        <v>1</v>
      </c>
      <c r="G563" s="8">
        <v>499</v>
      </c>
      <c r="H563" s="3" t="s">
        <v>24</v>
      </c>
      <c r="I563" s="3" t="s">
        <v>14</v>
      </c>
      <c r="J563" s="3" t="s">
        <v>15</v>
      </c>
    </row>
    <row r="564" spans="1:10" ht="15.6" x14ac:dyDescent="0.3">
      <c r="A564" s="2">
        <v>42852</v>
      </c>
      <c r="B564" s="3" t="s">
        <v>10</v>
      </c>
      <c r="C564" s="3" t="s">
        <v>11</v>
      </c>
      <c r="D564" s="3" t="s">
        <v>18</v>
      </c>
      <c r="E564" s="8">
        <v>299</v>
      </c>
      <c r="F564" s="8">
        <v>9</v>
      </c>
      <c r="G564" s="8">
        <v>2691</v>
      </c>
      <c r="H564" s="3" t="s">
        <v>13</v>
      </c>
      <c r="I564" s="3" t="s">
        <v>14</v>
      </c>
      <c r="J564" s="3" t="s">
        <v>31</v>
      </c>
    </row>
    <row r="565" spans="1:10" ht="15.6" x14ac:dyDescent="0.3">
      <c r="A565" s="2">
        <v>42852</v>
      </c>
      <c r="B565" s="3" t="s">
        <v>16</v>
      </c>
      <c r="C565" s="3" t="s">
        <v>11</v>
      </c>
      <c r="D565" s="3" t="s">
        <v>30</v>
      </c>
      <c r="E565" s="8">
        <v>399</v>
      </c>
      <c r="F565" s="8">
        <v>1</v>
      </c>
      <c r="G565" s="8">
        <v>399</v>
      </c>
      <c r="H565" s="3" t="s">
        <v>13</v>
      </c>
      <c r="I565" s="3" t="s">
        <v>14</v>
      </c>
      <c r="J565" s="3" t="s">
        <v>29</v>
      </c>
    </row>
    <row r="566" spans="1:10" ht="15.6" x14ac:dyDescent="0.3">
      <c r="A566" s="2">
        <v>42852</v>
      </c>
      <c r="B566" s="3" t="s">
        <v>16</v>
      </c>
      <c r="C566" s="3" t="s">
        <v>26</v>
      </c>
      <c r="D566" s="3" t="s">
        <v>23</v>
      </c>
      <c r="E566" s="8">
        <v>99</v>
      </c>
      <c r="F566" s="8">
        <v>3</v>
      </c>
      <c r="G566" s="8">
        <v>297</v>
      </c>
      <c r="H566" s="3" t="s">
        <v>13</v>
      </c>
      <c r="I566" s="3" t="s">
        <v>14</v>
      </c>
      <c r="J566" s="3" t="s">
        <v>29</v>
      </c>
    </row>
    <row r="567" spans="1:10" ht="15.6" x14ac:dyDescent="0.3">
      <c r="A567" s="2">
        <v>42852</v>
      </c>
      <c r="B567" s="3" t="s">
        <v>10</v>
      </c>
      <c r="C567" s="3" t="s">
        <v>11</v>
      </c>
      <c r="D567" s="3" t="s">
        <v>30</v>
      </c>
      <c r="E567" s="8">
        <v>399</v>
      </c>
      <c r="F567" s="8">
        <v>8</v>
      </c>
      <c r="G567" s="8">
        <v>3192</v>
      </c>
      <c r="H567" s="3" t="s">
        <v>13</v>
      </c>
      <c r="I567" s="3" t="s">
        <v>27</v>
      </c>
      <c r="J567" s="3" t="s">
        <v>22</v>
      </c>
    </row>
    <row r="568" spans="1:10" ht="15.6" x14ac:dyDescent="0.3">
      <c r="A568" s="2">
        <v>42852</v>
      </c>
      <c r="B568" s="3" t="s">
        <v>10</v>
      </c>
      <c r="C568" s="3" t="s">
        <v>26</v>
      </c>
      <c r="D568" s="3" t="s">
        <v>18</v>
      </c>
      <c r="E568" s="8">
        <v>299</v>
      </c>
      <c r="F568" s="8">
        <v>8</v>
      </c>
      <c r="G568" s="8">
        <v>2392</v>
      </c>
      <c r="H568" s="3" t="s">
        <v>13</v>
      </c>
      <c r="I568" s="3" t="s">
        <v>14</v>
      </c>
      <c r="J568" s="3" t="s">
        <v>22</v>
      </c>
    </row>
    <row r="569" spans="1:10" ht="15.6" x14ac:dyDescent="0.3">
      <c r="A569" s="2">
        <v>42852</v>
      </c>
      <c r="B569" s="3" t="s">
        <v>20</v>
      </c>
      <c r="C569" s="3" t="s">
        <v>21</v>
      </c>
      <c r="D569" s="3" t="s">
        <v>12</v>
      </c>
      <c r="E569" s="8">
        <v>199</v>
      </c>
      <c r="F569" s="8">
        <v>7</v>
      </c>
      <c r="G569" s="8">
        <v>1393</v>
      </c>
      <c r="H569" s="3" t="s">
        <v>13</v>
      </c>
      <c r="I569" s="3" t="s">
        <v>14</v>
      </c>
      <c r="J569" s="3" t="s">
        <v>15</v>
      </c>
    </row>
    <row r="570" spans="1:10" ht="15.6" x14ac:dyDescent="0.3">
      <c r="A570" s="2">
        <v>42853</v>
      </c>
      <c r="B570" s="3" t="s">
        <v>10</v>
      </c>
      <c r="C570" s="3" t="s">
        <v>21</v>
      </c>
      <c r="D570" s="3" t="s">
        <v>12</v>
      </c>
      <c r="E570" s="8">
        <v>199</v>
      </c>
      <c r="F570" s="8">
        <v>3</v>
      </c>
      <c r="G570" s="8">
        <v>597</v>
      </c>
      <c r="H570" s="3" t="s">
        <v>13</v>
      </c>
      <c r="I570" s="3" t="s">
        <v>14</v>
      </c>
      <c r="J570" s="3" t="s">
        <v>15</v>
      </c>
    </row>
    <row r="571" spans="1:10" ht="15.6" x14ac:dyDescent="0.3">
      <c r="A571" s="2">
        <v>42854</v>
      </c>
      <c r="B571" s="3" t="s">
        <v>10</v>
      </c>
      <c r="C571" s="3" t="s">
        <v>21</v>
      </c>
      <c r="D571" s="3" t="s">
        <v>18</v>
      </c>
      <c r="E571" s="8">
        <v>299</v>
      </c>
      <c r="F571" s="8">
        <v>7</v>
      </c>
      <c r="G571" s="8">
        <v>2093</v>
      </c>
      <c r="H571" s="3" t="s">
        <v>13</v>
      </c>
      <c r="I571" s="3" t="s">
        <v>14</v>
      </c>
      <c r="J571" s="3" t="s">
        <v>15</v>
      </c>
    </row>
    <row r="572" spans="1:10" ht="15.6" x14ac:dyDescent="0.3">
      <c r="A572" s="2">
        <v>42854</v>
      </c>
      <c r="B572" s="3" t="s">
        <v>10</v>
      </c>
      <c r="C572" s="3" t="s">
        <v>28</v>
      </c>
      <c r="D572" s="3" t="s">
        <v>12</v>
      </c>
      <c r="E572" s="8">
        <v>199</v>
      </c>
      <c r="F572" s="8">
        <v>6</v>
      </c>
      <c r="G572" s="8">
        <v>1194</v>
      </c>
      <c r="H572" s="3" t="s">
        <v>13</v>
      </c>
      <c r="I572" s="3" t="s">
        <v>14</v>
      </c>
      <c r="J572" s="3" t="s">
        <v>19</v>
      </c>
    </row>
    <row r="573" spans="1:10" ht="15.6" x14ac:dyDescent="0.3">
      <c r="A573" s="2">
        <v>42854</v>
      </c>
      <c r="B573" s="3" t="s">
        <v>16</v>
      </c>
      <c r="C573" s="3" t="s">
        <v>17</v>
      </c>
      <c r="D573" s="3" t="s">
        <v>25</v>
      </c>
      <c r="E573" s="8">
        <v>499</v>
      </c>
      <c r="F573" s="8">
        <v>9</v>
      </c>
      <c r="G573" s="8">
        <v>4491</v>
      </c>
      <c r="H573" s="3" t="s">
        <v>13</v>
      </c>
      <c r="I573" s="3" t="s">
        <v>14</v>
      </c>
      <c r="J573" s="3" t="s">
        <v>15</v>
      </c>
    </row>
    <row r="574" spans="1:10" ht="15.6" x14ac:dyDescent="0.3">
      <c r="A574" s="2">
        <v>42854</v>
      </c>
      <c r="B574" s="3" t="s">
        <v>10</v>
      </c>
      <c r="C574" s="3" t="s">
        <v>21</v>
      </c>
      <c r="D574" s="3" t="s">
        <v>18</v>
      </c>
      <c r="E574" s="8">
        <v>299</v>
      </c>
      <c r="F574" s="8">
        <v>1</v>
      </c>
      <c r="G574" s="8">
        <v>299</v>
      </c>
      <c r="H574" s="3" t="s">
        <v>13</v>
      </c>
      <c r="I574" s="3" t="s">
        <v>27</v>
      </c>
      <c r="J574" s="3" t="s">
        <v>22</v>
      </c>
    </row>
    <row r="575" spans="1:10" ht="15.6" x14ac:dyDescent="0.3">
      <c r="A575" s="2">
        <v>42854</v>
      </c>
      <c r="B575" s="3" t="s">
        <v>10</v>
      </c>
      <c r="C575" s="3" t="s">
        <v>33</v>
      </c>
      <c r="D575" s="3" t="s">
        <v>30</v>
      </c>
      <c r="E575" s="8">
        <v>399</v>
      </c>
      <c r="F575" s="8">
        <v>7</v>
      </c>
      <c r="G575" s="8">
        <v>2793</v>
      </c>
      <c r="H575" s="3" t="s">
        <v>13</v>
      </c>
      <c r="I575" s="3" t="s">
        <v>14</v>
      </c>
      <c r="J575" s="3" t="s">
        <v>22</v>
      </c>
    </row>
    <row r="576" spans="1:10" ht="15.6" x14ac:dyDescent="0.3">
      <c r="A576" s="2">
        <v>42854</v>
      </c>
      <c r="B576" s="3" t="s">
        <v>20</v>
      </c>
      <c r="C576" s="3" t="s">
        <v>21</v>
      </c>
      <c r="D576" s="3" t="s">
        <v>30</v>
      </c>
      <c r="E576" s="8">
        <v>399</v>
      </c>
      <c r="F576" s="8">
        <v>1</v>
      </c>
      <c r="G576" s="8">
        <v>399</v>
      </c>
      <c r="H576" s="3" t="s">
        <v>24</v>
      </c>
      <c r="I576" s="3" t="s">
        <v>14</v>
      </c>
      <c r="J576" s="3" t="s">
        <v>22</v>
      </c>
    </row>
    <row r="577" spans="1:10" ht="15.6" x14ac:dyDescent="0.3">
      <c r="A577" s="2">
        <v>42854</v>
      </c>
      <c r="B577" s="3" t="s">
        <v>16</v>
      </c>
      <c r="C577" s="3" t="s">
        <v>26</v>
      </c>
      <c r="D577" s="3" t="s">
        <v>25</v>
      </c>
      <c r="E577" s="8">
        <v>499</v>
      </c>
      <c r="F577" s="8">
        <v>7</v>
      </c>
      <c r="G577" s="8">
        <v>3493</v>
      </c>
      <c r="H577" s="3" t="s">
        <v>24</v>
      </c>
      <c r="I577" s="3" t="s">
        <v>14</v>
      </c>
      <c r="J577" s="3" t="s">
        <v>19</v>
      </c>
    </row>
    <row r="578" spans="1:10" ht="15.6" x14ac:dyDescent="0.3">
      <c r="A578" s="2">
        <v>42854</v>
      </c>
      <c r="B578" s="3" t="s">
        <v>16</v>
      </c>
      <c r="C578" s="3" t="s">
        <v>28</v>
      </c>
      <c r="D578" s="3" t="s">
        <v>23</v>
      </c>
      <c r="E578" s="8">
        <v>99</v>
      </c>
      <c r="F578" s="8">
        <v>5</v>
      </c>
      <c r="G578" s="8">
        <v>495</v>
      </c>
      <c r="H578" s="3" t="s">
        <v>13</v>
      </c>
      <c r="I578" s="3" t="s">
        <v>14</v>
      </c>
      <c r="J578" s="3" t="s">
        <v>22</v>
      </c>
    </row>
    <row r="579" spans="1:10" ht="15.6" x14ac:dyDescent="0.3">
      <c r="A579" s="2">
        <v>42855</v>
      </c>
      <c r="B579" s="3" t="s">
        <v>10</v>
      </c>
      <c r="C579" s="3" t="s">
        <v>21</v>
      </c>
      <c r="D579" s="3" t="s">
        <v>30</v>
      </c>
      <c r="E579" s="8">
        <v>399</v>
      </c>
      <c r="F579" s="8">
        <v>8</v>
      </c>
      <c r="G579" s="8">
        <v>3192</v>
      </c>
      <c r="H579" s="3" t="s">
        <v>13</v>
      </c>
      <c r="I579" s="3" t="s">
        <v>14</v>
      </c>
      <c r="J579" s="3" t="s">
        <v>22</v>
      </c>
    </row>
    <row r="580" spans="1:10" ht="15.6" x14ac:dyDescent="0.3">
      <c r="A580" s="2">
        <v>42855</v>
      </c>
      <c r="B580" s="3" t="s">
        <v>10</v>
      </c>
      <c r="C580" s="3" t="s">
        <v>17</v>
      </c>
      <c r="D580" s="3" t="s">
        <v>12</v>
      </c>
      <c r="E580" s="8">
        <v>199</v>
      </c>
      <c r="F580" s="8">
        <v>3</v>
      </c>
      <c r="G580" s="8">
        <v>597</v>
      </c>
      <c r="H580" s="3" t="s">
        <v>24</v>
      </c>
      <c r="I580" s="3" t="s">
        <v>14</v>
      </c>
      <c r="J580" s="3" t="s">
        <v>22</v>
      </c>
    </row>
    <row r="581" spans="1:10" ht="15.6" x14ac:dyDescent="0.3">
      <c r="A581" s="2">
        <v>42855</v>
      </c>
      <c r="B581" s="3" t="s">
        <v>20</v>
      </c>
      <c r="C581" s="3" t="s">
        <v>33</v>
      </c>
      <c r="D581" s="3" t="s">
        <v>12</v>
      </c>
      <c r="E581" s="8">
        <v>199</v>
      </c>
      <c r="F581" s="8">
        <v>10</v>
      </c>
      <c r="G581" s="8">
        <v>1990</v>
      </c>
      <c r="H581" s="3" t="s">
        <v>13</v>
      </c>
      <c r="I581" s="3" t="s">
        <v>14</v>
      </c>
      <c r="J581" s="3" t="s">
        <v>15</v>
      </c>
    </row>
    <row r="582" spans="1:10" ht="15.6" x14ac:dyDescent="0.3">
      <c r="A582" s="2">
        <v>42855</v>
      </c>
      <c r="B582" s="3" t="s">
        <v>16</v>
      </c>
      <c r="C582" s="3" t="s">
        <v>17</v>
      </c>
      <c r="D582" s="3" t="s">
        <v>23</v>
      </c>
      <c r="E582" s="8">
        <v>99</v>
      </c>
      <c r="F582" s="8">
        <v>6</v>
      </c>
      <c r="G582" s="8">
        <v>594</v>
      </c>
      <c r="H582" s="3" t="s">
        <v>13</v>
      </c>
      <c r="I582" s="3" t="s">
        <v>14</v>
      </c>
      <c r="J582" s="3" t="s">
        <v>22</v>
      </c>
    </row>
    <row r="583" spans="1:10" ht="15.6" x14ac:dyDescent="0.3">
      <c r="A583" s="2">
        <v>42855</v>
      </c>
      <c r="B583" s="3" t="s">
        <v>10</v>
      </c>
      <c r="C583" s="3" t="s">
        <v>33</v>
      </c>
      <c r="D583" s="3" t="s">
        <v>30</v>
      </c>
      <c r="E583" s="8">
        <v>399</v>
      </c>
      <c r="F583" s="8">
        <v>8</v>
      </c>
      <c r="G583" s="8">
        <v>3192</v>
      </c>
      <c r="H583" s="3" t="s">
        <v>24</v>
      </c>
      <c r="I583" s="3" t="s">
        <v>14</v>
      </c>
      <c r="J583" s="3" t="s">
        <v>22</v>
      </c>
    </row>
    <row r="584" spans="1:10" ht="15.6" x14ac:dyDescent="0.3">
      <c r="A584" s="2">
        <v>42855</v>
      </c>
      <c r="B584" s="3" t="s">
        <v>20</v>
      </c>
      <c r="C584" s="3" t="s">
        <v>28</v>
      </c>
      <c r="D584" s="3" t="s">
        <v>23</v>
      </c>
      <c r="E584" s="8">
        <v>99</v>
      </c>
      <c r="F584" s="8">
        <v>10</v>
      </c>
      <c r="G584" s="8">
        <v>990</v>
      </c>
      <c r="H584" s="3" t="s">
        <v>13</v>
      </c>
      <c r="I584" s="3" t="s">
        <v>14</v>
      </c>
      <c r="J584" s="3" t="s">
        <v>22</v>
      </c>
    </row>
    <row r="585" spans="1:10" ht="15.6" x14ac:dyDescent="0.3">
      <c r="A585" s="2">
        <v>42855</v>
      </c>
      <c r="B585" s="3" t="s">
        <v>20</v>
      </c>
      <c r="C585" s="3" t="s">
        <v>33</v>
      </c>
      <c r="D585" s="3" t="s">
        <v>23</v>
      </c>
      <c r="E585" s="8">
        <v>99</v>
      </c>
      <c r="F585" s="8">
        <v>7</v>
      </c>
      <c r="G585" s="8">
        <v>693</v>
      </c>
      <c r="H585" s="3" t="s">
        <v>24</v>
      </c>
      <c r="I585" s="3" t="s">
        <v>14</v>
      </c>
      <c r="J585" s="3" t="s">
        <v>15</v>
      </c>
    </row>
    <row r="586" spans="1:10" ht="15.6" x14ac:dyDescent="0.3">
      <c r="A586" s="2">
        <v>42855</v>
      </c>
      <c r="B586" s="3" t="s">
        <v>16</v>
      </c>
      <c r="C586" s="3" t="s">
        <v>32</v>
      </c>
      <c r="D586" s="3" t="s">
        <v>23</v>
      </c>
      <c r="E586" s="8">
        <v>99</v>
      </c>
      <c r="F586" s="8">
        <v>1</v>
      </c>
      <c r="G586" s="8">
        <v>99</v>
      </c>
      <c r="H586" s="3" t="s">
        <v>13</v>
      </c>
      <c r="I586" s="3" t="s">
        <v>14</v>
      </c>
      <c r="J586" s="3" t="s">
        <v>15</v>
      </c>
    </row>
    <row r="587" spans="1:10" ht="15.6" x14ac:dyDescent="0.3">
      <c r="A587" s="2">
        <v>42855</v>
      </c>
      <c r="B587" s="3" t="s">
        <v>16</v>
      </c>
      <c r="C587" s="3" t="s">
        <v>28</v>
      </c>
      <c r="D587" s="3" t="s">
        <v>18</v>
      </c>
      <c r="E587" s="8">
        <v>299</v>
      </c>
      <c r="F587" s="8">
        <v>6</v>
      </c>
      <c r="G587" s="8">
        <v>1794</v>
      </c>
      <c r="H587" s="3" t="s">
        <v>24</v>
      </c>
      <c r="I587" s="3" t="s">
        <v>14</v>
      </c>
      <c r="J587" s="3" t="s">
        <v>22</v>
      </c>
    </row>
    <row r="588" spans="1:10" ht="15.6" x14ac:dyDescent="0.3">
      <c r="A588" s="2">
        <v>42856</v>
      </c>
      <c r="B588" s="3" t="s">
        <v>20</v>
      </c>
      <c r="C588" s="3" t="s">
        <v>28</v>
      </c>
      <c r="D588" s="3" t="s">
        <v>25</v>
      </c>
      <c r="E588" s="8">
        <v>499</v>
      </c>
      <c r="F588" s="8">
        <v>1</v>
      </c>
      <c r="G588" s="8">
        <v>499</v>
      </c>
      <c r="H588" s="3" t="s">
        <v>13</v>
      </c>
      <c r="I588" s="3" t="s">
        <v>14</v>
      </c>
      <c r="J588" s="3" t="s">
        <v>22</v>
      </c>
    </row>
    <row r="589" spans="1:10" ht="15.6" x14ac:dyDescent="0.3">
      <c r="A589" s="2">
        <v>42856</v>
      </c>
      <c r="B589" s="3" t="s">
        <v>16</v>
      </c>
      <c r="C589" s="3" t="s">
        <v>28</v>
      </c>
      <c r="D589" s="3" t="s">
        <v>18</v>
      </c>
      <c r="E589" s="8">
        <v>299</v>
      </c>
      <c r="F589" s="8">
        <v>7</v>
      </c>
      <c r="G589" s="8">
        <v>2093</v>
      </c>
      <c r="H589" s="3" t="s">
        <v>13</v>
      </c>
      <c r="I589" s="3" t="s">
        <v>14</v>
      </c>
      <c r="J589" s="3" t="s">
        <v>22</v>
      </c>
    </row>
    <row r="590" spans="1:10" ht="15.6" x14ac:dyDescent="0.3">
      <c r="A590" s="2">
        <v>42856</v>
      </c>
      <c r="B590" s="3" t="s">
        <v>20</v>
      </c>
      <c r="C590" s="3" t="s">
        <v>17</v>
      </c>
      <c r="D590" s="3" t="s">
        <v>23</v>
      </c>
      <c r="E590" s="8">
        <v>99</v>
      </c>
      <c r="F590" s="8">
        <v>1</v>
      </c>
      <c r="G590" s="8">
        <v>99</v>
      </c>
      <c r="H590" s="3" t="s">
        <v>13</v>
      </c>
      <c r="I590" s="3" t="s">
        <v>14</v>
      </c>
      <c r="J590" s="3" t="s">
        <v>29</v>
      </c>
    </row>
    <row r="591" spans="1:10" ht="15.6" x14ac:dyDescent="0.3">
      <c r="A591" s="2">
        <v>42856</v>
      </c>
      <c r="B591" s="3" t="s">
        <v>16</v>
      </c>
      <c r="C591" s="3" t="s">
        <v>11</v>
      </c>
      <c r="D591" s="3" t="s">
        <v>30</v>
      </c>
      <c r="E591" s="8">
        <v>399</v>
      </c>
      <c r="F591" s="8">
        <v>2</v>
      </c>
      <c r="G591" s="8">
        <v>798</v>
      </c>
      <c r="H591" s="3" t="s">
        <v>13</v>
      </c>
      <c r="I591" s="3" t="s">
        <v>14</v>
      </c>
      <c r="J591" s="3" t="s">
        <v>29</v>
      </c>
    </row>
    <row r="592" spans="1:10" ht="15.6" x14ac:dyDescent="0.3">
      <c r="A592" s="2">
        <v>42857</v>
      </c>
      <c r="B592" s="3" t="s">
        <v>16</v>
      </c>
      <c r="C592" s="3" t="s">
        <v>11</v>
      </c>
      <c r="D592" s="3" t="s">
        <v>12</v>
      </c>
      <c r="E592" s="8">
        <v>199</v>
      </c>
      <c r="F592" s="8">
        <v>6</v>
      </c>
      <c r="G592" s="8">
        <v>1194</v>
      </c>
      <c r="H592" s="3" t="s">
        <v>13</v>
      </c>
      <c r="I592" s="3" t="s">
        <v>14</v>
      </c>
      <c r="J592" s="3" t="s">
        <v>15</v>
      </c>
    </row>
    <row r="593" spans="1:10" ht="15.6" x14ac:dyDescent="0.3">
      <c r="A593" s="2">
        <v>42857</v>
      </c>
      <c r="B593" s="3" t="s">
        <v>20</v>
      </c>
      <c r="C593" s="3" t="s">
        <v>32</v>
      </c>
      <c r="D593" s="3" t="s">
        <v>23</v>
      </c>
      <c r="E593" s="8">
        <v>99</v>
      </c>
      <c r="F593" s="8">
        <v>9</v>
      </c>
      <c r="G593" s="8">
        <v>891</v>
      </c>
      <c r="H593" s="3" t="s">
        <v>13</v>
      </c>
      <c r="I593" s="3" t="s">
        <v>14</v>
      </c>
      <c r="J593" s="3" t="s">
        <v>22</v>
      </c>
    </row>
    <row r="594" spans="1:10" ht="15.6" x14ac:dyDescent="0.3">
      <c r="A594" s="2">
        <v>42857</v>
      </c>
      <c r="B594" s="3" t="s">
        <v>20</v>
      </c>
      <c r="C594" s="3" t="s">
        <v>28</v>
      </c>
      <c r="D594" s="3" t="s">
        <v>18</v>
      </c>
      <c r="E594" s="8">
        <v>299</v>
      </c>
      <c r="F594" s="8">
        <v>3</v>
      </c>
      <c r="G594" s="8">
        <v>897</v>
      </c>
      <c r="H594" s="3" t="s">
        <v>24</v>
      </c>
      <c r="I594" s="3" t="s">
        <v>14</v>
      </c>
      <c r="J594" s="3" t="s">
        <v>29</v>
      </c>
    </row>
    <row r="595" spans="1:10" ht="15.6" x14ac:dyDescent="0.3">
      <c r="A595" s="2">
        <v>42857</v>
      </c>
      <c r="B595" s="3" t="s">
        <v>10</v>
      </c>
      <c r="C595" s="3" t="s">
        <v>21</v>
      </c>
      <c r="D595" s="3" t="s">
        <v>12</v>
      </c>
      <c r="E595" s="8">
        <v>199</v>
      </c>
      <c r="F595" s="8">
        <v>5</v>
      </c>
      <c r="G595" s="8">
        <v>995</v>
      </c>
      <c r="H595" s="3" t="s">
        <v>13</v>
      </c>
      <c r="I595" s="3" t="s">
        <v>14</v>
      </c>
      <c r="J595" s="3" t="s">
        <v>15</v>
      </c>
    </row>
    <row r="596" spans="1:10" ht="15.6" x14ac:dyDescent="0.3">
      <c r="A596" s="2">
        <v>42857</v>
      </c>
      <c r="B596" s="3" t="s">
        <v>20</v>
      </c>
      <c r="C596" s="3" t="s">
        <v>28</v>
      </c>
      <c r="D596" s="3" t="s">
        <v>18</v>
      </c>
      <c r="E596" s="8">
        <v>299</v>
      </c>
      <c r="F596" s="8">
        <v>3</v>
      </c>
      <c r="G596" s="8">
        <v>897</v>
      </c>
      <c r="H596" s="3" t="s">
        <v>13</v>
      </c>
      <c r="I596" s="3" t="s">
        <v>14</v>
      </c>
      <c r="J596" s="3" t="s">
        <v>15</v>
      </c>
    </row>
    <row r="597" spans="1:10" ht="15.6" x14ac:dyDescent="0.3">
      <c r="A597" s="2">
        <v>42857</v>
      </c>
      <c r="B597" s="3" t="s">
        <v>20</v>
      </c>
      <c r="C597" s="3" t="s">
        <v>32</v>
      </c>
      <c r="D597" s="3" t="s">
        <v>12</v>
      </c>
      <c r="E597" s="8">
        <v>199</v>
      </c>
      <c r="F597" s="8">
        <v>2</v>
      </c>
      <c r="G597" s="8">
        <v>398</v>
      </c>
      <c r="H597" s="3" t="s">
        <v>13</v>
      </c>
      <c r="I597" s="3" t="s">
        <v>14</v>
      </c>
      <c r="J597" s="3" t="s">
        <v>22</v>
      </c>
    </row>
    <row r="598" spans="1:10" ht="15.6" x14ac:dyDescent="0.3">
      <c r="A598" s="2">
        <v>42857</v>
      </c>
      <c r="B598" s="3" t="s">
        <v>16</v>
      </c>
      <c r="C598" s="3" t="s">
        <v>21</v>
      </c>
      <c r="D598" s="3" t="s">
        <v>18</v>
      </c>
      <c r="E598" s="8">
        <v>299</v>
      </c>
      <c r="F598" s="8">
        <v>8</v>
      </c>
      <c r="G598" s="8">
        <v>2392</v>
      </c>
      <c r="H598" s="3" t="s">
        <v>24</v>
      </c>
      <c r="I598" s="3" t="s">
        <v>14</v>
      </c>
      <c r="J598" s="3" t="s">
        <v>29</v>
      </c>
    </row>
    <row r="599" spans="1:10" ht="15.6" x14ac:dyDescent="0.3">
      <c r="A599" s="2">
        <v>42857</v>
      </c>
      <c r="B599" s="3" t="s">
        <v>10</v>
      </c>
      <c r="C599" s="3" t="s">
        <v>33</v>
      </c>
      <c r="D599" s="3" t="s">
        <v>18</v>
      </c>
      <c r="E599" s="8">
        <v>299</v>
      </c>
      <c r="F599" s="8">
        <v>3</v>
      </c>
      <c r="G599" s="8">
        <v>897</v>
      </c>
      <c r="H599" s="3" t="s">
        <v>13</v>
      </c>
      <c r="I599" s="3" t="s">
        <v>14</v>
      </c>
      <c r="J599" s="3" t="s">
        <v>19</v>
      </c>
    </row>
    <row r="600" spans="1:10" ht="15.6" x14ac:dyDescent="0.3">
      <c r="A600" s="2">
        <v>42857</v>
      </c>
      <c r="B600" s="3" t="s">
        <v>10</v>
      </c>
      <c r="C600" s="3" t="s">
        <v>26</v>
      </c>
      <c r="D600" s="3" t="s">
        <v>30</v>
      </c>
      <c r="E600" s="8">
        <v>399</v>
      </c>
      <c r="F600" s="8">
        <v>2</v>
      </c>
      <c r="G600" s="8">
        <v>798</v>
      </c>
      <c r="H600" s="3" t="s">
        <v>24</v>
      </c>
      <c r="I600" s="3" t="s">
        <v>14</v>
      </c>
      <c r="J600" s="3" t="s">
        <v>31</v>
      </c>
    </row>
    <row r="601" spans="1:10" ht="15.6" x14ac:dyDescent="0.3">
      <c r="A601" s="2">
        <v>42858</v>
      </c>
      <c r="B601" s="3" t="s">
        <v>10</v>
      </c>
      <c r="C601" s="3" t="s">
        <v>11</v>
      </c>
      <c r="D601" s="3" t="s">
        <v>25</v>
      </c>
      <c r="E601" s="8">
        <v>499</v>
      </c>
      <c r="F601" s="8">
        <v>5</v>
      </c>
      <c r="G601" s="8">
        <v>2495</v>
      </c>
      <c r="H601" s="3" t="s">
        <v>13</v>
      </c>
      <c r="I601" s="3" t="s">
        <v>14</v>
      </c>
      <c r="J601" s="3" t="s">
        <v>22</v>
      </c>
    </row>
    <row r="602" spans="1:10" ht="15.6" x14ac:dyDescent="0.3">
      <c r="A602" s="2">
        <v>42858</v>
      </c>
      <c r="B602" s="3" t="s">
        <v>16</v>
      </c>
      <c r="C602" s="3" t="s">
        <v>11</v>
      </c>
      <c r="D602" s="3" t="s">
        <v>18</v>
      </c>
      <c r="E602" s="8">
        <v>299</v>
      </c>
      <c r="F602" s="8">
        <v>4</v>
      </c>
      <c r="G602" s="8">
        <v>1196</v>
      </c>
      <c r="H602" s="3" t="s">
        <v>24</v>
      </c>
      <c r="I602" s="3" t="s">
        <v>14</v>
      </c>
      <c r="J602" s="3" t="s">
        <v>22</v>
      </c>
    </row>
    <row r="603" spans="1:10" ht="15.6" x14ac:dyDescent="0.3">
      <c r="A603" s="2">
        <v>42858</v>
      </c>
      <c r="B603" s="3" t="s">
        <v>20</v>
      </c>
      <c r="C603" s="3" t="s">
        <v>11</v>
      </c>
      <c r="D603" s="3" t="s">
        <v>23</v>
      </c>
      <c r="E603" s="8">
        <v>99</v>
      </c>
      <c r="F603" s="8">
        <v>6</v>
      </c>
      <c r="G603" s="8">
        <v>594</v>
      </c>
      <c r="H603" s="3" t="s">
        <v>13</v>
      </c>
      <c r="I603" s="3" t="s">
        <v>14</v>
      </c>
      <c r="J603" s="3" t="s">
        <v>29</v>
      </c>
    </row>
    <row r="604" spans="1:10" ht="15.6" x14ac:dyDescent="0.3">
      <c r="A604" s="2">
        <v>42858</v>
      </c>
      <c r="B604" s="3" t="s">
        <v>10</v>
      </c>
      <c r="C604" s="3" t="s">
        <v>17</v>
      </c>
      <c r="D604" s="3" t="s">
        <v>12</v>
      </c>
      <c r="E604" s="8">
        <v>199</v>
      </c>
      <c r="F604" s="8">
        <v>2</v>
      </c>
      <c r="G604" s="8">
        <v>398</v>
      </c>
      <c r="H604" s="3" t="s">
        <v>24</v>
      </c>
      <c r="I604" s="3" t="s">
        <v>14</v>
      </c>
      <c r="J604" s="3" t="s">
        <v>29</v>
      </c>
    </row>
    <row r="605" spans="1:10" ht="15.6" x14ac:dyDescent="0.3">
      <c r="A605" s="2">
        <v>42858</v>
      </c>
      <c r="B605" s="3" t="s">
        <v>16</v>
      </c>
      <c r="C605" s="3" t="s">
        <v>33</v>
      </c>
      <c r="D605" s="3" t="s">
        <v>18</v>
      </c>
      <c r="E605" s="8">
        <v>299</v>
      </c>
      <c r="F605" s="8">
        <v>7</v>
      </c>
      <c r="G605" s="8">
        <v>2093</v>
      </c>
      <c r="H605" s="3" t="s">
        <v>13</v>
      </c>
      <c r="I605" s="3" t="s">
        <v>14</v>
      </c>
      <c r="J605" s="3" t="s">
        <v>22</v>
      </c>
    </row>
    <row r="606" spans="1:10" ht="15.6" x14ac:dyDescent="0.3">
      <c r="A606" s="2">
        <v>42858</v>
      </c>
      <c r="B606" s="3" t="s">
        <v>20</v>
      </c>
      <c r="C606" s="3" t="s">
        <v>28</v>
      </c>
      <c r="D606" s="3" t="s">
        <v>18</v>
      </c>
      <c r="E606" s="8">
        <v>299</v>
      </c>
      <c r="F606" s="8">
        <v>10</v>
      </c>
      <c r="G606" s="8">
        <v>2990</v>
      </c>
      <c r="H606" s="3" t="s">
        <v>24</v>
      </c>
      <c r="I606" s="3" t="s">
        <v>14</v>
      </c>
      <c r="J606" s="3" t="s">
        <v>22</v>
      </c>
    </row>
    <row r="607" spans="1:10" ht="15.6" x14ac:dyDescent="0.3">
      <c r="A607" s="2">
        <v>42858</v>
      </c>
      <c r="B607" s="3" t="s">
        <v>10</v>
      </c>
      <c r="C607" s="3" t="s">
        <v>28</v>
      </c>
      <c r="D607" s="3" t="s">
        <v>23</v>
      </c>
      <c r="E607" s="8">
        <v>99</v>
      </c>
      <c r="F607" s="8">
        <v>2</v>
      </c>
      <c r="G607" s="8">
        <v>198</v>
      </c>
      <c r="H607" s="3" t="s">
        <v>13</v>
      </c>
      <c r="I607" s="3" t="s">
        <v>14</v>
      </c>
      <c r="J607" s="3" t="s">
        <v>29</v>
      </c>
    </row>
    <row r="608" spans="1:10" ht="15.6" x14ac:dyDescent="0.3">
      <c r="A608" s="2">
        <v>42858</v>
      </c>
      <c r="B608" s="3" t="s">
        <v>20</v>
      </c>
      <c r="C608" s="3" t="s">
        <v>33</v>
      </c>
      <c r="D608" s="3" t="s">
        <v>23</v>
      </c>
      <c r="E608" s="8">
        <v>99</v>
      </c>
      <c r="F608" s="8">
        <v>2</v>
      </c>
      <c r="G608" s="8">
        <v>198</v>
      </c>
      <c r="H608" s="3" t="s">
        <v>24</v>
      </c>
      <c r="I608" s="3" t="s">
        <v>14</v>
      </c>
      <c r="J608" s="3" t="s">
        <v>15</v>
      </c>
    </row>
    <row r="609" spans="1:10" ht="15.6" x14ac:dyDescent="0.3">
      <c r="A609" s="2">
        <v>42858</v>
      </c>
      <c r="B609" s="3" t="s">
        <v>20</v>
      </c>
      <c r="C609" s="3" t="s">
        <v>11</v>
      </c>
      <c r="D609" s="3" t="s">
        <v>18</v>
      </c>
      <c r="E609" s="8">
        <v>299</v>
      </c>
      <c r="F609" s="8">
        <v>7</v>
      </c>
      <c r="G609" s="8">
        <v>2093</v>
      </c>
      <c r="H609" s="3" t="s">
        <v>13</v>
      </c>
      <c r="I609" s="3" t="s">
        <v>14</v>
      </c>
      <c r="J609" s="3" t="s">
        <v>31</v>
      </c>
    </row>
    <row r="610" spans="1:10" ht="15.6" x14ac:dyDescent="0.3">
      <c r="A610" s="2">
        <v>42859</v>
      </c>
      <c r="B610" s="3" t="s">
        <v>20</v>
      </c>
      <c r="C610" s="3" t="s">
        <v>17</v>
      </c>
      <c r="D610" s="3" t="s">
        <v>23</v>
      </c>
      <c r="E610" s="8">
        <v>99</v>
      </c>
      <c r="F610" s="8">
        <v>5</v>
      </c>
      <c r="G610" s="8">
        <v>495</v>
      </c>
      <c r="H610" s="3" t="s">
        <v>13</v>
      </c>
      <c r="I610" s="3" t="s">
        <v>14</v>
      </c>
      <c r="J610" s="3" t="s">
        <v>22</v>
      </c>
    </row>
    <row r="611" spans="1:10" ht="15.6" x14ac:dyDescent="0.3">
      <c r="A611" s="2">
        <v>42859</v>
      </c>
      <c r="B611" s="3" t="s">
        <v>16</v>
      </c>
      <c r="C611" s="3" t="s">
        <v>28</v>
      </c>
      <c r="D611" s="3" t="s">
        <v>30</v>
      </c>
      <c r="E611" s="8">
        <v>399</v>
      </c>
      <c r="F611" s="8">
        <v>1</v>
      </c>
      <c r="G611" s="8">
        <v>399</v>
      </c>
      <c r="H611" s="3" t="s">
        <v>24</v>
      </c>
      <c r="I611" s="3" t="s">
        <v>14</v>
      </c>
      <c r="J611" s="3" t="s">
        <v>29</v>
      </c>
    </row>
    <row r="612" spans="1:10" ht="15.6" x14ac:dyDescent="0.3">
      <c r="A612" s="2">
        <v>42859</v>
      </c>
      <c r="B612" s="3" t="s">
        <v>20</v>
      </c>
      <c r="C612" s="3" t="s">
        <v>28</v>
      </c>
      <c r="D612" s="3" t="s">
        <v>12</v>
      </c>
      <c r="E612" s="8">
        <v>199</v>
      </c>
      <c r="F612" s="8">
        <v>10</v>
      </c>
      <c r="G612" s="8">
        <v>1990</v>
      </c>
      <c r="H612" s="3" t="s">
        <v>13</v>
      </c>
      <c r="I612" s="3" t="s">
        <v>27</v>
      </c>
      <c r="J612" s="3" t="s">
        <v>29</v>
      </c>
    </row>
    <row r="613" spans="1:10" ht="15.6" x14ac:dyDescent="0.3">
      <c r="A613" s="2">
        <v>42859</v>
      </c>
      <c r="B613" s="3" t="s">
        <v>20</v>
      </c>
      <c r="C613" s="3" t="s">
        <v>11</v>
      </c>
      <c r="D613" s="3" t="s">
        <v>23</v>
      </c>
      <c r="E613" s="8">
        <v>99</v>
      </c>
      <c r="F613" s="8">
        <v>5</v>
      </c>
      <c r="G613" s="8">
        <v>495</v>
      </c>
      <c r="H613" s="3" t="s">
        <v>13</v>
      </c>
      <c r="I613" s="3" t="s">
        <v>27</v>
      </c>
      <c r="J613" s="3" t="s">
        <v>22</v>
      </c>
    </row>
    <row r="614" spans="1:10" ht="15.6" x14ac:dyDescent="0.3">
      <c r="A614" s="2">
        <v>42859</v>
      </c>
      <c r="B614" s="3" t="s">
        <v>20</v>
      </c>
      <c r="C614" s="3" t="s">
        <v>21</v>
      </c>
      <c r="D614" s="3" t="s">
        <v>30</v>
      </c>
      <c r="E614" s="8">
        <v>399</v>
      </c>
      <c r="F614" s="8">
        <v>9</v>
      </c>
      <c r="G614" s="8">
        <v>3591</v>
      </c>
      <c r="H614" s="3" t="s">
        <v>24</v>
      </c>
      <c r="I614" s="3" t="s">
        <v>14</v>
      </c>
      <c r="J614" s="3" t="s">
        <v>31</v>
      </c>
    </row>
    <row r="615" spans="1:10" ht="15.6" x14ac:dyDescent="0.3">
      <c r="A615" s="2">
        <v>42859</v>
      </c>
      <c r="B615" s="3" t="s">
        <v>20</v>
      </c>
      <c r="C615" s="3" t="s">
        <v>26</v>
      </c>
      <c r="D615" s="3" t="s">
        <v>25</v>
      </c>
      <c r="E615" s="8">
        <v>499</v>
      </c>
      <c r="F615" s="8">
        <v>3</v>
      </c>
      <c r="G615" s="8">
        <v>1497</v>
      </c>
      <c r="H615" s="3" t="s">
        <v>24</v>
      </c>
      <c r="I615" s="3" t="s">
        <v>14</v>
      </c>
      <c r="J615" s="3" t="s">
        <v>15</v>
      </c>
    </row>
    <row r="616" spans="1:10" ht="15.6" x14ac:dyDescent="0.3">
      <c r="A616" s="2">
        <v>42859</v>
      </c>
      <c r="B616" s="3" t="s">
        <v>20</v>
      </c>
      <c r="C616" s="3" t="s">
        <v>21</v>
      </c>
      <c r="D616" s="3" t="s">
        <v>25</v>
      </c>
      <c r="E616" s="8">
        <v>499</v>
      </c>
      <c r="F616" s="8">
        <v>6</v>
      </c>
      <c r="G616" s="8">
        <v>2994</v>
      </c>
      <c r="H616" s="3" t="s">
        <v>13</v>
      </c>
      <c r="I616" s="3" t="s">
        <v>14</v>
      </c>
      <c r="J616" s="3" t="s">
        <v>31</v>
      </c>
    </row>
    <row r="617" spans="1:10" ht="15.6" x14ac:dyDescent="0.3">
      <c r="A617" s="2">
        <v>42859</v>
      </c>
      <c r="B617" s="3" t="s">
        <v>10</v>
      </c>
      <c r="C617" s="3" t="s">
        <v>32</v>
      </c>
      <c r="D617" s="3" t="s">
        <v>23</v>
      </c>
      <c r="E617" s="8">
        <v>99</v>
      </c>
      <c r="F617" s="8">
        <v>10</v>
      </c>
      <c r="G617" s="8">
        <v>990</v>
      </c>
      <c r="H617" s="3" t="s">
        <v>13</v>
      </c>
      <c r="I617" s="3" t="s">
        <v>14</v>
      </c>
      <c r="J617" s="3" t="s">
        <v>29</v>
      </c>
    </row>
    <row r="618" spans="1:10" ht="15.6" x14ac:dyDescent="0.3">
      <c r="A618" s="2">
        <v>42859</v>
      </c>
      <c r="B618" s="3" t="s">
        <v>16</v>
      </c>
      <c r="C618" s="3" t="s">
        <v>32</v>
      </c>
      <c r="D618" s="3" t="s">
        <v>12</v>
      </c>
      <c r="E618" s="8">
        <v>199</v>
      </c>
      <c r="F618" s="8">
        <v>10</v>
      </c>
      <c r="G618" s="8">
        <v>1990</v>
      </c>
      <c r="H618" s="3" t="s">
        <v>13</v>
      </c>
      <c r="I618" s="3" t="s">
        <v>14</v>
      </c>
      <c r="J618" s="3" t="s">
        <v>29</v>
      </c>
    </row>
    <row r="619" spans="1:10" ht="15.6" x14ac:dyDescent="0.3">
      <c r="A619" s="2">
        <v>42859</v>
      </c>
      <c r="B619" s="3" t="s">
        <v>10</v>
      </c>
      <c r="C619" s="3" t="s">
        <v>28</v>
      </c>
      <c r="D619" s="3" t="s">
        <v>12</v>
      </c>
      <c r="E619" s="8">
        <v>199</v>
      </c>
      <c r="F619" s="8">
        <v>5</v>
      </c>
      <c r="G619" s="8">
        <v>995</v>
      </c>
      <c r="H619" s="3" t="s">
        <v>24</v>
      </c>
      <c r="I619" s="3" t="s">
        <v>14</v>
      </c>
      <c r="J619" s="3" t="s">
        <v>15</v>
      </c>
    </row>
    <row r="620" spans="1:10" ht="15.6" x14ac:dyDescent="0.3">
      <c r="A620" s="2">
        <v>42860</v>
      </c>
      <c r="B620" s="3" t="s">
        <v>10</v>
      </c>
      <c r="C620" s="3" t="s">
        <v>33</v>
      </c>
      <c r="D620" s="3" t="s">
        <v>30</v>
      </c>
      <c r="E620" s="8">
        <v>399</v>
      </c>
      <c r="F620" s="8">
        <v>9</v>
      </c>
      <c r="G620" s="8">
        <v>3591</v>
      </c>
      <c r="H620" s="3" t="s">
        <v>13</v>
      </c>
      <c r="I620" s="3" t="s">
        <v>14</v>
      </c>
      <c r="J620" s="3" t="s">
        <v>15</v>
      </c>
    </row>
    <row r="621" spans="1:10" ht="15.6" x14ac:dyDescent="0.3">
      <c r="A621" s="2">
        <v>42861</v>
      </c>
      <c r="B621" s="3" t="s">
        <v>20</v>
      </c>
      <c r="C621" s="3" t="s">
        <v>21</v>
      </c>
      <c r="D621" s="3" t="s">
        <v>25</v>
      </c>
      <c r="E621" s="8">
        <v>499</v>
      </c>
      <c r="F621" s="8">
        <v>10</v>
      </c>
      <c r="G621" s="8">
        <v>4990</v>
      </c>
      <c r="H621" s="3" t="s">
        <v>13</v>
      </c>
      <c r="I621" s="3" t="s">
        <v>14</v>
      </c>
      <c r="J621" s="3" t="s">
        <v>15</v>
      </c>
    </row>
    <row r="622" spans="1:10" ht="15.6" x14ac:dyDescent="0.3">
      <c r="A622" s="2">
        <v>42861</v>
      </c>
      <c r="B622" s="3" t="s">
        <v>10</v>
      </c>
      <c r="C622" s="3" t="s">
        <v>26</v>
      </c>
      <c r="D622" s="3" t="s">
        <v>25</v>
      </c>
      <c r="E622" s="8">
        <v>499</v>
      </c>
      <c r="F622" s="8">
        <v>7</v>
      </c>
      <c r="G622" s="8">
        <v>3493</v>
      </c>
      <c r="H622" s="3" t="s">
        <v>13</v>
      </c>
      <c r="I622" s="3" t="s">
        <v>14</v>
      </c>
      <c r="J622" s="3" t="s">
        <v>22</v>
      </c>
    </row>
    <row r="623" spans="1:10" ht="15.6" x14ac:dyDescent="0.3">
      <c r="A623" s="2">
        <v>42861</v>
      </c>
      <c r="B623" s="3" t="s">
        <v>10</v>
      </c>
      <c r="C623" s="3" t="s">
        <v>32</v>
      </c>
      <c r="D623" s="3" t="s">
        <v>18</v>
      </c>
      <c r="E623" s="8">
        <v>299</v>
      </c>
      <c r="F623" s="8">
        <v>7</v>
      </c>
      <c r="G623" s="8">
        <v>2093</v>
      </c>
      <c r="H623" s="3" t="s">
        <v>13</v>
      </c>
      <c r="I623" s="3" t="s">
        <v>14</v>
      </c>
      <c r="J623" s="3" t="s">
        <v>22</v>
      </c>
    </row>
    <row r="624" spans="1:10" ht="15.6" x14ac:dyDescent="0.3">
      <c r="A624" s="2">
        <v>42861</v>
      </c>
      <c r="B624" s="3" t="s">
        <v>16</v>
      </c>
      <c r="C624" s="3" t="s">
        <v>28</v>
      </c>
      <c r="D624" s="3" t="s">
        <v>25</v>
      </c>
      <c r="E624" s="8">
        <v>499</v>
      </c>
      <c r="F624" s="8">
        <v>9</v>
      </c>
      <c r="G624" s="8">
        <v>4491</v>
      </c>
      <c r="H624" s="3" t="s">
        <v>13</v>
      </c>
      <c r="I624" s="3" t="s">
        <v>14</v>
      </c>
      <c r="J624" s="3" t="s">
        <v>29</v>
      </c>
    </row>
    <row r="625" spans="1:10" ht="15.6" x14ac:dyDescent="0.3">
      <c r="A625" s="2">
        <v>42861</v>
      </c>
      <c r="B625" s="3" t="s">
        <v>16</v>
      </c>
      <c r="C625" s="3" t="s">
        <v>11</v>
      </c>
      <c r="D625" s="3" t="s">
        <v>12</v>
      </c>
      <c r="E625" s="8">
        <v>199</v>
      </c>
      <c r="F625" s="8">
        <v>4</v>
      </c>
      <c r="G625" s="8">
        <v>796</v>
      </c>
      <c r="H625" s="3" t="s">
        <v>13</v>
      </c>
      <c r="I625" s="3" t="s">
        <v>14</v>
      </c>
      <c r="J625" s="3" t="s">
        <v>31</v>
      </c>
    </row>
    <row r="626" spans="1:10" ht="15.6" x14ac:dyDescent="0.3">
      <c r="A626" s="2">
        <v>42862</v>
      </c>
      <c r="B626" s="3" t="s">
        <v>20</v>
      </c>
      <c r="C626" s="3" t="s">
        <v>26</v>
      </c>
      <c r="D626" s="3" t="s">
        <v>30</v>
      </c>
      <c r="E626" s="8">
        <v>399</v>
      </c>
      <c r="F626" s="8">
        <v>1</v>
      </c>
      <c r="G626" s="8">
        <v>399</v>
      </c>
      <c r="H626" s="3" t="s">
        <v>24</v>
      </c>
      <c r="I626" s="3" t="s">
        <v>14</v>
      </c>
      <c r="J626" s="3" t="s">
        <v>15</v>
      </c>
    </row>
    <row r="627" spans="1:10" ht="15.6" x14ac:dyDescent="0.3">
      <c r="A627" s="2">
        <v>42862</v>
      </c>
      <c r="B627" s="3" t="s">
        <v>16</v>
      </c>
      <c r="C627" s="3" t="s">
        <v>33</v>
      </c>
      <c r="D627" s="3" t="s">
        <v>30</v>
      </c>
      <c r="E627" s="8">
        <v>399</v>
      </c>
      <c r="F627" s="8">
        <v>8</v>
      </c>
      <c r="G627" s="8">
        <v>3192</v>
      </c>
      <c r="H627" s="3" t="s">
        <v>24</v>
      </c>
      <c r="I627" s="3" t="s">
        <v>14</v>
      </c>
      <c r="J627" s="3" t="s">
        <v>22</v>
      </c>
    </row>
    <row r="628" spans="1:10" ht="15.6" x14ac:dyDescent="0.3">
      <c r="A628" s="2">
        <v>42862</v>
      </c>
      <c r="B628" s="3" t="s">
        <v>20</v>
      </c>
      <c r="C628" s="3" t="s">
        <v>17</v>
      </c>
      <c r="D628" s="3" t="s">
        <v>18</v>
      </c>
      <c r="E628" s="8">
        <v>299</v>
      </c>
      <c r="F628" s="8">
        <v>3</v>
      </c>
      <c r="G628" s="8">
        <v>897</v>
      </c>
      <c r="H628" s="3" t="s">
        <v>13</v>
      </c>
      <c r="I628" s="3" t="s">
        <v>14</v>
      </c>
      <c r="J628" s="3" t="s">
        <v>22</v>
      </c>
    </row>
    <row r="629" spans="1:10" ht="15.6" x14ac:dyDescent="0.3">
      <c r="A629" s="2">
        <v>42862</v>
      </c>
      <c r="B629" s="3" t="s">
        <v>20</v>
      </c>
      <c r="C629" s="3" t="s">
        <v>28</v>
      </c>
      <c r="D629" s="3" t="s">
        <v>30</v>
      </c>
      <c r="E629" s="8">
        <v>399</v>
      </c>
      <c r="F629" s="8">
        <v>2</v>
      </c>
      <c r="G629" s="8">
        <v>798</v>
      </c>
      <c r="H629" s="3" t="s">
        <v>13</v>
      </c>
      <c r="I629" s="3" t="s">
        <v>27</v>
      </c>
      <c r="J629" s="3" t="s">
        <v>22</v>
      </c>
    </row>
    <row r="630" spans="1:10" ht="15.6" x14ac:dyDescent="0.3">
      <c r="A630" s="2">
        <v>42862</v>
      </c>
      <c r="B630" s="3" t="s">
        <v>20</v>
      </c>
      <c r="C630" s="3" t="s">
        <v>21</v>
      </c>
      <c r="D630" s="3" t="s">
        <v>25</v>
      </c>
      <c r="E630" s="8">
        <v>499</v>
      </c>
      <c r="F630" s="8">
        <v>8</v>
      </c>
      <c r="G630" s="8">
        <v>3992</v>
      </c>
      <c r="H630" s="3" t="s">
        <v>24</v>
      </c>
      <c r="I630" s="3" t="s">
        <v>27</v>
      </c>
      <c r="J630" s="3" t="s">
        <v>29</v>
      </c>
    </row>
    <row r="631" spans="1:10" ht="15.6" x14ac:dyDescent="0.3">
      <c r="A631" s="2">
        <v>42862</v>
      </c>
      <c r="B631" s="3" t="s">
        <v>20</v>
      </c>
      <c r="C631" s="3" t="s">
        <v>33</v>
      </c>
      <c r="D631" s="3" t="s">
        <v>12</v>
      </c>
      <c r="E631" s="8">
        <v>199</v>
      </c>
      <c r="F631" s="8">
        <v>8</v>
      </c>
      <c r="G631" s="8">
        <v>1592</v>
      </c>
      <c r="H631" s="3" t="s">
        <v>13</v>
      </c>
      <c r="I631" s="3" t="s">
        <v>14</v>
      </c>
      <c r="J631" s="3" t="s">
        <v>29</v>
      </c>
    </row>
    <row r="632" spans="1:10" ht="15.6" x14ac:dyDescent="0.3">
      <c r="A632" s="2">
        <v>42863</v>
      </c>
      <c r="B632" s="3" t="s">
        <v>10</v>
      </c>
      <c r="C632" s="3" t="s">
        <v>33</v>
      </c>
      <c r="D632" s="3" t="s">
        <v>25</v>
      </c>
      <c r="E632" s="8">
        <v>499</v>
      </c>
      <c r="F632" s="8">
        <v>1</v>
      </c>
      <c r="G632" s="8">
        <v>499</v>
      </c>
      <c r="H632" s="3" t="s">
        <v>13</v>
      </c>
      <c r="I632" s="3" t="s">
        <v>14</v>
      </c>
      <c r="J632" s="3" t="s">
        <v>22</v>
      </c>
    </row>
    <row r="633" spans="1:10" ht="15.6" x14ac:dyDescent="0.3">
      <c r="A633" s="2">
        <v>42864</v>
      </c>
      <c r="B633" s="3" t="s">
        <v>20</v>
      </c>
      <c r="C633" s="3" t="s">
        <v>26</v>
      </c>
      <c r="D633" s="3" t="s">
        <v>12</v>
      </c>
      <c r="E633" s="8">
        <v>199</v>
      </c>
      <c r="F633" s="8">
        <v>2</v>
      </c>
      <c r="G633" s="8">
        <v>398</v>
      </c>
      <c r="H633" s="3" t="s">
        <v>13</v>
      </c>
      <c r="I633" s="3" t="s">
        <v>14</v>
      </c>
      <c r="J633" s="3" t="s">
        <v>29</v>
      </c>
    </row>
    <row r="634" spans="1:10" ht="15.6" x14ac:dyDescent="0.3">
      <c r="A634" s="2">
        <v>42864</v>
      </c>
      <c r="B634" s="3" t="s">
        <v>10</v>
      </c>
      <c r="C634" s="3" t="s">
        <v>33</v>
      </c>
      <c r="D634" s="3" t="s">
        <v>18</v>
      </c>
      <c r="E634" s="8">
        <v>299</v>
      </c>
      <c r="F634" s="8">
        <v>10</v>
      </c>
      <c r="G634" s="8">
        <v>2990</v>
      </c>
      <c r="H634" s="3" t="s">
        <v>13</v>
      </c>
      <c r="I634" s="3" t="s">
        <v>14</v>
      </c>
      <c r="J634" s="3" t="s">
        <v>22</v>
      </c>
    </row>
    <row r="635" spans="1:10" ht="15.6" x14ac:dyDescent="0.3">
      <c r="A635" s="2">
        <v>42864</v>
      </c>
      <c r="B635" s="3" t="s">
        <v>16</v>
      </c>
      <c r="C635" s="3" t="s">
        <v>17</v>
      </c>
      <c r="D635" s="3" t="s">
        <v>25</v>
      </c>
      <c r="E635" s="8">
        <v>499</v>
      </c>
      <c r="F635" s="8">
        <v>4</v>
      </c>
      <c r="G635" s="8">
        <v>1996</v>
      </c>
      <c r="H635" s="3" t="s">
        <v>13</v>
      </c>
      <c r="I635" s="3" t="s">
        <v>14</v>
      </c>
      <c r="J635" s="3" t="s">
        <v>29</v>
      </c>
    </row>
    <row r="636" spans="1:10" ht="15.6" x14ac:dyDescent="0.3">
      <c r="A636" s="2">
        <v>42864</v>
      </c>
      <c r="B636" s="3" t="s">
        <v>20</v>
      </c>
      <c r="C636" s="3" t="s">
        <v>28</v>
      </c>
      <c r="D636" s="3" t="s">
        <v>25</v>
      </c>
      <c r="E636" s="8">
        <v>499</v>
      </c>
      <c r="F636" s="8">
        <v>3</v>
      </c>
      <c r="G636" s="8">
        <v>1497</v>
      </c>
      <c r="H636" s="3" t="s">
        <v>13</v>
      </c>
      <c r="I636" s="3" t="s">
        <v>27</v>
      </c>
      <c r="J636" s="3" t="s">
        <v>22</v>
      </c>
    </row>
    <row r="637" spans="1:10" ht="15.6" x14ac:dyDescent="0.3">
      <c r="A637" s="2">
        <v>42865</v>
      </c>
      <c r="B637" s="3" t="s">
        <v>10</v>
      </c>
      <c r="C637" s="3" t="s">
        <v>11</v>
      </c>
      <c r="D637" s="3" t="s">
        <v>12</v>
      </c>
      <c r="E637" s="8">
        <v>199</v>
      </c>
      <c r="F637" s="8">
        <v>5</v>
      </c>
      <c r="G637" s="8">
        <v>995</v>
      </c>
      <c r="H637" s="3" t="s">
        <v>13</v>
      </c>
      <c r="I637" s="3" t="s">
        <v>14</v>
      </c>
      <c r="J637" s="3" t="s">
        <v>29</v>
      </c>
    </row>
    <row r="638" spans="1:10" ht="15.6" x14ac:dyDescent="0.3">
      <c r="A638" s="2">
        <v>42865</v>
      </c>
      <c r="B638" s="3" t="s">
        <v>20</v>
      </c>
      <c r="C638" s="3" t="s">
        <v>33</v>
      </c>
      <c r="D638" s="3" t="s">
        <v>12</v>
      </c>
      <c r="E638" s="8">
        <v>199</v>
      </c>
      <c r="F638" s="8">
        <v>4</v>
      </c>
      <c r="G638" s="8">
        <v>796</v>
      </c>
      <c r="H638" s="3" t="s">
        <v>24</v>
      </c>
      <c r="I638" s="3" t="s">
        <v>14</v>
      </c>
      <c r="J638" s="3" t="s">
        <v>29</v>
      </c>
    </row>
    <row r="639" spans="1:10" ht="15.6" x14ac:dyDescent="0.3">
      <c r="A639" s="2">
        <v>42865</v>
      </c>
      <c r="B639" s="3" t="s">
        <v>16</v>
      </c>
      <c r="C639" s="3" t="s">
        <v>32</v>
      </c>
      <c r="D639" s="3" t="s">
        <v>30</v>
      </c>
      <c r="E639" s="8">
        <v>399</v>
      </c>
      <c r="F639" s="8">
        <v>7</v>
      </c>
      <c r="G639" s="8">
        <v>2793</v>
      </c>
      <c r="H639" s="3" t="s">
        <v>13</v>
      </c>
      <c r="I639" s="3" t="s">
        <v>14</v>
      </c>
      <c r="J639" s="3" t="s">
        <v>29</v>
      </c>
    </row>
    <row r="640" spans="1:10" ht="15.6" x14ac:dyDescent="0.3">
      <c r="A640" s="2">
        <v>42866</v>
      </c>
      <c r="B640" s="3" t="s">
        <v>20</v>
      </c>
      <c r="C640" s="3" t="s">
        <v>17</v>
      </c>
      <c r="D640" s="3" t="s">
        <v>12</v>
      </c>
      <c r="E640" s="8">
        <v>199</v>
      </c>
      <c r="F640" s="8">
        <v>7</v>
      </c>
      <c r="G640" s="8">
        <v>1393</v>
      </c>
      <c r="H640" s="3" t="s">
        <v>13</v>
      </c>
      <c r="I640" s="3" t="s">
        <v>14</v>
      </c>
      <c r="J640" s="3" t="s">
        <v>29</v>
      </c>
    </row>
    <row r="641" spans="1:10" ht="15.6" x14ac:dyDescent="0.3">
      <c r="A641" s="2">
        <v>42866</v>
      </c>
      <c r="B641" s="3" t="s">
        <v>20</v>
      </c>
      <c r="C641" s="3" t="s">
        <v>11</v>
      </c>
      <c r="D641" s="3" t="s">
        <v>25</v>
      </c>
      <c r="E641" s="8">
        <v>499</v>
      </c>
      <c r="F641" s="8">
        <v>8</v>
      </c>
      <c r="G641" s="8">
        <v>3992</v>
      </c>
      <c r="H641" s="3" t="s">
        <v>24</v>
      </c>
      <c r="I641" s="3" t="s">
        <v>14</v>
      </c>
      <c r="J641" s="3" t="s">
        <v>15</v>
      </c>
    </row>
    <row r="642" spans="1:10" ht="15.6" x14ac:dyDescent="0.3">
      <c r="A642" s="2">
        <v>42866</v>
      </c>
      <c r="B642" s="3" t="s">
        <v>20</v>
      </c>
      <c r="C642" s="3" t="s">
        <v>28</v>
      </c>
      <c r="D642" s="3" t="s">
        <v>12</v>
      </c>
      <c r="E642" s="8">
        <v>199</v>
      </c>
      <c r="F642" s="8">
        <v>10</v>
      </c>
      <c r="G642" s="8">
        <v>1990</v>
      </c>
      <c r="H642" s="3" t="s">
        <v>13</v>
      </c>
      <c r="I642" s="3" t="s">
        <v>14</v>
      </c>
      <c r="J642" s="3" t="s">
        <v>15</v>
      </c>
    </row>
    <row r="643" spans="1:10" ht="15.6" x14ac:dyDescent="0.3">
      <c r="A643" s="2">
        <v>42866</v>
      </c>
      <c r="B643" s="3" t="s">
        <v>10</v>
      </c>
      <c r="C643" s="3" t="s">
        <v>32</v>
      </c>
      <c r="D643" s="3" t="s">
        <v>25</v>
      </c>
      <c r="E643" s="8">
        <v>499</v>
      </c>
      <c r="F643" s="8">
        <v>5</v>
      </c>
      <c r="G643" s="8">
        <v>2495</v>
      </c>
      <c r="H643" s="3" t="s">
        <v>13</v>
      </c>
      <c r="I643" s="3" t="s">
        <v>14</v>
      </c>
      <c r="J643" s="3" t="s">
        <v>22</v>
      </c>
    </row>
    <row r="644" spans="1:10" ht="15.6" x14ac:dyDescent="0.3">
      <c r="A644" s="2">
        <v>42866</v>
      </c>
      <c r="B644" s="3" t="s">
        <v>20</v>
      </c>
      <c r="C644" s="3" t="s">
        <v>33</v>
      </c>
      <c r="D644" s="3" t="s">
        <v>25</v>
      </c>
      <c r="E644" s="8">
        <v>499</v>
      </c>
      <c r="F644" s="8">
        <v>2</v>
      </c>
      <c r="G644" s="8">
        <v>998</v>
      </c>
      <c r="H644" s="3" t="s">
        <v>13</v>
      </c>
      <c r="I644" s="3" t="s">
        <v>14</v>
      </c>
      <c r="J644" s="3" t="s">
        <v>31</v>
      </c>
    </row>
    <row r="645" spans="1:10" ht="15.6" x14ac:dyDescent="0.3">
      <c r="A645" s="2">
        <v>42867</v>
      </c>
      <c r="B645" s="3" t="s">
        <v>10</v>
      </c>
      <c r="C645" s="3" t="s">
        <v>26</v>
      </c>
      <c r="D645" s="3" t="s">
        <v>23</v>
      </c>
      <c r="E645" s="8">
        <v>99</v>
      </c>
      <c r="F645" s="8">
        <v>1</v>
      </c>
      <c r="G645" s="8">
        <v>99</v>
      </c>
      <c r="H645" s="3" t="s">
        <v>13</v>
      </c>
      <c r="I645" s="3" t="s">
        <v>14</v>
      </c>
      <c r="J645" s="3" t="s">
        <v>22</v>
      </c>
    </row>
    <row r="646" spans="1:10" ht="15.6" x14ac:dyDescent="0.3">
      <c r="A646" s="2">
        <v>42868</v>
      </c>
      <c r="B646" s="3" t="s">
        <v>20</v>
      </c>
      <c r="C646" s="3" t="s">
        <v>17</v>
      </c>
      <c r="D646" s="3" t="s">
        <v>30</v>
      </c>
      <c r="E646" s="8">
        <v>399</v>
      </c>
      <c r="F646" s="8">
        <v>7</v>
      </c>
      <c r="G646" s="8">
        <v>2793</v>
      </c>
      <c r="H646" s="3" t="s">
        <v>13</v>
      </c>
      <c r="I646" s="3" t="s">
        <v>14</v>
      </c>
      <c r="J646" s="3" t="s">
        <v>15</v>
      </c>
    </row>
    <row r="647" spans="1:10" ht="15.6" x14ac:dyDescent="0.3">
      <c r="A647" s="2">
        <v>42868</v>
      </c>
      <c r="B647" s="3" t="s">
        <v>16</v>
      </c>
      <c r="C647" s="3" t="s">
        <v>33</v>
      </c>
      <c r="D647" s="3" t="s">
        <v>18</v>
      </c>
      <c r="E647" s="8">
        <v>299</v>
      </c>
      <c r="F647" s="8">
        <v>8</v>
      </c>
      <c r="G647" s="8">
        <v>2392</v>
      </c>
      <c r="H647" s="3" t="s">
        <v>24</v>
      </c>
      <c r="I647" s="3" t="s">
        <v>14</v>
      </c>
      <c r="J647" s="3" t="s">
        <v>15</v>
      </c>
    </row>
    <row r="648" spans="1:10" ht="15.6" x14ac:dyDescent="0.3">
      <c r="A648" s="2">
        <v>42868</v>
      </c>
      <c r="B648" s="3" t="s">
        <v>20</v>
      </c>
      <c r="C648" s="3" t="s">
        <v>17</v>
      </c>
      <c r="D648" s="3" t="s">
        <v>25</v>
      </c>
      <c r="E648" s="8">
        <v>499</v>
      </c>
      <c r="F648" s="8">
        <v>8</v>
      </c>
      <c r="G648" s="8">
        <v>3992</v>
      </c>
      <c r="H648" s="3" t="s">
        <v>24</v>
      </c>
      <c r="I648" s="3" t="s">
        <v>14</v>
      </c>
      <c r="J648" s="3" t="s">
        <v>22</v>
      </c>
    </row>
    <row r="649" spans="1:10" ht="15.6" x14ac:dyDescent="0.3">
      <c r="A649" s="2">
        <v>42868</v>
      </c>
      <c r="B649" s="3" t="s">
        <v>10</v>
      </c>
      <c r="C649" s="3" t="s">
        <v>17</v>
      </c>
      <c r="D649" s="3" t="s">
        <v>30</v>
      </c>
      <c r="E649" s="8">
        <v>399</v>
      </c>
      <c r="F649" s="8">
        <v>3</v>
      </c>
      <c r="G649" s="8">
        <v>1197</v>
      </c>
      <c r="H649" s="3" t="s">
        <v>13</v>
      </c>
      <c r="I649" s="3" t="s">
        <v>14</v>
      </c>
      <c r="J649" s="3" t="s">
        <v>19</v>
      </c>
    </row>
    <row r="650" spans="1:10" ht="15.6" x14ac:dyDescent="0.3">
      <c r="A650" s="2">
        <v>42868</v>
      </c>
      <c r="B650" s="3" t="s">
        <v>16</v>
      </c>
      <c r="C650" s="3" t="s">
        <v>33</v>
      </c>
      <c r="D650" s="3" t="s">
        <v>23</v>
      </c>
      <c r="E650" s="8">
        <v>99</v>
      </c>
      <c r="F650" s="8">
        <v>3</v>
      </c>
      <c r="G650" s="8">
        <v>297</v>
      </c>
      <c r="H650" s="3" t="s">
        <v>13</v>
      </c>
      <c r="I650" s="3" t="s">
        <v>14</v>
      </c>
      <c r="J650" s="3" t="s">
        <v>22</v>
      </c>
    </row>
    <row r="651" spans="1:10" ht="15.6" x14ac:dyDescent="0.3">
      <c r="A651" s="2">
        <v>42868</v>
      </c>
      <c r="B651" s="3" t="s">
        <v>16</v>
      </c>
      <c r="C651" s="3" t="s">
        <v>28</v>
      </c>
      <c r="D651" s="3" t="s">
        <v>12</v>
      </c>
      <c r="E651" s="8">
        <v>199</v>
      </c>
      <c r="F651" s="8">
        <v>4</v>
      </c>
      <c r="G651" s="8">
        <v>796</v>
      </c>
      <c r="H651" s="3" t="s">
        <v>24</v>
      </c>
      <c r="I651" s="3" t="s">
        <v>14</v>
      </c>
      <c r="J651" s="3" t="s">
        <v>22</v>
      </c>
    </row>
    <row r="652" spans="1:10" ht="15.6" x14ac:dyDescent="0.3">
      <c r="A652" s="2">
        <v>42868</v>
      </c>
      <c r="B652" s="3" t="s">
        <v>16</v>
      </c>
      <c r="C652" s="3" t="s">
        <v>11</v>
      </c>
      <c r="D652" s="3" t="s">
        <v>23</v>
      </c>
      <c r="E652" s="8">
        <v>99</v>
      </c>
      <c r="F652" s="8">
        <v>3</v>
      </c>
      <c r="G652" s="8">
        <v>297</v>
      </c>
      <c r="H652" s="3" t="s">
        <v>13</v>
      </c>
      <c r="I652" s="3" t="s">
        <v>14</v>
      </c>
      <c r="J652" s="3" t="s">
        <v>29</v>
      </c>
    </row>
    <row r="653" spans="1:10" ht="15.6" x14ac:dyDescent="0.3">
      <c r="A653" s="2">
        <v>42868</v>
      </c>
      <c r="B653" s="3" t="s">
        <v>20</v>
      </c>
      <c r="C653" s="3" t="s">
        <v>11</v>
      </c>
      <c r="D653" s="3" t="s">
        <v>25</v>
      </c>
      <c r="E653" s="8">
        <v>499</v>
      </c>
      <c r="F653" s="8">
        <v>2</v>
      </c>
      <c r="G653" s="8">
        <v>998</v>
      </c>
      <c r="H653" s="3" t="s">
        <v>13</v>
      </c>
      <c r="I653" s="3" t="s">
        <v>14</v>
      </c>
      <c r="J653" s="3" t="s">
        <v>22</v>
      </c>
    </row>
    <row r="654" spans="1:10" ht="15.6" x14ac:dyDescent="0.3">
      <c r="A654" s="2">
        <v>42869</v>
      </c>
      <c r="B654" s="3" t="s">
        <v>20</v>
      </c>
      <c r="C654" s="3" t="s">
        <v>28</v>
      </c>
      <c r="D654" s="3" t="s">
        <v>25</v>
      </c>
      <c r="E654" s="8">
        <v>499</v>
      </c>
      <c r="F654" s="8">
        <v>9</v>
      </c>
      <c r="G654" s="8">
        <v>4491</v>
      </c>
      <c r="H654" s="3" t="s">
        <v>13</v>
      </c>
      <c r="I654" s="3" t="s">
        <v>14</v>
      </c>
      <c r="J654" s="3" t="s">
        <v>31</v>
      </c>
    </row>
    <row r="655" spans="1:10" ht="15.6" x14ac:dyDescent="0.3">
      <c r="A655" s="2">
        <v>42869</v>
      </c>
      <c r="B655" s="3" t="s">
        <v>16</v>
      </c>
      <c r="C655" s="3" t="s">
        <v>28</v>
      </c>
      <c r="D655" s="3" t="s">
        <v>12</v>
      </c>
      <c r="E655" s="8">
        <v>199</v>
      </c>
      <c r="F655" s="8">
        <v>2</v>
      </c>
      <c r="G655" s="8">
        <v>398</v>
      </c>
      <c r="H655" s="3" t="s">
        <v>13</v>
      </c>
      <c r="I655" s="3" t="s">
        <v>14</v>
      </c>
      <c r="J655" s="3" t="s">
        <v>29</v>
      </c>
    </row>
    <row r="656" spans="1:10" ht="15.6" x14ac:dyDescent="0.3">
      <c r="A656" s="2">
        <v>42869</v>
      </c>
      <c r="B656" s="3" t="s">
        <v>16</v>
      </c>
      <c r="C656" s="3" t="s">
        <v>28</v>
      </c>
      <c r="D656" s="3" t="s">
        <v>23</v>
      </c>
      <c r="E656" s="8">
        <v>99</v>
      </c>
      <c r="F656" s="8">
        <v>7</v>
      </c>
      <c r="G656" s="8">
        <v>693</v>
      </c>
      <c r="H656" s="3" t="s">
        <v>24</v>
      </c>
      <c r="I656" s="3" t="s">
        <v>14</v>
      </c>
      <c r="J656" s="3" t="s">
        <v>15</v>
      </c>
    </row>
    <row r="657" spans="1:10" ht="15.6" x14ac:dyDescent="0.3">
      <c r="A657" s="2">
        <v>42869</v>
      </c>
      <c r="B657" s="3" t="s">
        <v>20</v>
      </c>
      <c r="C657" s="3" t="s">
        <v>11</v>
      </c>
      <c r="D657" s="3" t="s">
        <v>25</v>
      </c>
      <c r="E657" s="8">
        <v>499</v>
      </c>
      <c r="F657" s="8">
        <v>9</v>
      </c>
      <c r="G657" s="8">
        <v>4491</v>
      </c>
      <c r="H657" s="3" t="s">
        <v>13</v>
      </c>
      <c r="I657" s="3" t="s">
        <v>14</v>
      </c>
      <c r="J657" s="3" t="s">
        <v>31</v>
      </c>
    </row>
    <row r="658" spans="1:10" ht="15.6" x14ac:dyDescent="0.3">
      <c r="A658" s="2">
        <v>42869</v>
      </c>
      <c r="B658" s="3" t="s">
        <v>10</v>
      </c>
      <c r="C658" s="3" t="s">
        <v>33</v>
      </c>
      <c r="D658" s="3" t="s">
        <v>25</v>
      </c>
      <c r="E658" s="8">
        <v>499</v>
      </c>
      <c r="F658" s="8">
        <v>3</v>
      </c>
      <c r="G658" s="8">
        <v>1497</v>
      </c>
      <c r="H658" s="3" t="s">
        <v>13</v>
      </c>
      <c r="I658" s="3" t="s">
        <v>27</v>
      </c>
      <c r="J658" s="3" t="s">
        <v>22</v>
      </c>
    </row>
    <row r="659" spans="1:10" ht="15.6" x14ac:dyDescent="0.3">
      <c r="A659" s="2">
        <v>42869</v>
      </c>
      <c r="B659" s="3" t="s">
        <v>10</v>
      </c>
      <c r="C659" s="3" t="s">
        <v>32</v>
      </c>
      <c r="D659" s="3" t="s">
        <v>23</v>
      </c>
      <c r="E659" s="8">
        <v>99</v>
      </c>
      <c r="F659" s="8">
        <v>2</v>
      </c>
      <c r="G659" s="8">
        <v>198</v>
      </c>
      <c r="H659" s="3" t="s">
        <v>13</v>
      </c>
      <c r="I659" s="3" t="s">
        <v>14</v>
      </c>
      <c r="J659" s="3" t="s">
        <v>22</v>
      </c>
    </row>
    <row r="660" spans="1:10" ht="15.6" x14ac:dyDescent="0.3">
      <c r="A660" s="2">
        <v>42869</v>
      </c>
      <c r="B660" s="3" t="s">
        <v>20</v>
      </c>
      <c r="C660" s="3" t="s">
        <v>28</v>
      </c>
      <c r="D660" s="3" t="s">
        <v>25</v>
      </c>
      <c r="E660" s="8">
        <v>499</v>
      </c>
      <c r="F660" s="8">
        <v>8</v>
      </c>
      <c r="G660" s="8">
        <v>3992</v>
      </c>
      <c r="H660" s="3" t="s">
        <v>24</v>
      </c>
      <c r="I660" s="3" t="s">
        <v>14</v>
      </c>
      <c r="J660" s="3" t="s">
        <v>22</v>
      </c>
    </row>
    <row r="661" spans="1:10" ht="15.6" x14ac:dyDescent="0.3">
      <c r="A661" s="2">
        <v>42869</v>
      </c>
      <c r="B661" s="3" t="s">
        <v>16</v>
      </c>
      <c r="C661" s="3" t="s">
        <v>21</v>
      </c>
      <c r="D661" s="3" t="s">
        <v>30</v>
      </c>
      <c r="E661" s="8">
        <v>399</v>
      </c>
      <c r="F661" s="8">
        <v>2</v>
      </c>
      <c r="G661" s="8">
        <v>798</v>
      </c>
      <c r="H661" s="3" t="s">
        <v>13</v>
      </c>
      <c r="I661" s="3" t="s">
        <v>27</v>
      </c>
      <c r="J661" s="3" t="s">
        <v>15</v>
      </c>
    </row>
    <row r="662" spans="1:10" ht="15.6" x14ac:dyDescent="0.3">
      <c r="A662" s="2">
        <v>42870</v>
      </c>
      <c r="B662" s="3" t="s">
        <v>10</v>
      </c>
      <c r="C662" s="3" t="s">
        <v>26</v>
      </c>
      <c r="D662" s="3" t="s">
        <v>12</v>
      </c>
      <c r="E662" s="8">
        <v>199</v>
      </c>
      <c r="F662" s="8">
        <v>4</v>
      </c>
      <c r="G662" s="8">
        <v>796</v>
      </c>
      <c r="H662" s="3" t="s">
        <v>13</v>
      </c>
      <c r="I662" s="3" t="s">
        <v>14</v>
      </c>
      <c r="J662" s="3" t="s">
        <v>22</v>
      </c>
    </row>
    <row r="663" spans="1:10" ht="15.6" x14ac:dyDescent="0.3">
      <c r="A663" s="2">
        <v>42870</v>
      </c>
      <c r="B663" s="3" t="s">
        <v>10</v>
      </c>
      <c r="C663" s="3" t="s">
        <v>11</v>
      </c>
      <c r="D663" s="3" t="s">
        <v>18</v>
      </c>
      <c r="E663" s="8">
        <v>299</v>
      </c>
      <c r="F663" s="8">
        <v>3</v>
      </c>
      <c r="G663" s="8">
        <v>897</v>
      </c>
      <c r="H663" s="3" t="s">
        <v>13</v>
      </c>
      <c r="I663" s="3" t="s">
        <v>27</v>
      </c>
      <c r="J663" s="3" t="s">
        <v>15</v>
      </c>
    </row>
    <row r="664" spans="1:10" ht="15.6" x14ac:dyDescent="0.3">
      <c r="A664" s="2">
        <v>42870</v>
      </c>
      <c r="B664" s="3" t="s">
        <v>10</v>
      </c>
      <c r="C664" s="3" t="s">
        <v>11</v>
      </c>
      <c r="D664" s="3" t="s">
        <v>25</v>
      </c>
      <c r="E664" s="8">
        <v>499</v>
      </c>
      <c r="F664" s="8">
        <v>6</v>
      </c>
      <c r="G664" s="8">
        <v>2994</v>
      </c>
      <c r="H664" s="3" t="s">
        <v>13</v>
      </c>
      <c r="I664" s="3" t="s">
        <v>14</v>
      </c>
      <c r="J664" s="3" t="s">
        <v>31</v>
      </c>
    </row>
    <row r="665" spans="1:10" ht="15.6" x14ac:dyDescent="0.3">
      <c r="A665" s="2">
        <v>42870</v>
      </c>
      <c r="B665" s="3" t="s">
        <v>16</v>
      </c>
      <c r="C665" s="3" t="s">
        <v>33</v>
      </c>
      <c r="D665" s="3" t="s">
        <v>23</v>
      </c>
      <c r="E665" s="8">
        <v>99</v>
      </c>
      <c r="F665" s="8">
        <v>10</v>
      </c>
      <c r="G665" s="8">
        <v>990</v>
      </c>
      <c r="H665" s="3" t="s">
        <v>24</v>
      </c>
      <c r="I665" s="3" t="s">
        <v>14</v>
      </c>
      <c r="J665" s="3" t="s">
        <v>22</v>
      </c>
    </row>
    <row r="666" spans="1:10" ht="15.6" x14ac:dyDescent="0.3">
      <c r="A666" s="2">
        <v>42870</v>
      </c>
      <c r="B666" s="3" t="s">
        <v>20</v>
      </c>
      <c r="C666" s="3" t="s">
        <v>26</v>
      </c>
      <c r="D666" s="3" t="s">
        <v>12</v>
      </c>
      <c r="E666" s="8">
        <v>199</v>
      </c>
      <c r="F666" s="8">
        <v>1</v>
      </c>
      <c r="G666" s="8">
        <v>199</v>
      </c>
      <c r="H666" s="3" t="s">
        <v>24</v>
      </c>
      <c r="I666" s="3" t="s">
        <v>27</v>
      </c>
      <c r="J666" s="3" t="s">
        <v>22</v>
      </c>
    </row>
    <row r="667" spans="1:10" ht="15.6" x14ac:dyDescent="0.3">
      <c r="A667" s="2">
        <v>42870</v>
      </c>
      <c r="B667" s="3" t="s">
        <v>16</v>
      </c>
      <c r="C667" s="3" t="s">
        <v>32</v>
      </c>
      <c r="D667" s="3" t="s">
        <v>30</v>
      </c>
      <c r="E667" s="8">
        <v>399</v>
      </c>
      <c r="F667" s="8">
        <v>3</v>
      </c>
      <c r="G667" s="8">
        <v>1197</v>
      </c>
      <c r="H667" s="3" t="s">
        <v>13</v>
      </c>
      <c r="I667" s="3" t="s">
        <v>14</v>
      </c>
      <c r="J667" s="3" t="s">
        <v>15</v>
      </c>
    </row>
    <row r="668" spans="1:10" ht="15.6" x14ac:dyDescent="0.3">
      <c r="A668" s="2">
        <v>42871</v>
      </c>
      <c r="B668" s="3" t="s">
        <v>16</v>
      </c>
      <c r="C668" s="3" t="s">
        <v>21</v>
      </c>
      <c r="D668" s="3" t="s">
        <v>23</v>
      </c>
      <c r="E668" s="8">
        <v>99</v>
      </c>
      <c r="F668" s="8">
        <v>9</v>
      </c>
      <c r="G668" s="8">
        <v>891</v>
      </c>
      <c r="H668" s="3" t="s">
        <v>24</v>
      </c>
      <c r="I668" s="3" t="s">
        <v>14</v>
      </c>
      <c r="J668" s="3" t="s">
        <v>19</v>
      </c>
    </row>
    <row r="669" spans="1:10" ht="15.6" x14ac:dyDescent="0.3">
      <c r="A669" s="2">
        <v>42871</v>
      </c>
      <c r="B669" s="3" t="s">
        <v>20</v>
      </c>
      <c r="C669" s="3" t="s">
        <v>28</v>
      </c>
      <c r="D669" s="3" t="s">
        <v>18</v>
      </c>
      <c r="E669" s="8">
        <v>299</v>
      </c>
      <c r="F669" s="8">
        <v>3</v>
      </c>
      <c r="G669" s="8">
        <v>897</v>
      </c>
      <c r="H669" s="3" t="s">
        <v>24</v>
      </c>
      <c r="I669" s="3" t="s">
        <v>27</v>
      </c>
      <c r="J669" s="3" t="s">
        <v>29</v>
      </c>
    </row>
    <row r="670" spans="1:10" ht="15.6" x14ac:dyDescent="0.3">
      <c r="A670" s="2">
        <v>42871</v>
      </c>
      <c r="B670" s="3" t="s">
        <v>20</v>
      </c>
      <c r="C670" s="3" t="s">
        <v>11</v>
      </c>
      <c r="D670" s="3" t="s">
        <v>23</v>
      </c>
      <c r="E670" s="8">
        <v>99</v>
      </c>
      <c r="F670" s="8">
        <v>3</v>
      </c>
      <c r="G670" s="8">
        <v>297</v>
      </c>
      <c r="H670" s="3" t="s">
        <v>13</v>
      </c>
      <c r="I670" s="3" t="s">
        <v>14</v>
      </c>
      <c r="J670" s="3" t="s">
        <v>29</v>
      </c>
    </row>
    <row r="671" spans="1:10" ht="15.6" x14ac:dyDescent="0.3">
      <c r="A671" s="2">
        <v>42871</v>
      </c>
      <c r="B671" s="3" t="s">
        <v>20</v>
      </c>
      <c r="C671" s="3" t="s">
        <v>11</v>
      </c>
      <c r="D671" s="3" t="s">
        <v>18</v>
      </c>
      <c r="E671" s="8">
        <v>299</v>
      </c>
      <c r="F671" s="8">
        <v>2</v>
      </c>
      <c r="G671" s="8">
        <v>598</v>
      </c>
      <c r="H671" s="3" t="s">
        <v>13</v>
      </c>
      <c r="I671" s="3" t="s">
        <v>14</v>
      </c>
      <c r="J671" s="3" t="s">
        <v>15</v>
      </c>
    </row>
    <row r="672" spans="1:10" ht="15.6" x14ac:dyDescent="0.3">
      <c r="A672" s="2">
        <v>42872</v>
      </c>
      <c r="B672" s="3" t="s">
        <v>10</v>
      </c>
      <c r="C672" s="3" t="s">
        <v>11</v>
      </c>
      <c r="D672" s="3" t="s">
        <v>30</v>
      </c>
      <c r="E672" s="8">
        <v>399</v>
      </c>
      <c r="F672" s="8">
        <v>8</v>
      </c>
      <c r="G672" s="8">
        <v>3192</v>
      </c>
      <c r="H672" s="3" t="s">
        <v>13</v>
      </c>
      <c r="I672" s="3" t="s">
        <v>14</v>
      </c>
      <c r="J672" s="3" t="s">
        <v>15</v>
      </c>
    </row>
    <row r="673" spans="1:10" ht="15.6" x14ac:dyDescent="0.3">
      <c r="A673" s="2">
        <v>42873</v>
      </c>
      <c r="B673" s="3" t="s">
        <v>16</v>
      </c>
      <c r="C673" s="3" t="s">
        <v>11</v>
      </c>
      <c r="D673" s="3" t="s">
        <v>25</v>
      </c>
      <c r="E673" s="8">
        <v>499</v>
      </c>
      <c r="F673" s="8">
        <v>8</v>
      </c>
      <c r="G673" s="8">
        <v>3992</v>
      </c>
      <c r="H673" s="3" t="s">
        <v>13</v>
      </c>
      <c r="I673" s="3" t="s">
        <v>14</v>
      </c>
      <c r="J673" s="3" t="s">
        <v>19</v>
      </c>
    </row>
    <row r="674" spans="1:10" ht="15.6" x14ac:dyDescent="0.3">
      <c r="A674" s="2">
        <v>42873</v>
      </c>
      <c r="B674" s="3" t="s">
        <v>20</v>
      </c>
      <c r="C674" s="3" t="s">
        <v>21</v>
      </c>
      <c r="D674" s="3" t="s">
        <v>30</v>
      </c>
      <c r="E674" s="8">
        <v>399</v>
      </c>
      <c r="F674" s="8">
        <v>10</v>
      </c>
      <c r="G674" s="8">
        <v>3990</v>
      </c>
      <c r="H674" s="3" t="s">
        <v>13</v>
      </c>
      <c r="I674" s="3" t="s">
        <v>14</v>
      </c>
      <c r="J674" s="3" t="s">
        <v>19</v>
      </c>
    </row>
    <row r="675" spans="1:10" ht="15.6" x14ac:dyDescent="0.3">
      <c r="A675" s="2">
        <v>42874</v>
      </c>
      <c r="B675" s="3" t="s">
        <v>20</v>
      </c>
      <c r="C675" s="3" t="s">
        <v>11</v>
      </c>
      <c r="D675" s="3" t="s">
        <v>23</v>
      </c>
      <c r="E675" s="8">
        <v>99</v>
      </c>
      <c r="F675" s="8">
        <v>9</v>
      </c>
      <c r="G675" s="8">
        <v>891</v>
      </c>
      <c r="H675" s="3" t="s">
        <v>13</v>
      </c>
      <c r="I675" s="3" t="s">
        <v>14</v>
      </c>
      <c r="J675" s="3" t="s">
        <v>22</v>
      </c>
    </row>
    <row r="676" spans="1:10" ht="15.6" x14ac:dyDescent="0.3">
      <c r="A676" s="2">
        <v>42875</v>
      </c>
      <c r="B676" s="3" t="s">
        <v>10</v>
      </c>
      <c r="C676" s="3" t="s">
        <v>11</v>
      </c>
      <c r="D676" s="3" t="s">
        <v>23</v>
      </c>
      <c r="E676" s="8">
        <v>99</v>
      </c>
      <c r="F676" s="8">
        <v>10</v>
      </c>
      <c r="G676" s="8">
        <v>990</v>
      </c>
      <c r="H676" s="3" t="s">
        <v>24</v>
      </c>
      <c r="I676" s="3" t="s">
        <v>14</v>
      </c>
      <c r="J676" s="3" t="s">
        <v>19</v>
      </c>
    </row>
    <row r="677" spans="1:10" ht="15.6" x14ac:dyDescent="0.3">
      <c r="A677" s="2">
        <v>42875</v>
      </c>
      <c r="B677" s="3" t="s">
        <v>10</v>
      </c>
      <c r="C677" s="3" t="s">
        <v>21</v>
      </c>
      <c r="D677" s="3" t="s">
        <v>30</v>
      </c>
      <c r="E677" s="8">
        <v>399</v>
      </c>
      <c r="F677" s="8">
        <v>6</v>
      </c>
      <c r="G677" s="8">
        <v>2394</v>
      </c>
      <c r="H677" s="3" t="s">
        <v>13</v>
      </c>
      <c r="I677" s="3" t="s">
        <v>14</v>
      </c>
      <c r="J677" s="3" t="s">
        <v>29</v>
      </c>
    </row>
    <row r="678" spans="1:10" ht="15.6" x14ac:dyDescent="0.3">
      <c r="A678" s="2">
        <v>42876</v>
      </c>
      <c r="B678" s="3" t="s">
        <v>20</v>
      </c>
      <c r="C678" s="3" t="s">
        <v>11</v>
      </c>
      <c r="D678" s="3" t="s">
        <v>23</v>
      </c>
      <c r="E678" s="8">
        <v>99</v>
      </c>
      <c r="F678" s="8">
        <v>10</v>
      </c>
      <c r="G678" s="8">
        <v>990</v>
      </c>
      <c r="H678" s="3" t="s">
        <v>13</v>
      </c>
      <c r="I678" s="3" t="s">
        <v>14</v>
      </c>
      <c r="J678" s="3" t="s">
        <v>22</v>
      </c>
    </row>
    <row r="679" spans="1:10" ht="15.6" x14ac:dyDescent="0.3">
      <c r="A679" s="2">
        <v>42876</v>
      </c>
      <c r="B679" s="3" t="s">
        <v>16</v>
      </c>
      <c r="C679" s="3" t="s">
        <v>28</v>
      </c>
      <c r="D679" s="3" t="s">
        <v>18</v>
      </c>
      <c r="E679" s="8">
        <v>299</v>
      </c>
      <c r="F679" s="8">
        <v>3</v>
      </c>
      <c r="G679" s="8">
        <v>897</v>
      </c>
      <c r="H679" s="3" t="s">
        <v>24</v>
      </c>
      <c r="I679" s="3" t="s">
        <v>14</v>
      </c>
      <c r="J679" s="3" t="s">
        <v>22</v>
      </c>
    </row>
    <row r="680" spans="1:10" ht="15.6" x14ac:dyDescent="0.3">
      <c r="A680" s="2">
        <v>42876</v>
      </c>
      <c r="B680" s="3" t="s">
        <v>10</v>
      </c>
      <c r="C680" s="3" t="s">
        <v>32</v>
      </c>
      <c r="D680" s="3" t="s">
        <v>25</v>
      </c>
      <c r="E680" s="8">
        <v>499</v>
      </c>
      <c r="F680" s="8">
        <v>5</v>
      </c>
      <c r="G680" s="8">
        <v>2495</v>
      </c>
      <c r="H680" s="3" t="s">
        <v>24</v>
      </c>
      <c r="I680" s="3" t="s">
        <v>14</v>
      </c>
      <c r="J680" s="3" t="s">
        <v>29</v>
      </c>
    </row>
    <row r="681" spans="1:10" ht="15.6" x14ac:dyDescent="0.3">
      <c r="A681" s="2">
        <v>42877</v>
      </c>
      <c r="B681" s="3" t="s">
        <v>10</v>
      </c>
      <c r="C681" s="3" t="s">
        <v>32</v>
      </c>
      <c r="D681" s="3" t="s">
        <v>18</v>
      </c>
      <c r="E681" s="8">
        <v>299</v>
      </c>
      <c r="F681" s="8">
        <v>6</v>
      </c>
      <c r="G681" s="8">
        <v>1794</v>
      </c>
      <c r="H681" s="3" t="s">
        <v>24</v>
      </c>
      <c r="I681" s="3" t="s">
        <v>14</v>
      </c>
      <c r="J681" s="3" t="s">
        <v>22</v>
      </c>
    </row>
    <row r="682" spans="1:10" ht="15.6" x14ac:dyDescent="0.3">
      <c r="A682" s="2">
        <v>42877</v>
      </c>
      <c r="B682" s="3" t="s">
        <v>20</v>
      </c>
      <c r="C682" s="3" t="s">
        <v>32</v>
      </c>
      <c r="D682" s="3" t="s">
        <v>25</v>
      </c>
      <c r="E682" s="8">
        <v>499</v>
      </c>
      <c r="F682" s="8">
        <v>2</v>
      </c>
      <c r="G682" s="8">
        <v>998</v>
      </c>
      <c r="H682" s="3" t="s">
        <v>13</v>
      </c>
      <c r="I682" s="3" t="s">
        <v>14</v>
      </c>
      <c r="J682" s="3" t="s">
        <v>29</v>
      </c>
    </row>
    <row r="683" spans="1:10" ht="15.6" x14ac:dyDescent="0.3">
      <c r="A683" s="2">
        <v>42878</v>
      </c>
      <c r="B683" s="3" t="s">
        <v>16</v>
      </c>
      <c r="C683" s="3" t="s">
        <v>17</v>
      </c>
      <c r="D683" s="3" t="s">
        <v>23</v>
      </c>
      <c r="E683" s="8">
        <v>99</v>
      </c>
      <c r="F683" s="8">
        <v>3</v>
      </c>
      <c r="G683" s="8">
        <v>297</v>
      </c>
      <c r="H683" s="3" t="s">
        <v>13</v>
      </c>
      <c r="I683" s="3" t="s">
        <v>27</v>
      </c>
      <c r="J683" s="3" t="s">
        <v>15</v>
      </c>
    </row>
    <row r="684" spans="1:10" ht="15.6" x14ac:dyDescent="0.3">
      <c r="A684" s="2">
        <v>42879</v>
      </c>
      <c r="B684" s="3" t="s">
        <v>10</v>
      </c>
      <c r="C684" s="3" t="s">
        <v>21</v>
      </c>
      <c r="D684" s="3" t="s">
        <v>12</v>
      </c>
      <c r="E684" s="8">
        <v>199</v>
      </c>
      <c r="F684" s="8">
        <v>2</v>
      </c>
      <c r="G684" s="8">
        <v>398</v>
      </c>
      <c r="H684" s="3" t="s">
        <v>13</v>
      </c>
      <c r="I684" s="3" t="s">
        <v>14</v>
      </c>
      <c r="J684" s="3" t="s">
        <v>15</v>
      </c>
    </row>
    <row r="685" spans="1:10" ht="15.6" x14ac:dyDescent="0.3">
      <c r="A685" s="2">
        <v>42879</v>
      </c>
      <c r="B685" s="3" t="s">
        <v>20</v>
      </c>
      <c r="C685" s="3" t="s">
        <v>28</v>
      </c>
      <c r="D685" s="3" t="s">
        <v>12</v>
      </c>
      <c r="E685" s="8">
        <v>199</v>
      </c>
      <c r="F685" s="8">
        <v>5</v>
      </c>
      <c r="G685" s="8">
        <v>995</v>
      </c>
      <c r="H685" s="3" t="s">
        <v>24</v>
      </c>
      <c r="I685" s="3" t="s">
        <v>14</v>
      </c>
      <c r="J685" s="3" t="s">
        <v>19</v>
      </c>
    </row>
    <row r="686" spans="1:10" ht="15.6" x14ac:dyDescent="0.3">
      <c r="A686" s="2">
        <v>42879</v>
      </c>
      <c r="B686" s="3" t="s">
        <v>16</v>
      </c>
      <c r="C686" s="3" t="s">
        <v>26</v>
      </c>
      <c r="D686" s="3" t="s">
        <v>25</v>
      </c>
      <c r="E686" s="8">
        <v>499</v>
      </c>
      <c r="F686" s="8">
        <v>6</v>
      </c>
      <c r="G686" s="8">
        <v>2994</v>
      </c>
      <c r="H686" s="3" t="s">
        <v>13</v>
      </c>
      <c r="I686" s="3" t="s">
        <v>14</v>
      </c>
      <c r="J686" s="3" t="s">
        <v>22</v>
      </c>
    </row>
    <row r="687" spans="1:10" ht="15.6" x14ac:dyDescent="0.3">
      <c r="A687" s="2">
        <v>42879</v>
      </c>
      <c r="B687" s="3" t="s">
        <v>20</v>
      </c>
      <c r="C687" s="3" t="s">
        <v>33</v>
      </c>
      <c r="D687" s="3" t="s">
        <v>18</v>
      </c>
      <c r="E687" s="8">
        <v>299</v>
      </c>
      <c r="F687" s="8">
        <v>7</v>
      </c>
      <c r="G687" s="8">
        <v>2093</v>
      </c>
      <c r="H687" s="3" t="s">
        <v>13</v>
      </c>
      <c r="I687" s="3" t="s">
        <v>14</v>
      </c>
      <c r="J687" s="3" t="s">
        <v>15</v>
      </c>
    </row>
    <row r="688" spans="1:10" ht="15.6" x14ac:dyDescent="0.3">
      <c r="A688" s="2">
        <v>42879</v>
      </c>
      <c r="B688" s="3" t="s">
        <v>10</v>
      </c>
      <c r="C688" s="3" t="s">
        <v>32</v>
      </c>
      <c r="D688" s="3" t="s">
        <v>25</v>
      </c>
      <c r="E688" s="8">
        <v>499</v>
      </c>
      <c r="F688" s="8">
        <v>10</v>
      </c>
      <c r="G688" s="8">
        <v>4990</v>
      </c>
      <c r="H688" s="3" t="s">
        <v>13</v>
      </c>
      <c r="I688" s="3" t="s">
        <v>14</v>
      </c>
      <c r="J688" s="3" t="s">
        <v>22</v>
      </c>
    </row>
    <row r="689" spans="1:10" ht="15.6" x14ac:dyDescent="0.3">
      <c r="A689" s="2">
        <v>42879</v>
      </c>
      <c r="B689" s="3" t="s">
        <v>20</v>
      </c>
      <c r="C689" s="3" t="s">
        <v>11</v>
      </c>
      <c r="D689" s="3" t="s">
        <v>12</v>
      </c>
      <c r="E689" s="8">
        <v>199</v>
      </c>
      <c r="F689" s="8">
        <v>5</v>
      </c>
      <c r="G689" s="8">
        <v>995</v>
      </c>
      <c r="H689" s="3" t="s">
        <v>13</v>
      </c>
      <c r="I689" s="3" t="s">
        <v>14</v>
      </c>
      <c r="J689" s="3" t="s">
        <v>22</v>
      </c>
    </row>
    <row r="690" spans="1:10" ht="15.6" x14ac:dyDescent="0.3">
      <c r="A690" s="2">
        <v>42879</v>
      </c>
      <c r="B690" s="3" t="s">
        <v>20</v>
      </c>
      <c r="C690" s="3" t="s">
        <v>11</v>
      </c>
      <c r="D690" s="3" t="s">
        <v>30</v>
      </c>
      <c r="E690" s="8">
        <v>399</v>
      </c>
      <c r="F690" s="8">
        <v>1</v>
      </c>
      <c r="G690" s="8">
        <v>399</v>
      </c>
      <c r="H690" s="3" t="s">
        <v>13</v>
      </c>
      <c r="I690" s="3" t="s">
        <v>14</v>
      </c>
      <c r="J690" s="3" t="s">
        <v>29</v>
      </c>
    </row>
    <row r="691" spans="1:10" ht="15.6" x14ac:dyDescent="0.3">
      <c r="A691" s="2">
        <v>42880</v>
      </c>
      <c r="B691" s="3" t="s">
        <v>20</v>
      </c>
      <c r="C691" s="3" t="s">
        <v>17</v>
      </c>
      <c r="D691" s="3" t="s">
        <v>25</v>
      </c>
      <c r="E691" s="8">
        <v>499</v>
      </c>
      <c r="F691" s="8">
        <v>6</v>
      </c>
      <c r="G691" s="8">
        <v>2994</v>
      </c>
      <c r="H691" s="3" t="s">
        <v>24</v>
      </c>
      <c r="I691" s="3" t="s">
        <v>14</v>
      </c>
      <c r="J691" s="3" t="s">
        <v>29</v>
      </c>
    </row>
    <row r="692" spans="1:10" ht="15.6" x14ac:dyDescent="0.3">
      <c r="A692" s="2">
        <v>42880</v>
      </c>
      <c r="B692" s="3" t="s">
        <v>10</v>
      </c>
      <c r="C692" s="3" t="s">
        <v>21</v>
      </c>
      <c r="D692" s="3" t="s">
        <v>23</v>
      </c>
      <c r="E692" s="8">
        <v>99</v>
      </c>
      <c r="F692" s="8">
        <v>8</v>
      </c>
      <c r="G692" s="8">
        <v>792</v>
      </c>
      <c r="H692" s="3" t="s">
        <v>24</v>
      </c>
      <c r="I692" s="3" t="s">
        <v>27</v>
      </c>
      <c r="J692" s="3" t="s">
        <v>22</v>
      </c>
    </row>
    <row r="693" spans="1:10" ht="15.6" x14ac:dyDescent="0.3">
      <c r="A693" s="2">
        <v>42880</v>
      </c>
      <c r="B693" s="3" t="s">
        <v>10</v>
      </c>
      <c r="C693" s="3" t="s">
        <v>26</v>
      </c>
      <c r="D693" s="3" t="s">
        <v>12</v>
      </c>
      <c r="E693" s="8">
        <v>199</v>
      </c>
      <c r="F693" s="8">
        <v>3</v>
      </c>
      <c r="G693" s="8">
        <v>597</v>
      </c>
      <c r="H693" s="3" t="s">
        <v>24</v>
      </c>
      <c r="I693" s="3" t="s">
        <v>27</v>
      </c>
      <c r="J693" s="3" t="s">
        <v>15</v>
      </c>
    </row>
    <row r="694" spans="1:10" ht="15.6" x14ac:dyDescent="0.3">
      <c r="A694" s="2">
        <v>42881</v>
      </c>
      <c r="B694" s="3" t="s">
        <v>16</v>
      </c>
      <c r="C694" s="3" t="s">
        <v>17</v>
      </c>
      <c r="D694" s="3" t="s">
        <v>18</v>
      </c>
      <c r="E694" s="8">
        <v>299</v>
      </c>
      <c r="F694" s="8">
        <v>5</v>
      </c>
      <c r="G694" s="8">
        <v>1495</v>
      </c>
      <c r="H694" s="3" t="s">
        <v>13</v>
      </c>
      <c r="I694" s="3" t="s">
        <v>14</v>
      </c>
      <c r="J694" s="3" t="s">
        <v>15</v>
      </c>
    </row>
    <row r="695" spans="1:10" ht="15.6" x14ac:dyDescent="0.3">
      <c r="A695" s="2">
        <v>42881</v>
      </c>
      <c r="B695" s="3" t="s">
        <v>16</v>
      </c>
      <c r="C695" s="3" t="s">
        <v>32</v>
      </c>
      <c r="D695" s="3" t="s">
        <v>25</v>
      </c>
      <c r="E695" s="8">
        <v>499</v>
      </c>
      <c r="F695" s="8">
        <v>8</v>
      </c>
      <c r="G695" s="8">
        <v>3992</v>
      </c>
      <c r="H695" s="3" t="s">
        <v>13</v>
      </c>
      <c r="I695" s="3" t="s">
        <v>14</v>
      </c>
      <c r="J695" s="3" t="s">
        <v>29</v>
      </c>
    </row>
    <row r="696" spans="1:10" ht="15.6" x14ac:dyDescent="0.3">
      <c r="A696" s="2">
        <v>42881</v>
      </c>
      <c r="B696" s="3" t="s">
        <v>20</v>
      </c>
      <c r="C696" s="3" t="s">
        <v>33</v>
      </c>
      <c r="D696" s="3" t="s">
        <v>25</v>
      </c>
      <c r="E696" s="8">
        <v>499</v>
      </c>
      <c r="F696" s="8">
        <v>5</v>
      </c>
      <c r="G696" s="8">
        <v>2495</v>
      </c>
      <c r="H696" s="3" t="s">
        <v>13</v>
      </c>
      <c r="I696" s="3" t="s">
        <v>14</v>
      </c>
      <c r="J696" s="3" t="s">
        <v>22</v>
      </c>
    </row>
    <row r="697" spans="1:10" ht="15.6" x14ac:dyDescent="0.3">
      <c r="A697" s="2">
        <v>42881</v>
      </c>
      <c r="B697" s="3" t="s">
        <v>16</v>
      </c>
      <c r="C697" s="3" t="s">
        <v>28</v>
      </c>
      <c r="D697" s="3" t="s">
        <v>18</v>
      </c>
      <c r="E697" s="8">
        <v>299</v>
      </c>
      <c r="F697" s="8">
        <v>8</v>
      </c>
      <c r="G697" s="8">
        <v>2392</v>
      </c>
      <c r="H697" s="3" t="s">
        <v>24</v>
      </c>
      <c r="I697" s="3" t="s">
        <v>14</v>
      </c>
      <c r="J697" s="3" t="s">
        <v>19</v>
      </c>
    </row>
    <row r="698" spans="1:10" ht="15.6" x14ac:dyDescent="0.3">
      <c r="A698" s="2">
        <v>42881</v>
      </c>
      <c r="B698" s="3" t="s">
        <v>16</v>
      </c>
      <c r="C698" s="3" t="s">
        <v>26</v>
      </c>
      <c r="D698" s="3" t="s">
        <v>30</v>
      </c>
      <c r="E698" s="8">
        <v>399</v>
      </c>
      <c r="F698" s="8">
        <v>7</v>
      </c>
      <c r="G698" s="8">
        <v>2793</v>
      </c>
      <c r="H698" s="3" t="s">
        <v>13</v>
      </c>
      <c r="I698" s="3" t="s">
        <v>14</v>
      </c>
      <c r="J698" s="3" t="s">
        <v>22</v>
      </c>
    </row>
    <row r="699" spans="1:10" ht="15.6" x14ac:dyDescent="0.3">
      <c r="A699" s="2">
        <v>42881</v>
      </c>
      <c r="B699" s="3" t="s">
        <v>16</v>
      </c>
      <c r="C699" s="3" t="s">
        <v>33</v>
      </c>
      <c r="D699" s="3" t="s">
        <v>30</v>
      </c>
      <c r="E699" s="8">
        <v>399</v>
      </c>
      <c r="F699" s="8">
        <v>2</v>
      </c>
      <c r="G699" s="8">
        <v>798</v>
      </c>
      <c r="H699" s="3" t="s">
        <v>13</v>
      </c>
      <c r="I699" s="3" t="s">
        <v>14</v>
      </c>
      <c r="J699" s="3" t="s">
        <v>19</v>
      </c>
    </row>
    <row r="700" spans="1:10" ht="15.6" x14ac:dyDescent="0.3">
      <c r="A700" s="2">
        <v>42881</v>
      </c>
      <c r="B700" s="3" t="s">
        <v>10</v>
      </c>
      <c r="C700" s="3" t="s">
        <v>33</v>
      </c>
      <c r="D700" s="3" t="s">
        <v>12</v>
      </c>
      <c r="E700" s="8">
        <v>199</v>
      </c>
      <c r="F700" s="8">
        <v>1</v>
      </c>
      <c r="G700" s="8">
        <v>199</v>
      </c>
      <c r="H700" s="3" t="s">
        <v>13</v>
      </c>
      <c r="I700" s="3" t="s">
        <v>14</v>
      </c>
      <c r="J700" s="3" t="s">
        <v>22</v>
      </c>
    </row>
    <row r="701" spans="1:10" ht="15.6" x14ac:dyDescent="0.3">
      <c r="A701" s="2">
        <v>42881</v>
      </c>
      <c r="B701" s="3" t="s">
        <v>20</v>
      </c>
      <c r="C701" s="3" t="s">
        <v>11</v>
      </c>
      <c r="D701" s="3" t="s">
        <v>30</v>
      </c>
      <c r="E701" s="8">
        <v>399</v>
      </c>
      <c r="F701" s="8">
        <v>1</v>
      </c>
      <c r="G701" s="8">
        <v>399</v>
      </c>
      <c r="H701" s="3" t="s">
        <v>24</v>
      </c>
      <c r="I701" s="3" t="s">
        <v>14</v>
      </c>
      <c r="J701" s="3" t="s">
        <v>15</v>
      </c>
    </row>
    <row r="702" spans="1:10" ht="15.6" x14ac:dyDescent="0.3">
      <c r="A702" s="2">
        <v>42881</v>
      </c>
      <c r="B702" s="3" t="s">
        <v>16</v>
      </c>
      <c r="C702" s="3" t="s">
        <v>17</v>
      </c>
      <c r="D702" s="3" t="s">
        <v>25</v>
      </c>
      <c r="E702" s="8">
        <v>499</v>
      </c>
      <c r="F702" s="8">
        <v>8</v>
      </c>
      <c r="G702" s="8">
        <v>3992</v>
      </c>
      <c r="H702" s="3" t="s">
        <v>24</v>
      </c>
      <c r="I702" s="3" t="s">
        <v>14</v>
      </c>
      <c r="J702" s="3" t="s">
        <v>29</v>
      </c>
    </row>
    <row r="703" spans="1:10" ht="15.6" x14ac:dyDescent="0.3">
      <c r="A703" s="2">
        <v>42881</v>
      </c>
      <c r="B703" s="3" t="s">
        <v>20</v>
      </c>
      <c r="C703" s="3" t="s">
        <v>11</v>
      </c>
      <c r="D703" s="3" t="s">
        <v>18</v>
      </c>
      <c r="E703" s="8">
        <v>299</v>
      </c>
      <c r="F703" s="8">
        <v>8</v>
      </c>
      <c r="G703" s="8">
        <v>2392</v>
      </c>
      <c r="H703" s="3" t="s">
        <v>13</v>
      </c>
      <c r="I703" s="3" t="s">
        <v>27</v>
      </c>
      <c r="J703" s="3" t="s">
        <v>31</v>
      </c>
    </row>
    <row r="704" spans="1:10" ht="15.6" x14ac:dyDescent="0.3">
      <c r="A704" s="2">
        <v>42881</v>
      </c>
      <c r="B704" s="3" t="s">
        <v>16</v>
      </c>
      <c r="C704" s="3" t="s">
        <v>11</v>
      </c>
      <c r="D704" s="3" t="s">
        <v>12</v>
      </c>
      <c r="E704" s="8">
        <v>199</v>
      </c>
      <c r="F704" s="8">
        <v>3</v>
      </c>
      <c r="G704" s="8">
        <v>597</v>
      </c>
      <c r="H704" s="3" t="s">
        <v>13</v>
      </c>
      <c r="I704" s="3" t="s">
        <v>14</v>
      </c>
      <c r="J704" s="3" t="s">
        <v>22</v>
      </c>
    </row>
    <row r="705" spans="1:10" ht="15.6" x14ac:dyDescent="0.3">
      <c r="A705" s="2">
        <v>42881</v>
      </c>
      <c r="B705" s="3" t="s">
        <v>20</v>
      </c>
      <c r="C705" s="3" t="s">
        <v>32</v>
      </c>
      <c r="D705" s="3" t="s">
        <v>18</v>
      </c>
      <c r="E705" s="8">
        <v>299</v>
      </c>
      <c r="F705" s="8">
        <v>9</v>
      </c>
      <c r="G705" s="8">
        <v>2691</v>
      </c>
      <c r="H705" s="3" t="s">
        <v>13</v>
      </c>
      <c r="I705" s="3" t="s">
        <v>14</v>
      </c>
      <c r="J705" s="3" t="s">
        <v>15</v>
      </c>
    </row>
    <row r="706" spans="1:10" ht="15.6" x14ac:dyDescent="0.3">
      <c r="A706" s="2">
        <v>42881</v>
      </c>
      <c r="B706" s="3" t="s">
        <v>20</v>
      </c>
      <c r="C706" s="3" t="s">
        <v>21</v>
      </c>
      <c r="D706" s="3" t="s">
        <v>12</v>
      </c>
      <c r="E706" s="8">
        <v>199</v>
      </c>
      <c r="F706" s="8">
        <v>5</v>
      </c>
      <c r="G706" s="8">
        <v>995</v>
      </c>
      <c r="H706" s="3" t="s">
        <v>24</v>
      </c>
      <c r="I706" s="3" t="s">
        <v>14</v>
      </c>
      <c r="J706" s="3" t="s">
        <v>29</v>
      </c>
    </row>
    <row r="707" spans="1:10" ht="15.6" x14ac:dyDescent="0.3">
      <c r="A707" s="2">
        <v>42882</v>
      </c>
      <c r="B707" s="3" t="s">
        <v>10</v>
      </c>
      <c r="C707" s="3" t="s">
        <v>11</v>
      </c>
      <c r="D707" s="3" t="s">
        <v>23</v>
      </c>
      <c r="E707" s="8">
        <v>99</v>
      </c>
      <c r="F707" s="8">
        <v>3</v>
      </c>
      <c r="G707" s="8">
        <v>297</v>
      </c>
      <c r="H707" s="3" t="s">
        <v>24</v>
      </c>
      <c r="I707" s="3" t="s">
        <v>14</v>
      </c>
      <c r="J707" s="3" t="s">
        <v>19</v>
      </c>
    </row>
    <row r="708" spans="1:10" ht="15.6" x14ac:dyDescent="0.3">
      <c r="A708" s="2">
        <v>42883</v>
      </c>
      <c r="B708" s="3" t="s">
        <v>16</v>
      </c>
      <c r="C708" s="3" t="s">
        <v>17</v>
      </c>
      <c r="D708" s="3" t="s">
        <v>25</v>
      </c>
      <c r="E708" s="8">
        <v>499</v>
      </c>
      <c r="F708" s="8">
        <v>2</v>
      </c>
      <c r="G708" s="8">
        <v>998</v>
      </c>
      <c r="H708" s="3" t="s">
        <v>13</v>
      </c>
      <c r="I708" s="3" t="s">
        <v>14</v>
      </c>
      <c r="J708" s="3" t="s">
        <v>31</v>
      </c>
    </row>
    <row r="709" spans="1:10" ht="15.6" x14ac:dyDescent="0.3">
      <c r="A709" s="2">
        <v>42883</v>
      </c>
      <c r="B709" s="3" t="s">
        <v>10</v>
      </c>
      <c r="C709" s="3" t="s">
        <v>26</v>
      </c>
      <c r="D709" s="3" t="s">
        <v>12</v>
      </c>
      <c r="E709" s="8">
        <v>199</v>
      </c>
      <c r="F709" s="8">
        <v>2</v>
      </c>
      <c r="G709" s="8">
        <v>398</v>
      </c>
      <c r="H709" s="3" t="s">
        <v>13</v>
      </c>
      <c r="I709" s="3" t="s">
        <v>14</v>
      </c>
      <c r="J709" s="3" t="s">
        <v>22</v>
      </c>
    </row>
    <row r="710" spans="1:10" ht="15.6" x14ac:dyDescent="0.3">
      <c r="A710" s="2">
        <v>42883</v>
      </c>
      <c r="B710" s="3" t="s">
        <v>20</v>
      </c>
      <c r="C710" s="3" t="s">
        <v>32</v>
      </c>
      <c r="D710" s="3" t="s">
        <v>12</v>
      </c>
      <c r="E710" s="8">
        <v>199</v>
      </c>
      <c r="F710" s="8">
        <v>8</v>
      </c>
      <c r="G710" s="8">
        <v>1592</v>
      </c>
      <c r="H710" s="3" t="s">
        <v>13</v>
      </c>
      <c r="I710" s="3" t="s">
        <v>14</v>
      </c>
      <c r="J710" s="3" t="s">
        <v>29</v>
      </c>
    </row>
    <row r="711" spans="1:10" ht="15.6" x14ac:dyDescent="0.3">
      <c r="A711" s="2">
        <v>42883</v>
      </c>
      <c r="B711" s="3" t="s">
        <v>16</v>
      </c>
      <c r="C711" s="3" t="s">
        <v>32</v>
      </c>
      <c r="D711" s="3" t="s">
        <v>23</v>
      </c>
      <c r="E711" s="8">
        <v>99</v>
      </c>
      <c r="F711" s="8">
        <v>8</v>
      </c>
      <c r="G711" s="8">
        <v>792</v>
      </c>
      <c r="H711" s="3" t="s">
        <v>24</v>
      </c>
      <c r="I711" s="3" t="s">
        <v>14</v>
      </c>
      <c r="J711" s="3" t="s">
        <v>22</v>
      </c>
    </row>
    <row r="712" spans="1:10" ht="15.6" x14ac:dyDescent="0.3">
      <c r="A712" s="2">
        <v>42883</v>
      </c>
      <c r="B712" s="3" t="s">
        <v>20</v>
      </c>
      <c r="C712" s="3" t="s">
        <v>26</v>
      </c>
      <c r="D712" s="3" t="s">
        <v>30</v>
      </c>
      <c r="E712" s="8">
        <v>399</v>
      </c>
      <c r="F712" s="8">
        <v>7</v>
      </c>
      <c r="G712" s="8">
        <v>2793</v>
      </c>
      <c r="H712" s="3" t="s">
        <v>13</v>
      </c>
      <c r="I712" s="3" t="s">
        <v>14</v>
      </c>
      <c r="J712" s="3" t="s">
        <v>15</v>
      </c>
    </row>
    <row r="713" spans="1:10" ht="15.6" x14ac:dyDescent="0.3">
      <c r="A713" s="2">
        <v>42883</v>
      </c>
      <c r="B713" s="3" t="s">
        <v>20</v>
      </c>
      <c r="C713" s="3" t="s">
        <v>33</v>
      </c>
      <c r="D713" s="3" t="s">
        <v>18</v>
      </c>
      <c r="E713" s="8">
        <v>299</v>
      </c>
      <c r="F713" s="8">
        <v>9</v>
      </c>
      <c r="G713" s="8">
        <v>2691</v>
      </c>
      <c r="H713" s="3" t="s">
        <v>13</v>
      </c>
      <c r="I713" s="3" t="s">
        <v>14</v>
      </c>
      <c r="J713" s="3" t="s">
        <v>22</v>
      </c>
    </row>
    <row r="714" spans="1:10" ht="15.6" x14ac:dyDescent="0.3">
      <c r="A714" s="2">
        <v>42883</v>
      </c>
      <c r="B714" s="3" t="s">
        <v>10</v>
      </c>
      <c r="C714" s="3" t="s">
        <v>11</v>
      </c>
      <c r="D714" s="3" t="s">
        <v>25</v>
      </c>
      <c r="E714" s="8">
        <v>499</v>
      </c>
      <c r="F714" s="8">
        <v>6</v>
      </c>
      <c r="G714" s="8">
        <v>2994</v>
      </c>
      <c r="H714" s="3" t="s">
        <v>13</v>
      </c>
      <c r="I714" s="3" t="s">
        <v>27</v>
      </c>
      <c r="J714" s="3" t="s">
        <v>22</v>
      </c>
    </row>
    <row r="715" spans="1:10" ht="15.6" x14ac:dyDescent="0.3">
      <c r="A715" s="2">
        <v>42883</v>
      </c>
      <c r="B715" s="3" t="s">
        <v>16</v>
      </c>
      <c r="C715" s="3" t="s">
        <v>33</v>
      </c>
      <c r="D715" s="3" t="s">
        <v>18</v>
      </c>
      <c r="E715" s="8">
        <v>299</v>
      </c>
      <c r="F715" s="8">
        <v>2</v>
      </c>
      <c r="G715" s="8">
        <v>598</v>
      </c>
      <c r="H715" s="3" t="s">
        <v>13</v>
      </c>
      <c r="I715" s="3" t="s">
        <v>14</v>
      </c>
      <c r="J715" s="3" t="s">
        <v>15</v>
      </c>
    </row>
    <row r="716" spans="1:10" ht="15.6" x14ac:dyDescent="0.3">
      <c r="A716" s="2">
        <v>42883</v>
      </c>
      <c r="B716" s="3" t="s">
        <v>10</v>
      </c>
      <c r="C716" s="3" t="s">
        <v>11</v>
      </c>
      <c r="D716" s="3" t="s">
        <v>23</v>
      </c>
      <c r="E716" s="8">
        <v>99</v>
      </c>
      <c r="F716" s="8">
        <v>6</v>
      </c>
      <c r="G716" s="8">
        <v>594</v>
      </c>
      <c r="H716" s="3" t="s">
        <v>13</v>
      </c>
      <c r="I716" s="3" t="s">
        <v>14</v>
      </c>
      <c r="J716" s="3" t="s">
        <v>29</v>
      </c>
    </row>
    <row r="717" spans="1:10" ht="15.6" x14ac:dyDescent="0.3">
      <c r="A717" s="2">
        <v>42883</v>
      </c>
      <c r="B717" s="3" t="s">
        <v>10</v>
      </c>
      <c r="C717" s="3" t="s">
        <v>11</v>
      </c>
      <c r="D717" s="3" t="s">
        <v>25</v>
      </c>
      <c r="E717" s="8">
        <v>499</v>
      </c>
      <c r="F717" s="8">
        <v>9</v>
      </c>
      <c r="G717" s="8">
        <v>4491</v>
      </c>
      <c r="H717" s="3" t="s">
        <v>13</v>
      </c>
      <c r="I717" s="3" t="s">
        <v>14</v>
      </c>
      <c r="J717" s="3" t="s">
        <v>15</v>
      </c>
    </row>
    <row r="718" spans="1:10" ht="15.6" x14ac:dyDescent="0.3">
      <c r="A718" s="2">
        <v>42883</v>
      </c>
      <c r="B718" s="3" t="s">
        <v>16</v>
      </c>
      <c r="C718" s="3" t="s">
        <v>21</v>
      </c>
      <c r="D718" s="3" t="s">
        <v>30</v>
      </c>
      <c r="E718" s="8">
        <v>399</v>
      </c>
      <c r="F718" s="8">
        <v>8</v>
      </c>
      <c r="G718" s="8">
        <v>3192</v>
      </c>
      <c r="H718" s="3" t="s">
        <v>24</v>
      </c>
      <c r="I718" s="3" t="s">
        <v>14</v>
      </c>
      <c r="J718" s="3" t="s">
        <v>29</v>
      </c>
    </row>
    <row r="719" spans="1:10" ht="15.6" x14ac:dyDescent="0.3">
      <c r="A719" s="2">
        <v>42883</v>
      </c>
      <c r="B719" s="3" t="s">
        <v>16</v>
      </c>
      <c r="C719" s="3" t="s">
        <v>28</v>
      </c>
      <c r="D719" s="3" t="s">
        <v>25</v>
      </c>
      <c r="E719" s="8">
        <v>499</v>
      </c>
      <c r="F719" s="8">
        <v>3</v>
      </c>
      <c r="G719" s="8">
        <v>1497</v>
      </c>
      <c r="H719" s="3" t="s">
        <v>13</v>
      </c>
      <c r="I719" s="3" t="s">
        <v>14</v>
      </c>
      <c r="J719" s="3" t="s">
        <v>22</v>
      </c>
    </row>
    <row r="720" spans="1:10" ht="15.6" x14ac:dyDescent="0.3">
      <c r="A720" s="2">
        <v>42884</v>
      </c>
      <c r="B720" s="3" t="s">
        <v>16</v>
      </c>
      <c r="C720" s="3" t="s">
        <v>28</v>
      </c>
      <c r="D720" s="3" t="s">
        <v>12</v>
      </c>
      <c r="E720" s="8">
        <v>199</v>
      </c>
      <c r="F720" s="8">
        <v>8</v>
      </c>
      <c r="G720" s="8">
        <v>1592</v>
      </c>
      <c r="H720" s="3" t="s">
        <v>24</v>
      </c>
      <c r="I720" s="3" t="s">
        <v>14</v>
      </c>
      <c r="J720" s="3" t="s">
        <v>31</v>
      </c>
    </row>
    <row r="721" spans="1:10" ht="15.6" x14ac:dyDescent="0.3">
      <c r="A721" s="2">
        <v>42884</v>
      </c>
      <c r="B721" s="3" t="s">
        <v>16</v>
      </c>
      <c r="C721" s="3" t="s">
        <v>26</v>
      </c>
      <c r="D721" s="3" t="s">
        <v>30</v>
      </c>
      <c r="E721" s="8">
        <v>399</v>
      </c>
      <c r="F721" s="8">
        <v>1</v>
      </c>
      <c r="G721" s="8">
        <v>399</v>
      </c>
      <c r="H721" s="3" t="s">
        <v>24</v>
      </c>
      <c r="I721" s="3" t="s">
        <v>14</v>
      </c>
      <c r="J721" s="3" t="s">
        <v>15</v>
      </c>
    </row>
    <row r="722" spans="1:10" ht="15.6" x14ac:dyDescent="0.3">
      <c r="A722" s="2">
        <v>42884</v>
      </c>
      <c r="B722" s="3" t="s">
        <v>16</v>
      </c>
      <c r="C722" s="3" t="s">
        <v>33</v>
      </c>
      <c r="D722" s="3" t="s">
        <v>23</v>
      </c>
      <c r="E722" s="8">
        <v>99</v>
      </c>
      <c r="F722" s="8">
        <v>3</v>
      </c>
      <c r="G722" s="8">
        <v>297</v>
      </c>
      <c r="H722" s="3" t="s">
        <v>13</v>
      </c>
      <c r="I722" s="3" t="s">
        <v>14</v>
      </c>
      <c r="J722" s="3" t="s">
        <v>31</v>
      </c>
    </row>
    <row r="723" spans="1:10" ht="15.6" x14ac:dyDescent="0.3">
      <c r="A723" s="2">
        <v>42885</v>
      </c>
      <c r="B723" s="3" t="s">
        <v>20</v>
      </c>
      <c r="C723" s="3" t="s">
        <v>32</v>
      </c>
      <c r="D723" s="3" t="s">
        <v>18</v>
      </c>
      <c r="E723" s="8">
        <v>299</v>
      </c>
      <c r="F723" s="8">
        <v>10</v>
      </c>
      <c r="G723" s="8">
        <v>2990</v>
      </c>
      <c r="H723" s="3" t="s">
        <v>13</v>
      </c>
      <c r="I723" s="3" t="s">
        <v>14</v>
      </c>
      <c r="J723" s="3" t="s">
        <v>22</v>
      </c>
    </row>
    <row r="724" spans="1:10" ht="15.6" x14ac:dyDescent="0.3">
      <c r="A724" s="2">
        <v>42885</v>
      </c>
      <c r="B724" s="3" t="s">
        <v>20</v>
      </c>
      <c r="C724" s="3" t="s">
        <v>21</v>
      </c>
      <c r="D724" s="3" t="s">
        <v>25</v>
      </c>
      <c r="E724" s="8">
        <v>499</v>
      </c>
      <c r="F724" s="8">
        <v>3</v>
      </c>
      <c r="G724" s="8">
        <v>1497</v>
      </c>
      <c r="H724" s="3" t="s">
        <v>13</v>
      </c>
      <c r="I724" s="3" t="s">
        <v>14</v>
      </c>
      <c r="J724" s="3" t="s">
        <v>22</v>
      </c>
    </row>
    <row r="725" spans="1:10" ht="15.6" x14ac:dyDescent="0.3">
      <c r="A725" s="2">
        <v>42885</v>
      </c>
      <c r="B725" s="3" t="s">
        <v>16</v>
      </c>
      <c r="C725" s="3" t="s">
        <v>33</v>
      </c>
      <c r="D725" s="3" t="s">
        <v>25</v>
      </c>
      <c r="E725" s="8">
        <v>499</v>
      </c>
      <c r="F725" s="8">
        <v>4</v>
      </c>
      <c r="G725" s="8">
        <v>1996</v>
      </c>
      <c r="H725" s="3" t="s">
        <v>13</v>
      </c>
      <c r="I725" s="3" t="s">
        <v>14</v>
      </c>
      <c r="J725" s="3" t="s">
        <v>22</v>
      </c>
    </row>
    <row r="726" spans="1:10" ht="15.6" x14ac:dyDescent="0.3">
      <c r="A726" s="2">
        <v>42885</v>
      </c>
      <c r="B726" s="3" t="s">
        <v>16</v>
      </c>
      <c r="C726" s="3" t="s">
        <v>28</v>
      </c>
      <c r="D726" s="3" t="s">
        <v>23</v>
      </c>
      <c r="E726" s="8">
        <v>99</v>
      </c>
      <c r="F726" s="8">
        <v>10</v>
      </c>
      <c r="G726" s="8">
        <v>990</v>
      </c>
      <c r="H726" s="3" t="s">
        <v>13</v>
      </c>
      <c r="I726" s="3" t="s">
        <v>14</v>
      </c>
      <c r="J726" s="3" t="s">
        <v>31</v>
      </c>
    </row>
    <row r="727" spans="1:10" ht="15.6" x14ac:dyDescent="0.3">
      <c r="A727" s="2">
        <v>42885</v>
      </c>
      <c r="B727" s="3" t="s">
        <v>10</v>
      </c>
      <c r="C727" s="3" t="s">
        <v>28</v>
      </c>
      <c r="D727" s="3" t="s">
        <v>30</v>
      </c>
      <c r="E727" s="8">
        <v>399</v>
      </c>
      <c r="F727" s="8">
        <v>4</v>
      </c>
      <c r="G727" s="8">
        <v>1596</v>
      </c>
      <c r="H727" s="3" t="s">
        <v>13</v>
      </c>
      <c r="I727" s="3" t="s">
        <v>14</v>
      </c>
      <c r="J727" s="3" t="s">
        <v>31</v>
      </c>
    </row>
    <row r="728" spans="1:10" ht="15.6" x14ac:dyDescent="0.3">
      <c r="A728" s="2">
        <v>42885</v>
      </c>
      <c r="B728" s="3" t="s">
        <v>16</v>
      </c>
      <c r="C728" s="3" t="s">
        <v>26</v>
      </c>
      <c r="D728" s="3" t="s">
        <v>30</v>
      </c>
      <c r="E728" s="8">
        <v>399</v>
      </c>
      <c r="F728" s="8">
        <v>10</v>
      </c>
      <c r="G728" s="8">
        <v>3990</v>
      </c>
      <c r="H728" s="3" t="s">
        <v>24</v>
      </c>
      <c r="I728" s="3" t="s">
        <v>14</v>
      </c>
      <c r="J728" s="3" t="s">
        <v>22</v>
      </c>
    </row>
    <row r="729" spans="1:10" ht="15.6" x14ac:dyDescent="0.3">
      <c r="A729" s="2">
        <v>42885</v>
      </c>
      <c r="B729" s="3" t="s">
        <v>16</v>
      </c>
      <c r="C729" s="3" t="s">
        <v>32</v>
      </c>
      <c r="D729" s="3" t="s">
        <v>23</v>
      </c>
      <c r="E729" s="8">
        <v>99</v>
      </c>
      <c r="F729" s="8">
        <v>7</v>
      </c>
      <c r="G729" s="8">
        <v>693</v>
      </c>
      <c r="H729" s="3" t="s">
        <v>24</v>
      </c>
      <c r="I729" s="3" t="s">
        <v>14</v>
      </c>
      <c r="J729" s="3" t="s">
        <v>29</v>
      </c>
    </row>
    <row r="730" spans="1:10" ht="15.6" x14ac:dyDescent="0.3">
      <c r="A730" s="2">
        <v>42885</v>
      </c>
      <c r="B730" s="3" t="s">
        <v>16</v>
      </c>
      <c r="C730" s="3" t="s">
        <v>11</v>
      </c>
      <c r="D730" s="3" t="s">
        <v>18</v>
      </c>
      <c r="E730" s="8">
        <v>299</v>
      </c>
      <c r="F730" s="8">
        <v>9</v>
      </c>
      <c r="G730" s="8">
        <v>2691</v>
      </c>
      <c r="H730" s="3" t="s">
        <v>13</v>
      </c>
      <c r="I730" s="3" t="s">
        <v>14</v>
      </c>
      <c r="J730" s="3" t="s">
        <v>22</v>
      </c>
    </row>
    <row r="731" spans="1:10" ht="15.6" x14ac:dyDescent="0.3">
      <c r="A731" s="2">
        <v>42885</v>
      </c>
      <c r="B731" s="3" t="s">
        <v>10</v>
      </c>
      <c r="C731" s="3" t="s">
        <v>21</v>
      </c>
      <c r="D731" s="3" t="s">
        <v>12</v>
      </c>
      <c r="E731" s="8">
        <v>199</v>
      </c>
      <c r="F731" s="8">
        <v>2</v>
      </c>
      <c r="G731" s="8">
        <v>398</v>
      </c>
      <c r="H731" s="3" t="s">
        <v>24</v>
      </c>
      <c r="I731" s="3" t="s">
        <v>14</v>
      </c>
      <c r="J731" s="3" t="s">
        <v>22</v>
      </c>
    </row>
    <row r="732" spans="1:10" ht="15.6" x14ac:dyDescent="0.3">
      <c r="A732" s="2">
        <v>42885</v>
      </c>
      <c r="B732" s="3" t="s">
        <v>10</v>
      </c>
      <c r="C732" s="3" t="s">
        <v>28</v>
      </c>
      <c r="D732" s="3" t="s">
        <v>18</v>
      </c>
      <c r="E732" s="8">
        <v>299</v>
      </c>
      <c r="F732" s="8">
        <v>7</v>
      </c>
      <c r="G732" s="8">
        <v>2093</v>
      </c>
      <c r="H732" s="3" t="s">
        <v>13</v>
      </c>
      <c r="I732" s="3" t="s">
        <v>14</v>
      </c>
      <c r="J732" s="3" t="s">
        <v>31</v>
      </c>
    </row>
    <row r="733" spans="1:10" ht="15.6" x14ac:dyDescent="0.3">
      <c r="A733" s="2">
        <v>42885</v>
      </c>
      <c r="B733" s="3" t="s">
        <v>20</v>
      </c>
      <c r="C733" s="3" t="s">
        <v>17</v>
      </c>
      <c r="D733" s="3" t="s">
        <v>23</v>
      </c>
      <c r="E733" s="8">
        <v>99</v>
      </c>
      <c r="F733" s="8">
        <v>9</v>
      </c>
      <c r="G733" s="8">
        <v>891</v>
      </c>
      <c r="H733" s="3" t="s">
        <v>13</v>
      </c>
      <c r="I733" s="3" t="s">
        <v>14</v>
      </c>
      <c r="J733" s="3" t="s">
        <v>31</v>
      </c>
    </row>
    <row r="734" spans="1:10" ht="15.6" x14ac:dyDescent="0.3">
      <c r="A734" s="2">
        <v>42885</v>
      </c>
      <c r="B734" s="3" t="s">
        <v>20</v>
      </c>
      <c r="C734" s="3" t="s">
        <v>33</v>
      </c>
      <c r="D734" s="3" t="s">
        <v>18</v>
      </c>
      <c r="E734" s="8">
        <v>299</v>
      </c>
      <c r="F734" s="8">
        <v>7</v>
      </c>
      <c r="G734" s="8">
        <v>2093</v>
      </c>
      <c r="H734" s="3" t="s">
        <v>24</v>
      </c>
      <c r="I734" s="3" t="s">
        <v>14</v>
      </c>
      <c r="J734" s="3" t="s">
        <v>22</v>
      </c>
    </row>
    <row r="735" spans="1:10" ht="15.6" x14ac:dyDescent="0.3">
      <c r="A735" s="2">
        <v>42885</v>
      </c>
      <c r="B735" s="3" t="s">
        <v>16</v>
      </c>
      <c r="C735" s="3" t="s">
        <v>32</v>
      </c>
      <c r="D735" s="3" t="s">
        <v>23</v>
      </c>
      <c r="E735" s="8">
        <v>99</v>
      </c>
      <c r="F735" s="8">
        <v>3</v>
      </c>
      <c r="G735" s="8">
        <v>297</v>
      </c>
      <c r="H735" s="3" t="s">
        <v>13</v>
      </c>
      <c r="I735" s="3" t="s">
        <v>14</v>
      </c>
      <c r="J735" s="3" t="s">
        <v>15</v>
      </c>
    </row>
    <row r="736" spans="1:10" ht="15.6" x14ac:dyDescent="0.3">
      <c r="A736" s="2">
        <v>42885</v>
      </c>
      <c r="B736" s="3" t="s">
        <v>10</v>
      </c>
      <c r="C736" s="3" t="s">
        <v>17</v>
      </c>
      <c r="D736" s="3" t="s">
        <v>18</v>
      </c>
      <c r="E736" s="8">
        <v>299</v>
      </c>
      <c r="F736" s="8">
        <v>4</v>
      </c>
      <c r="G736" s="8">
        <v>1196</v>
      </c>
      <c r="H736" s="3" t="s">
        <v>13</v>
      </c>
      <c r="I736" s="3" t="s">
        <v>14</v>
      </c>
      <c r="J736" s="3" t="s">
        <v>29</v>
      </c>
    </row>
    <row r="737" spans="1:10" ht="15.6" x14ac:dyDescent="0.3">
      <c r="A737" s="2">
        <v>42885</v>
      </c>
      <c r="B737" s="3" t="s">
        <v>20</v>
      </c>
      <c r="C737" s="3" t="s">
        <v>26</v>
      </c>
      <c r="D737" s="3" t="s">
        <v>12</v>
      </c>
      <c r="E737" s="8">
        <v>199</v>
      </c>
      <c r="F737" s="8">
        <v>10</v>
      </c>
      <c r="G737" s="8">
        <v>1990</v>
      </c>
      <c r="H737" s="3" t="s">
        <v>24</v>
      </c>
      <c r="I737" s="3" t="s">
        <v>27</v>
      </c>
      <c r="J737" s="3" t="s">
        <v>29</v>
      </c>
    </row>
    <row r="738" spans="1:10" ht="15.6" x14ac:dyDescent="0.3">
      <c r="A738" s="2">
        <v>42885</v>
      </c>
      <c r="B738" s="3" t="s">
        <v>10</v>
      </c>
      <c r="C738" s="3" t="s">
        <v>26</v>
      </c>
      <c r="D738" s="3" t="s">
        <v>18</v>
      </c>
      <c r="E738" s="8">
        <v>299</v>
      </c>
      <c r="F738" s="8">
        <v>5</v>
      </c>
      <c r="G738" s="8">
        <v>1495</v>
      </c>
      <c r="H738" s="3" t="s">
        <v>24</v>
      </c>
      <c r="I738" s="3" t="s">
        <v>14</v>
      </c>
      <c r="J738" s="3" t="s">
        <v>22</v>
      </c>
    </row>
    <row r="739" spans="1:10" ht="15.6" x14ac:dyDescent="0.3">
      <c r="A739" s="2">
        <v>42885</v>
      </c>
      <c r="B739" s="3" t="s">
        <v>10</v>
      </c>
      <c r="C739" s="3" t="s">
        <v>32</v>
      </c>
      <c r="D739" s="3" t="s">
        <v>30</v>
      </c>
      <c r="E739" s="8">
        <v>399</v>
      </c>
      <c r="F739" s="8">
        <v>8</v>
      </c>
      <c r="G739" s="8">
        <v>3192</v>
      </c>
      <c r="H739" s="3" t="s">
        <v>13</v>
      </c>
      <c r="I739" s="3" t="s">
        <v>14</v>
      </c>
      <c r="J739" s="3" t="s">
        <v>29</v>
      </c>
    </row>
    <row r="740" spans="1:10" ht="15.6" x14ac:dyDescent="0.3">
      <c r="A740" s="2">
        <v>42885</v>
      </c>
      <c r="B740" s="3" t="s">
        <v>10</v>
      </c>
      <c r="C740" s="3" t="s">
        <v>33</v>
      </c>
      <c r="D740" s="3" t="s">
        <v>18</v>
      </c>
      <c r="E740" s="8">
        <v>299</v>
      </c>
      <c r="F740" s="8">
        <v>10</v>
      </c>
      <c r="G740" s="8">
        <v>2990</v>
      </c>
      <c r="H740" s="3" t="s">
        <v>24</v>
      </c>
      <c r="I740" s="3" t="s">
        <v>14</v>
      </c>
      <c r="J740" s="3" t="s">
        <v>29</v>
      </c>
    </row>
    <row r="741" spans="1:10" ht="15.6" x14ac:dyDescent="0.3">
      <c r="A741" s="2">
        <v>42885</v>
      </c>
      <c r="B741" s="3" t="s">
        <v>20</v>
      </c>
      <c r="C741" s="3" t="s">
        <v>33</v>
      </c>
      <c r="D741" s="3" t="s">
        <v>12</v>
      </c>
      <c r="E741" s="8">
        <v>199</v>
      </c>
      <c r="F741" s="8">
        <v>8</v>
      </c>
      <c r="G741" s="8">
        <v>1592</v>
      </c>
      <c r="H741" s="3" t="s">
        <v>24</v>
      </c>
      <c r="I741" s="3" t="s">
        <v>14</v>
      </c>
      <c r="J741" s="3" t="s">
        <v>22</v>
      </c>
    </row>
    <row r="742" spans="1:10" ht="15.6" x14ac:dyDescent="0.3">
      <c r="A742" s="2">
        <v>42885</v>
      </c>
      <c r="B742" s="3" t="s">
        <v>10</v>
      </c>
      <c r="C742" s="3" t="s">
        <v>21</v>
      </c>
      <c r="D742" s="3" t="s">
        <v>23</v>
      </c>
      <c r="E742" s="8">
        <v>99</v>
      </c>
      <c r="F742" s="8">
        <v>1</v>
      </c>
      <c r="G742" s="8">
        <v>99</v>
      </c>
      <c r="H742" s="3" t="s">
        <v>13</v>
      </c>
      <c r="I742" s="3" t="s">
        <v>14</v>
      </c>
      <c r="J742" s="3" t="s">
        <v>29</v>
      </c>
    </row>
    <row r="743" spans="1:10" ht="15.6" x14ac:dyDescent="0.3">
      <c r="A743" s="2">
        <v>42885</v>
      </c>
      <c r="B743" s="3" t="s">
        <v>10</v>
      </c>
      <c r="C743" s="3" t="s">
        <v>11</v>
      </c>
      <c r="D743" s="3" t="s">
        <v>25</v>
      </c>
      <c r="E743" s="8">
        <v>499</v>
      </c>
      <c r="F743" s="8">
        <v>4</v>
      </c>
      <c r="G743" s="8">
        <v>1996</v>
      </c>
      <c r="H743" s="3" t="s">
        <v>24</v>
      </c>
      <c r="I743" s="3" t="s">
        <v>14</v>
      </c>
      <c r="J743" s="3" t="s">
        <v>29</v>
      </c>
    </row>
    <row r="744" spans="1:10" ht="15.6" x14ac:dyDescent="0.3">
      <c r="A744" s="2">
        <v>42885</v>
      </c>
      <c r="B744" s="3" t="s">
        <v>16</v>
      </c>
      <c r="C744" s="3" t="s">
        <v>11</v>
      </c>
      <c r="D744" s="3" t="s">
        <v>23</v>
      </c>
      <c r="E744" s="8">
        <v>99</v>
      </c>
      <c r="F744" s="8">
        <v>4</v>
      </c>
      <c r="G744" s="8">
        <v>396</v>
      </c>
      <c r="H744" s="3" t="s">
        <v>13</v>
      </c>
      <c r="I744" s="3" t="s">
        <v>14</v>
      </c>
      <c r="J744" s="3" t="s">
        <v>22</v>
      </c>
    </row>
    <row r="745" spans="1:10" ht="15.6" x14ac:dyDescent="0.3">
      <c r="A745" s="2">
        <v>42885</v>
      </c>
      <c r="B745" s="3" t="s">
        <v>20</v>
      </c>
      <c r="C745" s="3" t="s">
        <v>17</v>
      </c>
      <c r="D745" s="3" t="s">
        <v>30</v>
      </c>
      <c r="E745" s="8">
        <v>399</v>
      </c>
      <c r="F745" s="8">
        <v>2</v>
      </c>
      <c r="G745" s="8">
        <v>798</v>
      </c>
      <c r="H745" s="3" t="s">
        <v>13</v>
      </c>
      <c r="I745" s="3" t="s">
        <v>14</v>
      </c>
      <c r="J745" s="3" t="s">
        <v>15</v>
      </c>
    </row>
    <row r="746" spans="1:10" ht="15.6" x14ac:dyDescent="0.3">
      <c r="A746" s="2">
        <v>42885</v>
      </c>
      <c r="B746" s="3" t="s">
        <v>20</v>
      </c>
      <c r="C746" s="3" t="s">
        <v>28</v>
      </c>
      <c r="D746" s="3" t="s">
        <v>25</v>
      </c>
      <c r="E746" s="8">
        <v>499</v>
      </c>
      <c r="F746" s="8">
        <v>5</v>
      </c>
      <c r="G746" s="8">
        <v>2495</v>
      </c>
      <c r="H746" s="3" t="s">
        <v>24</v>
      </c>
      <c r="I746" s="3" t="s">
        <v>14</v>
      </c>
      <c r="J746" s="3" t="s">
        <v>22</v>
      </c>
    </row>
    <row r="747" spans="1:10" ht="15.6" x14ac:dyDescent="0.3">
      <c r="A747" s="2">
        <v>42886</v>
      </c>
      <c r="B747" s="3" t="s">
        <v>20</v>
      </c>
      <c r="C747" s="3" t="s">
        <v>26</v>
      </c>
      <c r="D747" s="3" t="s">
        <v>18</v>
      </c>
      <c r="E747" s="8">
        <v>299</v>
      </c>
      <c r="F747" s="8">
        <v>1</v>
      </c>
      <c r="G747" s="8">
        <v>299</v>
      </c>
      <c r="H747" s="3" t="s">
        <v>13</v>
      </c>
      <c r="I747" s="3" t="s">
        <v>14</v>
      </c>
      <c r="J747" s="3" t="s">
        <v>22</v>
      </c>
    </row>
    <row r="748" spans="1:10" ht="15.6" x14ac:dyDescent="0.3">
      <c r="A748" s="2">
        <v>42886</v>
      </c>
      <c r="B748" s="3" t="s">
        <v>16</v>
      </c>
      <c r="C748" s="3" t="s">
        <v>11</v>
      </c>
      <c r="D748" s="3" t="s">
        <v>30</v>
      </c>
      <c r="E748" s="8">
        <v>399</v>
      </c>
      <c r="F748" s="8">
        <v>5</v>
      </c>
      <c r="G748" s="8">
        <v>1995</v>
      </c>
      <c r="H748" s="3" t="s">
        <v>24</v>
      </c>
      <c r="I748" s="3" t="s">
        <v>14</v>
      </c>
      <c r="J748" s="3" t="s">
        <v>15</v>
      </c>
    </row>
    <row r="749" spans="1:10" ht="15.6" x14ac:dyDescent="0.3">
      <c r="A749" s="2">
        <v>42887</v>
      </c>
      <c r="B749" s="3" t="s">
        <v>16</v>
      </c>
      <c r="C749" s="3" t="s">
        <v>21</v>
      </c>
      <c r="D749" s="3" t="s">
        <v>30</v>
      </c>
      <c r="E749" s="8">
        <v>399</v>
      </c>
      <c r="F749" s="8">
        <v>2</v>
      </c>
      <c r="G749" s="8">
        <v>798</v>
      </c>
      <c r="H749" s="3" t="s">
        <v>24</v>
      </c>
      <c r="I749" s="3" t="s">
        <v>14</v>
      </c>
      <c r="J749" s="3" t="s">
        <v>22</v>
      </c>
    </row>
    <row r="750" spans="1:10" ht="15.6" x14ac:dyDescent="0.3">
      <c r="A750" s="2">
        <v>42887</v>
      </c>
      <c r="B750" s="3" t="s">
        <v>20</v>
      </c>
      <c r="C750" s="3" t="s">
        <v>33</v>
      </c>
      <c r="D750" s="3" t="s">
        <v>18</v>
      </c>
      <c r="E750" s="8">
        <v>299</v>
      </c>
      <c r="F750" s="8">
        <v>5</v>
      </c>
      <c r="G750" s="8">
        <v>1495</v>
      </c>
      <c r="H750" s="3" t="s">
        <v>13</v>
      </c>
      <c r="I750" s="3" t="s">
        <v>14</v>
      </c>
      <c r="J750" s="3" t="s">
        <v>15</v>
      </c>
    </row>
    <row r="751" spans="1:10" ht="15.6" x14ac:dyDescent="0.3">
      <c r="A751" s="2">
        <v>42887</v>
      </c>
      <c r="B751" s="3" t="s">
        <v>10</v>
      </c>
      <c r="C751" s="3" t="s">
        <v>11</v>
      </c>
      <c r="D751" s="3" t="s">
        <v>30</v>
      </c>
      <c r="E751" s="8">
        <v>399</v>
      </c>
      <c r="F751" s="8">
        <v>8</v>
      </c>
      <c r="G751" s="8">
        <v>3192</v>
      </c>
      <c r="H751" s="3" t="s">
        <v>13</v>
      </c>
      <c r="I751" s="3" t="s">
        <v>14</v>
      </c>
      <c r="J751" s="3" t="s">
        <v>29</v>
      </c>
    </row>
    <row r="752" spans="1:10" ht="15.6" x14ac:dyDescent="0.3">
      <c r="A752" s="2">
        <v>42888</v>
      </c>
      <c r="B752" s="3" t="s">
        <v>16</v>
      </c>
      <c r="C752" s="3" t="s">
        <v>26</v>
      </c>
      <c r="D752" s="3" t="s">
        <v>18</v>
      </c>
      <c r="E752" s="8">
        <v>299</v>
      </c>
      <c r="F752" s="8">
        <v>2</v>
      </c>
      <c r="G752" s="8">
        <v>598</v>
      </c>
      <c r="H752" s="3" t="s">
        <v>24</v>
      </c>
      <c r="I752" s="3" t="s">
        <v>14</v>
      </c>
      <c r="J752" s="3" t="s">
        <v>15</v>
      </c>
    </row>
    <row r="753" spans="1:10" ht="15.6" x14ac:dyDescent="0.3">
      <c r="A753" s="2">
        <v>42888</v>
      </c>
      <c r="B753" s="3" t="s">
        <v>20</v>
      </c>
      <c r="C753" s="3" t="s">
        <v>17</v>
      </c>
      <c r="D753" s="3" t="s">
        <v>23</v>
      </c>
      <c r="E753" s="8">
        <v>99</v>
      </c>
      <c r="F753" s="8">
        <v>6</v>
      </c>
      <c r="G753" s="8">
        <v>594</v>
      </c>
      <c r="H753" s="3" t="s">
        <v>24</v>
      </c>
      <c r="I753" s="3" t="s">
        <v>14</v>
      </c>
      <c r="J753" s="3" t="s">
        <v>22</v>
      </c>
    </row>
    <row r="754" spans="1:10" ht="15.6" x14ac:dyDescent="0.3">
      <c r="A754" s="2">
        <v>42889</v>
      </c>
      <c r="B754" s="3" t="s">
        <v>16</v>
      </c>
      <c r="C754" s="3" t="s">
        <v>32</v>
      </c>
      <c r="D754" s="3" t="s">
        <v>12</v>
      </c>
      <c r="E754" s="8">
        <v>199</v>
      </c>
      <c r="F754" s="8">
        <v>1</v>
      </c>
      <c r="G754" s="8">
        <v>199</v>
      </c>
      <c r="H754" s="3" t="s">
        <v>13</v>
      </c>
      <c r="I754" s="3" t="s">
        <v>14</v>
      </c>
      <c r="J754" s="3" t="s">
        <v>19</v>
      </c>
    </row>
    <row r="755" spans="1:10" ht="15.6" x14ac:dyDescent="0.3">
      <c r="A755" s="2">
        <v>42889</v>
      </c>
      <c r="B755" s="3" t="s">
        <v>20</v>
      </c>
      <c r="C755" s="3" t="s">
        <v>33</v>
      </c>
      <c r="D755" s="3" t="s">
        <v>18</v>
      </c>
      <c r="E755" s="8">
        <v>299</v>
      </c>
      <c r="F755" s="8">
        <v>5</v>
      </c>
      <c r="G755" s="8">
        <v>1495</v>
      </c>
      <c r="H755" s="3" t="s">
        <v>13</v>
      </c>
      <c r="I755" s="3" t="s">
        <v>27</v>
      </c>
      <c r="J755" s="3" t="s">
        <v>22</v>
      </c>
    </row>
    <row r="756" spans="1:10" ht="15.6" x14ac:dyDescent="0.3">
      <c r="A756" s="2">
        <v>42889</v>
      </c>
      <c r="B756" s="3" t="s">
        <v>16</v>
      </c>
      <c r="C756" s="3" t="s">
        <v>26</v>
      </c>
      <c r="D756" s="3" t="s">
        <v>12</v>
      </c>
      <c r="E756" s="8">
        <v>199</v>
      </c>
      <c r="F756" s="8">
        <v>4</v>
      </c>
      <c r="G756" s="8">
        <v>796</v>
      </c>
      <c r="H756" s="3" t="s">
        <v>13</v>
      </c>
      <c r="I756" s="3" t="s">
        <v>14</v>
      </c>
      <c r="J756" s="3" t="s">
        <v>22</v>
      </c>
    </row>
    <row r="757" spans="1:10" ht="15.6" x14ac:dyDescent="0.3">
      <c r="A757" s="2">
        <v>42889</v>
      </c>
      <c r="B757" s="3" t="s">
        <v>10</v>
      </c>
      <c r="C757" s="3" t="s">
        <v>17</v>
      </c>
      <c r="D757" s="3" t="s">
        <v>25</v>
      </c>
      <c r="E757" s="8">
        <v>499</v>
      </c>
      <c r="F757" s="8">
        <v>4</v>
      </c>
      <c r="G757" s="8">
        <v>1996</v>
      </c>
      <c r="H757" s="3" t="s">
        <v>13</v>
      </c>
      <c r="I757" s="3" t="s">
        <v>14</v>
      </c>
      <c r="J757" s="3" t="s">
        <v>22</v>
      </c>
    </row>
    <row r="758" spans="1:10" ht="15.6" x14ac:dyDescent="0.3">
      <c r="A758" s="2">
        <v>42889</v>
      </c>
      <c r="B758" s="3" t="s">
        <v>16</v>
      </c>
      <c r="C758" s="3" t="s">
        <v>33</v>
      </c>
      <c r="D758" s="3" t="s">
        <v>18</v>
      </c>
      <c r="E758" s="8">
        <v>299</v>
      </c>
      <c r="F758" s="8">
        <v>1</v>
      </c>
      <c r="G758" s="8">
        <v>299</v>
      </c>
      <c r="H758" s="3" t="s">
        <v>13</v>
      </c>
      <c r="I758" s="3" t="s">
        <v>14</v>
      </c>
      <c r="J758" s="3" t="s">
        <v>22</v>
      </c>
    </row>
    <row r="759" spans="1:10" ht="15.6" x14ac:dyDescent="0.3">
      <c r="A759" s="2">
        <v>42889</v>
      </c>
      <c r="B759" s="3" t="s">
        <v>16</v>
      </c>
      <c r="C759" s="3" t="s">
        <v>33</v>
      </c>
      <c r="D759" s="3" t="s">
        <v>25</v>
      </c>
      <c r="E759" s="8">
        <v>499</v>
      </c>
      <c r="F759" s="8">
        <v>9</v>
      </c>
      <c r="G759" s="8">
        <v>4491</v>
      </c>
      <c r="H759" s="3" t="s">
        <v>13</v>
      </c>
      <c r="I759" s="3" t="s">
        <v>14</v>
      </c>
      <c r="J759" s="3" t="s">
        <v>22</v>
      </c>
    </row>
    <row r="760" spans="1:10" ht="15.6" x14ac:dyDescent="0.3">
      <c r="A760" s="2">
        <v>42889</v>
      </c>
      <c r="B760" s="3" t="s">
        <v>10</v>
      </c>
      <c r="C760" s="3" t="s">
        <v>26</v>
      </c>
      <c r="D760" s="3" t="s">
        <v>12</v>
      </c>
      <c r="E760" s="8">
        <v>199</v>
      </c>
      <c r="F760" s="8">
        <v>10</v>
      </c>
      <c r="G760" s="8">
        <v>1990</v>
      </c>
      <c r="H760" s="3" t="s">
        <v>13</v>
      </c>
      <c r="I760" s="3" t="s">
        <v>14</v>
      </c>
      <c r="J760" s="3" t="s">
        <v>29</v>
      </c>
    </row>
    <row r="761" spans="1:10" ht="15.6" x14ac:dyDescent="0.3">
      <c r="A761" s="2">
        <v>42889</v>
      </c>
      <c r="B761" s="3" t="s">
        <v>10</v>
      </c>
      <c r="C761" s="3" t="s">
        <v>11</v>
      </c>
      <c r="D761" s="3" t="s">
        <v>25</v>
      </c>
      <c r="E761" s="8">
        <v>499</v>
      </c>
      <c r="F761" s="8">
        <v>5</v>
      </c>
      <c r="G761" s="8">
        <v>2495</v>
      </c>
      <c r="H761" s="3" t="s">
        <v>24</v>
      </c>
      <c r="I761" s="3" t="s">
        <v>14</v>
      </c>
      <c r="J761" s="3" t="s">
        <v>29</v>
      </c>
    </row>
    <row r="762" spans="1:10" ht="15.6" x14ac:dyDescent="0.3">
      <c r="A762" s="2">
        <v>42890</v>
      </c>
      <c r="B762" s="3" t="s">
        <v>20</v>
      </c>
      <c r="C762" s="3" t="s">
        <v>26</v>
      </c>
      <c r="D762" s="3" t="s">
        <v>23</v>
      </c>
      <c r="E762" s="8">
        <v>99</v>
      </c>
      <c r="F762" s="8">
        <v>5</v>
      </c>
      <c r="G762" s="8">
        <v>495</v>
      </c>
      <c r="H762" s="3" t="s">
        <v>24</v>
      </c>
      <c r="I762" s="3" t="s">
        <v>14</v>
      </c>
      <c r="J762" s="3" t="s">
        <v>15</v>
      </c>
    </row>
    <row r="763" spans="1:10" ht="15.6" x14ac:dyDescent="0.3">
      <c r="A763" s="2">
        <v>42891</v>
      </c>
      <c r="B763" s="3" t="s">
        <v>16</v>
      </c>
      <c r="C763" s="3" t="s">
        <v>17</v>
      </c>
      <c r="D763" s="3" t="s">
        <v>25</v>
      </c>
      <c r="E763" s="8">
        <v>499</v>
      </c>
      <c r="F763" s="8">
        <v>1</v>
      </c>
      <c r="G763" s="8">
        <v>499</v>
      </c>
      <c r="H763" s="3" t="s">
        <v>13</v>
      </c>
      <c r="I763" s="3" t="s">
        <v>14</v>
      </c>
      <c r="J763" s="3" t="s">
        <v>19</v>
      </c>
    </row>
    <row r="764" spans="1:10" ht="15.6" x14ac:dyDescent="0.3">
      <c r="A764" s="2">
        <v>42891</v>
      </c>
      <c r="B764" s="3" t="s">
        <v>16</v>
      </c>
      <c r="C764" s="3" t="s">
        <v>21</v>
      </c>
      <c r="D764" s="3" t="s">
        <v>23</v>
      </c>
      <c r="E764" s="8">
        <v>99</v>
      </c>
      <c r="F764" s="8">
        <v>9</v>
      </c>
      <c r="G764" s="8">
        <v>891</v>
      </c>
      <c r="H764" s="3" t="s">
        <v>13</v>
      </c>
      <c r="I764" s="3" t="s">
        <v>14</v>
      </c>
      <c r="J764" s="3" t="s">
        <v>15</v>
      </c>
    </row>
    <row r="765" spans="1:10" ht="15.6" x14ac:dyDescent="0.3">
      <c r="A765" s="2">
        <v>42891</v>
      </c>
      <c r="B765" s="3" t="s">
        <v>16</v>
      </c>
      <c r="C765" s="3" t="s">
        <v>26</v>
      </c>
      <c r="D765" s="3" t="s">
        <v>23</v>
      </c>
      <c r="E765" s="8">
        <v>99</v>
      </c>
      <c r="F765" s="8">
        <v>8</v>
      </c>
      <c r="G765" s="8">
        <v>792</v>
      </c>
      <c r="H765" s="3" t="s">
        <v>13</v>
      </c>
      <c r="I765" s="3" t="s">
        <v>27</v>
      </c>
      <c r="J765" s="3" t="s">
        <v>15</v>
      </c>
    </row>
    <row r="766" spans="1:10" ht="15.6" x14ac:dyDescent="0.3">
      <c r="A766" s="2">
        <v>42891</v>
      </c>
      <c r="B766" s="3" t="s">
        <v>20</v>
      </c>
      <c r="C766" s="3" t="s">
        <v>21</v>
      </c>
      <c r="D766" s="3" t="s">
        <v>18</v>
      </c>
      <c r="E766" s="8">
        <v>299</v>
      </c>
      <c r="F766" s="8">
        <v>2</v>
      </c>
      <c r="G766" s="8">
        <v>598</v>
      </c>
      <c r="H766" s="3" t="s">
        <v>13</v>
      </c>
      <c r="I766" s="3" t="s">
        <v>14</v>
      </c>
      <c r="J766" s="3" t="s">
        <v>22</v>
      </c>
    </row>
    <row r="767" spans="1:10" ht="15.6" x14ac:dyDescent="0.3">
      <c r="A767" s="2">
        <v>42891</v>
      </c>
      <c r="B767" s="3" t="s">
        <v>20</v>
      </c>
      <c r="C767" s="3" t="s">
        <v>26</v>
      </c>
      <c r="D767" s="3" t="s">
        <v>25</v>
      </c>
      <c r="E767" s="8">
        <v>499</v>
      </c>
      <c r="F767" s="8">
        <v>9</v>
      </c>
      <c r="G767" s="8">
        <v>4491</v>
      </c>
      <c r="H767" s="3" t="s">
        <v>13</v>
      </c>
      <c r="I767" s="3" t="s">
        <v>14</v>
      </c>
      <c r="J767" s="3" t="s">
        <v>29</v>
      </c>
    </row>
    <row r="768" spans="1:10" ht="15.6" x14ac:dyDescent="0.3">
      <c r="A768" s="2">
        <v>42891</v>
      </c>
      <c r="B768" s="3" t="s">
        <v>10</v>
      </c>
      <c r="C768" s="3" t="s">
        <v>21</v>
      </c>
      <c r="D768" s="3" t="s">
        <v>18</v>
      </c>
      <c r="E768" s="8">
        <v>299</v>
      </c>
      <c r="F768" s="8">
        <v>10</v>
      </c>
      <c r="G768" s="8">
        <v>2990</v>
      </c>
      <c r="H768" s="3" t="s">
        <v>24</v>
      </c>
      <c r="I768" s="3" t="s">
        <v>14</v>
      </c>
      <c r="J768" s="3" t="s">
        <v>19</v>
      </c>
    </row>
    <row r="769" spans="1:10" ht="15.6" x14ac:dyDescent="0.3">
      <c r="A769" s="2">
        <v>42891</v>
      </c>
      <c r="B769" s="3" t="s">
        <v>20</v>
      </c>
      <c r="C769" s="3" t="s">
        <v>21</v>
      </c>
      <c r="D769" s="3" t="s">
        <v>12</v>
      </c>
      <c r="E769" s="8">
        <v>199</v>
      </c>
      <c r="F769" s="8">
        <v>1</v>
      </c>
      <c r="G769" s="8">
        <v>199</v>
      </c>
      <c r="H769" s="3" t="s">
        <v>13</v>
      </c>
      <c r="I769" s="3" t="s">
        <v>14</v>
      </c>
      <c r="J769" s="3" t="s">
        <v>29</v>
      </c>
    </row>
    <row r="770" spans="1:10" ht="15.6" x14ac:dyDescent="0.3">
      <c r="A770" s="2">
        <v>42892</v>
      </c>
      <c r="B770" s="3" t="s">
        <v>20</v>
      </c>
      <c r="C770" s="3" t="s">
        <v>17</v>
      </c>
      <c r="D770" s="3" t="s">
        <v>18</v>
      </c>
      <c r="E770" s="8">
        <v>299</v>
      </c>
      <c r="F770" s="8">
        <v>1</v>
      </c>
      <c r="G770" s="8">
        <v>299</v>
      </c>
      <c r="H770" s="3" t="s">
        <v>13</v>
      </c>
      <c r="I770" s="3" t="s">
        <v>14</v>
      </c>
      <c r="J770" s="3" t="s">
        <v>31</v>
      </c>
    </row>
    <row r="771" spans="1:10" ht="15.6" x14ac:dyDescent="0.3">
      <c r="A771" s="2">
        <v>42892</v>
      </c>
      <c r="B771" s="3" t="s">
        <v>10</v>
      </c>
      <c r="C771" s="3" t="s">
        <v>26</v>
      </c>
      <c r="D771" s="3" t="s">
        <v>18</v>
      </c>
      <c r="E771" s="8">
        <v>299</v>
      </c>
      <c r="F771" s="8">
        <v>2</v>
      </c>
      <c r="G771" s="8">
        <v>598</v>
      </c>
      <c r="H771" s="3" t="s">
        <v>13</v>
      </c>
      <c r="I771" s="3" t="s">
        <v>14</v>
      </c>
      <c r="J771" s="3" t="s">
        <v>15</v>
      </c>
    </row>
    <row r="772" spans="1:10" ht="15.6" x14ac:dyDescent="0.3">
      <c r="A772" s="2">
        <v>42892</v>
      </c>
      <c r="B772" s="3" t="s">
        <v>20</v>
      </c>
      <c r="C772" s="3" t="s">
        <v>33</v>
      </c>
      <c r="D772" s="3" t="s">
        <v>18</v>
      </c>
      <c r="E772" s="8">
        <v>299</v>
      </c>
      <c r="F772" s="8">
        <v>3</v>
      </c>
      <c r="G772" s="8">
        <v>897</v>
      </c>
      <c r="H772" s="3" t="s">
        <v>13</v>
      </c>
      <c r="I772" s="3" t="s">
        <v>14</v>
      </c>
      <c r="J772" s="3" t="s">
        <v>29</v>
      </c>
    </row>
    <row r="773" spans="1:10" ht="15.6" x14ac:dyDescent="0.3">
      <c r="A773" s="2">
        <v>42892</v>
      </c>
      <c r="B773" s="3" t="s">
        <v>20</v>
      </c>
      <c r="C773" s="3" t="s">
        <v>21</v>
      </c>
      <c r="D773" s="3" t="s">
        <v>18</v>
      </c>
      <c r="E773" s="8">
        <v>299</v>
      </c>
      <c r="F773" s="8">
        <v>4</v>
      </c>
      <c r="G773" s="8">
        <v>1196</v>
      </c>
      <c r="H773" s="3" t="s">
        <v>13</v>
      </c>
      <c r="I773" s="3" t="s">
        <v>14</v>
      </c>
      <c r="J773" s="3" t="s">
        <v>15</v>
      </c>
    </row>
    <row r="774" spans="1:10" ht="15.6" x14ac:dyDescent="0.3">
      <c r="A774" s="2">
        <v>42892</v>
      </c>
      <c r="B774" s="3" t="s">
        <v>20</v>
      </c>
      <c r="C774" s="3" t="s">
        <v>11</v>
      </c>
      <c r="D774" s="3" t="s">
        <v>30</v>
      </c>
      <c r="E774" s="8">
        <v>399</v>
      </c>
      <c r="F774" s="8">
        <v>10</v>
      </c>
      <c r="G774" s="8">
        <v>3990</v>
      </c>
      <c r="H774" s="3" t="s">
        <v>24</v>
      </c>
      <c r="I774" s="3" t="s">
        <v>14</v>
      </c>
      <c r="J774" s="3" t="s">
        <v>31</v>
      </c>
    </row>
    <row r="775" spans="1:10" ht="15.6" x14ac:dyDescent="0.3">
      <c r="A775" s="2">
        <v>42892</v>
      </c>
      <c r="B775" s="3" t="s">
        <v>16</v>
      </c>
      <c r="C775" s="3" t="s">
        <v>11</v>
      </c>
      <c r="D775" s="3" t="s">
        <v>25</v>
      </c>
      <c r="E775" s="8">
        <v>499</v>
      </c>
      <c r="F775" s="8">
        <v>10</v>
      </c>
      <c r="G775" s="8">
        <v>4990</v>
      </c>
      <c r="H775" s="3" t="s">
        <v>13</v>
      </c>
      <c r="I775" s="3" t="s">
        <v>14</v>
      </c>
      <c r="J775" s="3" t="s">
        <v>22</v>
      </c>
    </row>
    <row r="776" spans="1:10" ht="15.6" x14ac:dyDescent="0.3">
      <c r="A776" s="2">
        <v>42892</v>
      </c>
      <c r="B776" s="3" t="s">
        <v>16</v>
      </c>
      <c r="C776" s="3" t="s">
        <v>26</v>
      </c>
      <c r="D776" s="3" t="s">
        <v>25</v>
      </c>
      <c r="E776" s="8">
        <v>499</v>
      </c>
      <c r="F776" s="8">
        <v>6</v>
      </c>
      <c r="G776" s="8">
        <v>2994</v>
      </c>
      <c r="H776" s="3" t="s">
        <v>13</v>
      </c>
      <c r="I776" s="3" t="s">
        <v>14</v>
      </c>
      <c r="J776" s="3" t="s">
        <v>22</v>
      </c>
    </row>
    <row r="777" spans="1:10" ht="15.6" x14ac:dyDescent="0.3">
      <c r="A777" s="2">
        <v>42893</v>
      </c>
      <c r="B777" s="3" t="s">
        <v>20</v>
      </c>
      <c r="C777" s="3" t="s">
        <v>28</v>
      </c>
      <c r="D777" s="3" t="s">
        <v>18</v>
      </c>
      <c r="E777" s="8">
        <v>299</v>
      </c>
      <c r="F777" s="8">
        <v>6</v>
      </c>
      <c r="G777" s="8">
        <v>1794</v>
      </c>
      <c r="H777" s="3" t="s">
        <v>13</v>
      </c>
      <c r="I777" s="3" t="s">
        <v>14</v>
      </c>
      <c r="J777" s="3" t="s">
        <v>31</v>
      </c>
    </row>
    <row r="778" spans="1:10" ht="15.6" x14ac:dyDescent="0.3">
      <c r="A778" s="2">
        <v>42894</v>
      </c>
      <c r="B778" s="3" t="s">
        <v>20</v>
      </c>
      <c r="C778" s="3" t="s">
        <v>17</v>
      </c>
      <c r="D778" s="3" t="s">
        <v>23</v>
      </c>
      <c r="E778" s="8">
        <v>99</v>
      </c>
      <c r="F778" s="8">
        <v>9</v>
      </c>
      <c r="G778" s="8">
        <v>891</v>
      </c>
      <c r="H778" s="3" t="s">
        <v>13</v>
      </c>
      <c r="I778" s="3" t="s">
        <v>27</v>
      </c>
      <c r="J778" s="3" t="s">
        <v>31</v>
      </c>
    </row>
    <row r="779" spans="1:10" ht="15.6" x14ac:dyDescent="0.3">
      <c r="A779" s="2">
        <v>42895</v>
      </c>
      <c r="B779" s="3" t="s">
        <v>20</v>
      </c>
      <c r="C779" s="3" t="s">
        <v>21</v>
      </c>
      <c r="D779" s="3" t="s">
        <v>30</v>
      </c>
      <c r="E779" s="8">
        <v>399</v>
      </c>
      <c r="F779" s="8">
        <v>1</v>
      </c>
      <c r="G779" s="8">
        <v>399</v>
      </c>
      <c r="H779" s="3" t="s">
        <v>13</v>
      </c>
      <c r="I779" s="3" t="s">
        <v>14</v>
      </c>
      <c r="J779" s="3" t="s">
        <v>22</v>
      </c>
    </row>
    <row r="780" spans="1:10" ht="15.6" x14ac:dyDescent="0.3">
      <c r="A780" s="2">
        <v>42895</v>
      </c>
      <c r="B780" s="3" t="s">
        <v>20</v>
      </c>
      <c r="C780" s="3" t="s">
        <v>28</v>
      </c>
      <c r="D780" s="3" t="s">
        <v>25</v>
      </c>
      <c r="E780" s="8">
        <v>499</v>
      </c>
      <c r="F780" s="8">
        <v>9</v>
      </c>
      <c r="G780" s="8">
        <v>4491</v>
      </c>
      <c r="H780" s="3" t="s">
        <v>13</v>
      </c>
      <c r="I780" s="3" t="s">
        <v>14</v>
      </c>
      <c r="J780" s="3" t="s">
        <v>22</v>
      </c>
    </row>
    <row r="781" spans="1:10" ht="15.6" x14ac:dyDescent="0.3">
      <c r="A781" s="2">
        <v>42895</v>
      </c>
      <c r="B781" s="3" t="s">
        <v>16</v>
      </c>
      <c r="C781" s="3" t="s">
        <v>28</v>
      </c>
      <c r="D781" s="3" t="s">
        <v>12</v>
      </c>
      <c r="E781" s="8">
        <v>199</v>
      </c>
      <c r="F781" s="8">
        <v>6</v>
      </c>
      <c r="G781" s="8">
        <v>1194</v>
      </c>
      <c r="H781" s="3" t="s">
        <v>13</v>
      </c>
      <c r="I781" s="3" t="s">
        <v>14</v>
      </c>
      <c r="J781" s="3" t="s">
        <v>22</v>
      </c>
    </row>
    <row r="782" spans="1:10" ht="15.6" x14ac:dyDescent="0.3">
      <c r="A782" s="2">
        <v>42895</v>
      </c>
      <c r="B782" s="3" t="s">
        <v>10</v>
      </c>
      <c r="C782" s="3" t="s">
        <v>17</v>
      </c>
      <c r="D782" s="3" t="s">
        <v>25</v>
      </c>
      <c r="E782" s="8">
        <v>499</v>
      </c>
      <c r="F782" s="8">
        <v>8</v>
      </c>
      <c r="G782" s="8">
        <v>3992</v>
      </c>
      <c r="H782" s="3" t="s">
        <v>24</v>
      </c>
      <c r="I782" s="3" t="s">
        <v>14</v>
      </c>
      <c r="J782" s="3" t="s">
        <v>22</v>
      </c>
    </row>
    <row r="783" spans="1:10" ht="15.6" x14ac:dyDescent="0.3">
      <c r="A783" s="2">
        <v>42895</v>
      </c>
      <c r="B783" s="3" t="s">
        <v>10</v>
      </c>
      <c r="C783" s="3" t="s">
        <v>33</v>
      </c>
      <c r="D783" s="3" t="s">
        <v>25</v>
      </c>
      <c r="E783" s="8">
        <v>499</v>
      </c>
      <c r="F783" s="8">
        <v>4</v>
      </c>
      <c r="G783" s="8">
        <v>1996</v>
      </c>
      <c r="H783" s="3" t="s">
        <v>24</v>
      </c>
      <c r="I783" s="3" t="s">
        <v>14</v>
      </c>
      <c r="J783" s="3" t="s">
        <v>22</v>
      </c>
    </row>
    <row r="784" spans="1:10" ht="15.6" x14ac:dyDescent="0.3">
      <c r="A784" s="2">
        <v>42895</v>
      </c>
      <c r="B784" s="3" t="s">
        <v>16</v>
      </c>
      <c r="C784" s="3" t="s">
        <v>21</v>
      </c>
      <c r="D784" s="3" t="s">
        <v>18</v>
      </c>
      <c r="E784" s="8">
        <v>299</v>
      </c>
      <c r="F784" s="8">
        <v>10</v>
      </c>
      <c r="G784" s="8">
        <v>2990</v>
      </c>
      <c r="H784" s="3" t="s">
        <v>13</v>
      </c>
      <c r="I784" s="3" t="s">
        <v>14</v>
      </c>
      <c r="J784" s="3" t="s">
        <v>22</v>
      </c>
    </row>
    <row r="785" spans="1:10" ht="15.6" x14ac:dyDescent="0.3">
      <c r="A785" s="2">
        <v>42895</v>
      </c>
      <c r="B785" s="3" t="s">
        <v>10</v>
      </c>
      <c r="C785" s="3" t="s">
        <v>33</v>
      </c>
      <c r="D785" s="3" t="s">
        <v>30</v>
      </c>
      <c r="E785" s="8">
        <v>399</v>
      </c>
      <c r="F785" s="8">
        <v>3</v>
      </c>
      <c r="G785" s="8">
        <v>1197</v>
      </c>
      <c r="H785" s="3" t="s">
        <v>13</v>
      </c>
      <c r="I785" s="3" t="s">
        <v>14</v>
      </c>
      <c r="J785" s="3" t="s">
        <v>22</v>
      </c>
    </row>
    <row r="786" spans="1:10" ht="15.6" x14ac:dyDescent="0.3">
      <c r="A786" s="2">
        <v>42895</v>
      </c>
      <c r="B786" s="3" t="s">
        <v>20</v>
      </c>
      <c r="C786" s="3" t="s">
        <v>32</v>
      </c>
      <c r="D786" s="3" t="s">
        <v>30</v>
      </c>
      <c r="E786" s="8">
        <v>399</v>
      </c>
      <c r="F786" s="8">
        <v>4</v>
      </c>
      <c r="G786" s="8">
        <v>1596</v>
      </c>
      <c r="H786" s="3" t="s">
        <v>13</v>
      </c>
      <c r="I786" s="3" t="s">
        <v>14</v>
      </c>
      <c r="J786" s="3" t="s">
        <v>19</v>
      </c>
    </row>
    <row r="787" spans="1:10" ht="15.6" x14ac:dyDescent="0.3">
      <c r="A787" s="2">
        <v>42895</v>
      </c>
      <c r="B787" s="3" t="s">
        <v>10</v>
      </c>
      <c r="C787" s="3" t="s">
        <v>17</v>
      </c>
      <c r="D787" s="3" t="s">
        <v>23</v>
      </c>
      <c r="E787" s="8">
        <v>99</v>
      </c>
      <c r="F787" s="8">
        <v>9</v>
      </c>
      <c r="G787" s="8">
        <v>891</v>
      </c>
      <c r="H787" s="3" t="s">
        <v>13</v>
      </c>
      <c r="I787" s="3" t="s">
        <v>14</v>
      </c>
      <c r="J787" s="3" t="s">
        <v>19</v>
      </c>
    </row>
    <row r="788" spans="1:10" ht="15.6" x14ac:dyDescent="0.3">
      <c r="A788" s="2">
        <v>42895</v>
      </c>
      <c r="B788" s="3" t="s">
        <v>16</v>
      </c>
      <c r="C788" s="3" t="s">
        <v>28</v>
      </c>
      <c r="D788" s="3" t="s">
        <v>12</v>
      </c>
      <c r="E788" s="8">
        <v>199</v>
      </c>
      <c r="F788" s="8">
        <v>9</v>
      </c>
      <c r="G788" s="8">
        <v>1791</v>
      </c>
      <c r="H788" s="3" t="s">
        <v>24</v>
      </c>
      <c r="I788" s="3" t="s">
        <v>14</v>
      </c>
      <c r="J788" s="3" t="s">
        <v>19</v>
      </c>
    </row>
    <row r="789" spans="1:10" ht="15.6" x14ac:dyDescent="0.3">
      <c r="A789" s="2">
        <v>42895</v>
      </c>
      <c r="B789" s="3" t="s">
        <v>20</v>
      </c>
      <c r="C789" s="3" t="s">
        <v>26</v>
      </c>
      <c r="D789" s="3" t="s">
        <v>12</v>
      </c>
      <c r="E789" s="8">
        <v>199</v>
      </c>
      <c r="F789" s="8">
        <v>6</v>
      </c>
      <c r="G789" s="8">
        <v>1194</v>
      </c>
      <c r="H789" s="3" t="s">
        <v>24</v>
      </c>
      <c r="I789" s="3" t="s">
        <v>14</v>
      </c>
      <c r="J789" s="3" t="s">
        <v>29</v>
      </c>
    </row>
    <row r="790" spans="1:10" ht="15.6" x14ac:dyDescent="0.3">
      <c r="A790" s="2">
        <v>42895</v>
      </c>
      <c r="B790" s="3" t="s">
        <v>16</v>
      </c>
      <c r="C790" s="3" t="s">
        <v>11</v>
      </c>
      <c r="D790" s="3" t="s">
        <v>25</v>
      </c>
      <c r="E790" s="8">
        <v>499</v>
      </c>
      <c r="F790" s="8">
        <v>8</v>
      </c>
      <c r="G790" s="8">
        <v>3992</v>
      </c>
      <c r="H790" s="3" t="s">
        <v>13</v>
      </c>
      <c r="I790" s="3" t="s">
        <v>14</v>
      </c>
      <c r="J790" s="3" t="s">
        <v>19</v>
      </c>
    </row>
    <row r="791" spans="1:10" ht="15.6" x14ac:dyDescent="0.3">
      <c r="A791" s="2">
        <v>42895</v>
      </c>
      <c r="B791" s="3" t="s">
        <v>20</v>
      </c>
      <c r="C791" s="3" t="s">
        <v>28</v>
      </c>
      <c r="D791" s="3" t="s">
        <v>23</v>
      </c>
      <c r="E791" s="8">
        <v>99</v>
      </c>
      <c r="F791" s="8">
        <v>5</v>
      </c>
      <c r="G791" s="8">
        <v>495</v>
      </c>
      <c r="H791" s="3" t="s">
        <v>13</v>
      </c>
      <c r="I791" s="3" t="s">
        <v>14</v>
      </c>
      <c r="J791" s="3" t="s">
        <v>22</v>
      </c>
    </row>
    <row r="792" spans="1:10" ht="15.6" x14ac:dyDescent="0.3">
      <c r="A792" s="2">
        <v>42895</v>
      </c>
      <c r="B792" s="3" t="s">
        <v>10</v>
      </c>
      <c r="C792" s="3" t="s">
        <v>11</v>
      </c>
      <c r="D792" s="3" t="s">
        <v>23</v>
      </c>
      <c r="E792" s="8">
        <v>99</v>
      </c>
      <c r="F792" s="8">
        <v>4</v>
      </c>
      <c r="G792" s="8">
        <v>396</v>
      </c>
      <c r="H792" s="3" t="s">
        <v>24</v>
      </c>
      <c r="I792" s="3" t="s">
        <v>14</v>
      </c>
      <c r="J792" s="3" t="s">
        <v>31</v>
      </c>
    </row>
    <row r="793" spans="1:10" ht="15.6" x14ac:dyDescent="0.3">
      <c r="A793" s="2">
        <v>42895</v>
      </c>
      <c r="B793" s="3" t="s">
        <v>16</v>
      </c>
      <c r="C793" s="3" t="s">
        <v>33</v>
      </c>
      <c r="D793" s="3" t="s">
        <v>30</v>
      </c>
      <c r="E793" s="8">
        <v>399</v>
      </c>
      <c r="F793" s="8">
        <v>4</v>
      </c>
      <c r="G793" s="8">
        <v>1596</v>
      </c>
      <c r="H793" s="3" t="s">
        <v>13</v>
      </c>
      <c r="I793" s="3" t="s">
        <v>27</v>
      </c>
      <c r="J793" s="3" t="s">
        <v>22</v>
      </c>
    </row>
    <row r="794" spans="1:10" ht="15.6" x14ac:dyDescent="0.3">
      <c r="A794" s="2">
        <v>42895</v>
      </c>
      <c r="B794" s="3" t="s">
        <v>16</v>
      </c>
      <c r="C794" s="3" t="s">
        <v>32</v>
      </c>
      <c r="D794" s="3" t="s">
        <v>30</v>
      </c>
      <c r="E794" s="8">
        <v>399</v>
      </c>
      <c r="F794" s="8">
        <v>7</v>
      </c>
      <c r="G794" s="8">
        <v>2793</v>
      </c>
      <c r="H794" s="3" t="s">
        <v>13</v>
      </c>
      <c r="I794" s="3" t="s">
        <v>14</v>
      </c>
      <c r="J794" s="3" t="s">
        <v>31</v>
      </c>
    </row>
    <row r="795" spans="1:10" ht="15.6" x14ac:dyDescent="0.3">
      <c r="A795" s="2">
        <v>42895</v>
      </c>
      <c r="B795" s="3" t="s">
        <v>16</v>
      </c>
      <c r="C795" s="3" t="s">
        <v>17</v>
      </c>
      <c r="D795" s="3" t="s">
        <v>25</v>
      </c>
      <c r="E795" s="8">
        <v>499</v>
      </c>
      <c r="F795" s="8">
        <v>10</v>
      </c>
      <c r="G795" s="8">
        <v>4990</v>
      </c>
      <c r="H795" s="3" t="s">
        <v>13</v>
      </c>
      <c r="I795" s="3" t="s">
        <v>14</v>
      </c>
      <c r="J795" s="3" t="s">
        <v>15</v>
      </c>
    </row>
    <row r="796" spans="1:10" ht="15.6" x14ac:dyDescent="0.3">
      <c r="A796" s="2">
        <v>42895</v>
      </c>
      <c r="B796" s="3" t="s">
        <v>20</v>
      </c>
      <c r="C796" s="3" t="s">
        <v>28</v>
      </c>
      <c r="D796" s="3" t="s">
        <v>23</v>
      </c>
      <c r="E796" s="8">
        <v>99</v>
      </c>
      <c r="F796" s="8">
        <v>6</v>
      </c>
      <c r="G796" s="8">
        <v>594</v>
      </c>
      <c r="H796" s="3" t="s">
        <v>13</v>
      </c>
      <c r="I796" s="3" t="s">
        <v>14</v>
      </c>
      <c r="J796" s="3" t="s">
        <v>22</v>
      </c>
    </row>
    <row r="797" spans="1:10" ht="15.6" x14ac:dyDescent="0.3">
      <c r="A797" s="2">
        <v>42895</v>
      </c>
      <c r="B797" s="3" t="s">
        <v>16</v>
      </c>
      <c r="C797" s="3" t="s">
        <v>32</v>
      </c>
      <c r="D797" s="3" t="s">
        <v>12</v>
      </c>
      <c r="E797" s="8">
        <v>199</v>
      </c>
      <c r="F797" s="8">
        <v>6</v>
      </c>
      <c r="G797" s="8">
        <v>1194</v>
      </c>
      <c r="H797" s="3" t="s">
        <v>13</v>
      </c>
      <c r="I797" s="3" t="s">
        <v>14</v>
      </c>
      <c r="J797" s="3" t="s">
        <v>29</v>
      </c>
    </row>
    <row r="798" spans="1:10" ht="15.6" x14ac:dyDescent="0.3">
      <c r="A798" s="2">
        <v>42895</v>
      </c>
      <c r="B798" s="3" t="s">
        <v>20</v>
      </c>
      <c r="C798" s="3" t="s">
        <v>32</v>
      </c>
      <c r="D798" s="3" t="s">
        <v>12</v>
      </c>
      <c r="E798" s="8">
        <v>199</v>
      </c>
      <c r="F798" s="8">
        <v>2</v>
      </c>
      <c r="G798" s="8">
        <v>398</v>
      </c>
      <c r="H798" s="3" t="s">
        <v>24</v>
      </c>
      <c r="I798" s="3" t="s">
        <v>14</v>
      </c>
      <c r="J798" s="3" t="s">
        <v>15</v>
      </c>
    </row>
    <row r="799" spans="1:10" ht="15.6" x14ac:dyDescent="0.3">
      <c r="A799" s="2">
        <v>42896</v>
      </c>
      <c r="B799" s="3" t="s">
        <v>10</v>
      </c>
      <c r="C799" s="3" t="s">
        <v>17</v>
      </c>
      <c r="D799" s="3" t="s">
        <v>30</v>
      </c>
      <c r="E799" s="8">
        <v>399</v>
      </c>
      <c r="F799" s="8">
        <v>5</v>
      </c>
      <c r="G799" s="8">
        <v>1995</v>
      </c>
      <c r="H799" s="3" t="s">
        <v>13</v>
      </c>
      <c r="I799" s="3" t="s">
        <v>14</v>
      </c>
      <c r="J799" s="3" t="s">
        <v>31</v>
      </c>
    </row>
    <row r="800" spans="1:10" ht="15.6" x14ac:dyDescent="0.3">
      <c r="A800" s="2">
        <v>42896</v>
      </c>
      <c r="B800" s="3" t="s">
        <v>10</v>
      </c>
      <c r="C800" s="3" t="s">
        <v>17</v>
      </c>
      <c r="D800" s="3" t="s">
        <v>12</v>
      </c>
      <c r="E800" s="8">
        <v>199</v>
      </c>
      <c r="F800" s="8">
        <v>1</v>
      </c>
      <c r="G800" s="8">
        <v>199</v>
      </c>
      <c r="H800" s="3" t="s">
        <v>13</v>
      </c>
      <c r="I800" s="3" t="s">
        <v>14</v>
      </c>
      <c r="J800" s="3" t="s">
        <v>15</v>
      </c>
    </row>
    <row r="801" spans="1:10" ht="15.6" x14ac:dyDescent="0.3">
      <c r="A801" s="2">
        <v>42896</v>
      </c>
      <c r="B801" s="3" t="s">
        <v>10</v>
      </c>
      <c r="C801" s="3" t="s">
        <v>32</v>
      </c>
      <c r="D801" s="3" t="s">
        <v>18</v>
      </c>
      <c r="E801" s="8">
        <v>299</v>
      </c>
      <c r="F801" s="8">
        <v>2</v>
      </c>
      <c r="G801" s="8">
        <v>598</v>
      </c>
      <c r="H801" s="3" t="s">
        <v>13</v>
      </c>
      <c r="I801" s="3" t="s">
        <v>14</v>
      </c>
      <c r="J801" s="3" t="s">
        <v>15</v>
      </c>
    </row>
    <row r="802" spans="1:10" ht="15.6" x14ac:dyDescent="0.3">
      <c r="A802" s="2">
        <v>42896</v>
      </c>
      <c r="B802" s="3" t="s">
        <v>16</v>
      </c>
      <c r="C802" s="3" t="s">
        <v>26</v>
      </c>
      <c r="D802" s="3" t="s">
        <v>12</v>
      </c>
      <c r="E802" s="8">
        <v>199</v>
      </c>
      <c r="F802" s="8">
        <v>1</v>
      </c>
      <c r="G802" s="8">
        <v>199</v>
      </c>
      <c r="H802" s="3" t="s">
        <v>13</v>
      </c>
      <c r="I802" s="3" t="s">
        <v>14</v>
      </c>
      <c r="J802" s="3" t="s">
        <v>22</v>
      </c>
    </row>
    <row r="803" spans="1:10" ht="15.6" x14ac:dyDescent="0.3">
      <c r="A803" s="2">
        <v>42896</v>
      </c>
      <c r="B803" s="3" t="s">
        <v>16</v>
      </c>
      <c r="C803" s="3" t="s">
        <v>17</v>
      </c>
      <c r="D803" s="3" t="s">
        <v>12</v>
      </c>
      <c r="E803" s="8">
        <v>199</v>
      </c>
      <c r="F803" s="8">
        <v>7</v>
      </c>
      <c r="G803" s="8">
        <v>1393</v>
      </c>
      <c r="H803" s="3" t="s">
        <v>24</v>
      </c>
      <c r="I803" s="3" t="s">
        <v>14</v>
      </c>
      <c r="J803" s="3" t="s">
        <v>31</v>
      </c>
    </row>
    <row r="804" spans="1:10" ht="15.6" x14ac:dyDescent="0.3">
      <c r="A804" s="2">
        <v>42896</v>
      </c>
      <c r="B804" s="3" t="s">
        <v>20</v>
      </c>
      <c r="C804" s="3" t="s">
        <v>26</v>
      </c>
      <c r="D804" s="3" t="s">
        <v>18</v>
      </c>
      <c r="E804" s="8">
        <v>299</v>
      </c>
      <c r="F804" s="8">
        <v>1</v>
      </c>
      <c r="G804" s="8">
        <v>299</v>
      </c>
      <c r="H804" s="3" t="s">
        <v>24</v>
      </c>
      <c r="I804" s="3" t="s">
        <v>14</v>
      </c>
      <c r="J804" s="3" t="s">
        <v>22</v>
      </c>
    </row>
    <row r="805" spans="1:10" ht="15.6" x14ac:dyDescent="0.3">
      <c r="A805" s="2">
        <v>42896</v>
      </c>
      <c r="B805" s="3" t="s">
        <v>20</v>
      </c>
      <c r="C805" s="3" t="s">
        <v>17</v>
      </c>
      <c r="D805" s="3" t="s">
        <v>30</v>
      </c>
      <c r="E805" s="8">
        <v>399</v>
      </c>
      <c r="F805" s="8">
        <v>10</v>
      </c>
      <c r="G805" s="8">
        <v>3990</v>
      </c>
      <c r="H805" s="3" t="s">
        <v>13</v>
      </c>
      <c r="I805" s="3" t="s">
        <v>14</v>
      </c>
      <c r="J805" s="3" t="s">
        <v>15</v>
      </c>
    </row>
    <row r="806" spans="1:10" ht="15.6" x14ac:dyDescent="0.3">
      <c r="A806" s="2">
        <v>42897</v>
      </c>
      <c r="B806" s="3" t="s">
        <v>20</v>
      </c>
      <c r="C806" s="3" t="s">
        <v>33</v>
      </c>
      <c r="D806" s="3" t="s">
        <v>25</v>
      </c>
      <c r="E806" s="8">
        <v>499</v>
      </c>
      <c r="F806" s="8">
        <v>4</v>
      </c>
      <c r="G806" s="8">
        <v>1996</v>
      </c>
      <c r="H806" s="3" t="s">
        <v>24</v>
      </c>
      <c r="I806" s="3" t="s">
        <v>14</v>
      </c>
      <c r="J806" s="3" t="s">
        <v>29</v>
      </c>
    </row>
    <row r="807" spans="1:10" ht="15.6" x14ac:dyDescent="0.3">
      <c r="A807" s="2">
        <v>42897</v>
      </c>
      <c r="B807" s="3" t="s">
        <v>16</v>
      </c>
      <c r="C807" s="3" t="s">
        <v>32</v>
      </c>
      <c r="D807" s="3" t="s">
        <v>12</v>
      </c>
      <c r="E807" s="8">
        <v>199</v>
      </c>
      <c r="F807" s="8">
        <v>5</v>
      </c>
      <c r="G807" s="8">
        <v>995</v>
      </c>
      <c r="H807" s="3" t="s">
        <v>13</v>
      </c>
      <c r="I807" s="3" t="s">
        <v>14</v>
      </c>
      <c r="J807" s="3" t="s">
        <v>29</v>
      </c>
    </row>
    <row r="808" spans="1:10" ht="15.6" x14ac:dyDescent="0.3">
      <c r="A808" s="2">
        <v>42897</v>
      </c>
      <c r="B808" s="3" t="s">
        <v>16</v>
      </c>
      <c r="C808" s="3" t="s">
        <v>26</v>
      </c>
      <c r="D808" s="3" t="s">
        <v>12</v>
      </c>
      <c r="E808" s="8">
        <v>199</v>
      </c>
      <c r="F808" s="8">
        <v>4</v>
      </c>
      <c r="G808" s="8">
        <v>796</v>
      </c>
      <c r="H808" s="3" t="s">
        <v>13</v>
      </c>
      <c r="I808" s="3" t="s">
        <v>14</v>
      </c>
      <c r="J808" s="3" t="s">
        <v>29</v>
      </c>
    </row>
    <row r="809" spans="1:10" ht="15.6" x14ac:dyDescent="0.3">
      <c r="A809" s="2">
        <v>42898</v>
      </c>
      <c r="B809" s="3" t="s">
        <v>16</v>
      </c>
      <c r="C809" s="3" t="s">
        <v>28</v>
      </c>
      <c r="D809" s="3" t="s">
        <v>12</v>
      </c>
      <c r="E809" s="8">
        <v>199</v>
      </c>
      <c r="F809" s="8">
        <v>9</v>
      </c>
      <c r="G809" s="8">
        <v>1791</v>
      </c>
      <c r="H809" s="3" t="s">
        <v>13</v>
      </c>
      <c r="I809" s="3" t="s">
        <v>14</v>
      </c>
      <c r="J809" s="3" t="s">
        <v>15</v>
      </c>
    </row>
    <row r="810" spans="1:10" ht="15.6" x14ac:dyDescent="0.3">
      <c r="A810" s="2">
        <v>42898</v>
      </c>
      <c r="B810" s="3" t="s">
        <v>20</v>
      </c>
      <c r="C810" s="3" t="s">
        <v>26</v>
      </c>
      <c r="D810" s="3" t="s">
        <v>12</v>
      </c>
      <c r="E810" s="8">
        <v>199</v>
      </c>
      <c r="F810" s="8">
        <v>9</v>
      </c>
      <c r="G810" s="8">
        <v>1791</v>
      </c>
      <c r="H810" s="3" t="s">
        <v>24</v>
      </c>
      <c r="I810" s="3" t="s">
        <v>14</v>
      </c>
      <c r="J810" s="3" t="s">
        <v>15</v>
      </c>
    </row>
    <row r="811" spans="1:10" ht="15.6" x14ac:dyDescent="0.3">
      <c r="A811" s="2">
        <v>42898</v>
      </c>
      <c r="B811" s="3" t="s">
        <v>20</v>
      </c>
      <c r="C811" s="3" t="s">
        <v>26</v>
      </c>
      <c r="D811" s="3" t="s">
        <v>23</v>
      </c>
      <c r="E811" s="8">
        <v>99</v>
      </c>
      <c r="F811" s="8">
        <v>10</v>
      </c>
      <c r="G811" s="8">
        <v>990</v>
      </c>
      <c r="H811" s="3" t="s">
        <v>24</v>
      </c>
      <c r="I811" s="3" t="s">
        <v>14</v>
      </c>
      <c r="J811" s="3" t="s">
        <v>31</v>
      </c>
    </row>
    <row r="812" spans="1:10" ht="15.6" x14ac:dyDescent="0.3">
      <c r="A812" s="2">
        <v>42898</v>
      </c>
      <c r="B812" s="3" t="s">
        <v>10</v>
      </c>
      <c r="C812" s="3" t="s">
        <v>21</v>
      </c>
      <c r="D812" s="3" t="s">
        <v>30</v>
      </c>
      <c r="E812" s="8">
        <v>399</v>
      </c>
      <c r="F812" s="8">
        <v>8</v>
      </c>
      <c r="G812" s="8">
        <v>3192</v>
      </c>
      <c r="H812" s="3" t="s">
        <v>24</v>
      </c>
      <c r="I812" s="3" t="s">
        <v>14</v>
      </c>
      <c r="J812" s="3" t="s">
        <v>22</v>
      </c>
    </row>
    <row r="813" spans="1:10" ht="15.6" x14ac:dyDescent="0.3">
      <c r="A813" s="2">
        <v>42898</v>
      </c>
      <c r="B813" s="3" t="s">
        <v>10</v>
      </c>
      <c r="C813" s="3" t="s">
        <v>26</v>
      </c>
      <c r="D813" s="3" t="s">
        <v>23</v>
      </c>
      <c r="E813" s="8">
        <v>99</v>
      </c>
      <c r="F813" s="8">
        <v>9</v>
      </c>
      <c r="G813" s="8">
        <v>891</v>
      </c>
      <c r="H813" s="3" t="s">
        <v>24</v>
      </c>
      <c r="I813" s="3" t="s">
        <v>14</v>
      </c>
      <c r="J813" s="3" t="s">
        <v>29</v>
      </c>
    </row>
    <row r="814" spans="1:10" ht="15.6" x14ac:dyDescent="0.3">
      <c r="A814" s="2">
        <v>42898</v>
      </c>
      <c r="B814" s="3" t="s">
        <v>20</v>
      </c>
      <c r="C814" s="3" t="s">
        <v>33</v>
      </c>
      <c r="D814" s="3" t="s">
        <v>12</v>
      </c>
      <c r="E814" s="8">
        <v>199</v>
      </c>
      <c r="F814" s="8">
        <v>5</v>
      </c>
      <c r="G814" s="8">
        <v>995</v>
      </c>
      <c r="H814" s="3" t="s">
        <v>24</v>
      </c>
      <c r="I814" s="3" t="s">
        <v>14</v>
      </c>
      <c r="J814" s="3" t="s">
        <v>22</v>
      </c>
    </row>
    <row r="815" spans="1:10" ht="15.6" x14ac:dyDescent="0.3">
      <c r="A815" s="2">
        <v>42898</v>
      </c>
      <c r="B815" s="3" t="s">
        <v>10</v>
      </c>
      <c r="C815" s="3" t="s">
        <v>21</v>
      </c>
      <c r="D815" s="3" t="s">
        <v>23</v>
      </c>
      <c r="E815" s="8">
        <v>99</v>
      </c>
      <c r="F815" s="8">
        <v>10</v>
      </c>
      <c r="G815" s="8">
        <v>990</v>
      </c>
      <c r="H815" s="3" t="s">
        <v>24</v>
      </c>
      <c r="I815" s="3" t="s">
        <v>27</v>
      </c>
      <c r="J815" s="3" t="s">
        <v>29</v>
      </c>
    </row>
    <row r="816" spans="1:10" ht="15.6" x14ac:dyDescent="0.3">
      <c r="A816" s="2">
        <v>42899</v>
      </c>
      <c r="B816" s="3" t="s">
        <v>16</v>
      </c>
      <c r="C816" s="3" t="s">
        <v>33</v>
      </c>
      <c r="D816" s="3" t="s">
        <v>25</v>
      </c>
      <c r="E816" s="8">
        <v>499</v>
      </c>
      <c r="F816" s="8">
        <v>4</v>
      </c>
      <c r="G816" s="8">
        <v>1996</v>
      </c>
      <c r="H816" s="3" t="s">
        <v>13</v>
      </c>
      <c r="I816" s="3" t="s">
        <v>14</v>
      </c>
      <c r="J816" s="3" t="s">
        <v>22</v>
      </c>
    </row>
    <row r="817" spans="1:10" ht="15.6" x14ac:dyDescent="0.3">
      <c r="A817" s="2">
        <v>42899</v>
      </c>
      <c r="B817" s="3" t="s">
        <v>20</v>
      </c>
      <c r="C817" s="3" t="s">
        <v>28</v>
      </c>
      <c r="D817" s="3" t="s">
        <v>12</v>
      </c>
      <c r="E817" s="8">
        <v>199</v>
      </c>
      <c r="F817" s="8">
        <v>9</v>
      </c>
      <c r="G817" s="8">
        <v>1791</v>
      </c>
      <c r="H817" s="3" t="s">
        <v>13</v>
      </c>
      <c r="I817" s="3" t="s">
        <v>14</v>
      </c>
      <c r="J817" s="3" t="s">
        <v>22</v>
      </c>
    </row>
    <row r="818" spans="1:10" ht="15.6" x14ac:dyDescent="0.3">
      <c r="A818" s="2">
        <v>42899</v>
      </c>
      <c r="B818" s="3" t="s">
        <v>10</v>
      </c>
      <c r="C818" s="3" t="s">
        <v>33</v>
      </c>
      <c r="D818" s="3" t="s">
        <v>25</v>
      </c>
      <c r="E818" s="8">
        <v>499</v>
      </c>
      <c r="F818" s="8">
        <v>2</v>
      </c>
      <c r="G818" s="8">
        <v>998</v>
      </c>
      <c r="H818" s="3" t="s">
        <v>24</v>
      </c>
      <c r="I818" s="3" t="s">
        <v>14</v>
      </c>
      <c r="J818" s="3" t="s">
        <v>31</v>
      </c>
    </row>
    <row r="819" spans="1:10" ht="15.6" x14ac:dyDescent="0.3">
      <c r="A819" s="2">
        <v>42899</v>
      </c>
      <c r="B819" s="3" t="s">
        <v>16</v>
      </c>
      <c r="C819" s="3" t="s">
        <v>28</v>
      </c>
      <c r="D819" s="3" t="s">
        <v>12</v>
      </c>
      <c r="E819" s="8">
        <v>199</v>
      </c>
      <c r="F819" s="8">
        <v>4</v>
      </c>
      <c r="G819" s="8">
        <v>796</v>
      </c>
      <c r="H819" s="3" t="s">
        <v>24</v>
      </c>
      <c r="I819" s="3" t="s">
        <v>14</v>
      </c>
      <c r="J819" s="3" t="s">
        <v>31</v>
      </c>
    </row>
    <row r="820" spans="1:10" ht="15.6" x14ac:dyDescent="0.3">
      <c r="A820" s="2">
        <v>42899</v>
      </c>
      <c r="B820" s="3" t="s">
        <v>16</v>
      </c>
      <c r="C820" s="3" t="s">
        <v>26</v>
      </c>
      <c r="D820" s="3" t="s">
        <v>25</v>
      </c>
      <c r="E820" s="8">
        <v>499</v>
      </c>
      <c r="F820" s="8">
        <v>10</v>
      </c>
      <c r="G820" s="8">
        <v>4990</v>
      </c>
      <c r="H820" s="3" t="s">
        <v>24</v>
      </c>
      <c r="I820" s="3" t="s">
        <v>14</v>
      </c>
      <c r="J820" s="3" t="s">
        <v>29</v>
      </c>
    </row>
    <row r="821" spans="1:10" ht="15.6" x14ac:dyDescent="0.3">
      <c r="A821" s="2">
        <v>42899</v>
      </c>
      <c r="B821" s="3" t="s">
        <v>10</v>
      </c>
      <c r="C821" s="3" t="s">
        <v>26</v>
      </c>
      <c r="D821" s="3" t="s">
        <v>25</v>
      </c>
      <c r="E821" s="8">
        <v>499</v>
      </c>
      <c r="F821" s="8">
        <v>7</v>
      </c>
      <c r="G821" s="8">
        <v>3493</v>
      </c>
      <c r="H821" s="3" t="s">
        <v>13</v>
      </c>
      <c r="I821" s="3" t="s">
        <v>14</v>
      </c>
      <c r="J821" s="3" t="s">
        <v>22</v>
      </c>
    </row>
    <row r="822" spans="1:10" ht="15.6" x14ac:dyDescent="0.3">
      <c r="A822" s="2">
        <v>42899</v>
      </c>
      <c r="B822" s="3" t="s">
        <v>10</v>
      </c>
      <c r="C822" s="3" t="s">
        <v>21</v>
      </c>
      <c r="D822" s="3" t="s">
        <v>23</v>
      </c>
      <c r="E822" s="8">
        <v>99</v>
      </c>
      <c r="F822" s="8">
        <v>9</v>
      </c>
      <c r="G822" s="8">
        <v>891</v>
      </c>
      <c r="H822" s="3" t="s">
        <v>13</v>
      </c>
      <c r="I822" s="3" t="s">
        <v>14</v>
      </c>
      <c r="J822" s="3" t="s">
        <v>22</v>
      </c>
    </row>
    <row r="823" spans="1:10" ht="15.6" x14ac:dyDescent="0.3">
      <c r="A823" s="2">
        <v>42899</v>
      </c>
      <c r="B823" s="3" t="s">
        <v>16</v>
      </c>
      <c r="C823" s="3" t="s">
        <v>11</v>
      </c>
      <c r="D823" s="3" t="s">
        <v>18</v>
      </c>
      <c r="E823" s="8">
        <v>299</v>
      </c>
      <c r="F823" s="8">
        <v>1</v>
      </c>
      <c r="G823" s="8">
        <v>299</v>
      </c>
      <c r="H823" s="3" t="s">
        <v>13</v>
      </c>
      <c r="I823" s="3" t="s">
        <v>14</v>
      </c>
      <c r="J823" s="3" t="s">
        <v>29</v>
      </c>
    </row>
    <row r="824" spans="1:10" ht="15.6" x14ac:dyDescent="0.3">
      <c r="A824" s="2">
        <v>42899</v>
      </c>
      <c r="B824" s="3" t="s">
        <v>16</v>
      </c>
      <c r="C824" s="3" t="s">
        <v>32</v>
      </c>
      <c r="D824" s="3" t="s">
        <v>30</v>
      </c>
      <c r="E824" s="8">
        <v>399</v>
      </c>
      <c r="F824" s="8">
        <v>5</v>
      </c>
      <c r="G824" s="8">
        <v>1995</v>
      </c>
      <c r="H824" s="3" t="s">
        <v>24</v>
      </c>
      <c r="I824" s="3" t="s">
        <v>27</v>
      </c>
      <c r="J824" s="3" t="s">
        <v>19</v>
      </c>
    </row>
    <row r="825" spans="1:10" ht="15.6" x14ac:dyDescent="0.3">
      <c r="A825" s="2">
        <v>42899</v>
      </c>
      <c r="B825" s="3" t="s">
        <v>16</v>
      </c>
      <c r="C825" s="3" t="s">
        <v>11</v>
      </c>
      <c r="D825" s="3" t="s">
        <v>30</v>
      </c>
      <c r="E825" s="8">
        <v>399</v>
      </c>
      <c r="F825" s="8">
        <v>2</v>
      </c>
      <c r="G825" s="8">
        <v>798</v>
      </c>
      <c r="H825" s="3" t="s">
        <v>24</v>
      </c>
      <c r="I825" s="3" t="s">
        <v>14</v>
      </c>
      <c r="J825" s="3" t="s">
        <v>22</v>
      </c>
    </row>
    <row r="826" spans="1:10" ht="15.6" x14ac:dyDescent="0.3">
      <c r="A826" s="2">
        <v>42899</v>
      </c>
      <c r="B826" s="3" t="s">
        <v>10</v>
      </c>
      <c r="C826" s="3" t="s">
        <v>21</v>
      </c>
      <c r="D826" s="3" t="s">
        <v>30</v>
      </c>
      <c r="E826" s="8">
        <v>399</v>
      </c>
      <c r="F826" s="8">
        <v>4</v>
      </c>
      <c r="G826" s="8">
        <v>1596</v>
      </c>
      <c r="H826" s="3" t="s">
        <v>13</v>
      </c>
      <c r="I826" s="3" t="s">
        <v>14</v>
      </c>
      <c r="J826" s="3" t="s">
        <v>22</v>
      </c>
    </row>
    <row r="827" spans="1:10" ht="15.6" x14ac:dyDescent="0.3">
      <c r="A827" s="2">
        <v>42899</v>
      </c>
      <c r="B827" s="3" t="s">
        <v>10</v>
      </c>
      <c r="C827" s="3" t="s">
        <v>21</v>
      </c>
      <c r="D827" s="3" t="s">
        <v>18</v>
      </c>
      <c r="E827" s="8">
        <v>299</v>
      </c>
      <c r="F827" s="8">
        <v>10</v>
      </c>
      <c r="G827" s="8">
        <v>2990</v>
      </c>
      <c r="H827" s="3" t="s">
        <v>13</v>
      </c>
      <c r="I827" s="3" t="s">
        <v>27</v>
      </c>
      <c r="J827" s="3" t="s">
        <v>29</v>
      </c>
    </row>
    <row r="828" spans="1:10" ht="15.6" x14ac:dyDescent="0.3">
      <c r="A828" s="2">
        <v>42899</v>
      </c>
      <c r="B828" s="3" t="s">
        <v>16</v>
      </c>
      <c r="C828" s="3" t="s">
        <v>11</v>
      </c>
      <c r="D828" s="3" t="s">
        <v>18</v>
      </c>
      <c r="E828" s="8">
        <v>299</v>
      </c>
      <c r="F828" s="8">
        <v>8</v>
      </c>
      <c r="G828" s="8">
        <v>2392</v>
      </c>
      <c r="H828" s="3" t="s">
        <v>13</v>
      </c>
      <c r="I828" s="3" t="s">
        <v>14</v>
      </c>
      <c r="J828" s="3" t="s">
        <v>29</v>
      </c>
    </row>
    <row r="829" spans="1:10" ht="15.6" x14ac:dyDescent="0.3">
      <c r="A829" s="2">
        <v>42899</v>
      </c>
      <c r="B829" s="3" t="s">
        <v>16</v>
      </c>
      <c r="C829" s="3" t="s">
        <v>11</v>
      </c>
      <c r="D829" s="3" t="s">
        <v>30</v>
      </c>
      <c r="E829" s="8">
        <v>399</v>
      </c>
      <c r="F829" s="8">
        <v>5</v>
      </c>
      <c r="G829" s="8">
        <v>1995</v>
      </c>
      <c r="H829" s="3" t="s">
        <v>13</v>
      </c>
      <c r="I829" s="3" t="s">
        <v>14</v>
      </c>
      <c r="J829" s="3" t="s">
        <v>29</v>
      </c>
    </row>
    <row r="830" spans="1:10" ht="15.6" x14ac:dyDescent="0.3">
      <c r="A830" s="2">
        <v>42900</v>
      </c>
      <c r="B830" s="3" t="s">
        <v>20</v>
      </c>
      <c r="C830" s="3" t="s">
        <v>26</v>
      </c>
      <c r="D830" s="3" t="s">
        <v>25</v>
      </c>
      <c r="E830" s="8">
        <v>499</v>
      </c>
      <c r="F830" s="8">
        <v>7</v>
      </c>
      <c r="G830" s="8">
        <v>3493</v>
      </c>
      <c r="H830" s="3" t="s">
        <v>13</v>
      </c>
      <c r="I830" s="3" t="s">
        <v>27</v>
      </c>
      <c r="J830" s="3" t="s">
        <v>29</v>
      </c>
    </row>
    <row r="831" spans="1:10" ht="15.6" x14ac:dyDescent="0.3">
      <c r="A831" s="2">
        <v>42900</v>
      </c>
      <c r="B831" s="3" t="s">
        <v>20</v>
      </c>
      <c r="C831" s="3" t="s">
        <v>11</v>
      </c>
      <c r="D831" s="3" t="s">
        <v>25</v>
      </c>
      <c r="E831" s="8">
        <v>499</v>
      </c>
      <c r="F831" s="8">
        <v>1</v>
      </c>
      <c r="G831" s="8">
        <v>499</v>
      </c>
      <c r="H831" s="3" t="s">
        <v>24</v>
      </c>
      <c r="I831" s="3" t="s">
        <v>14</v>
      </c>
      <c r="J831" s="3" t="s">
        <v>22</v>
      </c>
    </row>
    <row r="832" spans="1:10" ht="15.6" x14ac:dyDescent="0.3">
      <c r="A832" s="2">
        <v>42900</v>
      </c>
      <c r="B832" s="3" t="s">
        <v>16</v>
      </c>
      <c r="C832" s="3" t="s">
        <v>33</v>
      </c>
      <c r="D832" s="3" t="s">
        <v>30</v>
      </c>
      <c r="E832" s="8">
        <v>399</v>
      </c>
      <c r="F832" s="8">
        <v>8</v>
      </c>
      <c r="G832" s="8">
        <v>3192</v>
      </c>
      <c r="H832" s="3" t="s">
        <v>13</v>
      </c>
      <c r="I832" s="3" t="s">
        <v>14</v>
      </c>
      <c r="J832" s="3" t="s">
        <v>15</v>
      </c>
    </row>
    <row r="833" spans="1:10" ht="15.6" x14ac:dyDescent="0.3">
      <c r="A833" s="2">
        <v>42900</v>
      </c>
      <c r="B833" s="3" t="s">
        <v>16</v>
      </c>
      <c r="C833" s="3" t="s">
        <v>21</v>
      </c>
      <c r="D833" s="3" t="s">
        <v>12</v>
      </c>
      <c r="E833" s="8">
        <v>199</v>
      </c>
      <c r="F833" s="8">
        <v>3</v>
      </c>
      <c r="G833" s="8">
        <v>597</v>
      </c>
      <c r="H833" s="3" t="s">
        <v>13</v>
      </c>
      <c r="I833" s="3" t="s">
        <v>14</v>
      </c>
      <c r="J833" s="3" t="s">
        <v>19</v>
      </c>
    </row>
    <row r="834" spans="1:10" ht="15.6" x14ac:dyDescent="0.3">
      <c r="A834" s="2">
        <v>42900</v>
      </c>
      <c r="B834" s="3" t="s">
        <v>16</v>
      </c>
      <c r="C834" s="3" t="s">
        <v>21</v>
      </c>
      <c r="D834" s="3" t="s">
        <v>25</v>
      </c>
      <c r="E834" s="8">
        <v>499</v>
      </c>
      <c r="F834" s="8">
        <v>7</v>
      </c>
      <c r="G834" s="8">
        <v>3493</v>
      </c>
      <c r="H834" s="3" t="s">
        <v>13</v>
      </c>
      <c r="I834" s="3" t="s">
        <v>27</v>
      </c>
      <c r="J834" s="3" t="s">
        <v>29</v>
      </c>
    </row>
    <row r="835" spans="1:10" ht="15.6" x14ac:dyDescent="0.3">
      <c r="A835" s="2">
        <v>42900</v>
      </c>
      <c r="B835" s="3" t="s">
        <v>16</v>
      </c>
      <c r="C835" s="3" t="s">
        <v>11</v>
      </c>
      <c r="D835" s="3" t="s">
        <v>18</v>
      </c>
      <c r="E835" s="8">
        <v>299</v>
      </c>
      <c r="F835" s="8">
        <v>1</v>
      </c>
      <c r="G835" s="8">
        <v>299</v>
      </c>
      <c r="H835" s="3" t="s">
        <v>24</v>
      </c>
      <c r="I835" s="3" t="s">
        <v>14</v>
      </c>
      <c r="J835" s="3" t="s">
        <v>15</v>
      </c>
    </row>
    <row r="836" spans="1:10" ht="15.6" x14ac:dyDescent="0.3">
      <c r="A836" s="2">
        <v>42900</v>
      </c>
      <c r="B836" s="3" t="s">
        <v>10</v>
      </c>
      <c r="C836" s="3" t="s">
        <v>28</v>
      </c>
      <c r="D836" s="3" t="s">
        <v>12</v>
      </c>
      <c r="E836" s="8">
        <v>199</v>
      </c>
      <c r="F836" s="8">
        <v>4</v>
      </c>
      <c r="G836" s="8">
        <v>796</v>
      </c>
      <c r="H836" s="3" t="s">
        <v>24</v>
      </c>
      <c r="I836" s="3" t="s">
        <v>14</v>
      </c>
      <c r="J836" s="3" t="s">
        <v>15</v>
      </c>
    </row>
    <row r="837" spans="1:10" ht="15.6" x14ac:dyDescent="0.3">
      <c r="A837" s="2">
        <v>42900</v>
      </c>
      <c r="B837" s="3" t="s">
        <v>16</v>
      </c>
      <c r="C837" s="3" t="s">
        <v>28</v>
      </c>
      <c r="D837" s="3" t="s">
        <v>23</v>
      </c>
      <c r="E837" s="8">
        <v>99</v>
      </c>
      <c r="F837" s="8">
        <v>6</v>
      </c>
      <c r="G837" s="8">
        <v>594</v>
      </c>
      <c r="H837" s="3" t="s">
        <v>13</v>
      </c>
      <c r="I837" s="3" t="s">
        <v>14</v>
      </c>
      <c r="J837" s="3" t="s">
        <v>22</v>
      </c>
    </row>
    <row r="838" spans="1:10" ht="15.6" x14ac:dyDescent="0.3">
      <c r="A838" s="2">
        <v>42900</v>
      </c>
      <c r="B838" s="3" t="s">
        <v>20</v>
      </c>
      <c r="C838" s="3" t="s">
        <v>28</v>
      </c>
      <c r="D838" s="3" t="s">
        <v>30</v>
      </c>
      <c r="E838" s="8">
        <v>399</v>
      </c>
      <c r="F838" s="8">
        <v>3</v>
      </c>
      <c r="G838" s="8">
        <v>1197</v>
      </c>
      <c r="H838" s="3" t="s">
        <v>13</v>
      </c>
      <c r="I838" s="3" t="s">
        <v>14</v>
      </c>
      <c r="J838" s="3" t="s">
        <v>29</v>
      </c>
    </row>
    <row r="839" spans="1:10" ht="15.6" x14ac:dyDescent="0.3">
      <c r="A839" s="2">
        <v>42900</v>
      </c>
      <c r="B839" s="3" t="s">
        <v>10</v>
      </c>
      <c r="C839" s="3" t="s">
        <v>26</v>
      </c>
      <c r="D839" s="3" t="s">
        <v>23</v>
      </c>
      <c r="E839" s="8">
        <v>99</v>
      </c>
      <c r="F839" s="8">
        <v>1</v>
      </c>
      <c r="G839" s="8">
        <v>99</v>
      </c>
      <c r="H839" s="3" t="s">
        <v>13</v>
      </c>
      <c r="I839" s="3" t="s">
        <v>14</v>
      </c>
      <c r="J839" s="3" t="s">
        <v>22</v>
      </c>
    </row>
    <row r="840" spans="1:10" ht="15.6" x14ac:dyDescent="0.3">
      <c r="A840" s="2">
        <v>42900</v>
      </c>
      <c r="B840" s="3" t="s">
        <v>20</v>
      </c>
      <c r="C840" s="3" t="s">
        <v>33</v>
      </c>
      <c r="D840" s="3" t="s">
        <v>18</v>
      </c>
      <c r="E840" s="8">
        <v>299</v>
      </c>
      <c r="F840" s="8">
        <v>6</v>
      </c>
      <c r="G840" s="8">
        <v>1794</v>
      </c>
      <c r="H840" s="3" t="s">
        <v>24</v>
      </c>
      <c r="I840" s="3" t="s">
        <v>14</v>
      </c>
      <c r="J840" s="3" t="s">
        <v>29</v>
      </c>
    </row>
    <row r="841" spans="1:10" ht="15.6" x14ac:dyDescent="0.3">
      <c r="A841" s="2">
        <v>42900</v>
      </c>
      <c r="B841" s="3" t="s">
        <v>20</v>
      </c>
      <c r="C841" s="3" t="s">
        <v>17</v>
      </c>
      <c r="D841" s="3" t="s">
        <v>18</v>
      </c>
      <c r="E841" s="8">
        <v>299</v>
      </c>
      <c r="F841" s="8">
        <v>3</v>
      </c>
      <c r="G841" s="8">
        <v>897</v>
      </c>
      <c r="H841" s="3" t="s">
        <v>13</v>
      </c>
      <c r="I841" s="3" t="s">
        <v>14</v>
      </c>
      <c r="J841" s="3" t="s">
        <v>31</v>
      </c>
    </row>
    <row r="842" spans="1:10" ht="15.6" x14ac:dyDescent="0.3">
      <c r="A842" s="2">
        <v>42900</v>
      </c>
      <c r="B842" s="3" t="s">
        <v>10</v>
      </c>
      <c r="C842" s="3" t="s">
        <v>17</v>
      </c>
      <c r="D842" s="3" t="s">
        <v>23</v>
      </c>
      <c r="E842" s="8">
        <v>99</v>
      </c>
      <c r="F842" s="8">
        <v>3</v>
      </c>
      <c r="G842" s="8">
        <v>297</v>
      </c>
      <c r="H842" s="3" t="s">
        <v>13</v>
      </c>
      <c r="I842" s="3" t="s">
        <v>14</v>
      </c>
      <c r="J842" s="3" t="s">
        <v>15</v>
      </c>
    </row>
    <row r="843" spans="1:10" ht="15.6" x14ac:dyDescent="0.3">
      <c r="A843" s="2">
        <v>42900</v>
      </c>
      <c r="B843" s="3" t="s">
        <v>16</v>
      </c>
      <c r="C843" s="3" t="s">
        <v>11</v>
      </c>
      <c r="D843" s="3" t="s">
        <v>23</v>
      </c>
      <c r="E843" s="8">
        <v>99</v>
      </c>
      <c r="F843" s="8">
        <v>10</v>
      </c>
      <c r="G843" s="8">
        <v>990</v>
      </c>
      <c r="H843" s="3" t="s">
        <v>13</v>
      </c>
      <c r="I843" s="3" t="s">
        <v>14</v>
      </c>
      <c r="J843" s="3" t="s">
        <v>29</v>
      </c>
    </row>
    <row r="844" spans="1:10" ht="15.6" x14ac:dyDescent="0.3">
      <c r="A844" s="2">
        <v>42900</v>
      </c>
      <c r="B844" s="3" t="s">
        <v>10</v>
      </c>
      <c r="C844" s="3" t="s">
        <v>28</v>
      </c>
      <c r="D844" s="3" t="s">
        <v>23</v>
      </c>
      <c r="E844" s="8">
        <v>99</v>
      </c>
      <c r="F844" s="8">
        <v>3</v>
      </c>
      <c r="G844" s="8">
        <v>297</v>
      </c>
      <c r="H844" s="3" t="s">
        <v>13</v>
      </c>
      <c r="I844" s="3" t="s">
        <v>14</v>
      </c>
      <c r="J844" s="3" t="s">
        <v>29</v>
      </c>
    </row>
    <row r="845" spans="1:10" ht="15.6" x14ac:dyDescent="0.3">
      <c r="A845" s="2">
        <v>42900</v>
      </c>
      <c r="B845" s="3" t="s">
        <v>16</v>
      </c>
      <c r="C845" s="3" t="s">
        <v>26</v>
      </c>
      <c r="D845" s="3" t="s">
        <v>23</v>
      </c>
      <c r="E845" s="8">
        <v>99</v>
      </c>
      <c r="F845" s="8">
        <v>3</v>
      </c>
      <c r="G845" s="8">
        <v>297</v>
      </c>
      <c r="H845" s="3" t="s">
        <v>13</v>
      </c>
      <c r="I845" s="3" t="s">
        <v>14</v>
      </c>
      <c r="J845" s="3" t="s">
        <v>22</v>
      </c>
    </row>
    <row r="846" spans="1:10" ht="15.6" x14ac:dyDescent="0.3">
      <c r="A846" s="2">
        <v>42900</v>
      </c>
      <c r="B846" s="3" t="s">
        <v>16</v>
      </c>
      <c r="C846" s="3" t="s">
        <v>21</v>
      </c>
      <c r="D846" s="3" t="s">
        <v>18</v>
      </c>
      <c r="E846" s="8">
        <v>299</v>
      </c>
      <c r="F846" s="8">
        <v>8</v>
      </c>
      <c r="G846" s="8">
        <v>2392</v>
      </c>
      <c r="H846" s="3" t="s">
        <v>13</v>
      </c>
      <c r="I846" s="3" t="s">
        <v>14</v>
      </c>
      <c r="J846" s="3" t="s">
        <v>29</v>
      </c>
    </row>
    <row r="847" spans="1:10" ht="15.6" x14ac:dyDescent="0.3">
      <c r="A847" s="2">
        <v>42900</v>
      </c>
      <c r="B847" s="3" t="s">
        <v>20</v>
      </c>
      <c r="C847" s="3" t="s">
        <v>17</v>
      </c>
      <c r="D847" s="3" t="s">
        <v>18</v>
      </c>
      <c r="E847" s="8">
        <v>299</v>
      </c>
      <c r="F847" s="8">
        <v>6</v>
      </c>
      <c r="G847" s="8">
        <v>1794</v>
      </c>
      <c r="H847" s="3" t="s">
        <v>13</v>
      </c>
      <c r="I847" s="3" t="s">
        <v>27</v>
      </c>
      <c r="J847" s="3" t="s">
        <v>22</v>
      </c>
    </row>
    <row r="848" spans="1:10" ht="15.6" x14ac:dyDescent="0.3">
      <c r="A848" s="2">
        <v>42900</v>
      </c>
      <c r="B848" s="3" t="s">
        <v>10</v>
      </c>
      <c r="C848" s="3" t="s">
        <v>17</v>
      </c>
      <c r="D848" s="3" t="s">
        <v>23</v>
      </c>
      <c r="E848" s="8">
        <v>99</v>
      </c>
      <c r="F848" s="8">
        <v>3</v>
      </c>
      <c r="G848" s="8">
        <v>297</v>
      </c>
      <c r="H848" s="3" t="s">
        <v>13</v>
      </c>
      <c r="I848" s="3" t="s">
        <v>14</v>
      </c>
      <c r="J848" s="3" t="s">
        <v>22</v>
      </c>
    </row>
    <row r="849" spans="1:10" ht="15.6" x14ac:dyDescent="0.3">
      <c r="A849" s="2">
        <v>42900</v>
      </c>
      <c r="B849" s="3" t="s">
        <v>16</v>
      </c>
      <c r="C849" s="3" t="s">
        <v>32</v>
      </c>
      <c r="D849" s="3" t="s">
        <v>25</v>
      </c>
      <c r="E849" s="8">
        <v>499</v>
      </c>
      <c r="F849" s="8">
        <v>5</v>
      </c>
      <c r="G849" s="8">
        <v>2495</v>
      </c>
      <c r="H849" s="3" t="s">
        <v>24</v>
      </c>
      <c r="I849" s="3" t="s">
        <v>14</v>
      </c>
      <c r="J849" s="3" t="s">
        <v>19</v>
      </c>
    </row>
    <row r="850" spans="1:10" ht="15.6" x14ac:dyDescent="0.3">
      <c r="A850" s="2">
        <v>42900</v>
      </c>
      <c r="B850" s="3" t="s">
        <v>20</v>
      </c>
      <c r="C850" s="3" t="s">
        <v>11</v>
      </c>
      <c r="D850" s="3" t="s">
        <v>12</v>
      </c>
      <c r="E850" s="8">
        <v>199</v>
      </c>
      <c r="F850" s="8">
        <v>6</v>
      </c>
      <c r="G850" s="8">
        <v>1194</v>
      </c>
      <c r="H850" s="3" t="s">
        <v>24</v>
      </c>
      <c r="I850" s="3" t="s">
        <v>14</v>
      </c>
      <c r="J850" s="3" t="s">
        <v>29</v>
      </c>
    </row>
    <row r="851" spans="1:10" ht="15.6" x14ac:dyDescent="0.3">
      <c r="A851" s="2">
        <v>42900</v>
      </c>
      <c r="B851" s="3" t="s">
        <v>16</v>
      </c>
      <c r="C851" s="3" t="s">
        <v>28</v>
      </c>
      <c r="D851" s="3" t="s">
        <v>25</v>
      </c>
      <c r="E851" s="8">
        <v>499</v>
      </c>
      <c r="F851" s="8">
        <v>9</v>
      </c>
      <c r="G851" s="8">
        <v>4491</v>
      </c>
      <c r="H851" s="3" t="s">
        <v>24</v>
      </c>
      <c r="I851" s="3" t="s">
        <v>14</v>
      </c>
      <c r="J851" s="3" t="s">
        <v>22</v>
      </c>
    </row>
    <row r="852" spans="1:10" ht="15.6" x14ac:dyDescent="0.3">
      <c r="A852" s="2">
        <v>42900</v>
      </c>
      <c r="B852" s="3" t="s">
        <v>20</v>
      </c>
      <c r="C852" s="3" t="s">
        <v>21</v>
      </c>
      <c r="D852" s="3" t="s">
        <v>30</v>
      </c>
      <c r="E852" s="8">
        <v>399</v>
      </c>
      <c r="F852" s="8">
        <v>6</v>
      </c>
      <c r="G852" s="8">
        <v>2394</v>
      </c>
      <c r="H852" s="3" t="s">
        <v>13</v>
      </c>
      <c r="I852" s="3" t="s">
        <v>14</v>
      </c>
      <c r="J852" s="3" t="s">
        <v>22</v>
      </c>
    </row>
    <row r="853" spans="1:10" ht="15.6" x14ac:dyDescent="0.3">
      <c r="A853" s="2">
        <v>42900</v>
      </c>
      <c r="B853" s="3" t="s">
        <v>10</v>
      </c>
      <c r="C853" s="3" t="s">
        <v>26</v>
      </c>
      <c r="D853" s="3" t="s">
        <v>25</v>
      </c>
      <c r="E853" s="8">
        <v>499</v>
      </c>
      <c r="F853" s="8">
        <v>8</v>
      </c>
      <c r="G853" s="8">
        <v>3992</v>
      </c>
      <c r="H853" s="3" t="s">
        <v>13</v>
      </c>
      <c r="I853" s="3" t="s">
        <v>14</v>
      </c>
      <c r="J853" s="3" t="s">
        <v>22</v>
      </c>
    </row>
    <row r="854" spans="1:10" ht="15.6" x14ac:dyDescent="0.3">
      <c r="A854" s="2">
        <v>42900</v>
      </c>
      <c r="B854" s="3" t="s">
        <v>16</v>
      </c>
      <c r="C854" s="3" t="s">
        <v>11</v>
      </c>
      <c r="D854" s="3" t="s">
        <v>30</v>
      </c>
      <c r="E854" s="8">
        <v>399</v>
      </c>
      <c r="F854" s="8">
        <v>5</v>
      </c>
      <c r="G854" s="8">
        <v>1995</v>
      </c>
      <c r="H854" s="3" t="s">
        <v>13</v>
      </c>
      <c r="I854" s="3" t="s">
        <v>14</v>
      </c>
      <c r="J854" s="3" t="s">
        <v>29</v>
      </c>
    </row>
    <row r="855" spans="1:10" ht="15.6" x14ac:dyDescent="0.3">
      <c r="A855" s="2">
        <v>42900</v>
      </c>
      <c r="B855" s="3" t="s">
        <v>10</v>
      </c>
      <c r="C855" s="3" t="s">
        <v>33</v>
      </c>
      <c r="D855" s="3" t="s">
        <v>23</v>
      </c>
      <c r="E855" s="8">
        <v>99</v>
      </c>
      <c r="F855" s="8">
        <v>7</v>
      </c>
      <c r="G855" s="8">
        <v>693</v>
      </c>
      <c r="H855" s="3" t="s">
        <v>24</v>
      </c>
      <c r="I855" s="3" t="s">
        <v>14</v>
      </c>
      <c r="J855" s="3" t="s">
        <v>22</v>
      </c>
    </row>
    <row r="856" spans="1:10" ht="15.6" x14ac:dyDescent="0.3">
      <c r="A856" s="2">
        <v>42900</v>
      </c>
      <c r="B856" s="3" t="s">
        <v>10</v>
      </c>
      <c r="C856" s="3" t="s">
        <v>11</v>
      </c>
      <c r="D856" s="3" t="s">
        <v>30</v>
      </c>
      <c r="E856" s="8">
        <v>399</v>
      </c>
      <c r="F856" s="8">
        <v>10</v>
      </c>
      <c r="G856" s="8">
        <v>3990</v>
      </c>
      <c r="H856" s="3" t="s">
        <v>13</v>
      </c>
      <c r="I856" s="3" t="s">
        <v>14</v>
      </c>
      <c r="J856" s="3" t="s">
        <v>19</v>
      </c>
    </row>
    <row r="857" spans="1:10" ht="15.6" x14ac:dyDescent="0.3">
      <c r="A857" s="2">
        <v>42901</v>
      </c>
      <c r="B857" s="3" t="s">
        <v>10</v>
      </c>
      <c r="C857" s="3" t="s">
        <v>32</v>
      </c>
      <c r="D857" s="3" t="s">
        <v>12</v>
      </c>
      <c r="E857" s="8">
        <v>199</v>
      </c>
      <c r="F857" s="8">
        <v>1</v>
      </c>
      <c r="G857" s="8">
        <v>199</v>
      </c>
      <c r="H857" s="3" t="s">
        <v>24</v>
      </c>
      <c r="I857" s="3" t="s">
        <v>27</v>
      </c>
      <c r="J857" s="3" t="s">
        <v>29</v>
      </c>
    </row>
    <row r="858" spans="1:10" ht="15.6" x14ac:dyDescent="0.3">
      <c r="A858" s="2">
        <v>42901</v>
      </c>
      <c r="B858" s="3" t="s">
        <v>20</v>
      </c>
      <c r="C858" s="3" t="s">
        <v>33</v>
      </c>
      <c r="D858" s="3" t="s">
        <v>23</v>
      </c>
      <c r="E858" s="8">
        <v>99</v>
      </c>
      <c r="F858" s="8">
        <v>6</v>
      </c>
      <c r="G858" s="8">
        <v>594</v>
      </c>
      <c r="H858" s="3" t="s">
        <v>24</v>
      </c>
      <c r="I858" s="3" t="s">
        <v>27</v>
      </c>
      <c r="J858" s="3" t="s">
        <v>15</v>
      </c>
    </row>
    <row r="859" spans="1:10" ht="15.6" x14ac:dyDescent="0.3">
      <c r="A859" s="2">
        <v>42901</v>
      </c>
      <c r="B859" s="3" t="s">
        <v>16</v>
      </c>
      <c r="C859" s="3" t="s">
        <v>11</v>
      </c>
      <c r="D859" s="3" t="s">
        <v>12</v>
      </c>
      <c r="E859" s="8">
        <v>199</v>
      </c>
      <c r="F859" s="8">
        <v>10</v>
      </c>
      <c r="G859" s="8">
        <v>1990</v>
      </c>
      <c r="H859" s="3" t="s">
        <v>24</v>
      </c>
      <c r="I859" s="3" t="s">
        <v>14</v>
      </c>
      <c r="J859" s="3" t="s">
        <v>29</v>
      </c>
    </row>
    <row r="860" spans="1:10" ht="15.6" x14ac:dyDescent="0.3">
      <c r="A860" s="2">
        <v>42901</v>
      </c>
      <c r="B860" s="3" t="s">
        <v>16</v>
      </c>
      <c r="C860" s="3" t="s">
        <v>11</v>
      </c>
      <c r="D860" s="3" t="s">
        <v>25</v>
      </c>
      <c r="E860" s="8">
        <v>499</v>
      </c>
      <c r="F860" s="8">
        <v>5</v>
      </c>
      <c r="G860" s="8">
        <v>2495</v>
      </c>
      <c r="H860" s="3" t="s">
        <v>13</v>
      </c>
      <c r="I860" s="3" t="s">
        <v>14</v>
      </c>
      <c r="J860" s="3" t="s">
        <v>29</v>
      </c>
    </row>
    <row r="861" spans="1:10" ht="15.6" x14ac:dyDescent="0.3">
      <c r="A861" s="2">
        <v>42901</v>
      </c>
      <c r="B861" s="3" t="s">
        <v>10</v>
      </c>
      <c r="C861" s="3" t="s">
        <v>11</v>
      </c>
      <c r="D861" s="3" t="s">
        <v>25</v>
      </c>
      <c r="E861" s="8">
        <v>499</v>
      </c>
      <c r="F861" s="8">
        <v>4</v>
      </c>
      <c r="G861" s="8">
        <v>1996</v>
      </c>
      <c r="H861" s="3" t="s">
        <v>24</v>
      </c>
      <c r="I861" s="3" t="s">
        <v>14</v>
      </c>
      <c r="J861" s="3" t="s">
        <v>22</v>
      </c>
    </row>
    <row r="862" spans="1:10" ht="15.6" x14ac:dyDescent="0.3">
      <c r="A862" s="2">
        <v>42901</v>
      </c>
      <c r="B862" s="3" t="s">
        <v>16</v>
      </c>
      <c r="C862" s="3" t="s">
        <v>11</v>
      </c>
      <c r="D862" s="3" t="s">
        <v>23</v>
      </c>
      <c r="E862" s="8">
        <v>99</v>
      </c>
      <c r="F862" s="8">
        <v>7</v>
      </c>
      <c r="G862" s="8">
        <v>693</v>
      </c>
      <c r="H862" s="3" t="s">
        <v>13</v>
      </c>
      <c r="I862" s="3" t="s">
        <v>14</v>
      </c>
      <c r="J862" s="3" t="s">
        <v>22</v>
      </c>
    </row>
    <row r="863" spans="1:10" ht="15.6" x14ac:dyDescent="0.3">
      <c r="A863" s="2">
        <v>42901</v>
      </c>
      <c r="B863" s="3" t="s">
        <v>16</v>
      </c>
      <c r="C863" s="3" t="s">
        <v>17</v>
      </c>
      <c r="D863" s="3" t="s">
        <v>23</v>
      </c>
      <c r="E863" s="8">
        <v>99</v>
      </c>
      <c r="F863" s="8">
        <v>7</v>
      </c>
      <c r="G863" s="8">
        <v>693</v>
      </c>
      <c r="H863" s="3" t="s">
        <v>13</v>
      </c>
      <c r="I863" s="3" t="s">
        <v>14</v>
      </c>
      <c r="J863" s="3" t="s">
        <v>22</v>
      </c>
    </row>
    <row r="864" spans="1:10" ht="15.6" x14ac:dyDescent="0.3">
      <c r="A864" s="2">
        <v>42901</v>
      </c>
      <c r="B864" s="3" t="s">
        <v>10</v>
      </c>
      <c r="C864" s="3" t="s">
        <v>33</v>
      </c>
      <c r="D864" s="3" t="s">
        <v>18</v>
      </c>
      <c r="E864" s="8">
        <v>299</v>
      </c>
      <c r="F864" s="8">
        <v>9</v>
      </c>
      <c r="G864" s="8">
        <v>2691</v>
      </c>
      <c r="H864" s="3" t="s">
        <v>13</v>
      </c>
      <c r="I864" s="3" t="s">
        <v>14</v>
      </c>
      <c r="J864" s="3" t="s">
        <v>15</v>
      </c>
    </row>
    <row r="865" spans="1:10" ht="15.6" x14ac:dyDescent="0.3">
      <c r="A865" s="2">
        <v>42901</v>
      </c>
      <c r="B865" s="3" t="s">
        <v>10</v>
      </c>
      <c r="C865" s="3" t="s">
        <v>28</v>
      </c>
      <c r="D865" s="3" t="s">
        <v>12</v>
      </c>
      <c r="E865" s="8">
        <v>199</v>
      </c>
      <c r="F865" s="8">
        <v>5</v>
      </c>
      <c r="G865" s="8">
        <v>995</v>
      </c>
      <c r="H865" s="3" t="s">
        <v>24</v>
      </c>
      <c r="I865" s="3" t="s">
        <v>14</v>
      </c>
      <c r="J865" s="3" t="s">
        <v>22</v>
      </c>
    </row>
    <row r="866" spans="1:10" ht="15.6" x14ac:dyDescent="0.3">
      <c r="A866" s="2">
        <v>42902</v>
      </c>
      <c r="B866" s="3" t="s">
        <v>20</v>
      </c>
      <c r="C866" s="3" t="s">
        <v>21</v>
      </c>
      <c r="D866" s="3" t="s">
        <v>18</v>
      </c>
      <c r="E866" s="8">
        <v>299</v>
      </c>
      <c r="F866" s="8">
        <v>8</v>
      </c>
      <c r="G866" s="8">
        <v>2392</v>
      </c>
      <c r="H866" s="3" t="s">
        <v>13</v>
      </c>
      <c r="I866" s="3" t="s">
        <v>14</v>
      </c>
      <c r="J866" s="3" t="s">
        <v>19</v>
      </c>
    </row>
    <row r="867" spans="1:10" ht="15.6" x14ac:dyDescent="0.3">
      <c r="A867" s="2">
        <v>42902</v>
      </c>
      <c r="B867" s="3" t="s">
        <v>16</v>
      </c>
      <c r="C867" s="3" t="s">
        <v>17</v>
      </c>
      <c r="D867" s="3" t="s">
        <v>25</v>
      </c>
      <c r="E867" s="8">
        <v>499</v>
      </c>
      <c r="F867" s="8">
        <v>6</v>
      </c>
      <c r="G867" s="8">
        <v>2994</v>
      </c>
      <c r="H867" s="3" t="s">
        <v>24</v>
      </c>
      <c r="I867" s="3" t="s">
        <v>14</v>
      </c>
      <c r="J867" s="3" t="s">
        <v>22</v>
      </c>
    </row>
    <row r="868" spans="1:10" ht="15.6" x14ac:dyDescent="0.3">
      <c r="A868" s="2">
        <v>42902</v>
      </c>
      <c r="B868" s="3" t="s">
        <v>16</v>
      </c>
      <c r="C868" s="3" t="s">
        <v>32</v>
      </c>
      <c r="D868" s="3" t="s">
        <v>30</v>
      </c>
      <c r="E868" s="8">
        <v>399</v>
      </c>
      <c r="F868" s="8">
        <v>3</v>
      </c>
      <c r="G868" s="8">
        <v>1197</v>
      </c>
      <c r="H868" s="3" t="s">
        <v>13</v>
      </c>
      <c r="I868" s="3" t="s">
        <v>14</v>
      </c>
      <c r="J868" s="3" t="s">
        <v>29</v>
      </c>
    </row>
    <row r="869" spans="1:10" ht="15.6" x14ac:dyDescent="0.3">
      <c r="A869" s="2">
        <v>42902</v>
      </c>
      <c r="B869" s="3" t="s">
        <v>20</v>
      </c>
      <c r="C869" s="3" t="s">
        <v>17</v>
      </c>
      <c r="D869" s="3" t="s">
        <v>30</v>
      </c>
      <c r="E869" s="8">
        <v>399</v>
      </c>
      <c r="F869" s="8">
        <v>3</v>
      </c>
      <c r="G869" s="8">
        <v>1197</v>
      </c>
      <c r="H869" s="3" t="s">
        <v>24</v>
      </c>
      <c r="I869" s="3" t="s">
        <v>14</v>
      </c>
      <c r="J869" s="3" t="s">
        <v>22</v>
      </c>
    </row>
    <row r="870" spans="1:10" ht="15.6" x14ac:dyDescent="0.3">
      <c r="A870" s="2">
        <v>42902</v>
      </c>
      <c r="B870" s="3" t="s">
        <v>20</v>
      </c>
      <c r="C870" s="3" t="s">
        <v>28</v>
      </c>
      <c r="D870" s="3" t="s">
        <v>23</v>
      </c>
      <c r="E870" s="8">
        <v>99</v>
      </c>
      <c r="F870" s="8">
        <v>7</v>
      </c>
      <c r="G870" s="8">
        <v>693</v>
      </c>
      <c r="H870" s="3" t="s">
        <v>24</v>
      </c>
      <c r="I870" s="3" t="s">
        <v>27</v>
      </c>
      <c r="J870" s="3" t="s">
        <v>22</v>
      </c>
    </row>
    <row r="871" spans="1:10" ht="15.6" x14ac:dyDescent="0.3">
      <c r="A871" s="2">
        <v>42903</v>
      </c>
      <c r="B871" s="3" t="s">
        <v>20</v>
      </c>
      <c r="C871" s="3" t="s">
        <v>17</v>
      </c>
      <c r="D871" s="3" t="s">
        <v>18</v>
      </c>
      <c r="E871" s="8">
        <v>299</v>
      </c>
      <c r="F871" s="8">
        <v>8</v>
      </c>
      <c r="G871" s="8">
        <v>2392</v>
      </c>
      <c r="H871" s="3" t="s">
        <v>24</v>
      </c>
      <c r="I871" s="3" t="s">
        <v>14</v>
      </c>
      <c r="J871" s="3" t="s">
        <v>22</v>
      </c>
    </row>
    <row r="872" spans="1:10" ht="15.6" x14ac:dyDescent="0.3">
      <c r="A872" s="2">
        <v>42903</v>
      </c>
      <c r="B872" s="3" t="s">
        <v>16</v>
      </c>
      <c r="C872" s="3" t="s">
        <v>11</v>
      </c>
      <c r="D872" s="3" t="s">
        <v>18</v>
      </c>
      <c r="E872" s="8">
        <v>299</v>
      </c>
      <c r="F872" s="8">
        <v>4</v>
      </c>
      <c r="G872" s="8">
        <v>1196</v>
      </c>
      <c r="H872" s="3" t="s">
        <v>13</v>
      </c>
      <c r="I872" s="3" t="s">
        <v>14</v>
      </c>
      <c r="J872" s="3" t="s">
        <v>29</v>
      </c>
    </row>
    <row r="873" spans="1:10" ht="15.6" x14ac:dyDescent="0.3">
      <c r="A873" s="2">
        <v>42903</v>
      </c>
      <c r="B873" s="3" t="s">
        <v>10</v>
      </c>
      <c r="C873" s="3" t="s">
        <v>21</v>
      </c>
      <c r="D873" s="3" t="s">
        <v>25</v>
      </c>
      <c r="E873" s="8">
        <v>499</v>
      </c>
      <c r="F873" s="8">
        <v>7</v>
      </c>
      <c r="G873" s="8">
        <v>3493</v>
      </c>
      <c r="H873" s="3" t="s">
        <v>24</v>
      </c>
      <c r="I873" s="3" t="s">
        <v>14</v>
      </c>
      <c r="J873" s="3" t="s">
        <v>15</v>
      </c>
    </row>
    <row r="874" spans="1:10" ht="15.6" x14ac:dyDescent="0.3">
      <c r="A874" s="2">
        <v>42904</v>
      </c>
      <c r="B874" s="3" t="s">
        <v>16</v>
      </c>
      <c r="C874" s="3" t="s">
        <v>17</v>
      </c>
      <c r="D874" s="3" t="s">
        <v>30</v>
      </c>
      <c r="E874" s="8">
        <v>399</v>
      </c>
      <c r="F874" s="8">
        <v>3</v>
      </c>
      <c r="G874" s="8">
        <v>1197</v>
      </c>
      <c r="H874" s="3" t="s">
        <v>24</v>
      </c>
      <c r="I874" s="3" t="s">
        <v>14</v>
      </c>
      <c r="J874" s="3" t="s">
        <v>22</v>
      </c>
    </row>
    <row r="875" spans="1:10" ht="15.6" x14ac:dyDescent="0.3">
      <c r="A875" s="2">
        <v>42904</v>
      </c>
      <c r="B875" s="3" t="s">
        <v>20</v>
      </c>
      <c r="C875" s="3" t="s">
        <v>33</v>
      </c>
      <c r="D875" s="3" t="s">
        <v>25</v>
      </c>
      <c r="E875" s="8">
        <v>499</v>
      </c>
      <c r="F875" s="8">
        <v>10</v>
      </c>
      <c r="G875" s="8">
        <v>4990</v>
      </c>
      <c r="H875" s="3" t="s">
        <v>24</v>
      </c>
      <c r="I875" s="3" t="s">
        <v>14</v>
      </c>
      <c r="J875" s="3" t="s">
        <v>31</v>
      </c>
    </row>
    <row r="876" spans="1:10" ht="15.6" x14ac:dyDescent="0.3">
      <c r="A876" s="2">
        <v>42904</v>
      </c>
      <c r="B876" s="3" t="s">
        <v>10</v>
      </c>
      <c r="C876" s="3" t="s">
        <v>21</v>
      </c>
      <c r="D876" s="3" t="s">
        <v>12</v>
      </c>
      <c r="E876" s="8">
        <v>199</v>
      </c>
      <c r="F876" s="8">
        <v>3</v>
      </c>
      <c r="G876" s="8">
        <v>597</v>
      </c>
      <c r="H876" s="3" t="s">
        <v>24</v>
      </c>
      <c r="I876" s="3" t="s">
        <v>14</v>
      </c>
      <c r="J876" s="3" t="s">
        <v>29</v>
      </c>
    </row>
    <row r="877" spans="1:10" ht="15.6" x14ac:dyDescent="0.3">
      <c r="A877" s="2">
        <v>42904</v>
      </c>
      <c r="B877" s="3" t="s">
        <v>16</v>
      </c>
      <c r="C877" s="3" t="s">
        <v>28</v>
      </c>
      <c r="D877" s="3" t="s">
        <v>30</v>
      </c>
      <c r="E877" s="8">
        <v>399</v>
      </c>
      <c r="F877" s="8">
        <v>7</v>
      </c>
      <c r="G877" s="8">
        <v>2793</v>
      </c>
      <c r="H877" s="3" t="s">
        <v>24</v>
      </c>
      <c r="I877" s="3" t="s">
        <v>14</v>
      </c>
      <c r="J877" s="3" t="s">
        <v>29</v>
      </c>
    </row>
    <row r="878" spans="1:10" ht="15.6" x14ac:dyDescent="0.3">
      <c r="A878" s="2">
        <v>42904</v>
      </c>
      <c r="B878" s="3" t="s">
        <v>16</v>
      </c>
      <c r="C878" s="3" t="s">
        <v>32</v>
      </c>
      <c r="D878" s="3" t="s">
        <v>18</v>
      </c>
      <c r="E878" s="8">
        <v>299</v>
      </c>
      <c r="F878" s="8">
        <v>6</v>
      </c>
      <c r="G878" s="8">
        <v>1794</v>
      </c>
      <c r="H878" s="3" t="s">
        <v>24</v>
      </c>
      <c r="I878" s="3" t="s">
        <v>27</v>
      </c>
      <c r="J878" s="3" t="s">
        <v>29</v>
      </c>
    </row>
    <row r="879" spans="1:10" ht="15.6" x14ac:dyDescent="0.3">
      <c r="A879" s="2">
        <v>42904</v>
      </c>
      <c r="B879" s="3" t="s">
        <v>10</v>
      </c>
      <c r="C879" s="3" t="s">
        <v>21</v>
      </c>
      <c r="D879" s="3" t="s">
        <v>23</v>
      </c>
      <c r="E879" s="8">
        <v>99</v>
      </c>
      <c r="F879" s="8">
        <v>2</v>
      </c>
      <c r="G879" s="8">
        <v>198</v>
      </c>
      <c r="H879" s="3" t="s">
        <v>13</v>
      </c>
      <c r="I879" s="3" t="s">
        <v>14</v>
      </c>
      <c r="J879" s="3" t="s">
        <v>22</v>
      </c>
    </row>
    <row r="880" spans="1:10" ht="15.6" x14ac:dyDescent="0.3">
      <c r="A880" s="2">
        <v>42904</v>
      </c>
      <c r="B880" s="3" t="s">
        <v>16</v>
      </c>
      <c r="C880" s="3" t="s">
        <v>33</v>
      </c>
      <c r="D880" s="3" t="s">
        <v>25</v>
      </c>
      <c r="E880" s="8">
        <v>499</v>
      </c>
      <c r="F880" s="8">
        <v>7</v>
      </c>
      <c r="G880" s="8">
        <v>3493</v>
      </c>
      <c r="H880" s="3" t="s">
        <v>13</v>
      </c>
      <c r="I880" s="3" t="s">
        <v>14</v>
      </c>
      <c r="J880" s="3" t="s">
        <v>22</v>
      </c>
    </row>
    <row r="881" spans="1:10" ht="15.6" x14ac:dyDescent="0.3">
      <c r="A881" s="2">
        <v>42905</v>
      </c>
      <c r="B881" s="3" t="s">
        <v>20</v>
      </c>
      <c r="C881" s="3" t="s">
        <v>33</v>
      </c>
      <c r="D881" s="3" t="s">
        <v>12</v>
      </c>
      <c r="E881" s="8">
        <v>199</v>
      </c>
      <c r="F881" s="8">
        <v>2</v>
      </c>
      <c r="G881" s="8">
        <v>398</v>
      </c>
      <c r="H881" s="3" t="s">
        <v>13</v>
      </c>
      <c r="I881" s="3" t="s">
        <v>14</v>
      </c>
      <c r="J881" s="3" t="s">
        <v>19</v>
      </c>
    </row>
    <row r="882" spans="1:10" ht="15.6" x14ac:dyDescent="0.3">
      <c r="A882" s="2">
        <v>42905</v>
      </c>
      <c r="B882" s="3" t="s">
        <v>16</v>
      </c>
      <c r="C882" s="3" t="s">
        <v>33</v>
      </c>
      <c r="D882" s="3" t="s">
        <v>25</v>
      </c>
      <c r="E882" s="8">
        <v>499</v>
      </c>
      <c r="F882" s="8">
        <v>4</v>
      </c>
      <c r="G882" s="8">
        <v>1996</v>
      </c>
      <c r="H882" s="3" t="s">
        <v>13</v>
      </c>
      <c r="I882" s="3" t="s">
        <v>14</v>
      </c>
      <c r="J882" s="3" t="s">
        <v>22</v>
      </c>
    </row>
    <row r="883" spans="1:10" ht="15.6" x14ac:dyDescent="0.3">
      <c r="A883" s="2">
        <v>42905</v>
      </c>
      <c r="B883" s="3" t="s">
        <v>10</v>
      </c>
      <c r="C883" s="3" t="s">
        <v>17</v>
      </c>
      <c r="D883" s="3" t="s">
        <v>12</v>
      </c>
      <c r="E883" s="8">
        <v>199</v>
      </c>
      <c r="F883" s="8">
        <v>4</v>
      </c>
      <c r="G883" s="8">
        <v>796</v>
      </c>
      <c r="H883" s="3" t="s">
        <v>24</v>
      </c>
      <c r="I883" s="3" t="s">
        <v>14</v>
      </c>
      <c r="J883" s="3" t="s">
        <v>15</v>
      </c>
    </row>
    <row r="884" spans="1:10" ht="15.6" x14ac:dyDescent="0.3">
      <c r="A884" s="2">
        <v>42906</v>
      </c>
      <c r="B884" s="3" t="s">
        <v>10</v>
      </c>
      <c r="C884" s="3" t="s">
        <v>21</v>
      </c>
      <c r="D884" s="3" t="s">
        <v>12</v>
      </c>
      <c r="E884" s="8">
        <v>199</v>
      </c>
      <c r="F884" s="8">
        <v>7</v>
      </c>
      <c r="G884" s="8">
        <v>1393</v>
      </c>
      <c r="H884" s="3" t="s">
        <v>24</v>
      </c>
      <c r="I884" s="3" t="s">
        <v>14</v>
      </c>
      <c r="J884" s="3" t="s">
        <v>31</v>
      </c>
    </row>
    <row r="885" spans="1:10" ht="15.6" x14ac:dyDescent="0.3">
      <c r="A885" s="2">
        <v>42907</v>
      </c>
      <c r="B885" s="3" t="s">
        <v>20</v>
      </c>
      <c r="C885" s="3" t="s">
        <v>28</v>
      </c>
      <c r="D885" s="3" t="s">
        <v>12</v>
      </c>
      <c r="E885" s="8">
        <v>199</v>
      </c>
      <c r="F885" s="8">
        <v>10</v>
      </c>
      <c r="G885" s="8">
        <v>1990</v>
      </c>
      <c r="H885" s="3" t="s">
        <v>13</v>
      </c>
      <c r="I885" s="3" t="s">
        <v>14</v>
      </c>
      <c r="J885" s="3" t="s">
        <v>15</v>
      </c>
    </row>
    <row r="886" spans="1:10" ht="15.6" x14ac:dyDescent="0.3">
      <c r="A886" s="2">
        <v>42907</v>
      </c>
      <c r="B886" s="3" t="s">
        <v>16</v>
      </c>
      <c r="C886" s="3" t="s">
        <v>33</v>
      </c>
      <c r="D886" s="3" t="s">
        <v>25</v>
      </c>
      <c r="E886" s="8">
        <v>499</v>
      </c>
      <c r="F886" s="8">
        <v>7</v>
      </c>
      <c r="G886" s="8">
        <v>3493</v>
      </c>
      <c r="H886" s="3" t="s">
        <v>24</v>
      </c>
      <c r="I886" s="3" t="s">
        <v>14</v>
      </c>
      <c r="J886" s="3" t="s">
        <v>19</v>
      </c>
    </row>
    <row r="887" spans="1:10" ht="15.6" x14ac:dyDescent="0.3">
      <c r="A887" s="2">
        <v>42907</v>
      </c>
      <c r="B887" s="3" t="s">
        <v>16</v>
      </c>
      <c r="C887" s="3" t="s">
        <v>17</v>
      </c>
      <c r="D887" s="3" t="s">
        <v>12</v>
      </c>
      <c r="E887" s="8">
        <v>199</v>
      </c>
      <c r="F887" s="8">
        <v>3</v>
      </c>
      <c r="G887" s="8">
        <v>597</v>
      </c>
      <c r="H887" s="3" t="s">
        <v>13</v>
      </c>
      <c r="I887" s="3" t="s">
        <v>14</v>
      </c>
      <c r="J887" s="3" t="s">
        <v>29</v>
      </c>
    </row>
    <row r="888" spans="1:10" ht="15.6" x14ac:dyDescent="0.3">
      <c r="A888" s="2">
        <v>42908</v>
      </c>
      <c r="B888" s="3" t="s">
        <v>16</v>
      </c>
      <c r="C888" s="3" t="s">
        <v>17</v>
      </c>
      <c r="D888" s="3" t="s">
        <v>30</v>
      </c>
      <c r="E888" s="8">
        <v>399</v>
      </c>
      <c r="F888" s="8">
        <v>10</v>
      </c>
      <c r="G888" s="8">
        <v>3990</v>
      </c>
      <c r="H888" s="3" t="s">
        <v>13</v>
      </c>
      <c r="I888" s="3" t="s">
        <v>14</v>
      </c>
      <c r="J888" s="3" t="s">
        <v>31</v>
      </c>
    </row>
    <row r="889" spans="1:10" ht="15.6" x14ac:dyDescent="0.3">
      <c r="A889" s="2">
        <v>42909</v>
      </c>
      <c r="B889" s="3" t="s">
        <v>16</v>
      </c>
      <c r="C889" s="3" t="s">
        <v>28</v>
      </c>
      <c r="D889" s="3" t="s">
        <v>25</v>
      </c>
      <c r="E889" s="8">
        <v>499</v>
      </c>
      <c r="F889" s="8">
        <v>10</v>
      </c>
      <c r="G889" s="8">
        <v>4990</v>
      </c>
      <c r="H889" s="3" t="s">
        <v>24</v>
      </c>
      <c r="I889" s="3" t="s">
        <v>14</v>
      </c>
      <c r="J889" s="3" t="s">
        <v>29</v>
      </c>
    </row>
    <row r="890" spans="1:10" ht="15.6" x14ac:dyDescent="0.3">
      <c r="A890" s="2">
        <v>42910</v>
      </c>
      <c r="B890" s="3" t="s">
        <v>20</v>
      </c>
      <c r="C890" s="3" t="s">
        <v>17</v>
      </c>
      <c r="D890" s="3" t="s">
        <v>12</v>
      </c>
      <c r="E890" s="8">
        <v>199</v>
      </c>
      <c r="F890" s="8">
        <v>4</v>
      </c>
      <c r="G890" s="8">
        <v>796</v>
      </c>
      <c r="H890" s="3" t="s">
        <v>13</v>
      </c>
      <c r="I890" s="3" t="s">
        <v>27</v>
      </c>
      <c r="J890" s="3" t="s">
        <v>22</v>
      </c>
    </row>
    <row r="891" spans="1:10" ht="15.6" x14ac:dyDescent="0.3">
      <c r="A891" s="2">
        <v>42910</v>
      </c>
      <c r="B891" s="3" t="s">
        <v>20</v>
      </c>
      <c r="C891" s="3" t="s">
        <v>28</v>
      </c>
      <c r="D891" s="3" t="s">
        <v>12</v>
      </c>
      <c r="E891" s="8">
        <v>199</v>
      </c>
      <c r="F891" s="8">
        <v>10</v>
      </c>
      <c r="G891" s="8">
        <v>1990</v>
      </c>
      <c r="H891" s="3" t="s">
        <v>13</v>
      </c>
      <c r="I891" s="3" t="s">
        <v>14</v>
      </c>
      <c r="J891" s="3" t="s">
        <v>15</v>
      </c>
    </row>
    <row r="892" spans="1:10" ht="15.6" x14ac:dyDescent="0.3">
      <c r="A892" s="2">
        <v>42910</v>
      </c>
      <c r="B892" s="3" t="s">
        <v>16</v>
      </c>
      <c r="C892" s="3" t="s">
        <v>21</v>
      </c>
      <c r="D892" s="3" t="s">
        <v>23</v>
      </c>
      <c r="E892" s="8">
        <v>99</v>
      </c>
      <c r="F892" s="8">
        <v>7</v>
      </c>
      <c r="G892" s="8">
        <v>693</v>
      </c>
      <c r="H892" s="3" t="s">
        <v>24</v>
      </c>
      <c r="I892" s="3" t="s">
        <v>14</v>
      </c>
      <c r="J892" s="3" t="s">
        <v>29</v>
      </c>
    </row>
    <row r="893" spans="1:10" ht="15.6" x14ac:dyDescent="0.3">
      <c r="A893" s="2">
        <v>42910</v>
      </c>
      <c r="B893" s="3" t="s">
        <v>20</v>
      </c>
      <c r="C893" s="3" t="s">
        <v>26</v>
      </c>
      <c r="D893" s="3" t="s">
        <v>18</v>
      </c>
      <c r="E893" s="8">
        <v>299</v>
      </c>
      <c r="F893" s="8">
        <v>3</v>
      </c>
      <c r="G893" s="8">
        <v>897</v>
      </c>
      <c r="H893" s="3" t="s">
        <v>24</v>
      </c>
      <c r="I893" s="3" t="s">
        <v>14</v>
      </c>
      <c r="J893" s="3" t="s">
        <v>15</v>
      </c>
    </row>
    <row r="894" spans="1:10" ht="15.6" x14ac:dyDescent="0.3">
      <c r="A894" s="2">
        <v>42910</v>
      </c>
      <c r="B894" s="3" t="s">
        <v>20</v>
      </c>
      <c r="C894" s="3" t="s">
        <v>26</v>
      </c>
      <c r="D894" s="3" t="s">
        <v>30</v>
      </c>
      <c r="E894" s="8">
        <v>399</v>
      </c>
      <c r="F894" s="8">
        <v>3</v>
      </c>
      <c r="G894" s="8">
        <v>1197</v>
      </c>
      <c r="H894" s="3" t="s">
        <v>24</v>
      </c>
      <c r="I894" s="3" t="s">
        <v>14</v>
      </c>
      <c r="J894" s="3" t="s">
        <v>31</v>
      </c>
    </row>
    <row r="895" spans="1:10" ht="15.6" x14ac:dyDescent="0.3">
      <c r="A895" s="2">
        <v>42910</v>
      </c>
      <c r="B895" s="3" t="s">
        <v>16</v>
      </c>
      <c r="C895" s="3" t="s">
        <v>32</v>
      </c>
      <c r="D895" s="3" t="s">
        <v>18</v>
      </c>
      <c r="E895" s="8">
        <v>299</v>
      </c>
      <c r="F895" s="8">
        <v>3</v>
      </c>
      <c r="G895" s="8">
        <v>897</v>
      </c>
      <c r="H895" s="3" t="s">
        <v>13</v>
      </c>
      <c r="I895" s="3" t="s">
        <v>14</v>
      </c>
      <c r="J895" s="3" t="s">
        <v>22</v>
      </c>
    </row>
    <row r="896" spans="1:10" ht="15.6" x14ac:dyDescent="0.3">
      <c r="A896" s="2">
        <v>42910</v>
      </c>
      <c r="B896" s="3" t="s">
        <v>20</v>
      </c>
      <c r="C896" s="3" t="s">
        <v>17</v>
      </c>
      <c r="D896" s="3" t="s">
        <v>30</v>
      </c>
      <c r="E896" s="8">
        <v>399</v>
      </c>
      <c r="F896" s="8">
        <v>6</v>
      </c>
      <c r="G896" s="8">
        <v>2394</v>
      </c>
      <c r="H896" s="3" t="s">
        <v>13</v>
      </c>
      <c r="I896" s="3" t="s">
        <v>14</v>
      </c>
      <c r="J896" s="3" t="s">
        <v>15</v>
      </c>
    </row>
    <row r="897" spans="1:10" ht="15.6" x14ac:dyDescent="0.3">
      <c r="A897" s="2">
        <v>42911</v>
      </c>
      <c r="B897" s="3" t="s">
        <v>20</v>
      </c>
      <c r="C897" s="3" t="s">
        <v>26</v>
      </c>
      <c r="D897" s="3" t="s">
        <v>18</v>
      </c>
      <c r="E897" s="8">
        <v>299</v>
      </c>
      <c r="F897" s="8">
        <v>6</v>
      </c>
      <c r="G897" s="8">
        <v>1794</v>
      </c>
      <c r="H897" s="3" t="s">
        <v>24</v>
      </c>
      <c r="I897" s="3" t="s">
        <v>14</v>
      </c>
      <c r="J897" s="3" t="s">
        <v>19</v>
      </c>
    </row>
    <row r="898" spans="1:10" ht="15.6" x14ac:dyDescent="0.3">
      <c r="A898" s="2">
        <v>42911</v>
      </c>
      <c r="B898" s="3" t="s">
        <v>10</v>
      </c>
      <c r="C898" s="3" t="s">
        <v>28</v>
      </c>
      <c r="D898" s="3" t="s">
        <v>30</v>
      </c>
      <c r="E898" s="8">
        <v>399</v>
      </c>
      <c r="F898" s="8">
        <v>4</v>
      </c>
      <c r="G898" s="8">
        <v>1596</v>
      </c>
      <c r="H898" s="3" t="s">
        <v>13</v>
      </c>
      <c r="I898" s="3" t="s">
        <v>14</v>
      </c>
      <c r="J898" s="3" t="s">
        <v>22</v>
      </c>
    </row>
    <row r="899" spans="1:10" ht="15.6" x14ac:dyDescent="0.3">
      <c r="A899" s="2">
        <v>42911</v>
      </c>
      <c r="B899" s="3" t="s">
        <v>10</v>
      </c>
      <c r="C899" s="3" t="s">
        <v>26</v>
      </c>
      <c r="D899" s="3" t="s">
        <v>30</v>
      </c>
      <c r="E899" s="8">
        <v>399</v>
      </c>
      <c r="F899" s="8">
        <v>1</v>
      </c>
      <c r="G899" s="8">
        <v>399</v>
      </c>
      <c r="H899" s="3" t="s">
        <v>13</v>
      </c>
      <c r="I899" s="3" t="s">
        <v>14</v>
      </c>
      <c r="J899" s="3" t="s">
        <v>29</v>
      </c>
    </row>
    <row r="900" spans="1:10" ht="15.6" x14ac:dyDescent="0.3">
      <c r="A900" s="2">
        <v>42912</v>
      </c>
      <c r="B900" s="3" t="s">
        <v>10</v>
      </c>
      <c r="C900" s="3" t="s">
        <v>28</v>
      </c>
      <c r="D900" s="3" t="s">
        <v>12</v>
      </c>
      <c r="E900" s="8">
        <v>199</v>
      </c>
      <c r="F900" s="8">
        <v>6</v>
      </c>
      <c r="G900" s="8">
        <v>1194</v>
      </c>
      <c r="H900" s="3" t="s">
        <v>13</v>
      </c>
      <c r="I900" s="3" t="s">
        <v>14</v>
      </c>
      <c r="J900" s="3" t="s">
        <v>15</v>
      </c>
    </row>
    <row r="901" spans="1:10" ht="15.6" x14ac:dyDescent="0.3">
      <c r="A901" s="2">
        <v>42912</v>
      </c>
      <c r="B901" s="3" t="s">
        <v>10</v>
      </c>
      <c r="C901" s="3" t="s">
        <v>21</v>
      </c>
      <c r="D901" s="3" t="s">
        <v>18</v>
      </c>
      <c r="E901" s="8">
        <v>299</v>
      </c>
      <c r="F901" s="8">
        <v>9</v>
      </c>
      <c r="G901" s="8">
        <v>2691</v>
      </c>
      <c r="H901" s="3" t="s">
        <v>13</v>
      </c>
      <c r="I901" s="3" t="s">
        <v>14</v>
      </c>
      <c r="J901" s="3" t="s">
        <v>29</v>
      </c>
    </row>
    <row r="902" spans="1:10" ht="15.6" x14ac:dyDescent="0.3">
      <c r="A902" s="2">
        <v>42913</v>
      </c>
      <c r="B902" s="3" t="s">
        <v>10</v>
      </c>
      <c r="C902" s="3" t="s">
        <v>32</v>
      </c>
      <c r="D902" s="3" t="s">
        <v>12</v>
      </c>
      <c r="E902" s="8">
        <v>199</v>
      </c>
      <c r="F902" s="8">
        <v>6</v>
      </c>
      <c r="G902" s="8">
        <v>1194</v>
      </c>
      <c r="H902" s="3" t="s">
        <v>13</v>
      </c>
      <c r="I902" s="3" t="s">
        <v>14</v>
      </c>
      <c r="J902" s="3" t="s">
        <v>15</v>
      </c>
    </row>
    <row r="903" spans="1:10" ht="15.6" x14ac:dyDescent="0.3">
      <c r="A903" s="2">
        <v>42913</v>
      </c>
      <c r="B903" s="3" t="s">
        <v>20</v>
      </c>
      <c r="C903" s="3" t="s">
        <v>11</v>
      </c>
      <c r="D903" s="3" t="s">
        <v>23</v>
      </c>
      <c r="E903" s="8">
        <v>99</v>
      </c>
      <c r="F903" s="8">
        <v>4</v>
      </c>
      <c r="G903" s="8">
        <v>396</v>
      </c>
      <c r="H903" s="3" t="s">
        <v>13</v>
      </c>
      <c r="I903" s="3" t="s">
        <v>14</v>
      </c>
      <c r="J903" s="3" t="s">
        <v>29</v>
      </c>
    </row>
    <row r="904" spans="1:10" ht="15.6" x14ac:dyDescent="0.3">
      <c r="A904" s="2">
        <v>42913</v>
      </c>
      <c r="B904" s="3" t="s">
        <v>10</v>
      </c>
      <c r="C904" s="3" t="s">
        <v>21</v>
      </c>
      <c r="D904" s="3" t="s">
        <v>12</v>
      </c>
      <c r="E904" s="8">
        <v>199</v>
      </c>
      <c r="F904" s="8">
        <v>7</v>
      </c>
      <c r="G904" s="8">
        <v>1393</v>
      </c>
      <c r="H904" s="3" t="s">
        <v>24</v>
      </c>
      <c r="I904" s="3" t="s">
        <v>14</v>
      </c>
      <c r="J904" s="3" t="s">
        <v>22</v>
      </c>
    </row>
    <row r="905" spans="1:10" ht="15.6" x14ac:dyDescent="0.3">
      <c r="A905" s="2">
        <v>42913</v>
      </c>
      <c r="B905" s="3" t="s">
        <v>20</v>
      </c>
      <c r="C905" s="3" t="s">
        <v>11</v>
      </c>
      <c r="D905" s="3" t="s">
        <v>25</v>
      </c>
      <c r="E905" s="8">
        <v>499</v>
      </c>
      <c r="F905" s="8">
        <v>1</v>
      </c>
      <c r="G905" s="8">
        <v>499</v>
      </c>
      <c r="H905" s="3" t="s">
        <v>13</v>
      </c>
      <c r="I905" s="3" t="s">
        <v>14</v>
      </c>
      <c r="J905" s="3" t="s">
        <v>22</v>
      </c>
    </row>
    <row r="906" spans="1:10" ht="15.6" x14ac:dyDescent="0.3">
      <c r="A906" s="2">
        <v>42913</v>
      </c>
      <c r="B906" s="3" t="s">
        <v>10</v>
      </c>
      <c r="C906" s="3" t="s">
        <v>11</v>
      </c>
      <c r="D906" s="3" t="s">
        <v>25</v>
      </c>
      <c r="E906" s="8">
        <v>499</v>
      </c>
      <c r="F906" s="8">
        <v>8</v>
      </c>
      <c r="G906" s="8">
        <v>3992</v>
      </c>
      <c r="H906" s="3" t="s">
        <v>13</v>
      </c>
      <c r="I906" s="3" t="s">
        <v>14</v>
      </c>
      <c r="J906" s="3" t="s">
        <v>15</v>
      </c>
    </row>
    <row r="907" spans="1:10" ht="15.6" x14ac:dyDescent="0.3">
      <c r="A907" s="2">
        <v>42913</v>
      </c>
      <c r="B907" s="3" t="s">
        <v>16</v>
      </c>
      <c r="C907" s="3" t="s">
        <v>21</v>
      </c>
      <c r="D907" s="3" t="s">
        <v>23</v>
      </c>
      <c r="E907" s="8">
        <v>99</v>
      </c>
      <c r="F907" s="8">
        <v>10</v>
      </c>
      <c r="G907" s="8">
        <v>990</v>
      </c>
      <c r="H907" s="3" t="s">
        <v>13</v>
      </c>
      <c r="I907" s="3" t="s">
        <v>14</v>
      </c>
      <c r="J907" s="3" t="s">
        <v>22</v>
      </c>
    </row>
    <row r="908" spans="1:10" ht="15.6" x14ac:dyDescent="0.3">
      <c r="A908" s="2">
        <v>42913</v>
      </c>
      <c r="B908" s="3" t="s">
        <v>10</v>
      </c>
      <c r="C908" s="3" t="s">
        <v>21</v>
      </c>
      <c r="D908" s="3" t="s">
        <v>18</v>
      </c>
      <c r="E908" s="8">
        <v>299</v>
      </c>
      <c r="F908" s="8">
        <v>8</v>
      </c>
      <c r="G908" s="8">
        <v>2392</v>
      </c>
      <c r="H908" s="3" t="s">
        <v>13</v>
      </c>
      <c r="I908" s="3" t="s">
        <v>27</v>
      </c>
      <c r="J908" s="3" t="s">
        <v>29</v>
      </c>
    </row>
    <row r="909" spans="1:10" ht="15.6" x14ac:dyDescent="0.3">
      <c r="A909" s="2">
        <v>42913</v>
      </c>
      <c r="B909" s="3" t="s">
        <v>10</v>
      </c>
      <c r="C909" s="3" t="s">
        <v>17</v>
      </c>
      <c r="D909" s="3" t="s">
        <v>18</v>
      </c>
      <c r="E909" s="8">
        <v>299</v>
      </c>
      <c r="F909" s="8">
        <v>1</v>
      </c>
      <c r="G909" s="8">
        <v>299</v>
      </c>
      <c r="H909" s="3" t="s">
        <v>13</v>
      </c>
      <c r="I909" s="3" t="s">
        <v>14</v>
      </c>
      <c r="J909" s="3" t="s">
        <v>22</v>
      </c>
    </row>
    <row r="910" spans="1:10" ht="15.6" x14ac:dyDescent="0.3">
      <c r="A910" s="2">
        <v>42913</v>
      </c>
      <c r="B910" s="3" t="s">
        <v>20</v>
      </c>
      <c r="C910" s="3" t="s">
        <v>26</v>
      </c>
      <c r="D910" s="3" t="s">
        <v>12</v>
      </c>
      <c r="E910" s="8">
        <v>199</v>
      </c>
      <c r="F910" s="8">
        <v>9</v>
      </c>
      <c r="G910" s="8">
        <v>1791</v>
      </c>
      <c r="H910" s="3" t="s">
        <v>24</v>
      </c>
      <c r="I910" s="3" t="s">
        <v>14</v>
      </c>
      <c r="J910" s="3" t="s">
        <v>29</v>
      </c>
    </row>
    <row r="911" spans="1:10" ht="15.6" x14ac:dyDescent="0.3">
      <c r="A911" s="2">
        <v>42913</v>
      </c>
      <c r="B911" s="3" t="s">
        <v>16</v>
      </c>
      <c r="C911" s="3" t="s">
        <v>33</v>
      </c>
      <c r="D911" s="3" t="s">
        <v>25</v>
      </c>
      <c r="E911" s="8">
        <v>499</v>
      </c>
      <c r="F911" s="8">
        <v>9</v>
      </c>
      <c r="G911" s="8">
        <v>4491</v>
      </c>
      <c r="H911" s="3" t="s">
        <v>24</v>
      </c>
      <c r="I911" s="3" t="s">
        <v>14</v>
      </c>
      <c r="J911" s="3" t="s">
        <v>15</v>
      </c>
    </row>
    <row r="912" spans="1:10" ht="15.6" x14ac:dyDescent="0.3">
      <c r="A912" s="2">
        <v>42914</v>
      </c>
      <c r="B912" s="3" t="s">
        <v>16</v>
      </c>
      <c r="C912" s="3" t="s">
        <v>33</v>
      </c>
      <c r="D912" s="3" t="s">
        <v>18</v>
      </c>
      <c r="E912" s="8">
        <v>299</v>
      </c>
      <c r="F912" s="8">
        <v>6</v>
      </c>
      <c r="G912" s="8">
        <v>1794</v>
      </c>
      <c r="H912" s="3" t="s">
        <v>24</v>
      </c>
      <c r="I912" s="3" t="s">
        <v>14</v>
      </c>
      <c r="J912" s="3" t="s">
        <v>15</v>
      </c>
    </row>
    <row r="913" spans="1:10" ht="15.6" x14ac:dyDescent="0.3">
      <c r="A913" s="2">
        <v>42915</v>
      </c>
      <c r="B913" s="3" t="s">
        <v>20</v>
      </c>
      <c r="C913" s="3" t="s">
        <v>21</v>
      </c>
      <c r="D913" s="3" t="s">
        <v>30</v>
      </c>
      <c r="E913" s="8">
        <v>399</v>
      </c>
      <c r="F913" s="8">
        <v>8</v>
      </c>
      <c r="G913" s="8">
        <v>3192</v>
      </c>
      <c r="H913" s="3" t="s">
        <v>13</v>
      </c>
      <c r="I913" s="3" t="s">
        <v>14</v>
      </c>
      <c r="J913" s="3" t="s">
        <v>22</v>
      </c>
    </row>
    <row r="914" spans="1:10" ht="15.6" x14ac:dyDescent="0.3">
      <c r="A914" s="2">
        <v>42915</v>
      </c>
      <c r="B914" s="3" t="s">
        <v>16</v>
      </c>
      <c r="C914" s="3" t="s">
        <v>26</v>
      </c>
      <c r="D914" s="3" t="s">
        <v>30</v>
      </c>
      <c r="E914" s="8">
        <v>399</v>
      </c>
      <c r="F914" s="8">
        <v>8</v>
      </c>
      <c r="G914" s="8">
        <v>3192</v>
      </c>
      <c r="H914" s="3" t="s">
        <v>13</v>
      </c>
      <c r="I914" s="3" t="s">
        <v>14</v>
      </c>
      <c r="J914" s="3" t="s">
        <v>15</v>
      </c>
    </row>
    <row r="915" spans="1:10" ht="15.6" x14ac:dyDescent="0.3">
      <c r="A915" s="2">
        <v>42915</v>
      </c>
      <c r="B915" s="3" t="s">
        <v>20</v>
      </c>
      <c r="C915" s="3" t="s">
        <v>21</v>
      </c>
      <c r="D915" s="3" t="s">
        <v>30</v>
      </c>
      <c r="E915" s="8">
        <v>399</v>
      </c>
      <c r="F915" s="8">
        <v>9</v>
      </c>
      <c r="G915" s="8">
        <v>3591</v>
      </c>
      <c r="H915" s="3" t="s">
        <v>13</v>
      </c>
      <c r="I915" s="3" t="s">
        <v>14</v>
      </c>
      <c r="J915" s="3" t="s">
        <v>22</v>
      </c>
    </row>
    <row r="916" spans="1:10" ht="15.6" x14ac:dyDescent="0.3">
      <c r="A916" s="2">
        <v>42916</v>
      </c>
      <c r="B916" s="3" t="s">
        <v>10</v>
      </c>
      <c r="C916" s="3" t="s">
        <v>26</v>
      </c>
      <c r="D916" s="3" t="s">
        <v>23</v>
      </c>
      <c r="E916" s="8">
        <v>99</v>
      </c>
      <c r="F916" s="8">
        <v>3</v>
      </c>
      <c r="G916" s="8">
        <v>297</v>
      </c>
      <c r="H916" s="3" t="s">
        <v>13</v>
      </c>
      <c r="I916" s="3" t="s">
        <v>27</v>
      </c>
      <c r="J916" s="3" t="s">
        <v>22</v>
      </c>
    </row>
    <row r="917" spans="1:10" ht="15.6" x14ac:dyDescent="0.3">
      <c r="A917" s="2">
        <v>42917</v>
      </c>
      <c r="B917" s="3" t="s">
        <v>10</v>
      </c>
      <c r="C917" s="3" t="s">
        <v>17</v>
      </c>
      <c r="D917" s="3" t="s">
        <v>25</v>
      </c>
      <c r="E917" s="8">
        <v>499</v>
      </c>
      <c r="F917" s="8">
        <v>1</v>
      </c>
      <c r="G917" s="8">
        <v>499</v>
      </c>
      <c r="H917" s="3" t="s">
        <v>13</v>
      </c>
      <c r="I917" s="3" t="s">
        <v>14</v>
      </c>
      <c r="J917" s="3" t="s">
        <v>15</v>
      </c>
    </row>
    <row r="918" spans="1:10" ht="15.6" x14ac:dyDescent="0.3">
      <c r="A918" s="2">
        <v>42918</v>
      </c>
      <c r="B918" s="3" t="s">
        <v>16</v>
      </c>
      <c r="C918" s="3" t="s">
        <v>28</v>
      </c>
      <c r="D918" s="3" t="s">
        <v>25</v>
      </c>
      <c r="E918" s="8">
        <v>499</v>
      </c>
      <c r="F918" s="8">
        <v>4</v>
      </c>
      <c r="G918" s="8">
        <v>1996</v>
      </c>
      <c r="H918" s="3" t="s">
        <v>13</v>
      </c>
      <c r="I918" s="3" t="s">
        <v>14</v>
      </c>
      <c r="J918" s="3" t="s">
        <v>15</v>
      </c>
    </row>
    <row r="919" spans="1:10" ht="15.6" x14ac:dyDescent="0.3">
      <c r="A919" s="2">
        <v>42918</v>
      </c>
      <c r="B919" s="3" t="s">
        <v>16</v>
      </c>
      <c r="C919" s="3" t="s">
        <v>17</v>
      </c>
      <c r="D919" s="3" t="s">
        <v>25</v>
      </c>
      <c r="E919" s="8">
        <v>499</v>
      </c>
      <c r="F919" s="8">
        <v>10</v>
      </c>
      <c r="G919" s="8">
        <v>4990</v>
      </c>
      <c r="H919" s="3" t="s">
        <v>13</v>
      </c>
      <c r="I919" s="3" t="s">
        <v>14</v>
      </c>
      <c r="J919" s="3" t="s">
        <v>22</v>
      </c>
    </row>
    <row r="920" spans="1:10" ht="15.6" x14ac:dyDescent="0.3">
      <c r="A920" s="2">
        <v>42918</v>
      </c>
      <c r="B920" s="3" t="s">
        <v>16</v>
      </c>
      <c r="C920" s="3" t="s">
        <v>17</v>
      </c>
      <c r="D920" s="3" t="s">
        <v>18</v>
      </c>
      <c r="E920" s="8">
        <v>299</v>
      </c>
      <c r="F920" s="8">
        <v>6</v>
      </c>
      <c r="G920" s="8">
        <v>1794</v>
      </c>
      <c r="H920" s="3" t="s">
        <v>24</v>
      </c>
      <c r="I920" s="3" t="s">
        <v>14</v>
      </c>
      <c r="J920" s="3" t="s">
        <v>29</v>
      </c>
    </row>
    <row r="921" spans="1:10" ht="15.6" x14ac:dyDescent="0.3">
      <c r="A921" s="2">
        <v>42918</v>
      </c>
      <c r="B921" s="3" t="s">
        <v>20</v>
      </c>
      <c r="C921" s="3" t="s">
        <v>21</v>
      </c>
      <c r="D921" s="3" t="s">
        <v>25</v>
      </c>
      <c r="E921" s="8">
        <v>499</v>
      </c>
      <c r="F921" s="8">
        <v>10</v>
      </c>
      <c r="G921" s="8">
        <v>4990</v>
      </c>
      <c r="H921" s="3" t="s">
        <v>13</v>
      </c>
      <c r="I921" s="3" t="s">
        <v>14</v>
      </c>
      <c r="J921" s="3" t="s">
        <v>31</v>
      </c>
    </row>
    <row r="922" spans="1:10" ht="15.6" x14ac:dyDescent="0.3">
      <c r="A922" s="2">
        <v>42918</v>
      </c>
      <c r="B922" s="3" t="s">
        <v>10</v>
      </c>
      <c r="C922" s="3" t="s">
        <v>33</v>
      </c>
      <c r="D922" s="3" t="s">
        <v>30</v>
      </c>
      <c r="E922" s="8">
        <v>399</v>
      </c>
      <c r="F922" s="8">
        <v>6</v>
      </c>
      <c r="G922" s="8">
        <v>2394</v>
      </c>
      <c r="H922" s="3" t="s">
        <v>24</v>
      </c>
      <c r="I922" s="3" t="s">
        <v>14</v>
      </c>
      <c r="J922" s="3" t="s">
        <v>19</v>
      </c>
    </row>
    <row r="923" spans="1:10" ht="15.6" x14ac:dyDescent="0.3">
      <c r="A923" s="2">
        <v>42918</v>
      </c>
      <c r="B923" s="3" t="s">
        <v>16</v>
      </c>
      <c r="C923" s="3" t="s">
        <v>33</v>
      </c>
      <c r="D923" s="3" t="s">
        <v>23</v>
      </c>
      <c r="E923" s="8">
        <v>99</v>
      </c>
      <c r="F923" s="8">
        <v>10</v>
      </c>
      <c r="G923" s="8">
        <v>990</v>
      </c>
      <c r="H923" s="3" t="s">
        <v>24</v>
      </c>
      <c r="I923" s="3" t="s">
        <v>14</v>
      </c>
      <c r="J923" s="3" t="s">
        <v>31</v>
      </c>
    </row>
    <row r="924" spans="1:10" ht="15.6" x14ac:dyDescent="0.3">
      <c r="A924" s="2">
        <v>42918</v>
      </c>
      <c r="B924" s="3" t="s">
        <v>20</v>
      </c>
      <c r="C924" s="3" t="s">
        <v>11</v>
      </c>
      <c r="D924" s="3" t="s">
        <v>30</v>
      </c>
      <c r="E924" s="8">
        <v>399</v>
      </c>
      <c r="F924" s="8">
        <v>4</v>
      </c>
      <c r="G924" s="8">
        <v>1596</v>
      </c>
      <c r="H924" s="3" t="s">
        <v>24</v>
      </c>
      <c r="I924" s="3" t="s">
        <v>14</v>
      </c>
      <c r="J924" s="3" t="s">
        <v>29</v>
      </c>
    </row>
    <row r="925" spans="1:10" ht="15.6" x14ac:dyDescent="0.3">
      <c r="A925" s="2">
        <v>42919</v>
      </c>
      <c r="B925" s="3" t="s">
        <v>20</v>
      </c>
      <c r="C925" s="3" t="s">
        <v>28</v>
      </c>
      <c r="D925" s="3" t="s">
        <v>25</v>
      </c>
      <c r="E925" s="8">
        <v>499</v>
      </c>
      <c r="F925" s="8">
        <v>2</v>
      </c>
      <c r="G925" s="8">
        <v>998</v>
      </c>
      <c r="H925" s="3" t="s">
        <v>13</v>
      </c>
      <c r="I925" s="3" t="s">
        <v>14</v>
      </c>
      <c r="J925" s="3" t="s">
        <v>22</v>
      </c>
    </row>
    <row r="926" spans="1:10" ht="15.6" x14ac:dyDescent="0.3">
      <c r="A926" s="2">
        <v>42919</v>
      </c>
      <c r="B926" s="3" t="s">
        <v>20</v>
      </c>
      <c r="C926" s="3" t="s">
        <v>32</v>
      </c>
      <c r="D926" s="3" t="s">
        <v>25</v>
      </c>
      <c r="E926" s="8">
        <v>499</v>
      </c>
      <c r="F926" s="8">
        <v>3</v>
      </c>
      <c r="G926" s="8">
        <v>1497</v>
      </c>
      <c r="H926" s="3" t="s">
        <v>13</v>
      </c>
      <c r="I926" s="3" t="s">
        <v>14</v>
      </c>
      <c r="J926" s="3" t="s">
        <v>22</v>
      </c>
    </row>
    <row r="927" spans="1:10" ht="15.6" x14ac:dyDescent="0.3">
      <c r="A927" s="2">
        <v>42919</v>
      </c>
      <c r="B927" s="3" t="s">
        <v>16</v>
      </c>
      <c r="C927" s="3" t="s">
        <v>33</v>
      </c>
      <c r="D927" s="3" t="s">
        <v>23</v>
      </c>
      <c r="E927" s="8">
        <v>99</v>
      </c>
      <c r="F927" s="8">
        <v>9</v>
      </c>
      <c r="G927" s="8">
        <v>891</v>
      </c>
      <c r="H927" s="3" t="s">
        <v>24</v>
      </c>
      <c r="I927" s="3" t="s">
        <v>14</v>
      </c>
      <c r="J927" s="3" t="s">
        <v>22</v>
      </c>
    </row>
    <row r="928" spans="1:10" ht="15.6" x14ac:dyDescent="0.3">
      <c r="A928" s="2">
        <v>42919</v>
      </c>
      <c r="B928" s="3" t="s">
        <v>20</v>
      </c>
      <c r="C928" s="3" t="s">
        <v>21</v>
      </c>
      <c r="D928" s="3" t="s">
        <v>30</v>
      </c>
      <c r="E928" s="8">
        <v>399</v>
      </c>
      <c r="F928" s="8">
        <v>8</v>
      </c>
      <c r="G928" s="8">
        <v>3192</v>
      </c>
      <c r="H928" s="3" t="s">
        <v>24</v>
      </c>
      <c r="I928" s="3" t="s">
        <v>27</v>
      </c>
      <c r="J928" s="3" t="s">
        <v>31</v>
      </c>
    </row>
    <row r="929" spans="1:10" ht="15.6" x14ac:dyDescent="0.3">
      <c r="A929" s="2">
        <v>42919</v>
      </c>
      <c r="B929" s="3" t="s">
        <v>10</v>
      </c>
      <c r="C929" s="3" t="s">
        <v>32</v>
      </c>
      <c r="D929" s="3" t="s">
        <v>12</v>
      </c>
      <c r="E929" s="8">
        <v>199</v>
      </c>
      <c r="F929" s="8">
        <v>8</v>
      </c>
      <c r="G929" s="8">
        <v>1592</v>
      </c>
      <c r="H929" s="3" t="s">
        <v>24</v>
      </c>
      <c r="I929" s="3" t="s">
        <v>14</v>
      </c>
      <c r="J929" s="3" t="s">
        <v>15</v>
      </c>
    </row>
    <row r="930" spans="1:10" ht="15.6" x14ac:dyDescent="0.3">
      <c r="A930" s="2">
        <v>42920</v>
      </c>
      <c r="B930" s="3" t="s">
        <v>20</v>
      </c>
      <c r="C930" s="3" t="s">
        <v>17</v>
      </c>
      <c r="D930" s="3" t="s">
        <v>25</v>
      </c>
      <c r="E930" s="8">
        <v>499</v>
      </c>
      <c r="F930" s="8">
        <v>5</v>
      </c>
      <c r="G930" s="8">
        <v>2495</v>
      </c>
      <c r="H930" s="3" t="s">
        <v>13</v>
      </c>
      <c r="I930" s="3" t="s">
        <v>14</v>
      </c>
      <c r="J930" s="3" t="s">
        <v>22</v>
      </c>
    </row>
    <row r="931" spans="1:10" ht="15.6" x14ac:dyDescent="0.3">
      <c r="A931" s="2">
        <v>42920</v>
      </c>
      <c r="B931" s="3" t="s">
        <v>10</v>
      </c>
      <c r="C931" s="3" t="s">
        <v>11</v>
      </c>
      <c r="D931" s="3" t="s">
        <v>25</v>
      </c>
      <c r="E931" s="8">
        <v>499</v>
      </c>
      <c r="F931" s="8">
        <v>6</v>
      </c>
      <c r="G931" s="8">
        <v>2994</v>
      </c>
      <c r="H931" s="3" t="s">
        <v>13</v>
      </c>
      <c r="I931" s="3" t="s">
        <v>14</v>
      </c>
      <c r="J931" s="3" t="s">
        <v>15</v>
      </c>
    </row>
    <row r="932" spans="1:10" ht="15.6" x14ac:dyDescent="0.3">
      <c r="A932" s="2">
        <v>42920</v>
      </c>
      <c r="B932" s="3" t="s">
        <v>20</v>
      </c>
      <c r="C932" s="3" t="s">
        <v>28</v>
      </c>
      <c r="D932" s="3" t="s">
        <v>18</v>
      </c>
      <c r="E932" s="8">
        <v>299</v>
      </c>
      <c r="F932" s="8">
        <v>5</v>
      </c>
      <c r="G932" s="8">
        <v>1495</v>
      </c>
      <c r="H932" s="3" t="s">
        <v>24</v>
      </c>
      <c r="I932" s="3" t="s">
        <v>27</v>
      </c>
      <c r="J932" s="3" t="s">
        <v>22</v>
      </c>
    </row>
    <row r="933" spans="1:10" ht="15.6" x14ac:dyDescent="0.3">
      <c r="A933" s="2">
        <v>42920</v>
      </c>
      <c r="B933" s="3" t="s">
        <v>20</v>
      </c>
      <c r="C933" s="3" t="s">
        <v>11</v>
      </c>
      <c r="D933" s="3" t="s">
        <v>12</v>
      </c>
      <c r="E933" s="8">
        <v>199</v>
      </c>
      <c r="F933" s="8">
        <v>6</v>
      </c>
      <c r="G933" s="8">
        <v>1194</v>
      </c>
      <c r="H933" s="3" t="s">
        <v>24</v>
      </c>
      <c r="I933" s="3" t="s">
        <v>14</v>
      </c>
      <c r="J933" s="3" t="s">
        <v>22</v>
      </c>
    </row>
    <row r="934" spans="1:10" ht="15.6" x14ac:dyDescent="0.3">
      <c r="A934" s="2">
        <v>42920</v>
      </c>
      <c r="B934" s="3" t="s">
        <v>20</v>
      </c>
      <c r="C934" s="3" t="s">
        <v>28</v>
      </c>
      <c r="D934" s="3" t="s">
        <v>23</v>
      </c>
      <c r="E934" s="8">
        <v>99</v>
      </c>
      <c r="F934" s="8">
        <v>10</v>
      </c>
      <c r="G934" s="8">
        <v>990</v>
      </c>
      <c r="H934" s="3" t="s">
        <v>13</v>
      </c>
      <c r="I934" s="3" t="s">
        <v>14</v>
      </c>
      <c r="J934" s="3" t="s">
        <v>31</v>
      </c>
    </row>
    <row r="935" spans="1:10" ht="15.6" x14ac:dyDescent="0.3">
      <c r="A935" s="2">
        <v>42920</v>
      </c>
      <c r="B935" s="3" t="s">
        <v>16</v>
      </c>
      <c r="C935" s="3" t="s">
        <v>28</v>
      </c>
      <c r="D935" s="3" t="s">
        <v>12</v>
      </c>
      <c r="E935" s="8">
        <v>199</v>
      </c>
      <c r="F935" s="8">
        <v>10</v>
      </c>
      <c r="G935" s="8">
        <v>1990</v>
      </c>
      <c r="H935" s="3" t="s">
        <v>13</v>
      </c>
      <c r="I935" s="3" t="s">
        <v>14</v>
      </c>
      <c r="J935" s="3" t="s">
        <v>22</v>
      </c>
    </row>
    <row r="936" spans="1:10" ht="15.6" x14ac:dyDescent="0.3">
      <c r="A936" s="2">
        <v>42920</v>
      </c>
      <c r="B936" s="3" t="s">
        <v>10</v>
      </c>
      <c r="C936" s="3" t="s">
        <v>32</v>
      </c>
      <c r="D936" s="3" t="s">
        <v>30</v>
      </c>
      <c r="E936" s="8">
        <v>399</v>
      </c>
      <c r="F936" s="8">
        <v>5</v>
      </c>
      <c r="G936" s="8">
        <v>1995</v>
      </c>
      <c r="H936" s="3" t="s">
        <v>13</v>
      </c>
      <c r="I936" s="3" t="s">
        <v>14</v>
      </c>
      <c r="J936" s="3" t="s">
        <v>22</v>
      </c>
    </row>
    <row r="937" spans="1:10" ht="15.6" x14ac:dyDescent="0.3">
      <c r="A937" s="2">
        <v>42920</v>
      </c>
      <c r="B937" s="3" t="s">
        <v>10</v>
      </c>
      <c r="C937" s="3" t="s">
        <v>28</v>
      </c>
      <c r="D937" s="3" t="s">
        <v>12</v>
      </c>
      <c r="E937" s="8">
        <v>199</v>
      </c>
      <c r="F937" s="8">
        <v>6</v>
      </c>
      <c r="G937" s="8">
        <v>1194</v>
      </c>
      <c r="H937" s="3" t="s">
        <v>13</v>
      </c>
      <c r="I937" s="3" t="s">
        <v>14</v>
      </c>
      <c r="J937" s="3" t="s">
        <v>22</v>
      </c>
    </row>
    <row r="938" spans="1:10" ht="15.6" x14ac:dyDescent="0.3">
      <c r="A938" s="2">
        <v>42920</v>
      </c>
      <c r="B938" s="3" t="s">
        <v>10</v>
      </c>
      <c r="C938" s="3" t="s">
        <v>32</v>
      </c>
      <c r="D938" s="3" t="s">
        <v>30</v>
      </c>
      <c r="E938" s="8">
        <v>399</v>
      </c>
      <c r="F938" s="8">
        <v>8</v>
      </c>
      <c r="G938" s="8">
        <v>3192</v>
      </c>
      <c r="H938" s="3" t="s">
        <v>13</v>
      </c>
      <c r="I938" s="3" t="s">
        <v>14</v>
      </c>
      <c r="J938" s="3" t="s">
        <v>15</v>
      </c>
    </row>
    <row r="939" spans="1:10" ht="15.6" x14ac:dyDescent="0.3">
      <c r="A939" s="2">
        <v>42921</v>
      </c>
      <c r="B939" s="3" t="s">
        <v>16</v>
      </c>
      <c r="C939" s="3" t="s">
        <v>21</v>
      </c>
      <c r="D939" s="3" t="s">
        <v>30</v>
      </c>
      <c r="E939" s="8">
        <v>399</v>
      </c>
      <c r="F939" s="8">
        <v>10</v>
      </c>
      <c r="G939" s="8">
        <v>3990</v>
      </c>
      <c r="H939" s="3" t="s">
        <v>13</v>
      </c>
      <c r="I939" s="3" t="s">
        <v>27</v>
      </c>
      <c r="J939" s="3" t="s">
        <v>22</v>
      </c>
    </row>
    <row r="940" spans="1:10" ht="15.6" x14ac:dyDescent="0.3">
      <c r="A940" s="2">
        <v>42922</v>
      </c>
      <c r="B940" s="3" t="s">
        <v>16</v>
      </c>
      <c r="C940" s="3" t="s">
        <v>26</v>
      </c>
      <c r="D940" s="3" t="s">
        <v>30</v>
      </c>
      <c r="E940" s="8">
        <v>399</v>
      </c>
      <c r="F940" s="8">
        <v>8</v>
      </c>
      <c r="G940" s="8">
        <v>3192</v>
      </c>
      <c r="H940" s="3" t="s">
        <v>13</v>
      </c>
      <c r="I940" s="3" t="s">
        <v>14</v>
      </c>
      <c r="J940" s="3" t="s">
        <v>29</v>
      </c>
    </row>
    <row r="941" spans="1:10" ht="15.6" x14ac:dyDescent="0.3">
      <c r="A941" s="2">
        <v>42923</v>
      </c>
      <c r="B941" s="3" t="s">
        <v>16</v>
      </c>
      <c r="C941" s="3" t="s">
        <v>33</v>
      </c>
      <c r="D941" s="3" t="s">
        <v>18</v>
      </c>
      <c r="E941" s="8">
        <v>299</v>
      </c>
      <c r="F941" s="8">
        <v>6</v>
      </c>
      <c r="G941" s="8">
        <v>1794</v>
      </c>
      <c r="H941" s="3" t="s">
        <v>13</v>
      </c>
      <c r="I941" s="3" t="s">
        <v>14</v>
      </c>
      <c r="J941" s="3" t="s">
        <v>22</v>
      </c>
    </row>
    <row r="942" spans="1:10" ht="15.6" x14ac:dyDescent="0.3">
      <c r="A942" s="2">
        <v>42923</v>
      </c>
      <c r="B942" s="3" t="s">
        <v>10</v>
      </c>
      <c r="C942" s="3" t="s">
        <v>11</v>
      </c>
      <c r="D942" s="3" t="s">
        <v>30</v>
      </c>
      <c r="E942" s="8">
        <v>399</v>
      </c>
      <c r="F942" s="8">
        <v>7</v>
      </c>
      <c r="G942" s="8">
        <v>2793</v>
      </c>
      <c r="H942" s="3" t="s">
        <v>13</v>
      </c>
      <c r="I942" s="3" t="s">
        <v>27</v>
      </c>
      <c r="J942" s="3" t="s">
        <v>22</v>
      </c>
    </row>
    <row r="943" spans="1:10" ht="15.6" x14ac:dyDescent="0.3">
      <c r="A943" s="2">
        <v>42923</v>
      </c>
      <c r="B943" s="3" t="s">
        <v>10</v>
      </c>
      <c r="C943" s="3" t="s">
        <v>32</v>
      </c>
      <c r="D943" s="3" t="s">
        <v>25</v>
      </c>
      <c r="E943" s="8">
        <v>499</v>
      </c>
      <c r="F943" s="8">
        <v>5</v>
      </c>
      <c r="G943" s="8">
        <v>2495</v>
      </c>
      <c r="H943" s="3" t="s">
        <v>13</v>
      </c>
      <c r="I943" s="3" t="s">
        <v>14</v>
      </c>
      <c r="J943" s="3" t="s">
        <v>15</v>
      </c>
    </row>
    <row r="944" spans="1:10" ht="15.6" x14ac:dyDescent="0.3">
      <c r="A944" s="2">
        <v>42923</v>
      </c>
      <c r="B944" s="3" t="s">
        <v>16</v>
      </c>
      <c r="C944" s="3" t="s">
        <v>28</v>
      </c>
      <c r="D944" s="3" t="s">
        <v>18</v>
      </c>
      <c r="E944" s="8">
        <v>299</v>
      </c>
      <c r="F944" s="8">
        <v>1</v>
      </c>
      <c r="G944" s="8">
        <v>299</v>
      </c>
      <c r="H944" s="3" t="s">
        <v>13</v>
      </c>
      <c r="I944" s="3" t="s">
        <v>14</v>
      </c>
      <c r="J944" s="3" t="s">
        <v>19</v>
      </c>
    </row>
    <row r="945" spans="1:10" ht="15.6" x14ac:dyDescent="0.3">
      <c r="A945" s="2">
        <v>42923</v>
      </c>
      <c r="B945" s="3" t="s">
        <v>16</v>
      </c>
      <c r="C945" s="3" t="s">
        <v>17</v>
      </c>
      <c r="D945" s="3" t="s">
        <v>23</v>
      </c>
      <c r="E945" s="8">
        <v>99</v>
      </c>
      <c r="F945" s="8">
        <v>5</v>
      </c>
      <c r="G945" s="8">
        <v>495</v>
      </c>
      <c r="H945" s="3" t="s">
        <v>13</v>
      </c>
      <c r="I945" s="3" t="s">
        <v>14</v>
      </c>
      <c r="J945" s="3" t="s">
        <v>15</v>
      </c>
    </row>
    <row r="946" spans="1:10" ht="15.6" x14ac:dyDescent="0.3">
      <c r="A946" s="2">
        <v>42923</v>
      </c>
      <c r="B946" s="3" t="s">
        <v>20</v>
      </c>
      <c r="C946" s="3" t="s">
        <v>26</v>
      </c>
      <c r="D946" s="3" t="s">
        <v>18</v>
      </c>
      <c r="E946" s="8">
        <v>299</v>
      </c>
      <c r="F946" s="8">
        <v>6</v>
      </c>
      <c r="G946" s="8">
        <v>1794</v>
      </c>
      <c r="H946" s="3" t="s">
        <v>24</v>
      </c>
      <c r="I946" s="3" t="s">
        <v>14</v>
      </c>
      <c r="J946" s="3" t="s">
        <v>29</v>
      </c>
    </row>
    <row r="947" spans="1:10" ht="15.6" x14ac:dyDescent="0.3">
      <c r="A947" s="2">
        <v>42923</v>
      </c>
      <c r="B947" s="3" t="s">
        <v>20</v>
      </c>
      <c r="C947" s="3" t="s">
        <v>11</v>
      </c>
      <c r="D947" s="3" t="s">
        <v>23</v>
      </c>
      <c r="E947" s="8">
        <v>99</v>
      </c>
      <c r="F947" s="8">
        <v>4</v>
      </c>
      <c r="G947" s="8">
        <v>396</v>
      </c>
      <c r="H947" s="3" t="s">
        <v>13</v>
      </c>
      <c r="I947" s="3" t="s">
        <v>14</v>
      </c>
      <c r="J947" s="3" t="s">
        <v>19</v>
      </c>
    </row>
    <row r="948" spans="1:10" ht="15.6" x14ac:dyDescent="0.3">
      <c r="A948" s="2">
        <v>42923</v>
      </c>
      <c r="B948" s="3" t="s">
        <v>20</v>
      </c>
      <c r="C948" s="3" t="s">
        <v>17</v>
      </c>
      <c r="D948" s="3" t="s">
        <v>30</v>
      </c>
      <c r="E948" s="8">
        <v>399</v>
      </c>
      <c r="F948" s="8">
        <v>4</v>
      </c>
      <c r="G948" s="8">
        <v>1596</v>
      </c>
      <c r="H948" s="3" t="s">
        <v>24</v>
      </c>
      <c r="I948" s="3" t="s">
        <v>14</v>
      </c>
      <c r="J948" s="3" t="s">
        <v>29</v>
      </c>
    </row>
    <row r="949" spans="1:10" ht="15.6" x14ac:dyDescent="0.3">
      <c r="A949" s="2">
        <v>42923</v>
      </c>
      <c r="B949" s="3" t="s">
        <v>16</v>
      </c>
      <c r="C949" s="3" t="s">
        <v>11</v>
      </c>
      <c r="D949" s="3" t="s">
        <v>25</v>
      </c>
      <c r="E949" s="8">
        <v>499</v>
      </c>
      <c r="F949" s="8">
        <v>3</v>
      </c>
      <c r="G949" s="8">
        <v>1497</v>
      </c>
      <c r="H949" s="3" t="s">
        <v>13</v>
      </c>
      <c r="I949" s="3" t="s">
        <v>14</v>
      </c>
      <c r="J949" s="3" t="s">
        <v>22</v>
      </c>
    </row>
    <row r="950" spans="1:10" ht="15.6" x14ac:dyDescent="0.3">
      <c r="A950" s="2">
        <v>42923</v>
      </c>
      <c r="B950" s="3" t="s">
        <v>16</v>
      </c>
      <c r="C950" s="3" t="s">
        <v>17</v>
      </c>
      <c r="D950" s="3" t="s">
        <v>30</v>
      </c>
      <c r="E950" s="8">
        <v>399</v>
      </c>
      <c r="F950" s="8">
        <v>6</v>
      </c>
      <c r="G950" s="8">
        <v>2394</v>
      </c>
      <c r="H950" s="3" t="s">
        <v>13</v>
      </c>
      <c r="I950" s="3" t="s">
        <v>14</v>
      </c>
      <c r="J950" s="3" t="s">
        <v>22</v>
      </c>
    </row>
    <row r="951" spans="1:10" ht="15.6" x14ac:dyDescent="0.3">
      <c r="A951" s="2">
        <v>42923</v>
      </c>
      <c r="B951" s="3" t="s">
        <v>10</v>
      </c>
      <c r="C951" s="3" t="s">
        <v>21</v>
      </c>
      <c r="D951" s="3" t="s">
        <v>12</v>
      </c>
      <c r="E951" s="8">
        <v>199</v>
      </c>
      <c r="F951" s="8">
        <v>6</v>
      </c>
      <c r="G951" s="8">
        <v>1194</v>
      </c>
      <c r="H951" s="3" t="s">
        <v>24</v>
      </c>
      <c r="I951" s="3" t="s">
        <v>14</v>
      </c>
      <c r="J951" s="3" t="s">
        <v>22</v>
      </c>
    </row>
    <row r="952" spans="1:10" ht="15.6" x14ac:dyDescent="0.3">
      <c r="A952" s="2">
        <v>42923</v>
      </c>
      <c r="B952" s="3" t="s">
        <v>16</v>
      </c>
      <c r="C952" s="3" t="s">
        <v>26</v>
      </c>
      <c r="D952" s="3" t="s">
        <v>25</v>
      </c>
      <c r="E952" s="8">
        <v>499</v>
      </c>
      <c r="F952" s="8">
        <v>6</v>
      </c>
      <c r="G952" s="8">
        <v>2994</v>
      </c>
      <c r="H952" s="3" t="s">
        <v>13</v>
      </c>
      <c r="I952" s="3" t="s">
        <v>14</v>
      </c>
      <c r="J952" s="3" t="s">
        <v>22</v>
      </c>
    </row>
    <row r="953" spans="1:10" ht="15.6" x14ac:dyDescent="0.3">
      <c r="A953" s="2">
        <v>42923</v>
      </c>
      <c r="B953" s="3" t="s">
        <v>16</v>
      </c>
      <c r="C953" s="3" t="s">
        <v>26</v>
      </c>
      <c r="D953" s="3" t="s">
        <v>18</v>
      </c>
      <c r="E953" s="8">
        <v>299</v>
      </c>
      <c r="F953" s="8">
        <v>9</v>
      </c>
      <c r="G953" s="8">
        <v>2691</v>
      </c>
      <c r="H953" s="3" t="s">
        <v>13</v>
      </c>
      <c r="I953" s="3" t="s">
        <v>14</v>
      </c>
      <c r="J953" s="3" t="s">
        <v>22</v>
      </c>
    </row>
    <row r="954" spans="1:10" ht="15.6" x14ac:dyDescent="0.3">
      <c r="A954" s="2">
        <v>42923</v>
      </c>
      <c r="B954" s="3" t="s">
        <v>20</v>
      </c>
      <c r="C954" s="3" t="s">
        <v>33</v>
      </c>
      <c r="D954" s="3" t="s">
        <v>25</v>
      </c>
      <c r="E954" s="8">
        <v>499</v>
      </c>
      <c r="F954" s="8">
        <v>4</v>
      </c>
      <c r="G954" s="8">
        <v>1996</v>
      </c>
      <c r="H954" s="3" t="s">
        <v>24</v>
      </c>
      <c r="I954" s="3" t="s">
        <v>14</v>
      </c>
      <c r="J954" s="3" t="s">
        <v>22</v>
      </c>
    </row>
    <row r="955" spans="1:10" ht="15.6" x14ac:dyDescent="0.3">
      <c r="A955" s="2">
        <v>42923</v>
      </c>
      <c r="B955" s="3" t="s">
        <v>10</v>
      </c>
      <c r="C955" s="3" t="s">
        <v>28</v>
      </c>
      <c r="D955" s="3" t="s">
        <v>12</v>
      </c>
      <c r="E955" s="8">
        <v>199</v>
      </c>
      <c r="F955" s="8">
        <v>10</v>
      </c>
      <c r="G955" s="8">
        <v>1990</v>
      </c>
      <c r="H955" s="3" t="s">
        <v>13</v>
      </c>
      <c r="I955" s="3" t="s">
        <v>14</v>
      </c>
      <c r="J955" s="3" t="s">
        <v>15</v>
      </c>
    </row>
    <row r="956" spans="1:10" ht="15.6" x14ac:dyDescent="0.3">
      <c r="A956" s="2">
        <v>42923</v>
      </c>
      <c r="B956" s="3" t="s">
        <v>10</v>
      </c>
      <c r="C956" s="3" t="s">
        <v>33</v>
      </c>
      <c r="D956" s="3" t="s">
        <v>25</v>
      </c>
      <c r="E956" s="8">
        <v>499</v>
      </c>
      <c r="F956" s="8">
        <v>7</v>
      </c>
      <c r="G956" s="8">
        <v>3493</v>
      </c>
      <c r="H956" s="3" t="s">
        <v>13</v>
      </c>
      <c r="I956" s="3" t="s">
        <v>14</v>
      </c>
      <c r="J956" s="3" t="s">
        <v>22</v>
      </c>
    </row>
    <row r="957" spans="1:10" ht="15.6" x14ac:dyDescent="0.3">
      <c r="A957" s="2">
        <v>42923</v>
      </c>
      <c r="B957" s="3" t="s">
        <v>16</v>
      </c>
      <c r="C957" s="3" t="s">
        <v>33</v>
      </c>
      <c r="D957" s="3" t="s">
        <v>12</v>
      </c>
      <c r="E957" s="8">
        <v>199</v>
      </c>
      <c r="F957" s="8">
        <v>2</v>
      </c>
      <c r="G957" s="8">
        <v>398</v>
      </c>
      <c r="H957" s="3" t="s">
        <v>13</v>
      </c>
      <c r="I957" s="3" t="s">
        <v>14</v>
      </c>
      <c r="J957" s="3" t="s">
        <v>15</v>
      </c>
    </row>
    <row r="958" spans="1:10" ht="15.6" x14ac:dyDescent="0.3">
      <c r="A958" s="2">
        <v>42923</v>
      </c>
      <c r="B958" s="3" t="s">
        <v>20</v>
      </c>
      <c r="C958" s="3" t="s">
        <v>21</v>
      </c>
      <c r="D958" s="3" t="s">
        <v>25</v>
      </c>
      <c r="E958" s="8">
        <v>499</v>
      </c>
      <c r="F958" s="8">
        <v>9</v>
      </c>
      <c r="G958" s="8">
        <v>4491</v>
      </c>
      <c r="H958" s="3" t="s">
        <v>24</v>
      </c>
      <c r="I958" s="3" t="s">
        <v>14</v>
      </c>
      <c r="J958" s="3" t="s">
        <v>22</v>
      </c>
    </row>
    <row r="959" spans="1:10" ht="15.6" x14ac:dyDescent="0.3">
      <c r="A959" s="2">
        <v>42923</v>
      </c>
      <c r="B959" s="3" t="s">
        <v>10</v>
      </c>
      <c r="C959" s="3" t="s">
        <v>21</v>
      </c>
      <c r="D959" s="3" t="s">
        <v>25</v>
      </c>
      <c r="E959" s="8">
        <v>499</v>
      </c>
      <c r="F959" s="8">
        <v>6</v>
      </c>
      <c r="G959" s="8">
        <v>2994</v>
      </c>
      <c r="H959" s="3" t="s">
        <v>13</v>
      </c>
      <c r="I959" s="3" t="s">
        <v>14</v>
      </c>
      <c r="J959" s="3" t="s">
        <v>22</v>
      </c>
    </row>
    <row r="960" spans="1:10" ht="15.6" x14ac:dyDescent="0.3">
      <c r="A960" s="2">
        <v>42923</v>
      </c>
      <c r="B960" s="3" t="s">
        <v>20</v>
      </c>
      <c r="C960" s="3" t="s">
        <v>17</v>
      </c>
      <c r="D960" s="3" t="s">
        <v>30</v>
      </c>
      <c r="E960" s="8">
        <v>399</v>
      </c>
      <c r="F960" s="8">
        <v>5</v>
      </c>
      <c r="G960" s="8">
        <v>1995</v>
      </c>
      <c r="H960" s="3" t="s">
        <v>24</v>
      </c>
      <c r="I960" s="3" t="s">
        <v>14</v>
      </c>
      <c r="J960" s="3" t="s">
        <v>22</v>
      </c>
    </row>
    <row r="961" spans="1:10" ht="15.6" x14ac:dyDescent="0.3">
      <c r="A961" s="2">
        <v>42923</v>
      </c>
      <c r="B961" s="3" t="s">
        <v>10</v>
      </c>
      <c r="C961" s="3" t="s">
        <v>32</v>
      </c>
      <c r="D961" s="3" t="s">
        <v>25</v>
      </c>
      <c r="E961" s="8">
        <v>499</v>
      </c>
      <c r="F961" s="8">
        <v>10</v>
      </c>
      <c r="G961" s="8">
        <v>4990</v>
      </c>
      <c r="H961" s="3" t="s">
        <v>24</v>
      </c>
      <c r="I961" s="3" t="s">
        <v>14</v>
      </c>
      <c r="J961" s="3" t="s">
        <v>22</v>
      </c>
    </row>
    <row r="962" spans="1:10" ht="15.6" x14ac:dyDescent="0.3">
      <c r="A962" s="2">
        <v>42924</v>
      </c>
      <c r="B962" s="3" t="s">
        <v>16</v>
      </c>
      <c r="C962" s="3" t="s">
        <v>28</v>
      </c>
      <c r="D962" s="3" t="s">
        <v>25</v>
      </c>
      <c r="E962" s="8">
        <v>499</v>
      </c>
      <c r="F962" s="8">
        <v>2</v>
      </c>
      <c r="G962" s="8">
        <v>998</v>
      </c>
      <c r="H962" s="3" t="s">
        <v>13</v>
      </c>
      <c r="I962" s="3" t="s">
        <v>14</v>
      </c>
      <c r="J962" s="3" t="s">
        <v>22</v>
      </c>
    </row>
    <row r="963" spans="1:10" ht="15.6" x14ac:dyDescent="0.3">
      <c r="A963" s="2">
        <v>42924</v>
      </c>
      <c r="B963" s="3" t="s">
        <v>10</v>
      </c>
      <c r="C963" s="3" t="s">
        <v>33</v>
      </c>
      <c r="D963" s="3" t="s">
        <v>23</v>
      </c>
      <c r="E963" s="8">
        <v>99</v>
      </c>
      <c r="F963" s="8">
        <v>2</v>
      </c>
      <c r="G963" s="8">
        <v>198</v>
      </c>
      <c r="H963" s="3" t="s">
        <v>13</v>
      </c>
      <c r="I963" s="3" t="s">
        <v>14</v>
      </c>
      <c r="J963" s="3" t="s">
        <v>31</v>
      </c>
    </row>
    <row r="964" spans="1:10" ht="15.6" x14ac:dyDescent="0.3">
      <c r="A964" s="2">
        <v>42924</v>
      </c>
      <c r="B964" s="3" t="s">
        <v>20</v>
      </c>
      <c r="C964" s="3" t="s">
        <v>33</v>
      </c>
      <c r="D964" s="3" t="s">
        <v>23</v>
      </c>
      <c r="E964" s="8">
        <v>99</v>
      </c>
      <c r="F964" s="8">
        <v>9</v>
      </c>
      <c r="G964" s="8">
        <v>891</v>
      </c>
      <c r="H964" s="3" t="s">
        <v>24</v>
      </c>
      <c r="I964" s="3" t="s">
        <v>27</v>
      </c>
      <c r="J964" s="3" t="s">
        <v>19</v>
      </c>
    </row>
    <row r="965" spans="1:10" ht="15.6" x14ac:dyDescent="0.3">
      <c r="A965" s="2">
        <v>42924</v>
      </c>
      <c r="B965" s="3" t="s">
        <v>10</v>
      </c>
      <c r="C965" s="3" t="s">
        <v>28</v>
      </c>
      <c r="D965" s="3" t="s">
        <v>12</v>
      </c>
      <c r="E965" s="8">
        <v>199</v>
      </c>
      <c r="F965" s="8">
        <v>3</v>
      </c>
      <c r="G965" s="8">
        <v>597</v>
      </c>
      <c r="H965" s="3" t="s">
        <v>13</v>
      </c>
      <c r="I965" s="3" t="s">
        <v>14</v>
      </c>
      <c r="J965" s="3" t="s">
        <v>22</v>
      </c>
    </row>
    <row r="966" spans="1:10" ht="15.6" x14ac:dyDescent="0.3">
      <c r="A966" s="2">
        <v>42925</v>
      </c>
      <c r="B966" s="3" t="s">
        <v>20</v>
      </c>
      <c r="C966" s="3" t="s">
        <v>28</v>
      </c>
      <c r="D966" s="3" t="s">
        <v>30</v>
      </c>
      <c r="E966" s="8">
        <v>399</v>
      </c>
      <c r="F966" s="8">
        <v>10</v>
      </c>
      <c r="G966" s="8">
        <v>3990</v>
      </c>
      <c r="H966" s="3" t="s">
        <v>13</v>
      </c>
      <c r="I966" s="3" t="s">
        <v>14</v>
      </c>
      <c r="J966" s="3" t="s">
        <v>22</v>
      </c>
    </row>
    <row r="967" spans="1:10" ht="15.6" x14ac:dyDescent="0.3">
      <c r="A967" s="2">
        <v>42925</v>
      </c>
      <c r="B967" s="3" t="s">
        <v>10</v>
      </c>
      <c r="C967" s="3" t="s">
        <v>32</v>
      </c>
      <c r="D967" s="3" t="s">
        <v>25</v>
      </c>
      <c r="E967" s="8">
        <v>499</v>
      </c>
      <c r="F967" s="8">
        <v>7</v>
      </c>
      <c r="G967" s="8">
        <v>3493</v>
      </c>
      <c r="H967" s="3" t="s">
        <v>24</v>
      </c>
      <c r="I967" s="3" t="s">
        <v>14</v>
      </c>
      <c r="J967" s="3" t="s">
        <v>31</v>
      </c>
    </row>
    <row r="968" spans="1:10" ht="15.6" x14ac:dyDescent="0.3">
      <c r="A968" s="2">
        <v>42926</v>
      </c>
      <c r="B968" s="3" t="s">
        <v>16</v>
      </c>
      <c r="C968" s="3" t="s">
        <v>32</v>
      </c>
      <c r="D968" s="3" t="s">
        <v>12</v>
      </c>
      <c r="E968" s="8">
        <v>199</v>
      </c>
      <c r="F968" s="8">
        <v>9</v>
      </c>
      <c r="G968" s="8">
        <v>1791</v>
      </c>
      <c r="H968" s="3" t="s">
        <v>13</v>
      </c>
      <c r="I968" s="3" t="s">
        <v>14</v>
      </c>
      <c r="J968" s="3" t="s">
        <v>15</v>
      </c>
    </row>
    <row r="969" spans="1:10" ht="15.6" x14ac:dyDescent="0.3">
      <c r="A969" s="2">
        <v>42926</v>
      </c>
      <c r="B969" s="3" t="s">
        <v>16</v>
      </c>
      <c r="C969" s="3" t="s">
        <v>11</v>
      </c>
      <c r="D969" s="3" t="s">
        <v>30</v>
      </c>
      <c r="E969" s="8">
        <v>399</v>
      </c>
      <c r="F969" s="8">
        <v>10</v>
      </c>
      <c r="G969" s="8">
        <v>3990</v>
      </c>
      <c r="H969" s="3" t="s">
        <v>24</v>
      </c>
      <c r="I969" s="3" t="s">
        <v>14</v>
      </c>
      <c r="J969" s="3" t="s">
        <v>19</v>
      </c>
    </row>
    <row r="970" spans="1:10" ht="15.6" x14ac:dyDescent="0.3">
      <c r="A970" s="2">
        <v>42926</v>
      </c>
      <c r="B970" s="3" t="s">
        <v>10</v>
      </c>
      <c r="C970" s="3" t="s">
        <v>11</v>
      </c>
      <c r="D970" s="3" t="s">
        <v>23</v>
      </c>
      <c r="E970" s="8">
        <v>99</v>
      </c>
      <c r="F970" s="8">
        <v>3</v>
      </c>
      <c r="G970" s="8">
        <v>297</v>
      </c>
      <c r="H970" s="3" t="s">
        <v>24</v>
      </c>
      <c r="I970" s="3" t="s">
        <v>14</v>
      </c>
      <c r="J970" s="3" t="s">
        <v>31</v>
      </c>
    </row>
    <row r="971" spans="1:10" ht="15.6" x14ac:dyDescent="0.3">
      <c r="A971" s="2">
        <v>42926</v>
      </c>
      <c r="B971" s="3" t="s">
        <v>20</v>
      </c>
      <c r="C971" s="3" t="s">
        <v>33</v>
      </c>
      <c r="D971" s="3" t="s">
        <v>25</v>
      </c>
      <c r="E971" s="8">
        <v>499</v>
      </c>
      <c r="F971" s="8">
        <v>1</v>
      </c>
      <c r="G971" s="8">
        <v>499</v>
      </c>
      <c r="H971" s="3" t="s">
        <v>13</v>
      </c>
      <c r="I971" s="3" t="s">
        <v>14</v>
      </c>
      <c r="J971" s="3" t="s">
        <v>19</v>
      </c>
    </row>
    <row r="972" spans="1:10" ht="15.6" x14ac:dyDescent="0.3">
      <c r="A972" s="2">
        <v>42926</v>
      </c>
      <c r="B972" s="3" t="s">
        <v>10</v>
      </c>
      <c r="C972" s="3" t="s">
        <v>17</v>
      </c>
      <c r="D972" s="3" t="s">
        <v>30</v>
      </c>
      <c r="E972" s="8">
        <v>399</v>
      </c>
      <c r="F972" s="8">
        <v>3</v>
      </c>
      <c r="G972" s="8">
        <v>1197</v>
      </c>
      <c r="H972" s="3" t="s">
        <v>24</v>
      </c>
      <c r="I972" s="3" t="s">
        <v>14</v>
      </c>
      <c r="J972" s="3" t="s">
        <v>22</v>
      </c>
    </row>
    <row r="973" spans="1:10" ht="15.6" x14ac:dyDescent="0.3">
      <c r="A973" s="2">
        <v>42926</v>
      </c>
      <c r="B973" s="3" t="s">
        <v>20</v>
      </c>
      <c r="C973" s="3" t="s">
        <v>26</v>
      </c>
      <c r="D973" s="3" t="s">
        <v>23</v>
      </c>
      <c r="E973" s="8">
        <v>99</v>
      </c>
      <c r="F973" s="8">
        <v>10</v>
      </c>
      <c r="G973" s="8">
        <v>990</v>
      </c>
      <c r="H973" s="3" t="s">
        <v>13</v>
      </c>
      <c r="I973" s="3" t="s">
        <v>14</v>
      </c>
      <c r="J973" s="3" t="s">
        <v>31</v>
      </c>
    </row>
    <row r="974" spans="1:10" ht="15.6" x14ac:dyDescent="0.3">
      <c r="A974" s="2">
        <v>42926</v>
      </c>
      <c r="B974" s="3" t="s">
        <v>20</v>
      </c>
      <c r="C974" s="3" t="s">
        <v>26</v>
      </c>
      <c r="D974" s="3" t="s">
        <v>12</v>
      </c>
      <c r="E974" s="8">
        <v>199</v>
      </c>
      <c r="F974" s="8">
        <v>10</v>
      </c>
      <c r="G974" s="8">
        <v>1990</v>
      </c>
      <c r="H974" s="3" t="s">
        <v>24</v>
      </c>
      <c r="I974" s="3" t="s">
        <v>14</v>
      </c>
      <c r="J974" s="3" t="s">
        <v>22</v>
      </c>
    </row>
    <row r="975" spans="1:10" ht="15.6" x14ac:dyDescent="0.3">
      <c r="A975" s="2">
        <v>42927</v>
      </c>
      <c r="B975" s="3" t="s">
        <v>16</v>
      </c>
      <c r="C975" s="3" t="s">
        <v>17</v>
      </c>
      <c r="D975" s="3" t="s">
        <v>25</v>
      </c>
      <c r="E975" s="8">
        <v>499</v>
      </c>
      <c r="F975" s="8">
        <v>2</v>
      </c>
      <c r="G975" s="8">
        <v>998</v>
      </c>
      <c r="H975" s="3" t="s">
        <v>13</v>
      </c>
      <c r="I975" s="3" t="s">
        <v>14</v>
      </c>
      <c r="J975" s="3" t="s">
        <v>22</v>
      </c>
    </row>
    <row r="976" spans="1:10" ht="15.6" x14ac:dyDescent="0.3">
      <c r="A976" s="2">
        <v>42927</v>
      </c>
      <c r="B976" s="3" t="s">
        <v>20</v>
      </c>
      <c r="C976" s="3" t="s">
        <v>17</v>
      </c>
      <c r="D976" s="3" t="s">
        <v>12</v>
      </c>
      <c r="E976" s="8">
        <v>199</v>
      </c>
      <c r="F976" s="8">
        <v>10</v>
      </c>
      <c r="G976" s="8">
        <v>1990</v>
      </c>
      <c r="H976" s="3" t="s">
        <v>24</v>
      </c>
      <c r="I976" s="3" t="s">
        <v>14</v>
      </c>
      <c r="J976" s="3" t="s">
        <v>29</v>
      </c>
    </row>
    <row r="977" spans="1:10" ht="15.6" x14ac:dyDescent="0.3">
      <c r="A977" s="2">
        <v>42927</v>
      </c>
      <c r="B977" s="3" t="s">
        <v>20</v>
      </c>
      <c r="C977" s="3" t="s">
        <v>21</v>
      </c>
      <c r="D977" s="3" t="s">
        <v>30</v>
      </c>
      <c r="E977" s="8">
        <v>399</v>
      </c>
      <c r="F977" s="8">
        <v>2</v>
      </c>
      <c r="G977" s="8">
        <v>798</v>
      </c>
      <c r="H977" s="3" t="s">
        <v>13</v>
      </c>
      <c r="I977" s="3" t="s">
        <v>14</v>
      </c>
      <c r="J977" s="3" t="s">
        <v>22</v>
      </c>
    </row>
    <row r="978" spans="1:10" ht="15.6" x14ac:dyDescent="0.3">
      <c r="A978" s="2">
        <v>42927</v>
      </c>
      <c r="B978" s="3" t="s">
        <v>10</v>
      </c>
      <c r="C978" s="3" t="s">
        <v>11</v>
      </c>
      <c r="D978" s="3" t="s">
        <v>30</v>
      </c>
      <c r="E978" s="8">
        <v>399</v>
      </c>
      <c r="F978" s="8">
        <v>10</v>
      </c>
      <c r="G978" s="8">
        <v>3990</v>
      </c>
      <c r="H978" s="3" t="s">
        <v>24</v>
      </c>
      <c r="I978" s="3" t="s">
        <v>14</v>
      </c>
      <c r="J978" s="3" t="s">
        <v>22</v>
      </c>
    </row>
    <row r="979" spans="1:10" ht="15.6" x14ac:dyDescent="0.3">
      <c r="A979" s="2">
        <v>42927</v>
      </c>
      <c r="B979" s="3" t="s">
        <v>16</v>
      </c>
      <c r="C979" s="3" t="s">
        <v>28</v>
      </c>
      <c r="D979" s="3" t="s">
        <v>30</v>
      </c>
      <c r="E979" s="8">
        <v>399</v>
      </c>
      <c r="F979" s="8">
        <v>10</v>
      </c>
      <c r="G979" s="8">
        <v>3990</v>
      </c>
      <c r="H979" s="3" t="s">
        <v>24</v>
      </c>
      <c r="I979" s="3" t="s">
        <v>27</v>
      </c>
      <c r="J979" s="3" t="s">
        <v>19</v>
      </c>
    </row>
    <row r="980" spans="1:10" ht="15.6" x14ac:dyDescent="0.3">
      <c r="A980" s="2">
        <v>42927</v>
      </c>
      <c r="B980" s="3" t="s">
        <v>10</v>
      </c>
      <c r="C980" s="3" t="s">
        <v>28</v>
      </c>
      <c r="D980" s="3" t="s">
        <v>30</v>
      </c>
      <c r="E980" s="8">
        <v>399</v>
      </c>
      <c r="F980" s="8">
        <v>10</v>
      </c>
      <c r="G980" s="8">
        <v>3990</v>
      </c>
      <c r="H980" s="3" t="s">
        <v>24</v>
      </c>
      <c r="I980" s="3" t="s">
        <v>27</v>
      </c>
      <c r="J980" s="3" t="s">
        <v>15</v>
      </c>
    </row>
    <row r="981" spans="1:10" ht="15.6" x14ac:dyDescent="0.3">
      <c r="A981" s="2">
        <v>42928</v>
      </c>
      <c r="B981" s="3" t="s">
        <v>10</v>
      </c>
      <c r="C981" s="3" t="s">
        <v>28</v>
      </c>
      <c r="D981" s="3" t="s">
        <v>12</v>
      </c>
      <c r="E981" s="8">
        <v>199</v>
      </c>
      <c r="F981" s="8">
        <v>5</v>
      </c>
      <c r="G981" s="8">
        <v>995</v>
      </c>
      <c r="H981" s="3" t="s">
        <v>13</v>
      </c>
      <c r="I981" s="3" t="s">
        <v>27</v>
      </c>
      <c r="J981" s="3" t="s">
        <v>15</v>
      </c>
    </row>
    <row r="982" spans="1:10" ht="15.6" x14ac:dyDescent="0.3">
      <c r="A982" s="2">
        <v>42929</v>
      </c>
      <c r="B982" s="3" t="s">
        <v>10</v>
      </c>
      <c r="C982" s="3" t="s">
        <v>26</v>
      </c>
      <c r="D982" s="3" t="s">
        <v>18</v>
      </c>
      <c r="E982" s="8">
        <v>299</v>
      </c>
      <c r="F982" s="8">
        <v>3</v>
      </c>
      <c r="G982" s="8">
        <v>897</v>
      </c>
      <c r="H982" s="3" t="s">
        <v>13</v>
      </c>
      <c r="I982" s="3" t="s">
        <v>14</v>
      </c>
      <c r="J982" s="3" t="s">
        <v>22</v>
      </c>
    </row>
    <row r="983" spans="1:10" ht="15.6" x14ac:dyDescent="0.3">
      <c r="A983" s="2">
        <v>42929</v>
      </c>
      <c r="B983" s="3" t="s">
        <v>16</v>
      </c>
      <c r="C983" s="3" t="s">
        <v>33</v>
      </c>
      <c r="D983" s="3" t="s">
        <v>23</v>
      </c>
      <c r="E983" s="8">
        <v>99</v>
      </c>
      <c r="F983" s="8">
        <v>3</v>
      </c>
      <c r="G983" s="8">
        <v>297</v>
      </c>
      <c r="H983" s="3" t="s">
        <v>13</v>
      </c>
      <c r="I983" s="3" t="s">
        <v>14</v>
      </c>
      <c r="J983" s="3" t="s">
        <v>19</v>
      </c>
    </row>
    <row r="984" spans="1:10" ht="15.6" x14ac:dyDescent="0.3">
      <c r="A984" s="2">
        <v>42929</v>
      </c>
      <c r="B984" s="3" t="s">
        <v>20</v>
      </c>
      <c r="C984" s="3" t="s">
        <v>17</v>
      </c>
      <c r="D984" s="3" t="s">
        <v>18</v>
      </c>
      <c r="E984" s="8">
        <v>299</v>
      </c>
      <c r="F984" s="8">
        <v>2</v>
      </c>
      <c r="G984" s="8">
        <v>598</v>
      </c>
      <c r="H984" s="3" t="s">
        <v>24</v>
      </c>
      <c r="I984" s="3" t="s">
        <v>14</v>
      </c>
      <c r="J984" s="3" t="s">
        <v>15</v>
      </c>
    </row>
    <row r="985" spans="1:10" ht="15.6" x14ac:dyDescent="0.3">
      <c r="A985" s="2">
        <v>42929</v>
      </c>
      <c r="B985" s="3" t="s">
        <v>10</v>
      </c>
      <c r="C985" s="3" t="s">
        <v>33</v>
      </c>
      <c r="D985" s="3" t="s">
        <v>12</v>
      </c>
      <c r="E985" s="8">
        <v>199</v>
      </c>
      <c r="F985" s="8">
        <v>9</v>
      </c>
      <c r="G985" s="8">
        <v>1791</v>
      </c>
      <c r="H985" s="3" t="s">
        <v>13</v>
      </c>
      <c r="I985" s="3" t="s">
        <v>14</v>
      </c>
      <c r="J985" s="3" t="s">
        <v>29</v>
      </c>
    </row>
    <row r="986" spans="1:10" ht="15.6" x14ac:dyDescent="0.3">
      <c r="A986" s="2">
        <v>42929</v>
      </c>
      <c r="B986" s="3" t="s">
        <v>16</v>
      </c>
      <c r="C986" s="3" t="s">
        <v>28</v>
      </c>
      <c r="D986" s="3" t="s">
        <v>12</v>
      </c>
      <c r="E986" s="8">
        <v>199</v>
      </c>
      <c r="F986" s="8">
        <v>6</v>
      </c>
      <c r="G986" s="8">
        <v>1194</v>
      </c>
      <c r="H986" s="3" t="s">
        <v>13</v>
      </c>
      <c r="I986" s="3" t="s">
        <v>14</v>
      </c>
      <c r="J986" s="3" t="s">
        <v>29</v>
      </c>
    </row>
    <row r="987" spans="1:10" ht="15.6" x14ac:dyDescent="0.3">
      <c r="A987" s="2">
        <v>42929</v>
      </c>
      <c r="B987" s="3" t="s">
        <v>10</v>
      </c>
      <c r="C987" s="3" t="s">
        <v>32</v>
      </c>
      <c r="D987" s="3" t="s">
        <v>12</v>
      </c>
      <c r="E987" s="8">
        <v>199</v>
      </c>
      <c r="F987" s="8">
        <v>1</v>
      </c>
      <c r="G987" s="8">
        <v>199</v>
      </c>
      <c r="H987" s="3" t="s">
        <v>24</v>
      </c>
      <c r="I987" s="3" t="s">
        <v>14</v>
      </c>
      <c r="J987" s="3" t="s">
        <v>29</v>
      </c>
    </row>
    <row r="988" spans="1:10" ht="15.6" x14ac:dyDescent="0.3">
      <c r="A988" s="2">
        <v>42929</v>
      </c>
      <c r="B988" s="3" t="s">
        <v>20</v>
      </c>
      <c r="C988" s="3" t="s">
        <v>28</v>
      </c>
      <c r="D988" s="3" t="s">
        <v>25</v>
      </c>
      <c r="E988" s="8">
        <v>499</v>
      </c>
      <c r="F988" s="8">
        <v>5</v>
      </c>
      <c r="G988" s="8">
        <v>2495</v>
      </c>
      <c r="H988" s="3" t="s">
        <v>24</v>
      </c>
      <c r="I988" s="3" t="s">
        <v>14</v>
      </c>
      <c r="J988" s="3" t="s">
        <v>22</v>
      </c>
    </row>
    <row r="989" spans="1:10" ht="15.6" x14ac:dyDescent="0.3">
      <c r="A989" s="2">
        <v>42929</v>
      </c>
      <c r="B989" s="3" t="s">
        <v>10</v>
      </c>
      <c r="C989" s="3" t="s">
        <v>26</v>
      </c>
      <c r="D989" s="3" t="s">
        <v>23</v>
      </c>
      <c r="E989" s="8">
        <v>99</v>
      </c>
      <c r="F989" s="8">
        <v>1</v>
      </c>
      <c r="G989" s="8">
        <v>99</v>
      </c>
      <c r="H989" s="3" t="s">
        <v>13</v>
      </c>
      <c r="I989" s="3" t="s">
        <v>14</v>
      </c>
      <c r="J989" s="3" t="s">
        <v>22</v>
      </c>
    </row>
    <row r="990" spans="1:10" ht="15.6" x14ac:dyDescent="0.3">
      <c r="A990" s="2">
        <v>42929</v>
      </c>
      <c r="B990" s="3" t="s">
        <v>20</v>
      </c>
      <c r="C990" s="3" t="s">
        <v>33</v>
      </c>
      <c r="D990" s="3" t="s">
        <v>25</v>
      </c>
      <c r="E990" s="8">
        <v>499</v>
      </c>
      <c r="F990" s="8">
        <v>10</v>
      </c>
      <c r="G990" s="8">
        <v>4990</v>
      </c>
      <c r="H990" s="3" t="s">
        <v>24</v>
      </c>
      <c r="I990" s="3" t="s">
        <v>14</v>
      </c>
      <c r="J990" s="3" t="s">
        <v>31</v>
      </c>
    </row>
    <row r="991" spans="1:10" ht="15.6" x14ac:dyDescent="0.3">
      <c r="A991" s="2">
        <v>42929</v>
      </c>
      <c r="B991" s="3" t="s">
        <v>16</v>
      </c>
      <c r="C991" s="3" t="s">
        <v>21</v>
      </c>
      <c r="D991" s="3" t="s">
        <v>30</v>
      </c>
      <c r="E991" s="8">
        <v>399</v>
      </c>
      <c r="F991" s="8">
        <v>3</v>
      </c>
      <c r="G991" s="8">
        <v>1197</v>
      </c>
      <c r="H991" s="3" t="s">
        <v>13</v>
      </c>
      <c r="I991" s="3" t="s">
        <v>14</v>
      </c>
      <c r="J991" s="3" t="s">
        <v>15</v>
      </c>
    </row>
    <row r="992" spans="1:10" ht="15.6" x14ac:dyDescent="0.3">
      <c r="A992" s="2">
        <v>42929</v>
      </c>
      <c r="B992" s="3" t="s">
        <v>10</v>
      </c>
      <c r="C992" s="3" t="s">
        <v>32</v>
      </c>
      <c r="D992" s="3" t="s">
        <v>23</v>
      </c>
      <c r="E992" s="8">
        <v>99</v>
      </c>
      <c r="F992" s="8">
        <v>7</v>
      </c>
      <c r="G992" s="8">
        <v>693</v>
      </c>
      <c r="H992" s="3" t="s">
        <v>13</v>
      </c>
      <c r="I992" s="3" t="s">
        <v>14</v>
      </c>
      <c r="J992" s="3" t="s">
        <v>22</v>
      </c>
    </row>
    <row r="993" spans="1:10" ht="15.6" x14ac:dyDescent="0.3">
      <c r="A993" s="2">
        <v>42929</v>
      </c>
      <c r="B993" s="3" t="s">
        <v>20</v>
      </c>
      <c r="C993" s="3" t="s">
        <v>26</v>
      </c>
      <c r="D993" s="3" t="s">
        <v>18</v>
      </c>
      <c r="E993" s="8">
        <v>299</v>
      </c>
      <c r="F993" s="8">
        <v>2</v>
      </c>
      <c r="G993" s="8">
        <v>598</v>
      </c>
      <c r="H993" s="3" t="s">
        <v>24</v>
      </c>
      <c r="I993" s="3" t="s">
        <v>14</v>
      </c>
      <c r="J993" s="3" t="s">
        <v>22</v>
      </c>
    </row>
    <row r="994" spans="1:10" ht="15.6" x14ac:dyDescent="0.3">
      <c r="A994" s="2">
        <v>42930</v>
      </c>
      <c r="B994" s="3" t="s">
        <v>16</v>
      </c>
      <c r="C994" s="3" t="s">
        <v>33</v>
      </c>
      <c r="D994" s="3" t="s">
        <v>30</v>
      </c>
      <c r="E994" s="8">
        <v>399</v>
      </c>
      <c r="F994" s="8">
        <v>3</v>
      </c>
      <c r="G994" s="8">
        <v>1197</v>
      </c>
      <c r="H994" s="3" t="s">
        <v>13</v>
      </c>
      <c r="I994" s="3" t="s">
        <v>14</v>
      </c>
      <c r="J994" s="3" t="s">
        <v>22</v>
      </c>
    </row>
    <row r="995" spans="1:10" ht="15.6" x14ac:dyDescent="0.3">
      <c r="A995" s="2">
        <v>42931</v>
      </c>
      <c r="B995" s="3" t="s">
        <v>20</v>
      </c>
      <c r="C995" s="3" t="s">
        <v>33</v>
      </c>
      <c r="D995" s="3" t="s">
        <v>18</v>
      </c>
      <c r="E995" s="8">
        <v>299</v>
      </c>
      <c r="F995" s="8">
        <v>7</v>
      </c>
      <c r="G995" s="8">
        <v>2093</v>
      </c>
      <c r="H995" s="3" t="s">
        <v>24</v>
      </c>
      <c r="I995" s="3" t="s">
        <v>14</v>
      </c>
      <c r="J995" s="3" t="s">
        <v>15</v>
      </c>
    </row>
    <row r="996" spans="1:10" ht="15.6" x14ac:dyDescent="0.3">
      <c r="A996" s="2">
        <v>42931</v>
      </c>
      <c r="B996" s="3" t="s">
        <v>10</v>
      </c>
      <c r="C996" s="3" t="s">
        <v>32</v>
      </c>
      <c r="D996" s="3" t="s">
        <v>18</v>
      </c>
      <c r="E996" s="8">
        <v>299</v>
      </c>
      <c r="F996" s="8">
        <v>8</v>
      </c>
      <c r="G996" s="8">
        <v>2392</v>
      </c>
      <c r="H996" s="3" t="s">
        <v>13</v>
      </c>
      <c r="I996" s="3" t="s">
        <v>14</v>
      </c>
      <c r="J996" s="3" t="s">
        <v>15</v>
      </c>
    </row>
    <row r="997" spans="1:10" ht="15.6" x14ac:dyDescent="0.3">
      <c r="A997" s="2">
        <v>42931</v>
      </c>
      <c r="B997" s="3" t="s">
        <v>16</v>
      </c>
      <c r="C997" s="3" t="s">
        <v>33</v>
      </c>
      <c r="D997" s="3" t="s">
        <v>30</v>
      </c>
      <c r="E997" s="8">
        <v>399</v>
      </c>
      <c r="F997" s="8">
        <v>10</v>
      </c>
      <c r="G997" s="8">
        <v>3990</v>
      </c>
      <c r="H997" s="3" t="s">
        <v>24</v>
      </c>
      <c r="I997" s="3" t="s">
        <v>14</v>
      </c>
      <c r="J997" s="3" t="s">
        <v>31</v>
      </c>
    </row>
    <row r="998" spans="1:10" ht="15.6" x14ac:dyDescent="0.3">
      <c r="A998" s="2">
        <v>42931</v>
      </c>
      <c r="B998" s="3" t="s">
        <v>20</v>
      </c>
      <c r="C998" s="3" t="s">
        <v>11</v>
      </c>
      <c r="D998" s="3" t="s">
        <v>30</v>
      </c>
      <c r="E998" s="8">
        <v>399</v>
      </c>
      <c r="F998" s="8">
        <v>4</v>
      </c>
      <c r="G998" s="8">
        <v>1596</v>
      </c>
      <c r="H998" s="3" t="s">
        <v>24</v>
      </c>
      <c r="I998" s="3" t="s">
        <v>14</v>
      </c>
      <c r="J998" s="3" t="s">
        <v>31</v>
      </c>
    </row>
    <row r="999" spans="1:10" ht="15.6" x14ac:dyDescent="0.3">
      <c r="A999" s="2">
        <v>42931</v>
      </c>
      <c r="B999" s="3" t="s">
        <v>16</v>
      </c>
      <c r="C999" s="3" t="s">
        <v>33</v>
      </c>
      <c r="D999" s="3" t="s">
        <v>12</v>
      </c>
      <c r="E999" s="8">
        <v>199</v>
      </c>
      <c r="F999" s="8">
        <v>4</v>
      </c>
      <c r="G999" s="8">
        <v>796</v>
      </c>
      <c r="H999" s="3" t="s">
        <v>13</v>
      </c>
      <c r="I999" s="3" t="s">
        <v>14</v>
      </c>
      <c r="J999" s="3" t="s">
        <v>22</v>
      </c>
    </row>
    <row r="1000" spans="1:10" ht="15.6" x14ac:dyDescent="0.3">
      <c r="A1000" s="2">
        <v>42931</v>
      </c>
      <c r="B1000" s="3" t="s">
        <v>20</v>
      </c>
      <c r="C1000" s="3" t="s">
        <v>21</v>
      </c>
      <c r="D1000" s="3" t="s">
        <v>18</v>
      </c>
      <c r="E1000" s="8">
        <v>299</v>
      </c>
      <c r="F1000" s="8">
        <v>7</v>
      </c>
      <c r="G1000" s="8">
        <v>2093</v>
      </c>
      <c r="H1000" s="3" t="s">
        <v>24</v>
      </c>
      <c r="I1000" s="3" t="s">
        <v>14</v>
      </c>
      <c r="J1000" s="3" t="s">
        <v>29</v>
      </c>
    </row>
    <row r="1001" spans="1:10" ht="15.6" x14ac:dyDescent="0.3">
      <c r="A1001" s="2">
        <v>42931</v>
      </c>
      <c r="B1001" s="3" t="s">
        <v>16</v>
      </c>
      <c r="C1001" s="3" t="s">
        <v>21</v>
      </c>
      <c r="D1001" s="3" t="s">
        <v>23</v>
      </c>
      <c r="E1001" s="8">
        <v>99</v>
      </c>
      <c r="F1001" s="8">
        <v>5</v>
      </c>
      <c r="G1001" s="8">
        <v>495</v>
      </c>
      <c r="H1001" s="3" t="s">
        <v>24</v>
      </c>
      <c r="I1001" s="3" t="s">
        <v>14</v>
      </c>
      <c r="J1001" s="3" t="s">
        <v>29</v>
      </c>
    </row>
    <row r="1002" spans="1:10" ht="15.6" x14ac:dyDescent="0.3">
      <c r="A1002" s="2">
        <v>42931</v>
      </c>
      <c r="B1002" s="3" t="s">
        <v>16</v>
      </c>
      <c r="C1002" s="3" t="s">
        <v>26</v>
      </c>
      <c r="D1002" s="3" t="s">
        <v>25</v>
      </c>
      <c r="E1002" s="8">
        <v>499</v>
      </c>
      <c r="F1002" s="8">
        <v>3</v>
      </c>
      <c r="G1002" s="8">
        <v>1497</v>
      </c>
      <c r="H1002" s="3" t="s">
        <v>24</v>
      </c>
      <c r="I1002" s="3" t="s">
        <v>14</v>
      </c>
      <c r="J1002" s="3" t="s">
        <v>22</v>
      </c>
    </row>
    <row r="1003" spans="1:10" ht="15.6" x14ac:dyDescent="0.3">
      <c r="A1003" s="2">
        <v>42931</v>
      </c>
      <c r="B1003" s="3" t="s">
        <v>20</v>
      </c>
      <c r="C1003" s="3" t="s">
        <v>32</v>
      </c>
      <c r="D1003" s="3" t="s">
        <v>30</v>
      </c>
      <c r="E1003" s="8">
        <v>399</v>
      </c>
      <c r="F1003" s="8">
        <v>1</v>
      </c>
      <c r="G1003" s="8">
        <v>399</v>
      </c>
      <c r="H1003" s="3" t="s">
        <v>24</v>
      </c>
      <c r="I1003" s="3" t="s">
        <v>14</v>
      </c>
      <c r="J1003" s="3" t="s">
        <v>29</v>
      </c>
    </row>
    <row r="1004" spans="1:10" ht="15.6" x14ac:dyDescent="0.3">
      <c r="A1004" s="2">
        <v>42931</v>
      </c>
      <c r="B1004" s="3" t="s">
        <v>20</v>
      </c>
      <c r="C1004" s="3" t="s">
        <v>26</v>
      </c>
      <c r="D1004" s="3" t="s">
        <v>23</v>
      </c>
      <c r="E1004" s="8">
        <v>99</v>
      </c>
      <c r="F1004" s="8">
        <v>3</v>
      </c>
      <c r="G1004" s="8">
        <v>297</v>
      </c>
      <c r="H1004" s="3" t="s">
        <v>24</v>
      </c>
      <c r="I1004" s="3" t="s">
        <v>14</v>
      </c>
      <c r="J1004" s="3" t="s">
        <v>22</v>
      </c>
    </row>
    <row r="1005" spans="1:10" ht="15.6" x14ac:dyDescent="0.3">
      <c r="A1005" s="2">
        <v>42931</v>
      </c>
      <c r="B1005" s="3" t="s">
        <v>16</v>
      </c>
      <c r="C1005" s="3" t="s">
        <v>33</v>
      </c>
      <c r="D1005" s="3" t="s">
        <v>12</v>
      </c>
      <c r="E1005" s="8">
        <v>199</v>
      </c>
      <c r="F1005" s="8">
        <v>5</v>
      </c>
      <c r="G1005" s="8">
        <v>995</v>
      </c>
      <c r="H1005" s="3" t="s">
        <v>24</v>
      </c>
      <c r="I1005" s="3" t="s">
        <v>14</v>
      </c>
      <c r="J1005" s="3" t="s">
        <v>29</v>
      </c>
    </row>
    <row r="1006" spans="1:10" ht="15.6" x14ac:dyDescent="0.3">
      <c r="A1006" s="2">
        <v>42931</v>
      </c>
      <c r="B1006" s="3" t="s">
        <v>16</v>
      </c>
      <c r="C1006" s="3" t="s">
        <v>26</v>
      </c>
      <c r="D1006" s="3" t="s">
        <v>18</v>
      </c>
      <c r="E1006" s="8">
        <v>299</v>
      </c>
      <c r="F1006" s="8">
        <v>9</v>
      </c>
      <c r="G1006" s="8">
        <v>2691</v>
      </c>
      <c r="H1006" s="3" t="s">
        <v>13</v>
      </c>
      <c r="I1006" s="3" t="s">
        <v>14</v>
      </c>
      <c r="J1006" s="3" t="s">
        <v>15</v>
      </c>
    </row>
    <row r="1007" spans="1:10" ht="15.6" x14ac:dyDescent="0.3">
      <c r="A1007" s="2">
        <v>42932</v>
      </c>
      <c r="B1007" s="3" t="s">
        <v>20</v>
      </c>
      <c r="C1007" s="3" t="s">
        <v>32</v>
      </c>
      <c r="D1007" s="3" t="s">
        <v>23</v>
      </c>
      <c r="E1007" s="8">
        <v>99</v>
      </c>
      <c r="F1007" s="8">
        <v>9</v>
      </c>
      <c r="G1007" s="8">
        <v>891</v>
      </c>
      <c r="H1007" s="3" t="s">
        <v>13</v>
      </c>
      <c r="I1007" s="3" t="s">
        <v>14</v>
      </c>
      <c r="J1007" s="3" t="s">
        <v>22</v>
      </c>
    </row>
    <row r="1008" spans="1:10" ht="15.6" x14ac:dyDescent="0.3">
      <c r="A1008" s="2">
        <v>42933</v>
      </c>
      <c r="B1008" s="3" t="s">
        <v>10</v>
      </c>
      <c r="C1008" s="3" t="s">
        <v>26</v>
      </c>
      <c r="D1008" s="3" t="s">
        <v>25</v>
      </c>
      <c r="E1008" s="8">
        <v>499</v>
      </c>
      <c r="F1008" s="8">
        <v>5</v>
      </c>
      <c r="G1008" s="8">
        <v>2495</v>
      </c>
      <c r="H1008" s="3" t="s">
        <v>13</v>
      </c>
      <c r="I1008" s="3" t="s">
        <v>14</v>
      </c>
      <c r="J1008" s="3" t="s">
        <v>22</v>
      </c>
    </row>
    <row r="1009" spans="1:10" ht="15.6" x14ac:dyDescent="0.3">
      <c r="A1009" s="2">
        <v>42933</v>
      </c>
      <c r="B1009" s="3" t="s">
        <v>20</v>
      </c>
      <c r="C1009" s="3" t="s">
        <v>33</v>
      </c>
      <c r="D1009" s="3" t="s">
        <v>12</v>
      </c>
      <c r="E1009" s="8">
        <v>199</v>
      </c>
      <c r="F1009" s="8">
        <v>9</v>
      </c>
      <c r="G1009" s="8">
        <v>1791</v>
      </c>
      <c r="H1009" s="3" t="s">
        <v>13</v>
      </c>
      <c r="I1009" s="3" t="s">
        <v>27</v>
      </c>
      <c r="J1009" s="3" t="s">
        <v>15</v>
      </c>
    </row>
    <row r="1010" spans="1:10" ht="15.6" x14ac:dyDescent="0.3">
      <c r="A1010" s="2">
        <v>42933</v>
      </c>
      <c r="B1010" s="3" t="s">
        <v>20</v>
      </c>
      <c r="C1010" s="3" t="s">
        <v>26</v>
      </c>
      <c r="D1010" s="3" t="s">
        <v>25</v>
      </c>
      <c r="E1010" s="8">
        <v>499</v>
      </c>
      <c r="F1010" s="8">
        <v>9</v>
      </c>
      <c r="G1010" s="8">
        <v>4491</v>
      </c>
      <c r="H1010" s="3" t="s">
        <v>13</v>
      </c>
      <c r="I1010" s="3" t="s">
        <v>14</v>
      </c>
      <c r="J1010" s="3" t="s">
        <v>29</v>
      </c>
    </row>
    <row r="1011" spans="1:10" ht="15.6" x14ac:dyDescent="0.3">
      <c r="A1011" s="2">
        <v>42933</v>
      </c>
      <c r="B1011" s="3" t="s">
        <v>10</v>
      </c>
      <c r="C1011" s="3" t="s">
        <v>11</v>
      </c>
      <c r="D1011" s="3" t="s">
        <v>18</v>
      </c>
      <c r="E1011" s="8">
        <v>299</v>
      </c>
      <c r="F1011" s="8">
        <v>5</v>
      </c>
      <c r="G1011" s="8">
        <v>1495</v>
      </c>
      <c r="H1011" s="3" t="s">
        <v>24</v>
      </c>
      <c r="I1011" s="3" t="s">
        <v>14</v>
      </c>
      <c r="J1011" s="3" t="s">
        <v>22</v>
      </c>
    </row>
    <row r="1012" spans="1:10" ht="15.6" x14ac:dyDescent="0.3">
      <c r="A1012" s="2">
        <v>42933</v>
      </c>
      <c r="B1012" s="3" t="s">
        <v>16</v>
      </c>
      <c r="C1012" s="3" t="s">
        <v>33</v>
      </c>
      <c r="D1012" s="3" t="s">
        <v>23</v>
      </c>
      <c r="E1012" s="8">
        <v>99</v>
      </c>
      <c r="F1012" s="8">
        <v>2</v>
      </c>
      <c r="G1012" s="8">
        <v>198</v>
      </c>
      <c r="H1012" s="3" t="s">
        <v>13</v>
      </c>
      <c r="I1012" s="3" t="s">
        <v>27</v>
      </c>
      <c r="J1012" s="3" t="s">
        <v>22</v>
      </c>
    </row>
    <row r="1013" spans="1:10" ht="15.6" x14ac:dyDescent="0.3">
      <c r="A1013" s="2">
        <v>42933</v>
      </c>
      <c r="B1013" s="3" t="s">
        <v>20</v>
      </c>
      <c r="C1013" s="3" t="s">
        <v>11</v>
      </c>
      <c r="D1013" s="3" t="s">
        <v>30</v>
      </c>
      <c r="E1013" s="8">
        <v>399</v>
      </c>
      <c r="F1013" s="8">
        <v>7</v>
      </c>
      <c r="G1013" s="8">
        <v>2793</v>
      </c>
      <c r="H1013" s="3" t="s">
        <v>13</v>
      </c>
      <c r="I1013" s="3" t="s">
        <v>14</v>
      </c>
      <c r="J1013" s="3" t="s">
        <v>22</v>
      </c>
    </row>
    <row r="1014" spans="1:10" ht="15.6" x14ac:dyDescent="0.3">
      <c r="A1014" s="2">
        <v>42933</v>
      </c>
      <c r="B1014" s="3" t="s">
        <v>20</v>
      </c>
      <c r="C1014" s="3" t="s">
        <v>17</v>
      </c>
      <c r="D1014" s="3" t="s">
        <v>25</v>
      </c>
      <c r="E1014" s="8">
        <v>499</v>
      </c>
      <c r="F1014" s="8">
        <v>5</v>
      </c>
      <c r="G1014" s="8">
        <v>2495</v>
      </c>
      <c r="H1014" s="3" t="s">
        <v>24</v>
      </c>
      <c r="I1014" s="3" t="s">
        <v>14</v>
      </c>
      <c r="J1014" s="3" t="s">
        <v>22</v>
      </c>
    </row>
    <row r="1015" spans="1:10" ht="15.6" x14ac:dyDescent="0.3">
      <c r="A1015" s="2">
        <v>42933</v>
      </c>
      <c r="B1015" s="3" t="s">
        <v>20</v>
      </c>
      <c r="C1015" s="3" t="s">
        <v>32</v>
      </c>
      <c r="D1015" s="3" t="s">
        <v>18</v>
      </c>
      <c r="E1015" s="8">
        <v>299</v>
      </c>
      <c r="F1015" s="8">
        <v>10</v>
      </c>
      <c r="G1015" s="8">
        <v>2990</v>
      </c>
      <c r="H1015" s="3" t="s">
        <v>24</v>
      </c>
      <c r="I1015" s="3" t="s">
        <v>27</v>
      </c>
      <c r="J1015" s="3" t="s">
        <v>31</v>
      </c>
    </row>
    <row r="1016" spans="1:10" ht="15.6" x14ac:dyDescent="0.3">
      <c r="A1016" s="2">
        <v>42933</v>
      </c>
      <c r="B1016" s="3" t="s">
        <v>16</v>
      </c>
      <c r="C1016" s="3" t="s">
        <v>17</v>
      </c>
      <c r="D1016" s="3" t="s">
        <v>23</v>
      </c>
      <c r="E1016" s="8">
        <v>99</v>
      </c>
      <c r="F1016" s="8">
        <v>3</v>
      </c>
      <c r="G1016" s="8">
        <v>297</v>
      </c>
      <c r="H1016" s="3" t="s">
        <v>24</v>
      </c>
      <c r="I1016" s="3" t="s">
        <v>27</v>
      </c>
      <c r="J1016" s="3" t="s">
        <v>29</v>
      </c>
    </row>
    <row r="1017" spans="1:10" ht="15.6" x14ac:dyDescent="0.3">
      <c r="A1017" s="2">
        <v>42933</v>
      </c>
      <c r="B1017" s="3" t="s">
        <v>16</v>
      </c>
      <c r="C1017" s="3" t="s">
        <v>17</v>
      </c>
      <c r="D1017" s="3" t="s">
        <v>12</v>
      </c>
      <c r="E1017" s="8">
        <v>199</v>
      </c>
      <c r="F1017" s="8">
        <v>8</v>
      </c>
      <c r="G1017" s="8">
        <v>1592</v>
      </c>
      <c r="H1017" s="3" t="s">
        <v>24</v>
      </c>
      <c r="I1017" s="3" t="s">
        <v>14</v>
      </c>
      <c r="J1017" s="3" t="s">
        <v>22</v>
      </c>
    </row>
    <row r="1018" spans="1:10" ht="15.6" x14ac:dyDescent="0.3">
      <c r="A1018" s="2">
        <v>42933</v>
      </c>
      <c r="B1018" s="3" t="s">
        <v>10</v>
      </c>
      <c r="C1018" s="3" t="s">
        <v>17</v>
      </c>
      <c r="D1018" s="3" t="s">
        <v>12</v>
      </c>
      <c r="E1018" s="8">
        <v>199</v>
      </c>
      <c r="F1018" s="8">
        <v>4</v>
      </c>
      <c r="G1018" s="8">
        <v>796</v>
      </c>
      <c r="H1018" s="3" t="s">
        <v>24</v>
      </c>
      <c r="I1018" s="3" t="s">
        <v>14</v>
      </c>
      <c r="J1018" s="3" t="s">
        <v>31</v>
      </c>
    </row>
    <row r="1019" spans="1:10" ht="15.6" x14ac:dyDescent="0.3">
      <c r="A1019" s="2">
        <v>42933</v>
      </c>
      <c r="B1019" s="3" t="s">
        <v>10</v>
      </c>
      <c r="C1019" s="3" t="s">
        <v>11</v>
      </c>
      <c r="D1019" s="3" t="s">
        <v>23</v>
      </c>
      <c r="E1019" s="8">
        <v>99</v>
      </c>
      <c r="F1019" s="8">
        <v>2</v>
      </c>
      <c r="G1019" s="8">
        <v>198</v>
      </c>
      <c r="H1019" s="3" t="s">
        <v>13</v>
      </c>
      <c r="I1019" s="3" t="s">
        <v>14</v>
      </c>
      <c r="J1019" s="3" t="s">
        <v>31</v>
      </c>
    </row>
    <row r="1020" spans="1:10" ht="15.6" x14ac:dyDescent="0.3">
      <c r="A1020" s="2">
        <v>42934</v>
      </c>
      <c r="B1020" s="3" t="s">
        <v>20</v>
      </c>
      <c r="C1020" s="3" t="s">
        <v>28</v>
      </c>
      <c r="D1020" s="3" t="s">
        <v>30</v>
      </c>
      <c r="E1020" s="8">
        <v>399</v>
      </c>
      <c r="F1020" s="8">
        <v>8</v>
      </c>
      <c r="G1020" s="8">
        <v>3192</v>
      </c>
      <c r="H1020" s="3" t="s">
        <v>13</v>
      </c>
      <c r="I1020" s="3" t="s">
        <v>14</v>
      </c>
      <c r="J1020" s="3" t="s">
        <v>15</v>
      </c>
    </row>
    <row r="1021" spans="1:10" ht="15.6" x14ac:dyDescent="0.3">
      <c r="A1021" s="2">
        <v>42934</v>
      </c>
      <c r="B1021" s="3" t="s">
        <v>10</v>
      </c>
      <c r="C1021" s="3" t="s">
        <v>33</v>
      </c>
      <c r="D1021" s="3" t="s">
        <v>12</v>
      </c>
      <c r="E1021" s="8">
        <v>199</v>
      </c>
      <c r="F1021" s="8">
        <v>1</v>
      </c>
      <c r="G1021" s="8">
        <v>199</v>
      </c>
      <c r="H1021" s="3" t="s">
        <v>24</v>
      </c>
      <c r="I1021" s="3" t="s">
        <v>14</v>
      </c>
      <c r="J1021" s="3" t="s">
        <v>31</v>
      </c>
    </row>
    <row r="1022" spans="1:10" ht="15.6" x14ac:dyDescent="0.3">
      <c r="A1022" s="2">
        <v>42934</v>
      </c>
      <c r="B1022" s="3" t="s">
        <v>16</v>
      </c>
      <c r="C1022" s="3" t="s">
        <v>17</v>
      </c>
      <c r="D1022" s="3" t="s">
        <v>23</v>
      </c>
      <c r="E1022" s="8">
        <v>99</v>
      </c>
      <c r="F1022" s="8">
        <v>6</v>
      </c>
      <c r="G1022" s="8">
        <v>594</v>
      </c>
      <c r="H1022" s="3" t="s">
        <v>13</v>
      </c>
      <c r="I1022" s="3" t="s">
        <v>14</v>
      </c>
      <c r="J1022" s="3" t="s">
        <v>15</v>
      </c>
    </row>
    <row r="1023" spans="1:10" ht="15.6" x14ac:dyDescent="0.3">
      <c r="A1023" s="2">
        <v>42934</v>
      </c>
      <c r="B1023" s="3" t="s">
        <v>16</v>
      </c>
      <c r="C1023" s="3" t="s">
        <v>21</v>
      </c>
      <c r="D1023" s="3" t="s">
        <v>25</v>
      </c>
      <c r="E1023" s="8">
        <v>499</v>
      </c>
      <c r="F1023" s="8">
        <v>10</v>
      </c>
      <c r="G1023" s="8">
        <v>4990</v>
      </c>
      <c r="H1023" s="3" t="s">
        <v>13</v>
      </c>
      <c r="I1023" s="3" t="s">
        <v>27</v>
      </c>
      <c r="J1023" s="3" t="s">
        <v>15</v>
      </c>
    </row>
    <row r="1024" spans="1:10" ht="15.6" x14ac:dyDescent="0.3">
      <c r="A1024" s="2">
        <v>42934</v>
      </c>
      <c r="B1024" s="3" t="s">
        <v>20</v>
      </c>
      <c r="C1024" s="3" t="s">
        <v>32</v>
      </c>
      <c r="D1024" s="3" t="s">
        <v>12</v>
      </c>
      <c r="E1024" s="8">
        <v>199</v>
      </c>
      <c r="F1024" s="8">
        <v>4</v>
      </c>
      <c r="G1024" s="8">
        <v>796</v>
      </c>
      <c r="H1024" s="3" t="s">
        <v>13</v>
      </c>
      <c r="I1024" s="3" t="s">
        <v>14</v>
      </c>
      <c r="J1024" s="3" t="s">
        <v>31</v>
      </c>
    </row>
    <row r="1025" spans="1:10" ht="15.6" x14ac:dyDescent="0.3">
      <c r="A1025" s="2">
        <v>42934</v>
      </c>
      <c r="B1025" s="3" t="s">
        <v>10</v>
      </c>
      <c r="C1025" s="3" t="s">
        <v>28</v>
      </c>
      <c r="D1025" s="3" t="s">
        <v>25</v>
      </c>
      <c r="E1025" s="8">
        <v>499</v>
      </c>
      <c r="F1025" s="8">
        <v>4</v>
      </c>
      <c r="G1025" s="8">
        <v>1996</v>
      </c>
      <c r="H1025" s="3" t="s">
        <v>24</v>
      </c>
      <c r="I1025" s="3" t="s">
        <v>14</v>
      </c>
      <c r="J1025" s="3" t="s">
        <v>19</v>
      </c>
    </row>
    <row r="1026" spans="1:10" ht="15.6" x14ac:dyDescent="0.3">
      <c r="A1026" s="2">
        <v>42934</v>
      </c>
      <c r="B1026" s="3" t="s">
        <v>20</v>
      </c>
      <c r="C1026" s="3" t="s">
        <v>11</v>
      </c>
      <c r="D1026" s="3" t="s">
        <v>18</v>
      </c>
      <c r="E1026" s="8">
        <v>299</v>
      </c>
      <c r="F1026" s="8">
        <v>10</v>
      </c>
      <c r="G1026" s="8">
        <v>2990</v>
      </c>
      <c r="H1026" s="3" t="s">
        <v>13</v>
      </c>
      <c r="I1026" s="3" t="s">
        <v>14</v>
      </c>
      <c r="J1026" s="3" t="s">
        <v>22</v>
      </c>
    </row>
    <row r="1027" spans="1:10" ht="15.6" x14ac:dyDescent="0.3">
      <c r="A1027" s="2">
        <v>42934</v>
      </c>
      <c r="B1027" s="3" t="s">
        <v>10</v>
      </c>
      <c r="C1027" s="3" t="s">
        <v>33</v>
      </c>
      <c r="D1027" s="3" t="s">
        <v>23</v>
      </c>
      <c r="E1027" s="8">
        <v>99</v>
      </c>
      <c r="F1027" s="8">
        <v>3</v>
      </c>
      <c r="G1027" s="8">
        <v>297</v>
      </c>
      <c r="H1027" s="3" t="s">
        <v>24</v>
      </c>
      <c r="I1027" s="3" t="s">
        <v>14</v>
      </c>
      <c r="J1027" s="3" t="s">
        <v>31</v>
      </c>
    </row>
    <row r="1028" spans="1:10" ht="15.6" x14ac:dyDescent="0.3">
      <c r="A1028" s="2">
        <v>42934</v>
      </c>
      <c r="B1028" s="3" t="s">
        <v>16</v>
      </c>
      <c r="C1028" s="3" t="s">
        <v>33</v>
      </c>
      <c r="D1028" s="3" t="s">
        <v>12</v>
      </c>
      <c r="E1028" s="8">
        <v>199</v>
      </c>
      <c r="F1028" s="8">
        <v>2</v>
      </c>
      <c r="G1028" s="8">
        <v>398</v>
      </c>
      <c r="H1028" s="3" t="s">
        <v>24</v>
      </c>
      <c r="I1028" s="3" t="s">
        <v>27</v>
      </c>
      <c r="J1028" s="3" t="s">
        <v>22</v>
      </c>
    </row>
    <row r="1029" spans="1:10" ht="15.6" x14ac:dyDescent="0.3">
      <c r="A1029" s="2">
        <v>42934</v>
      </c>
      <c r="B1029" s="3" t="s">
        <v>10</v>
      </c>
      <c r="C1029" s="3" t="s">
        <v>17</v>
      </c>
      <c r="D1029" s="3" t="s">
        <v>23</v>
      </c>
      <c r="E1029" s="8">
        <v>99</v>
      </c>
      <c r="F1029" s="8">
        <v>7</v>
      </c>
      <c r="G1029" s="8">
        <v>693</v>
      </c>
      <c r="H1029" s="3" t="s">
        <v>13</v>
      </c>
      <c r="I1029" s="3" t="s">
        <v>14</v>
      </c>
      <c r="J1029" s="3" t="s">
        <v>31</v>
      </c>
    </row>
    <row r="1030" spans="1:10" ht="15.6" x14ac:dyDescent="0.3">
      <c r="A1030" s="2">
        <v>42934</v>
      </c>
      <c r="B1030" s="3" t="s">
        <v>20</v>
      </c>
      <c r="C1030" s="3" t="s">
        <v>32</v>
      </c>
      <c r="D1030" s="3" t="s">
        <v>30</v>
      </c>
      <c r="E1030" s="8">
        <v>399</v>
      </c>
      <c r="F1030" s="8">
        <v>4</v>
      </c>
      <c r="G1030" s="8">
        <v>1596</v>
      </c>
      <c r="H1030" s="3" t="s">
        <v>13</v>
      </c>
      <c r="I1030" s="3" t="s">
        <v>14</v>
      </c>
      <c r="J1030" s="3" t="s">
        <v>22</v>
      </c>
    </row>
    <row r="1031" spans="1:10" ht="15.6" x14ac:dyDescent="0.3">
      <c r="A1031" s="2">
        <v>42934</v>
      </c>
      <c r="B1031" s="3" t="s">
        <v>16</v>
      </c>
      <c r="C1031" s="3" t="s">
        <v>21</v>
      </c>
      <c r="D1031" s="3" t="s">
        <v>23</v>
      </c>
      <c r="E1031" s="8">
        <v>99</v>
      </c>
      <c r="F1031" s="8">
        <v>1</v>
      </c>
      <c r="G1031" s="8">
        <v>99</v>
      </c>
      <c r="H1031" s="3" t="s">
        <v>24</v>
      </c>
      <c r="I1031" s="3" t="s">
        <v>14</v>
      </c>
      <c r="J1031" s="3" t="s">
        <v>29</v>
      </c>
    </row>
    <row r="1032" spans="1:10" ht="15.6" x14ac:dyDescent="0.3">
      <c r="A1032" s="2">
        <v>42934</v>
      </c>
      <c r="B1032" s="3" t="s">
        <v>16</v>
      </c>
      <c r="C1032" s="3" t="s">
        <v>11</v>
      </c>
      <c r="D1032" s="3" t="s">
        <v>23</v>
      </c>
      <c r="E1032" s="8">
        <v>99</v>
      </c>
      <c r="F1032" s="8">
        <v>1</v>
      </c>
      <c r="G1032" s="8">
        <v>99</v>
      </c>
      <c r="H1032" s="3" t="s">
        <v>24</v>
      </c>
      <c r="I1032" s="3" t="s">
        <v>14</v>
      </c>
      <c r="J1032" s="3" t="s">
        <v>22</v>
      </c>
    </row>
    <row r="1033" spans="1:10" ht="15.6" x14ac:dyDescent="0.3">
      <c r="A1033" s="2">
        <v>42934</v>
      </c>
      <c r="B1033" s="3" t="s">
        <v>20</v>
      </c>
      <c r="C1033" s="3" t="s">
        <v>28</v>
      </c>
      <c r="D1033" s="3" t="s">
        <v>30</v>
      </c>
      <c r="E1033" s="8">
        <v>399</v>
      </c>
      <c r="F1033" s="8">
        <v>9</v>
      </c>
      <c r="G1033" s="8">
        <v>3591</v>
      </c>
      <c r="H1033" s="3" t="s">
        <v>13</v>
      </c>
      <c r="I1033" s="3" t="s">
        <v>14</v>
      </c>
      <c r="J1033" s="3" t="s">
        <v>15</v>
      </c>
    </row>
    <row r="1034" spans="1:10" ht="15.6" x14ac:dyDescent="0.3">
      <c r="A1034" s="2">
        <v>42934</v>
      </c>
      <c r="B1034" s="3" t="s">
        <v>20</v>
      </c>
      <c r="C1034" s="3" t="s">
        <v>26</v>
      </c>
      <c r="D1034" s="3" t="s">
        <v>18</v>
      </c>
      <c r="E1034" s="8">
        <v>299</v>
      </c>
      <c r="F1034" s="8">
        <v>9</v>
      </c>
      <c r="G1034" s="8">
        <v>2691</v>
      </c>
      <c r="H1034" s="3" t="s">
        <v>13</v>
      </c>
      <c r="I1034" s="3" t="s">
        <v>14</v>
      </c>
      <c r="J1034" s="3" t="s">
        <v>22</v>
      </c>
    </row>
    <row r="1035" spans="1:10" ht="15.6" x14ac:dyDescent="0.3">
      <c r="A1035" s="2">
        <v>42934</v>
      </c>
      <c r="B1035" s="3" t="s">
        <v>16</v>
      </c>
      <c r="C1035" s="3" t="s">
        <v>17</v>
      </c>
      <c r="D1035" s="3" t="s">
        <v>30</v>
      </c>
      <c r="E1035" s="8">
        <v>399</v>
      </c>
      <c r="F1035" s="8">
        <v>2</v>
      </c>
      <c r="G1035" s="8">
        <v>798</v>
      </c>
      <c r="H1035" s="3" t="s">
        <v>13</v>
      </c>
      <c r="I1035" s="3" t="s">
        <v>14</v>
      </c>
      <c r="J1035" s="3" t="s">
        <v>15</v>
      </c>
    </row>
    <row r="1036" spans="1:10" ht="15.6" x14ac:dyDescent="0.3">
      <c r="A1036" s="2">
        <v>42934</v>
      </c>
      <c r="B1036" s="3" t="s">
        <v>20</v>
      </c>
      <c r="C1036" s="3" t="s">
        <v>21</v>
      </c>
      <c r="D1036" s="3" t="s">
        <v>18</v>
      </c>
      <c r="E1036" s="8">
        <v>299</v>
      </c>
      <c r="F1036" s="8">
        <v>8</v>
      </c>
      <c r="G1036" s="8">
        <v>2392</v>
      </c>
      <c r="H1036" s="3" t="s">
        <v>13</v>
      </c>
      <c r="I1036" s="3" t="s">
        <v>14</v>
      </c>
      <c r="J1036" s="3" t="s">
        <v>19</v>
      </c>
    </row>
    <row r="1037" spans="1:10" ht="15.6" x14ac:dyDescent="0.3">
      <c r="A1037" s="2">
        <v>42935</v>
      </c>
      <c r="B1037" s="3" t="s">
        <v>10</v>
      </c>
      <c r="C1037" s="3" t="s">
        <v>17</v>
      </c>
      <c r="D1037" s="3" t="s">
        <v>25</v>
      </c>
      <c r="E1037" s="8">
        <v>499</v>
      </c>
      <c r="F1037" s="8">
        <v>9</v>
      </c>
      <c r="G1037" s="8">
        <v>4491</v>
      </c>
      <c r="H1037" s="3" t="s">
        <v>24</v>
      </c>
      <c r="I1037" s="3" t="s">
        <v>14</v>
      </c>
      <c r="J1037" s="3" t="s">
        <v>19</v>
      </c>
    </row>
    <row r="1038" spans="1:10" ht="15.6" x14ac:dyDescent="0.3">
      <c r="A1038" s="2">
        <v>42935</v>
      </c>
      <c r="B1038" s="3" t="s">
        <v>16</v>
      </c>
      <c r="C1038" s="3" t="s">
        <v>33</v>
      </c>
      <c r="D1038" s="3" t="s">
        <v>23</v>
      </c>
      <c r="E1038" s="8">
        <v>99</v>
      </c>
      <c r="F1038" s="8">
        <v>2</v>
      </c>
      <c r="G1038" s="8">
        <v>198</v>
      </c>
      <c r="H1038" s="3" t="s">
        <v>13</v>
      </c>
      <c r="I1038" s="3" t="s">
        <v>14</v>
      </c>
      <c r="J1038" s="3" t="s">
        <v>29</v>
      </c>
    </row>
    <row r="1039" spans="1:10" ht="15.6" x14ac:dyDescent="0.3">
      <c r="A1039" s="2">
        <v>42935</v>
      </c>
      <c r="B1039" s="3" t="s">
        <v>16</v>
      </c>
      <c r="C1039" s="3" t="s">
        <v>21</v>
      </c>
      <c r="D1039" s="3" t="s">
        <v>18</v>
      </c>
      <c r="E1039" s="8">
        <v>299</v>
      </c>
      <c r="F1039" s="8">
        <v>6</v>
      </c>
      <c r="G1039" s="8">
        <v>1794</v>
      </c>
      <c r="H1039" s="3" t="s">
        <v>13</v>
      </c>
      <c r="I1039" s="3" t="s">
        <v>14</v>
      </c>
      <c r="J1039" s="3" t="s">
        <v>22</v>
      </c>
    </row>
    <row r="1040" spans="1:10" ht="15.6" x14ac:dyDescent="0.3">
      <c r="A1040" s="2">
        <v>42935</v>
      </c>
      <c r="B1040" s="3" t="s">
        <v>20</v>
      </c>
      <c r="C1040" s="3" t="s">
        <v>21</v>
      </c>
      <c r="D1040" s="3" t="s">
        <v>23</v>
      </c>
      <c r="E1040" s="8">
        <v>99</v>
      </c>
      <c r="F1040" s="8">
        <v>5</v>
      </c>
      <c r="G1040" s="8">
        <v>495</v>
      </c>
      <c r="H1040" s="3" t="s">
        <v>13</v>
      </c>
      <c r="I1040" s="3" t="s">
        <v>14</v>
      </c>
      <c r="J1040" s="3" t="s">
        <v>31</v>
      </c>
    </row>
    <row r="1041" spans="1:10" ht="15.6" x14ac:dyDescent="0.3">
      <c r="A1041" s="2">
        <v>42935</v>
      </c>
      <c r="B1041" s="3" t="s">
        <v>16</v>
      </c>
      <c r="C1041" s="3" t="s">
        <v>32</v>
      </c>
      <c r="D1041" s="3" t="s">
        <v>25</v>
      </c>
      <c r="E1041" s="8">
        <v>499</v>
      </c>
      <c r="F1041" s="8">
        <v>7</v>
      </c>
      <c r="G1041" s="8">
        <v>3493</v>
      </c>
      <c r="H1041" s="3" t="s">
        <v>24</v>
      </c>
      <c r="I1041" s="3" t="s">
        <v>14</v>
      </c>
      <c r="J1041" s="3" t="s">
        <v>15</v>
      </c>
    </row>
    <row r="1042" spans="1:10" ht="15.6" x14ac:dyDescent="0.3">
      <c r="A1042" s="2">
        <v>42936</v>
      </c>
      <c r="B1042" s="3" t="s">
        <v>16</v>
      </c>
      <c r="C1042" s="3" t="s">
        <v>32</v>
      </c>
      <c r="D1042" s="3" t="s">
        <v>12</v>
      </c>
      <c r="E1042" s="8">
        <v>199</v>
      </c>
      <c r="F1042" s="8">
        <v>4</v>
      </c>
      <c r="G1042" s="8">
        <v>796</v>
      </c>
      <c r="H1042" s="3" t="s">
        <v>24</v>
      </c>
      <c r="I1042" s="3" t="s">
        <v>27</v>
      </c>
      <c r="J1042" s="3" t="s">
        <v>15</v>
      </c>
    </row>
    <row r="1043" spans="1:10" ht="15.6" x14ac:dyDescent="0.3">
      <c r="A1043" s="2">
        <v>42936</v>
      </c>
      <c r="B1043" s="3" t="s">
        <v>16</v>
      </c>
      <c r="C1043" s="3" t="s">
        <v>17</v>
      </c>
      <c r="D1043" s="3" t="s">
        <v>12</v>
      </c>
      <c r="E1043" s="8">
        <v>199</v>
      </c>
      <c r="F1043" s="8">
        <v>1</v>
      </c>
      <c r="G1043" s="8">
        <v>199</v>
      </c>
      <c r="H1043" s="3" t="s">
        <v>24</v>
      </c>
      <c r="I1043" s="3" t="s">
        <v>14</v>
      </c>
      <c r="J1043" s="3" t="s">
        <v>22</v>
      </c>
    </row>
    <row r="1044" spans="1:10" ht="15.6" x14ac:dyDescent="0.3">
      <c r="A1044" s="2">
        <v>42936</v>
      </c>
      <c r="B1044" s="3" t="s">
        <v>20</v>
      </c>
      <c r="C1044" s="3" t="s">
        <v>11</v>
      </c>
      <c r="D1044" s="3" t="s">
        <v>12</v>
      </c>
      <c r="E1044" s="8">
        <v>199</v>
      </c>
      <c r="F1044" s="8">
        <v>9</v>
      </c>
      <c r="G1044" s="8">
        <v>1791</v>
      </c>
      <c r="H1044" s="3" t="s">
        <v>13</v>
      </c>
      <c r="I1044" s="3" t="s">
        <v>14</v>
      </c>
      <c r="J1044" s="3" t="s">
        <v>22</v>
      </c>
    </row>
    <row r="1045" spans="1:10" ht="15.6" x14ac:dyDescent="0.3">
      <c r="A1045" s="2">
        <v>42936</v>
      </c>
      <c r="B1045" s="3" t="s">
        <v>10</v>
      </c>
      <c r="C1045" s="3" t="s">
        <v>17</v>
      </c>
      <c r="D1045" s="3" t="s">
        <v>30</v>
      </c>
      <c r="E1045" s="8">
        <v>399</v>
      </c>
      <c r="F1045" s="8">
        <v>10</v>
      </c>
      <c r="G1045" s="8">
        <v>3990</v>
      </c>
      <c r="H1045" s="3" t="s">
        <v>13</v>
      </c>
      <c r="I1045" s="3" t="s">
        <v>14</v>
      </c>
      <c r="J1045" s="3" t="s">
        <v>15</v>
      </c>
    </row>
    <row r="1046" spans="1:10" ht="15.6" x14ac:dyDescent="0.3">
      <c r="A1046" s="2">
        <v>42937</v>
      </c>
      <c r="B1046" s="3" t="s">
        <v>16</v>
      </c>
      <c r="C1046" s="3" t="s">
        <v>17</v>
      </c>
      <c r="D1046" s="3" t="s">
        <v>12</v>
      </c>
      <c r="E1046" s="8">
        <v>199</v>
      </c>
      <c r="F1046" s="8">
        <v>2</v>
      </c>
      <c r="G1046" s="8">
        <v>398</v>
      </c>
      <c r="H1046" s="3" t="s">
        <v>24</v>
      </c>
      <c r="I1046" s="3" t="s">
        <v>14</v>
      </c>
      <c r="J1046" s="3" t="s">
        <v>15</v>
      </c>
    </row>
    <row r="1047" spans="1:10" ht="15.6" x14ac:dyDescent="0.3">
      <c r="A1047" s="2">
        <v>42937</v>
      </c>
      <c r="B1047" s="3" t="s">
        <v>16</v>
      </c>
      <c r="C1047" s="3" t="s">
        <v>17</v>
      </c>
      <c r="D1047" s="3" t="s">
        <v>23</v>
      </c>
      <c r="E1047" s="8">
        <v>99</v>
      </c>
      <c r="F1047" s="8">
        <v>7</v>
      </c>
      <c r="G1047" s="8">
        <v>693</v>
      </c>
      <c r="H1047" s="3" t="s">
        <v>13</v>
      </c>
      <c r="I1047" s="3" t="s">
        <v>14</v>
      </c>
      <c r="J1047" s="3" t="s">
        <v>15</v>
      </c>
    </row>
    <row r="1048" spans="1:10" ht="15.6" x14ac:dyDescent="0.3">
      <c r="A1048" s="2">
        <v>42937</v>
      </c>
      <c r="B1048" s="3" t="s">
        <v>10</v>
      </c>
      <c r="C1048" s="3" t="s">
        <v>11</v>
      </c>
      <c r="D1048" s="3" t="s">
        <v>23</v>
      </c>
      <c r="E1048" s="8">
        <v>99</v>
      </c>
      <c r="F1048" s="8">
        <v>9</v>
      </c>
      <c r="G1048" s="8">
        <v>891</v>
      </c>
      <c r="H1048" s="3" t="s">
        <v>24</v>
      </c>
      <c r="I1048" s="3" t="s">
        <v>14</v>
      </c>
      <c r="J1048" s="3" t="s">
        <v>22</v>
      </c>
    </row>
    <row r="1049" spans="1:10" ht="15.6" x14ac:dyDescent="0.3">
      <c r="A1049" s="2">
        <v>42937</v>
      </c>
      <c r="B1049" s="3" t="s">
        <v>10</v>
      </c>
      <c r="C1049" s="3" t="s">
        <v>26</v>
      </c>
      <c r="D1049" s="3" t="s">
        <v>23</v>
      </c>
      <c r="E1049" s="8">
        <v>99</v>
      </c>
      <c r="F1049" s="8">
        <v>8</v>
      </c>
      <c r="G1049" s="8">
        <v>792</v>
      </c>
      <c r="H1049" s="3" t="s">
        <v>13</v>
      </c>
      <c r="I1049" s="3" t="s">
        <v>14</v>
      </c>
      <c r="J1049" s="3" t="s">
        <v>15</v>
      </c>
    </row>
    <row r="1050" spans="1:10" ht="15.6" x14ac:dyDescent="0.3">
      <c r="A1050" s="2">
        <v>42937</v>
      </c>
      <c r="B1050" s="3" t="s">
        <v>16</v>
      </c>
      <c r="C1050" s="3" t="s">
        <v>26</v>
      </c>
      <c r="D1050" s="3" t="s">
        <v>30</v>
      </c>
      <c r="E1050" s="8">
        <v>399</v>
      </c>
      <c r="F1050" s="8">
        <v>7</v>
      </c>
      <c r="G1050" s="8">
        <v>2793</v>
      </c>
      <c r="H1050" s="3" t="s">
        <v>24</v>
      </c>
      <c r="I1050" s="3" t="s">
        <v>27</v>
      </c>
      <c r="J1050" s="3" t="s">
        <v>19</v>
      </c>
    </row>
    <row r="1051" spans="1:10" ht="15.6" x14ac:dyDescent="0.3">
      <c r="A1051" s="2">
        <v>42937</v>
      </c>
      <c r="B1051" s="3" t="s">
        <v>20</v>
      </c>
      <c r="C1051" s="3" t="s">
        <v>33</v>
      </c>
      <c r="D1051" s="3" t="s">
        <v>18</v>
      </c>
      <c r="E1051" s="8">
        <v>299</v>
      </c>
      <c r="F1051" s="8">
        <v>2</v>
      </c>
      <c r="G1051" s="8">
        <v>598</v>
      </c>
      <c r="H1051" s="3" t="s">
        <v>13</v>
      </c>
      <c r="I1051" s="3" t="s">
        <v>14</v>
      </c>
      <c r="J1051" s="3" t="s">
        <v>22</v>
      </c>
    </row>
    <row r="1052" spans="1:10" ht="15.6" x14ac:dyDescent="0.3">
      <c r="A1052" s="2">
        <v>42937</v>
      </c>
      <c r="B1052" s="3" t="s">
        <v>20</v>
      </c>
      <c r="C1052" s="3" t="s">
        <v>32</v>
      </c>
      <c r="D1052" s="3" t="s">
        <v>18</v>
      </c>
      <c r="E1052" s="8">
        <v>299</v>
      </c>
      <c r="F1052" s="8">
        <v>6</v>
      </c>
      <c r="G1052" s="8">
        <v>1794</v>
      </c>
      <c r="H1052" s="3" t="s">
        <v>24</v>
      </c>
      <c r="I1052" s="3" t="s">
        <v>14</v>
      </c>
      <c r="J1052" s="3" t="s">
        <v>29</v>
      </c>
    </row>
    <row r="1053" spans="1:10" ht="15.6" x14ac:dyDescent="0.3">
      <c r="A1053" s="2">
        <v>42937</v>
      </c>
      <c r="B1053" s="3" t="s">
        <v>10</v>
      </c>
      <c r="C1053" s="3" t="s">
        <v>17</v>
      </c>
      <c r="D1053" s="3" t="s">
        <v>18</v>
      </c>
      <c r="E1053" s="8">
        <v>299</v>
      </c>
      <c r="F1053" s="8">
        <v>1</v>
      </c>
      <c r="G1053" s="8">
        <v>299</v>
      </c>
      <c r="H1053" s="3" t="s">
        <v>13</v>
      </c>
      <c r="I1053" s="3" t="s">
        <v>14</v>
      </c>
      <c r="J1053" s="3" t="s">
        <v>31</v>
      </c>
    </row>
    <row r="1054" spans="1:10" ht="15.6" x14ac:dyDescent="0.3">
      <c r="A1054" s="2">
        <v>42937</v>
      </c>
      <c r="B1054" s="3" t="s">
        <v>10</v>
      </c>
      <c r="C1054" s="3" t="s">
        <v>11</v>
      </c>
      <c r="D1054" s="3" t="s">
        <v>12</v>
      </c>
      <c r="E1054" s="8">
        <v>199</v>
      </c>
      <c r="F1054" s="8">
        <v>7</v>
      </c>
      <c r="G1054" s="8">
        <v>1393</v>
      </c>
      <c r="H1054" s="3" t="s">
        <v>24</v>
      </c>
      <c r="I1054" s="3" t="s">
        <v>14</v>
      </c>
      <c r="J1054" s="3" t="s">
        <v>15</v>
      </c>
    </row>
    <row r="1055" spans="1:10" ht="15.6" x14ac:dyDescent="0.3">
      <c r="A1055" s="2">
        <v>42937</v>
      </c>
      <c r="B1055" s="3" t="s">
        <v>10</v>
      </c>
      <c r="C1055" s="3" t="s">
        <v>11</v>
      </c>
      <c r="D1055" s="3" t="s">
        <v>23</v>
      </c>
      <c r="E1055" s="8">
        <v>99</v>
      </c>
      <c r="F1055" s="8">
        <v>7</v>
      </c>
      <c r="G1055" s="8">
        <v>693</v>
      </c>
      <c r="H1055" s="3" t="s">
        <v>13</v>
      </c>
      <c r="I1055" s="3" t="s">
        <v>14</v>
      </c>
      <c r="J1055" s="3" t="s">
        <v>22</v>
      </c>
    </row>
    <row r="1056" spans="1:10" ht="15.6" x14ac:dyDescent="0.3">
      <c r="A1056" s="2">
        <v>42938</v>
      </c>
      <c r="B1056" s="3" t="s">
        <v>16</v>
      </c>
      <c r="C1056" s="3" t="s">
        <v>33</v>
      </c>
      <c r="D1056" s="3" t="s">
        <v>30</v>
      </c>
      <c r="E1056" s="8">
        <v>399</v>
      </c>
      <c r="F1056" s="8">
        <v>7</v>
      </c>
      <c r="G1056" s="8">
        <v>2793</v>
      </c>
      <c r="H1056" s="3" t="s">
        <v>13</v>
      </c>
      <c r="I1056" s="3" t="s">
        <v>14</v>
      </c>
      <c r="J1056" s="3" t="s">
        <v>22</v>
      </c>
    </row>
    <row r="1057" spans="1:10" ht="15.6" x14ac:dyDescent="0.3">
      <c r="A1057" s="2">
        <v>42938</v>
      </c>
      <c r="B1057" s="3" t="s">
        <v>16</v>
      </c>
      <c r="C1057" s="3" t="s">
        <v>33</v>
      </c>
      <c r="D1057" s="3" t="s">
        <v>25</v>
      </c>
      <c r="E1057" s="8">
        <v>499</v>
      </c>
      <c r="F1057" s="8">
        <v>7</v>
      </c>
      <c r="G1057" s="8">
        <v>3493</v>
      </c>
      <c r="H1057" s="3" t="s">
        <v>24</v>
      </c>
      <c r="I1057" s="3" t="s">
        <v>14</v>
      </c>
      <c r="J1057" s="3" t="s">
        <v>29</v>
      </c>
    </row>
    <row r="1058" spans="1:10" ht="15.6" x14ac:dyDescent="0.3">
      <c r="A1058" s="2">
        <v>42939</v>
      </c>
      <c r="B1058" s="3" t="s">
        <v>10</v>
      </c>
      <c r="C1058" s="3" t="s">
        <v>21</v>
      </c>
      <c r="D1058" s="3" t="s">
        <v>25</v>
      </c>
      <c r="E1058" s="8">
        <v>499</v>
      </c>
      <c r="F1058" s="8">
        <v>2</v>
      </c>
      <c r="G1058" s="8">
        <v>998</v>
      </c>
      <c r="H1058" s="3" t="s">
        <v>13</v>
      </c>
      <c r="I1058" s="3" t="s">
        <v>14</v>
      </c>
      <c r="J1058" s="3" t="s">
        <v>22</v>
      </c>
    </row>
    <row r="1059" spans="1:10" ht="15.6" x14ac:dyDescent="0.3">
      <c r="A1059" s="2">
        <v>42939</v>
      </c>
      <c r="B1059" s="3" t="s">
        <v>16</v>
      </c>
      <c r="C1059" s="3" t="s">
        <v>32</v>
      </c>
      <c r="D1059" s="3" t="s">
        <v>12</v>
      </c>
      <c r="E1059" s="8">
        <v>199</v>
      </c>
      <c r="F1059" s="8">
        <v>9</v>
      </c>
      <c r="G1059" s="8">
        <v>1791</v>
      </c>
      <c r="H1059" s="3" t="s">
        <v>13</v>
      </c>
      <c r="I1059" s="3" t="s">
        <v>14</v>
      </c>
      <c r="J1059" s="3" t="s">
        <v>19</v>
      </c>
    </row>
    <row r="1060" spans="1:10" ht="15.6" x14ac:dyDescent="0.3">
      <c r="A1060" s="2">
        <v>42939</v>
      </c>
      <c r="B1060" s="3" t="s">
        <v>10</v>
      </c>
      <c r="C1060" s="3" t="s">
        <v>26</v>
      </c>
      <c r="D1060" s="3" t="s">
        <v>30</v>
      </c>
      <c r="E1060" s="8">
        <v>399</v>
      </c>
      <c r="F1060" s="8">
        <v>2</v>
      </c>
      <c r="G1060" s="8">
        <v>798</v>
      </c>
      <c r="H1060" s="3" t="s">
        <v>13</v>
      </c>
      <c r="I1060" s="3" t="s">
        <v>14</v>
      </c>
      <c r="J1060" s="3" t="s">
        <v>22</v>
      </c>
    </row>
    <row r="1061" spans="1:10" ht="15.6" x14ac:dyDescent="0.3">
      <c r="A1061" s="2">
        <v>42939</v>
      </c>
      <c r="B1061" s="3" t="s">
        <v>20</v>
      </c>
      <c r="C1061" s="3" t="s">
        <v>26</v>
      </c>
      <c r="D1061" s="3" t="s">
        <v>30</v>
      </c>
      <c r="E1061" s="8">
        <v>399</v>
      </c>
      <c r="F1061" s="8">
        <v>5</v>
      </c>
      <c r="G1061" s="8">
        <v>1995</v>
      </c>
      <c r="H1061" s="3" t="s">
        <v>13</v>
      </c>
      <c r="I1061" s="3" t="s">
        <v>14</v>
      </c>
      <c r="J1061" s="3" t="s">
        <v>15</v>
      </c>
    </row>
    <row r="1062" spans="1:10" ht="15.6" x14ac:dyDescent="0.3">
      <c r="A1062" s="2">
        <v>42939</v>
      </c>
      <c r="B1062" s="3" t="s">
        <v>16</v>
      </c>
      <c r="C1062" s="3" t="s">
        <v>33</v>
      </c>
      <c r="D1062" s="3" t="s">
        <v>18</v>
      </c>
      <c r="E1062" s="8">
        <v>299</v>
      </c>
      <c r="F1062" s="8">
        <v>9</v>
      </c>
      <c r="G1062" s="8">
        <v>2691</v>
      </c>
      <c r="H1062" s="3" t="s">
        <v>24</v>
      </c>
      <c r="I1062" s="3" t="s">
        <v>14</v>
      </c>
      <c r="J1062" s="3" t="s">
        <v>29</v>
      </c>
    </row>
    <row r="1063" spans="1:10" ht="15.6" x14ac:dyDescent="0.3">
      <c r="A1063" s="2">
        <v>42939</v>
      </c>
      <c r="B1063" s="3" t="s">
        <v>10</v>
      </c>
      <c r="C1063" s="3" t="s">
        <v>21</v>
      </c>
      <c r="D1063" s="3" t="s">
        <v>18</v>
      </c>
      <c r="E1063" s="8">
        <v>299</v>
      </c>
      <c r="F1063" s="8">
        <v>8</v>
      </c>
      <c r="G1063" s="8">
        <v>2392</v>
      </c>
      <c r="H1063" s="3" t="s">
        <v>13</v>
      </c>
      <c r="I1063" s="3" t="s">
        <v>14</v>
      </c>
      <c r="J1063" s="3" t="s">
        <v>22</v>
      </c>
    </row>
    <row r="1064" spans="1:10" ht="15.6" x14ac:dyDescent="0.3">
      <c r="A1064" s="2">
        <v>42939</v>
      </c>
      <c r="B1064" s="3" t="s">
        <v>10</v>
      </c>
      <c r="C1064" s="3" t="s">
        <v>21</v>
      </c>
      <c r="D1064" s="3" t="s">
        <v>18</v>
      </c>
      <c r="E1064" s="8">
        <v>299</v>
      </c>
      <c r="F1064" s="8">
        <v>9</v>
      </c>
      <c r="G1064" s="8">
        <v>2691</v>
      </c>
      <c r="H1064" s="3" t="s">
        <v>13</v>
      </c>
      <c r="I1064" s="3" t="s">
        <v>14</v>
      </c>
      <c r="J1064" s="3" t="s">
        <v>29</v>
      </c>
    </row>
    <row r="1065" spans="1:10" ht="15.6" x14ac:dyDescent="0.3">
      <c r="A1065" s="2">
        <v>42939</v>
      </c>
      <c r="B1065" s="3" t="s">
        <v>10</v>
      </c>
      <c r="C1065" s="3" t="s">
        <v>26</v>
      </c>
      <c r="D1065" s="3" t="s">
        <v>18</v>
      </c>
      <c r="E1065" s="8">
        <v>299</v>
      </c>
      <c r="F1065" s="8">
        <v>4</v>
      </c>
      <c r="G1065" s="8">
        <v>1196</v>
      </c>
      <c r="H1065" s="3" t="s">
        <v>13</v>
      </c>
      <c r="I1065" s="3" t="s">
        <v>27</v>
      </c>
      <c r="J1065" s="3" t="s">
        <v>29</v>
      </c>
    </row>
    <row r="1066" spans="1:10" ht="15.6" x14ac:dyDescent="0.3">
      <c r="A1066" s="2">
        <v>42939</v>
      </c>
      <c r="B1066" s="3" t="s">
        <v>20</v>
      </c>
      <c r="C1066" s="3" t="s">
        <v>33</v>
      </c>
      <c r="D1066" s="3" t="s">
        <v>23</v>
      </c>
      <c r="E1066" s="8">
        <v>99</v>
      </c>
      <c r="F1066" s="8">
        <v>9</v>
      </c>
      <c r="G1066" s="8">
        <v>891</v>
      </c>
      <c r="H1066" s="3" t="s">
        <v>13</v>
      </c>
      <c r="I1066" s="3" t="s">
        <v>14</v>
      </c>
      <c r="J1066" s="3" t="s">
        <v>31</v>
      </c>
    </row>
    <row r="1067" spans="1:10" ht="15.6" x14ac:dyDescent="0.3">
      <c r="A1067" s="2">
        <v>42939</v>
      </c>
      <c r="B1067" s="3" t="s">
        <v>10</v>
      </c>
      <c r="C1067" s="3" t="s">
        <v>11</v>
      </c>
      <c r="D1067" s="3" t="s">
        <v>12</v>
      </c>
      <c r="E1067" s="8">
        <v>199</v>
      </c>
      <c r="F1067" s="8">
        <v>3</v>
      </c>
      <c r="G1067" s="8">
        <v>597</v>
      </c>
      <c r="H1067" s="3" t="s">
        <v>13</v>
      </c>
      <c r="I1067" s="3" t="s">
        <v>14</v>
      </c>
      <c r="J1067" s="3" t="s">
        <v>29</v>
      </c>
    </row>
    <row r="1068" spans="1:10" ht="15.6" x14ac:dyDescent="0.3">
      <c r="A1068" s="2">
        <v>42939</v>
      </c>
      <c r="B1068" s="3" t="s">
        <v>10</v>
      </c>
      <c r="C1068" s="3" t="s">
        <v>21</v>
      </c>
      <c r="D1068" s="3" t="s">
        <v>30</v>
      </c>
      <c r="E1068" s="8">
        <v>399</v>
      </c>
      <c r="F1068" s="8">
        <v>9</v>
      </c>
      <c r="G1068" s="8">
        <v>3591</v>
      </c>
      <c r="H1068" s="3" t="s">
        <v>13</v>
      </c>
      <c r="I1068" s="3" t="s">
        <v>14</v>
      </c>
      <c r="J1068" s="3" t="s">
        <v>22</v>
      </c>
    </row>
    <row r="1069" spans="1:10" ht="15.6" x14ac:dyDescent="0.3">
      <c r="A1069" s="2">
        <v>42939</v>
      </c>
      <c r="B1069" s="3" t="s">
        <v>16</v>
      </c>
      <c r="C1069" s="3" t="s">
        <v>26</v>
      </c>
      <c r="D1069" s="3" t="s">
        <v>12</v>
      </c>
      <c r="E1069" s="8">
        <v>199</v>
      </c>
      <c r="F1069" s="8">
        <v>4</v>
      </c>
      <c r="G1069" s="8">
        <v>796</v>
      </c>
      <c r="H1069" s="3" t="s">
        <v>13</v>
      </c>
      <c r="I1069" s="3" t="s">
        <v>14</v>
      </c>
      <c r="J1069" s="3" t="s">
        <v>29</v>
      </c>
    </row>
    <row r="1070" spans="1:10" ht="15.6" x14ac:dyDescent="0.3">
      <c r="A1070" s="2">
        <v>42939</v>
      </c>
      <c r="B1070" s="3" t="s">
        <v>20</v>
      </c>
      <c r="C1070" s="3" t="s">
        <v>11</v>
      </c>
      <c r="D1070" s="3" t="s">
        <v>18</v>
      </c>
      <c r="E1070" s="8">
        <v>299</v>
      </c>
      <c r="F1070" s="8">
        <v>1</v>
      </c>
      <c r="G1070" s="8">
        <v>299</v>
      </c>
      <c r="H1070" s="3" t="s">
        <v>24</v>
      </c>
      <c r="I1070" s="3" t="s">
        <v>14</v>
      </c>
      <c r="J1070" s="3" t="s">
        <v>22</v>
      </c>
    </row>
    <row r="1071" spans="1:10" ht="15.6" x14ac:dyDescent="0.3">
      <c r="A1071" s="2">
        <v>42939</v>
      </c>
      <c r="B1071" s="3" t="s">
        <v>10</v>
      </c>
      <c r="C1071" s="3" t="s">
        <v>28</v>
      </c>
      <c r="D1071" s="3" t="s">
        <v>23</v>
      </c>
      <c r="E1071" s="8">
        <v>99</v>
      </c>
      <c r="F1071" s="8">
        <v>3</v>
      </c>
      <c r="G1071" s="8">
        <v>297</v>
      </c>
      <c r="H1071" s="3" t="s">
        <v>13</v>
      </c>
      <c r="I1071" s="3" t="s">
        <v>14</v>
      </c>
      <c r="J1071" s="3" t="s">
        <v>15</v>
      </c>
    </row>
    <row r="1072" spans="1:10" ht="15.6" x14ac:dyDescent="0.3">
      <c r="A1072" s="2">
        <v>42939</v>
      </c>
      <c r="B1072" s="3" t="s">
        <v>16</v>
      </c>
      <c r="C1072" s="3" t="s">
        <v>17</v>
      </c>
      <c r="D1072" s="3" t="s">
        <v>25</v>
      </c>
      <c r="E1072" s="8">
        <v>499</v>
      </c>
      <c r="F1072" s="8">
        <v>10</v>
      </c>
      <c r="G1072" s="8">
        <v>4990</v>
      </c>
      <c r="H1072" s="3" t="s">
        <v>13</v>
      </c>
      <c r="I1072" s="3" t="s">
        <v>14</v>
      </c>
      <c r="J1072" s="3" t="s">
        <v>22</v>
      </c>
    </row>
    <row r="1073" spans="1:10" ht="15.6" x14ac:dyDescent="0.3">
      <c r="A1073" s="2">
        <v>42940</v>
      </c>
      <c r="B1073" s="3" t="s">
        <v>10</v>
      </c>
      <c r="C1073" s="3" t="s">
        <v>17</v>
      </c>
      <c r="D1073" s="3" t="s">
        <v>12</v>
      </c>
      <c r="E1073" s="8">
        <v>199</v>
      </c>
      <c r="F1073" s="8">
        <v>4</v>
      </c>
      <c r="G1073" s="8">
        <v>796</v>
      </c>
      <c r="H1073" s="3" t="s">
        <v>13</v>
      </c>
      <c r="I1073" s="3" t="s">
        <v>14</v>
      </c>
      <c r="J1073" s="3" t="s">
        <v>29</v>
      </c>
    </row>
    <row r="1074" spans="1:10" ht="15.6" x14ac:dyDescent="0.3">
      <c r="A1074" s="2">
        <v>42940</v>
      </c>
      <c r="B1074" s="3" t="s">
        <v>16</v>
      </c>
      <c r="C1074" s="3" t="s">
        <v>17</v>
      </c>
      <c r="D1074" s="3" t="s">
        <v>25</v>
      </c>
      <c r="E1074" s="8">
        <v>499</v>
      </c>
      <c r="F1074" s="8">
        <v>3</v>
      </c>
      <c r="G1074" s="8">
        <v>1497</v>
      </c>
      <c r="H1074" s="3" t="s">
        <v>13</v>
      </c>
      <c r="I1074" s="3" t="s">
        <v>27</v>
      </c>
      <c r="J1074" s="3" t="s">
        <v>22</v>
      </c>
    </row>
    <row r="1075" spans="1:10" ht="15.6" x14ac:dyDescent="0.3">
      <c r="A1075" s="2">
        <v>42940</v>
      </c>
      <c r="B1075" s="3" t="s">
        <v>10</v>
      </c>
      <c r="C1075" s="3" t="s">
        <v>26</v>
      </c>
      <c r="D1075" s="3" t="s">
        <v>18</v>
      </c>
      <c r="E1075" s="8">
        <v>299</v>
      </c>
      <c r="F1075" s="8">
        <v>7</v>
      </c>
      <c r="G1075" s="8">
        <v>2093</v>
      </c>
      <c r="H1075" s="3" t="s">
        <v>13</v>
      </c>
      <c r="I1075" s="3" t="s">
        <v>14</v>
      </c>
      <c r="J1075" s="3" t="s">
        <v>29</v>
      </c>
    </row>
    <row r="1076" spans="1:10" ht="15.6" x14ac:dyDescent="0.3">
      <c r="A1076" s="2">
        <v>42940</v>
      </c>
      <c r="B1076" s="3" t="s">
        <v>16</v>
      </c>
      <c r="C1076" s="3" t="s">
        <v>17</v>
      </c>
      <c r="D1076" s="3" t="s">
        <v>30</v>
      </c>
      <c r="E1076" s="8">
        <v>399</v>
      </c>
      <c r="F1076" s="8">
        <v>1</v>
      </c>
      <c r="G1076" s="8">
        <v>399</v>
      </c>
      <c r="H1076" s="3" t="s">
        <v>13</v>
      </c>
      <c r="I1076" s="3" t="s">
        <v>14</v>
      </c>
      <c r="J1076" s="3" t="s">
        <v>22</v>
      </c>
    </row>
    <row r="1077" spans="1:10" ht="15.6" x14ac:dyDescent="0.3">
      <c r="A1077" s="2">
        <v>42940</v>
      </c>
      <c r="B1077" s="3" t="s">
        <v>20</v>
      </c>
      <c r="C1077" s="3" t="s">
        <v>28</v>
      </c>
      <c r="D1077" s="3" t="s">
        <v>12</v>
      </c>
      <c r="E1077" s="8">
        <v>199</v>
      </c>
      <c r="F1077" s="8">
        <v>2</v>
      </c>
      <c r="G1077" s="8">
        <v>398</v>
      </c>
      <c r="H1077" s="3" t="s">
        <v>13</v>
      </c>
      <c r="I1077" s="3" t="s">
        <v>14</v>
      </c>
      <c r="J1077" s="3" t="s">
        <v>15</v>
      </c>
    </row>
    <row r="1078" spans="1:10" ht="15.6" x14ac:dyDescent="0.3">
      <c r="A1078" s="2">
        <v>42941</v>
      </c>
      <c r="B1078" s="3" t="s">
        <v>16</v>
      </c>
      <c r="C1078" s="3" t="s">
        <v>32</v>
      </c>
      <c r="D1078" s="3" t="s">
        <v>18</v>
      </c>
      <c r="E1078" s="8">
        <v>299</v>
      </c>
      <c r="F1078" s="8">
        <v>5</v>
      </c>
      <c r="G1078" s="8">
        <v>1495</v>
      </c>
      <c r="H1078" s="3" t="s">
        <v>13</v>
      </c>
      <c r="I1078" s="3" t="s">
        <v>14</v>
      </c>
      <c r="J1078" s="3" t="s">
        <v>31</v>
      </c>
    </row>
    <row r="1079" spans="1:10" ht="15.6" x14ac:dyDescent="0.3">
      <c r="A1079" s="2">
        <v>42941</v>
      </c>
      <c r="B1079" s="3" t="s">
        <v>10</v>
      </c>
      <c r="C1079" s="3" t="s">
        <v>11</v>
      </c>
      <c r="D1079" s="3" t="s">
        <v>25</v>
      </c>
      <c r="E1079" s="8">
        <v>499</v>
      </c>
      <c r="F1079" s="8">
        <v>4</v>
      </c>
      <c r="G1079" s="8">
        <v>1996</v>
      </c>
      <c r="H1079" s="3" t="s">
        <v>24</v>
      </c>
      <c r="I1079" s="3" t="s">
        <v>14</v>
      </c>
      <c r="J1079" s="3" t="s">
        <v>19</v>
      </c>
    </row>
    <row r="1080" spans="1:10" ht="15.6" x14ac:dyDescent="0.3">
      <c r="A1080" s="2">
        <v>42942</v>
      </c>
      <c r="B1080" s="3" t="s">
        <v>20</v>
      </c>
      <c r="C1080" s="3" t="s">
        <v>32</v>
      </c>
      <c r="D1080" s="3" t="s">
        <v>18</v>
      </c>
      <c r="E1080" s="8">
        <v>299</v>
      </c>
      <c r="F1080" s="8">
        <v>1</v>
      </c>
      <c r="G1080" s="8">
        <v>299</v>
      </c>
      <c r="H1080" s="3" t="s">
        <v>13</v>
      </c>
      <c r="I1080" s="3" t="s">
        <v>14</v>
      </c>
      <c r="J1080" s="3" t="s">
        <v>29</v>
      </c>
    </row>
    <row r="1081" spans="1:10" ht="15.6" x14ac:dyDescent="0.3">
      <c r="A1081" s="2">
        <v>42942</v>
      </c>
      <c r="B1081" s="3" t="s">
        <v>20</v>
      </c>
      <c r="C1081" s="3" t="s">
        <v>26</v>
      </c>
      <c r="D1081" s="3" t="s">
        <v>18</v>
      </c>
      <c r="E1081" s="8">
        <v>299</v>
      </c>
      <c r="F1081" s="8">
        <v>8</v>
      </c>
      <c r="G1081" s="8">
        <v>2392</v>
      </c>
      <c r="H1081" s="3" t="s">
        <v>24</v>
      </c>
      <c r="I1081" s="3" t="s">
        <v>14</v>
      </c>
      <c r="J1081" s="3" t="s">
        <v>22</v>
      </c>
    </row>
    <row r="1082" spans="1:10" ht="15.6" x14ac:dyDescent="0.3">
      <c r="A1082" s="2">
        <v>42942</v>
      </c>
      <c r="B1082" s="3" t="s">
        <v>20</v>
      </c>
      <c r="C1082" s="3" t="s">
        <v>21</v>
      </c>
      <c r="D1082" s="3" t="s">
        <v>23</v>
      </c>
      <c r="E1082" s="8">
        <v>99</v>
      </c>
      <c r="F1082" s="8">
        <v>5</v>
      </c>
      <c r="G1082" s="8">
        <v>495</v>
      </c>
      <c r="H1082" s="3" t="s">
        <v>13</v>
      </c>
      <c r="I1082" s="3" t="s">
        <v>14</v>
      </c>
      <c r="J1082" s="3" t="s">
        <v>19</v>
      </c>
    </row>
    <row r="1083" spans="1:10" ht="15.6" x14ac:dyDescent="0.3">
      <c r="A1083" s="2">
        <v>42942</v>
      </c>
      <c r="B1083" s="3" t="s">
        <v>10</v>
      </c>
      <c r="C1083" s="3" t="s">
        <v>33</v>
      </c>
      <c r="D1083" s="3" t="s">
        <v>18</v>
      </c>
      <c r="E1083" s="8">
        <v>299</v>
      </c>
      <c r="F1083" s="8">
        <v>3</v>
      </c>
      <c r="G1083" s="8">
        <v>897</v>
      </c>
      <c r="H1083" s="3" t="s">
        <v>24</v>
      </c>
      <c r="I1083" s="3" t="s">
        <v>14</v>
      </c>
      <c r="J1083" s="3" t="s">
        <v>22</v>
      </c>
    </row>
    <row r="1084" spans="1:10" ht="15.6" x14ac:dyDescent="0.3">
      <c r="A1084" s="2">
        <v>42942</v>
      </c>
      <c r="B1084" s="3" t="s">
        <v>10</v>
      </c>
      <c r="C1084" s="3" t="s">
        <v>17</v>
      </c>
      <c r="D1084" s="3" t="s">
        <v>30</v>
      </c>
      <c r="E1084" s="8">
        <v>399</v>
      </c>
      <c r="F1084" s="8">
        <v>9</v>
      </c>
      <c r="G1084" s="8">
        <v>3591</v>
      </c>
      <c r="H1084" s="3" t="s">
        <v>24</v>
      </c>
      <c r="I1084" s="3" t="s">
        <v>14</v>
      </c>
      <c r="J1084" s="3" t="s">
        <v>22</v>
      </c>
    </row>
    <row r="1085" spans="1:10" ht="15.6" x14ac:dyDescent="0.3">
      <c r="A1085" s="2">
        <v>42942</v>
      </c>
      <c r="B1085" s="3" t="s">
        <v>20</v>
      </c>
      <c r="C1085" s="3" t="s">
        <v>28</v>
      </c>
      <c r="D1085" s="3" t="s">
        <v>30</v>
      </c>
      <c r="E1085" s="8">
        <v>399</v>
      </c>
      <c r="F1085" s="8">
        <v>1</v>
      </c>
      <c r="G1085" s="8">
        <v>399</v>
      </c>
      <c r="H1085" s="3" t="s">
        <v>24</v>
      </c>
      <c r="I1085" s="3" t="s">
        <v>14</v>
      </c>
      <c r="J1085" s="3" t="s">
        <v>22</v>
      </c>
    </row>
    <row r="1086" spans="1:10" ht="15.6" x14ac:dyDescent="0.3">
      <c r="A1086" s="2">
        <v>42943</v>
      </c>
      <c r="B1086" s="3" t="s">
        <v>20</v>
      </c>
      <c r="C1086" s="3" t="s">
        <v>33</v>
      </c>
      <c r="D1086" s="3" t="s">
        <v>18</v>
      </c>
      <c r="E1086" s="8">
        <v>299</v>
      </c>
      <c r="F1086" s="8">
        <v>4</v>
      </c>
      <c r="G1086" s="8">
        <v>1196</v>
      </c>
      <c r="H1086" s="3" t="s">
        <v>24</v>
      </c>
      <c r="I1086" s="3" t="s">
        <v>27</v>
      </c>
      <c r="J1086" s="3" t="s">
        <v>15</v>
      </c>
    </row>
    <row r="1087" spans="1:10" ht="15.6" x14ac:dyDescent="0.3">
      <c r="A1087" s="2">
        <v>42943</v>
      </c>
      <c r="B1087" s="3" t="s">
        <v>20</v>
      </c>
      <c r="C1087" s="3" t="s">
        <v>26</v>
      </c>
      <c r="D1087" s="3" t="s">
        <v>18</v>
      </c>
      <c r="E1087" s="8">
        <v>299</v>
      </c>
      <c r="F1087" s="8">
        <v>4</v>
      </c>
      <c r="G1087" s="8">
        <v>1196</v>
      </c>
      <c r="H1087" s="3" t="s">
        <v>13</v>
      </c>
      <c r="I1087" s="3" t="s">
        <v>14</v>
      </c>
      <c r="J1087" s="3" t="s">
        <v>22</v>
      </c>
    </row>
    <row r="1088" spans="1:10" ht="15.6" x14ac:dyDescent="0.3">
      <c r="A1088" s="2">
        <v>42943</v>
      </c>
      <c r="B1088" s="3" t="s">
        <v>16</v>
      </c>
      <c r="C1088" s="3" t="s">
        <v>32</v>
      </c>
      <c r="D1088" s="3" t="s">
        <v>25</v>
      </c>
      <c r="E1088" s="8">
        <v>499</v>
      </c>
      <c r="F1088" s="8">
        <v>4</v>
      </c>
      <c r="G1088" s="8">
        <v>1996</v>
      </c>
      <c r="H1088" s="3" t="s">
        <v>13</v>
      </c>
      <c r="I1088" s="3" t="s">
        <v>14</v>
      </c>
      <c r="J1088" s="3" t="s">
        <v>29</v>
      </c>
    </row>
    <row r="1089" spans="1:10" ht="15.6" x14ac:dyDescent="0.3">
      <c r="A1089" s="2">
        <v>42943</v>
      </c>
      <c r="B1089" s="3" t="s">
        <v>10</v>
      </c>
      <c r="C1089" s="3" t="s">
        <v>26</v>
      </c>
      <c r="D1089" s="3" t="s">
        <v>18</v>
      </c>
      <c r="E1089" s="8">
        <v>299</v>
      </c>
      <c r="F1089" s="8">
        <v>9</v>
      </c>
      <c r="G1089" s="8">
        <v>2691</v>
      </c>
      <c r="H1089" s="3" t="s">
        <v>13</v>
      </c>
      <c r="I1089" s="3" t="s">
        <v>14</v>
      </c>
      <c r="J1089" s="3" t="s">
        <v>19</v>
      </c>
    </row>
    <row r="1090" spans="1:10" ht="15.6" x14ac:dyDescent="0.3">
      <c r="A1090" s="2">
        <v>42943</v>
      </c>
      <c r="B1090" s="3" t="s">
        <v>20</v>
      </c>
      <c r="C1090" s="3" t="s">
        <v>11</v>
      </c>
      <c r="D1090" s="3" t="s">
        <v>12</v>
      </c>
      <c r="E1090" s="8">
        <v>199</v>
      </c>
      <c r="F1090" s="8">
        <v>9</v>
      </c>
      <c r="G1090" s="8">
        <v>1791</v>
      </c>
      <c r="H1090" s="3" t="s">
        <v>13</v>
      </c>
      <c r="I1090" s="3" t="s">
        <v>14</v>
      </c>
      <c r="J1090" s="3" t="s">
        <v>19</v>
      </c>
    </row>
    <row r="1091" spans="1:10" ht="15.6" x14ac:dyDescent="0.3">
      <c r="A1091" s="2">
        <v>42943</v>
      </c>
      <c r="B1091" s="3" t="s">
        <v>10</v>
      </c>
      <c r="C1091" s="3" t="s">
        <v>28</v>
      </c>
      <c r="D1091" s="3" t="s">
        <v>25</v>
      </c>
      <c r="E1091" s="8">
        <v>499</v>
      </c>
      <c r="F1091" s="8">
        <v>5</v>
      </c>
      <c r="G1091" s="8">
        <v>2495</v>
      </c>
      <c r="H1091" s="3" t="s">
        <v>13</v>
      </c>
      <c r="I1091" s="3" t="s">
        <v>14</v>
      </c>
      <c r="J1091" s="3" t="s">
        <v>22</v>
      </c>
    </row>
    <row r="1092" spans="1:10" ht="15.6" x14ac:dyDescent="0.3">
      <c r="A1092" s="2">
        <v>42943</v>
      </c>
      <c r="B1092" s="3" t="s">
        <v>10</v>
      </c>
      <c r="C1092" s="3" t="s">
        <v>32</v>
      </c>
      <c r="D1092" s="3" t="s">
        <v>12</v>
      </c>
      <c r="E1092" s="8">
        <v>199</v>
      </c>
      <c r="F1092" s="8">
        <v>6</v>
      </c>
      <c r="G1092" s="8">
        <v>1194</v>
      </c>
      <c r="H1092" s="3" t="s">
        <v>24</v>
      </c>
      <c r="I1092" s="3" t="s">
        <v>14</v>
      </c>
      <c r="J1092" s="3" t="s">
        <v>22</v>
      </c>
    </row>
    <row r="1093" spans="1:10" ht="15.6" x14ac:dyDescent="0.3">
      <c r="A1093" s="2">
        <v>42943</v>
      </c>
      <c r="B1093" s="3" t="s">
        <v>10</v>
      </c>
      <c r="C1093" s="3" t="s">
        <v>32</v>
      </c>
      <c r="D1093" s="3" t="s">
        <v>12</v>
      </c>
      <c r="E1093" s="8">
        <v>199</v>
      </c>
      <c r="F1093" s="8">
        <v>2</v>
      </c>
      <c r="G1093" s="8">
        <v>398</v>
      </c>
      <c r="H1093" s="3" t="s">
        <v>24</v>
      </c>
      <c r="I1093" s="3" t="s">
        <v>14</v>
      </c>
      <c r="J1093" s="3" t="s">
        <v>19</v>
      </c>
    </row>
    <row r="1094" spans="1:10" ht="15.6" x14ac:dyDescent="0.3">
      <c r="A1094" s="2">
        <v>42943</v>
      </c>
      <c r="B1094" s="3" t="s">
        <v>20</v>
      </c>
      <c r="C1094" s="3" t="s">
        <v>26</v>
      </c>
      <c r="D1094" s="3" t="s">
        <v>25</v>
      </c>
      <c r="E1094" s="8">
        <v>499</v>
      </c>
      <c r="F1094" s="8">
        <v>9</v>
      </c>
      <c r="G1094" s="8">
        <v>4491</v>
      </c>
      <c r="H1094" s="3" t="s">
        <v>24</v>
      </c>
      <c r="I1094" s="3" t="s">
        <v>14</v>
      </c>
      <c r="J1094" s="3" t="s">
        <v>31</v>
      </c>
    </row>
    <row r="1095" spans="1:10" ht="15.6" x14ac:dyDescent="0.3">
      <c r="A1095" s="2">
        <v>42943</v>
      </c>
      <c r="B1095" s="3" t="s">
        <v>16</v>
      </c>
      <c r="C1095" s="3" t="s">
        <v>21</v>
      </c>
      <c r="D1095" s="3" t="s">
        <v>23</v>
      </c>
      <c r="E1095" s="8">
        <v>99</v>
      </c>
      <c r="F1095" s="8">
        <v>5</v>
      </c>
      <c r="G1095" s="8">
        <v>495</v>
      </c>
      <c r="H1095" s="3" t="s">
        <v>24</v>
      </c>
      <c r="I1095" s="3" t="s">
        <v>14</v>
      </c>
      <c r="J1095" s="3" t="s">
        <v>15</v>
      </c>
    </row>
    <row r="1096" spans="1:10" ht="15.6" x14ac:dyDescent="0.3">
      <c r="A1096" s="2">
        <v>42944</v>
      </c>
      <c r="B1096" s="3" t="s">
        <v>10</v>
      </c>
      <c r="C1096" s="3" t="s">
        <v>32</v>
      </c>
      <c r="D1096" s="3" t="s">
        <v>12</v>
      </c>
      <c r="E1096" s="8">
        <v>199</v>
      </c>
      <c r="F1096" s="8">
        <v>3</v>
      </c>
      <c r="G1096" s="8">
        <v>597</v>
      </c>
      <c r="H1096" s="3" t="s">
        <v>13</v>
      </c>
      <c r="I1096" s="3" t="s">
        <v>14</v>
      </c>
      <c r="J1096" s="3" t="s">
        <v>15</v>
      </c>
    </row>
    <row r="1097" spans="1:10" ht="15.6" x14ac:dyDescent="0.3">
      <c r="A1097" s="2">
        <v>42945</v>
      </c>
      <c r="B1097" s="3" t="s">
        <v>10</v>
      </c>
      <c r="C1097" s="3" t="s">
        <v>26</v>
      </c>
      <c r="D1097" s="3" t="s">
        <v>18</v>
      </c>
      <c r="E1097" s="8">
        <v>299</v>
      </c>
      <c r="F1097" s="8">
        <v>9</v>
      </c>
      <c r="G1097" s="8">
        <v>2691</v>
      </c>
      <c r="H1097" s="3" t="s">
        <v>13</v>
      </c>
      <c r="I1097" s="3" t="s">
        <v>14</v>
      </c>
      <c r="J1097" s="3" t="s">
        <v>29</v>
      </c>
    </row>
    <row r="1098" spans="1:10" ht="15.6" x14ac:dyDescent="0.3">
      <c r="A1098" s="2">
        <v>42945</v>
      </c>
      <c r="B1098" s="3" t="s">
        <v>16</v>
      </c>
      <c r="C1098" s="3" t="s">
        <v>11</v>
      </c>
      <c r="D1098" s="3" t="s">
        <v>23</v>
      </c>
      <c r="E1098" s="8">
        <v>99</v>
      </c>
      <c r="F1098" s="8">
        <v>5</v>
      </c>
      <c r="G1098" s="8">
        <v>495</v>
      </c>
      <c r="H1098" s="3" t="s">
        <v>13</v>
      </c>
      <c r="I1098" s="3" t="s">
        <v>14</v>
      </c>
      <c r="J1098" s="3" t="s">
        <v>22</v>
      </c>
    </row>
    <row r="1099" spans="1:10" ht="15.6" x14ac:dyDescent="0.3">
      <c r="A1099" s="2">
        <v>42945</v>
      </c>
      <c r="B1099" s="3" t="s">
        <v>10</v>
      </c>
      <c r="C1099" s="3" t="s">
        <v>17</v>
      </c>
      <c r="D1099" s="3" t="s">
        <v>30</v>
      </c>
      <c r="E1099" s="8">
        <v>399</v>
      </c>
      <c r="F1099" s="8">
        <v>4</v>
      </c>
      <c r="G1099" s="8">
        <v>1596</v>
      </c>
      <c r="H1099" s="3" t="s">
        <v>24</v>
      </c>
      <c r="I1099" s="3" t="s">
        <v>14</v>
      </c>
      <c r="J1099" s="3" t="s">
        <v>19</v>
      </c>
    </row>
    <row r="1100" spans="1:10" ht="15.6" x14ac:dyDescent="0.3">
      <c r="A1100" s="2">
        <v>42945</v>
      </c>
      <c r="B1100" s="3" t="s">
        <v>16</v>
      </c>
      <c r="C1100" s="3" t="s">
        <v>28</v>
      </c>
      <c r="D1100" s="3" t="s">
        <v>12</v>
      </c>
      <c r="E1100" s="8">
        <v>199</v>
      </c>
      <c r="F1100" s="8">
        <v>5</v>
      </c>
      <c r="G1100" s="8">
        <v>995</v>
      </c>
      <c r="H1100" s="3" t="s">
        <v>13</v>
      </c>
      <c r="I1100" s="3" t="s">
        <v>14</v>
      </c>
      <c r="J1100" s="3" t="s">
        <v>15</v>
      </c>
    </row>
    <row r="1101" spans="1:10" ht="15.6" x14ac:dyDescent="0.3">
      <c r="A1101" s="2">
        <v>42945</v>
      </c>
      <c r="B1101" s="3" t="s">
        <v>16</v>
      </c>
      <c r="C1101" s="3" t="s">
        <v>32</v>
      </c>
      <c r="D1101" s="3" t="s">
        <v>30</v>
      </c>
      <c r="E1101" s="8">
        <v>399</v>
      </c>
      <c r="F1101" s="8">
        <v>9</v>
      </c>
      <c r="G1101" s="8">
        <v>3591</v>
      </c>
      <c r="H1101" s="3" t="s">
        <v>13</v>
      </c>
      <c r="I1101" s="3" t="s">
        <v>14</v>
      </c>
      <c r="J1101" s="3" t="s">
        <v>31</v>
      </c>
    </row>
    <row r="1102" spans="1:10" ht="15.6" x14ac:dyDescent="0.3">
      <c r="A1102" s="2">
        <v>42945</v>
      </c>
      <c r="B1102" s="3" t="s">
        <v>10</v>
      </c>
      <c r="C1102" s="3" t="s">
        <v>21</v>
      </c>
      <c r="D1102" s="3" t="s">
        <v>12</v>
      </c>
      <c r="E1102" s="8">
        <v>199</v>
      </c>
      <c r="F1102" s="8">
        <v>5</v>
      </c>
      <c r="G1102" s="8">
        <v>995</v>
      </c>
      <c r="H1102" s="3" t="s">
        <v>13</v>
      </c>
      <c r="I1102" s="3" t="s">
        <v>27</v>
      </c>
      <c r="J1102" s="3" t="s">
        <v>29</v>
      </c>
    </row>
    <row r="1103" spans="1:10" ht="15.6" x14ac:dyDescent="0.3">
      <c r="A1103" s="2">
        <v>42945</v>
      </c>
      <c r="B1103" s="3" t="s">
        <v>16</v>
      </c>
      <c r="C1103" s="3" t="s">
        <v>26</v>
      </c>
      <c r="D1103" s="3" t="s">
        <v>25</v>
      </c>
      <c r="E1103" s="8">
        <v>499</v>
      </c>
      <c r="F1103" s="8">
        <v>10</v>
      </c>
      <c r="G1103" s="8">
        <v>4990</v>
      </c>
      <c r="H1103" s="3" t="s">
        <v>24</v>
      </c>
      <c r="I1103" s="3" t="s">
        <v>14</v>
      </c>
      <c r="J1103" s="3" t="s">
        <v>15</v>
      </c>
    </row>
    <row r="1104" spans="1:10" ht="15.6" x14ac:dyDescent="0.3">
      <c r="A1104" s="2">
        <v>42945</v>
      </c>
      <c r="B1104" s="3" t="s">
        <v>16</v>
      </c>
      <c r="C1104" s="3" t="s">
        <v>32</v>
      </c>
      <c r="D1104" s="3" t="s">
        <v>12</v>
      </c>
      <c r="E1104" s="8">
        <v>199</v>
      </c>
      <c r="F1104" s="8">
        <v>10</v>
      </c>
      <c r="G1104" s="8">
        <v>1990</v>
      </c>
      <c r="H1104" s="3" t="s">
        <v>13</v>
      </c>
      <c r="I1104" s="3" t="s">
        <v>14</v>
      </c>
      <c r="J1104" s="3" t="s">
        <v>29</v>
      </c>
    </row>
    <row r="1105" spans="1:10" ht="15.6" x14ac:dyDescent="0.3">
      <c r="A1105" s="2">
        <v>42945</v>
      </c>
      <c r="B1105" s="3" t="s">
        <v>10</v>
      </c>
      <c r="C1105" s="3" t="s">
        <v>11</v>
      </c>
      <c r="D1105" s="3" t="s">
        <v>23</v>
      </c>
      <c r="E1105" s="8">
        <v>99</v>
      </c>
      <c r="F1105" s="8">
        <v>2</v>
      </c>
      <c r="G1105" s="8">
        <v>198</v>
      </c>
      <c r="H1105" s="3" t="s">
        <v>13</v>
      </c>
      <c r="I1105" s="3" t="s">
        <v>14</v>
      </c>
      <c r="J1105" s="3" t="s">
        <v>29</v>
      </c>
    </row>
    <row r="1106" spans="1:10" ht="15.6" x14ac:dyDescent="0.3">
      <c r="A1106" s="2">
        <v>42945</v>
      </c>
      <c r="B1106" s="3" t="s">
        <v>20</v>
      </c>
      <c r="C1106" s="3" t="s">
        <v>21</v>
      </c>
      <c r="D1106" s="3" t="s">
        <v>30</v>
      </c>
      <c r="E1106" s="8">
        <v>399</v>
      </c>
      <c r="F1106" s="8">
        <v>8</v>
      </c>
      <c r="G1106" s="8">
        <v>3192</v>
      </c>
      <c r="H1106" s="3" t="s">
        <v>24</v>
      </c>
      <c r="I1106" s="3" t="s">
        <v>14</v>
      </c>
      <c r="J1106" s="3" t="s">
        <v>29</v>
      </c>
    </row>
    <row r="1107" spans="1:10" ht="15.6" x14ac:dyDescent="0.3">
      <c r="A1107" s="2">
        <v>42946</v>
      </c>
      <c r="B1107" s="3" t="s">
        <v>20</v>
      </c>
      <c r="C1107" s="3" t="s">
        <v>32</v>
      </c>
      <c r="D1107" s="3" t="s">
        <v>25</v>
      </c>
      <c r="E1107" s="8">
        <v>499</v>
      </c>
      <c r="F1107" s="8">
        <v>3</v>
      </c>
      <c r="G1107" s="8">
        <v>1497</v>
      </c>
      <c r="H1107" s="3" t="s">
        <v>13</v>
      </c>
      <c r="I1107" s="3" t="s">
        <v>14</v>
      </c>
      <c r="J1107" s="3" t="s">
        <v>22</v>
      </c>
    </row>
    <row r="1108" spans="1:10" ht="15.6" x14ac:dyDescent="0.3">
      <c r="A1108" s="2">
        <v>42946</v>
      </c>
      <c r="B1108" s="3" t="s">
        <v>16</v>
      </c>
      <c r="C1108" s="3" t="s">
        <v>33</v>
      </c>
      <c r="D1108" s="3" t="s">
        <v>25</v>
      </c>
      <c r="E1108" s="8">
        <v>499</v>
      </c>
      <c r="F1108" s="8">
        <v>8</v>
      </c>
      <c r="G1108" s="8">
        <v>3992</v>
      </c>
      <c r="H1108" s="3" t="s">
        <v>13</v>
      </c>
      <c r="I1108" s="3" t="s">
        <v>14</v>
      </c>
      <c r="J1108" s="3" t="s">
        <v>22</v>
      </c>
    </row>
    <row r="1109" spans="1:10" ht="15.6" x14ac:dyDescent="0.3">
      <c r="A1109" s="2">
        <v>42946</v>
      </c>
      <c r="B1109" s="3" t="s">
        <v>16</v>
      </c>
      <c r="C1109" s="3" t="s">
        <v>26</v>
      </c>
      <c r="D1109" s="3" t="s">
        <v>30</v>
      </c>
      <c r="E1109" s="8">
        <v>399</v>
      </c>
      <c r="F1109" s="8">
        <v>5</v>
      </c>
      <c r="G1109" s="8">
        <v>1995</v>
      </c>
      <c r="H1109" s="3" t="s">
        <v>24</v>
      </c>
      <c r="I1109" s="3" t="s">
        <v>14</v>
      </c>
      <c r="J1109" s="3" t="s">
        <v>29</v>
      </c>
    </row>
    <row r="1110" spans="1:10" ht="15.6" x14ac:dyDescent="0.3">
      <c r="A1110" s="2">
        <v>42947</v>
      </c>
      <c r="B1110" s="3" t="s">
        <v>20</v>
      </c>
      <c r="C1110" s="3" t="s">
        <v>26</v>
      </c>
      <c r="D1110" s="3" t="s">
        <v>18</v>
      </c>
      <c r="E1110" s="8">
        <v>299</v>
      </c>
      <c r="F1110" s="8">
        <v>3</v>
      </c>
      <c r="G1110" s="8">
        <v>897</v>
      </c>
      <c r="H1110" s="3" t="s">
        <v>24</v>
      </c>
      <c r="I1110" s="3" t="s">
        <v>14</v>
      </c>
      <c r="J1110" s="3" t="s">
        <v>22</v>
      </c>
    </row>
    <row r="1111" spans="1:10" ht="15.6" x14ac:dyDescent="0.3">
      <c r="A1111" s="2">
        <v>42947</v>
      </c>
      <c r="B1111" s="3" t="s">
        <v>10</v>
      </c>
      <c r="C1111" s="3" t="s">
        <v>21</v>
      </c>
      <c r="D1111" s="3" t="s">
        <v>30</v>
      </c>
      <c r="E1111" s="8">
        <v>399</v>
      </c>
      <c r="F1111" s="8">
        <v>1</v>
      </c>
      <c r="G1111" s="8">
        <v>399</v>
      </c>
      <c r="H1111" s="3" t="s">
        <v>13</v>
      </c>
      <c r="I1111" s="3" t="s">
        <v>27</v>
      </c>
      <c r="J1111" s="3" t="s">
        <v>15</v>
      </c>
    </row>
    <row r="1112" spans="1:10" ht="15.6" x14ac:dyDescent="0.3">
      <c r="A1112" s="2">
        <v>42947</v>
      </c>
      <c r="B1112" s="3" t="s">
        <v>20</v>
      </c>
      <c r="C1112" s="3" t="s">
        <v>33</v>
      </c>
      <c r="D1112" s="3" t="s">
        <v>25</v>
      </c>
      <c r="E1112" s="8">
        <v>499</v>
      </c>
      <c r="F1112" s="8">
        <v>7</v>
      </c>
      <c r="G1112" s="8">
        <v>3493</v>
      </c>
      <c r="H1112" s="3" t="s">
        <v>24</v>
      </c>
      <c r="I1112" s="3" t="s">
        <v>14</v>
      </c>
      <c r="J1112" s="3" t="s">
        <v>15</v>
      </c>
    </row>
    <row r="1113" spans="1:10" ht="15.6" x14ac:dyDescent="0.3">
      <c r="A1113" s="2">
        <v>42947</v>
      </c>
      <c r="B1113" s="3" t="s">
        <v>10</v>
      </c>
      <c r="C1113" s="3" t="s">
        <v>26</v>
      </c>
      <c r="D1113" s="3" t="s">
        <v>18</v>
      </c>
      <c r="E1113" s="8">
        <v>299</v>
      </c>
      <c r="F1113" s="8">
        <v>8</v>
      </c>
      <c r="G1113" s="8">
        <v>2392</v>
      </c>
      <c r="H1113" s="3" t="s">
        <v>13</v>
      </c>
      <c r="I1113" s="3" t="s">
        <v>14</v>
      </c>
      <c r="J1113" s="3" t="s">
        <v>22</v>
      </c>
    </row>
    <row r="1114" spans="1:10" ht="15.6" x14ac:dyDescent="0.3">
      <c r="A1114" s="2">
        <v>42947</v>
      </c>
      <c r="B1114" s="3" t="s">
        <v>10</v>
      </c>
      <c r="C1114" s="3" t="s">
        <v>21</v>
      </c>
      <c r="D1114" s="3" t="s">
        <v>25</v>
      </c>
      <c r="E1114" s="8">
        <v>499</v>
      </c>
      <c r="F1114" s="8">
        <v>9</v>
      </c>
      <c r="G1114" s="8">
        <v>4491</v>
      </c>
      <c r="H1114" s="3" t="s">
        <v>13</v>
      </c>
      <c r="I1114" s="3" t="s">
        <v>14</v>
      </c>
      <c r="J1114" s="3" t="s">
        <v>19</v>
      </c>
    </row>
    <row r="1115" spans="1:10" ht="15.6" x14ac:dyDescent="0.3">
      <c r="A1115" s="2">
        <v>42948</v>
      </c>
      <c r="B1115" s="3" t="s">
        <v>10</v>
      </c>
      <c r="C1115" s="3" t="s">
        <v>11</v>
      </c>
      <c r="D1115" s="3" t="s">
        <v>23</v>
      </c>
      <c r="E1115" s="8">
        <v>99</v>
      </c>
      <c r="F1115" s="8">
        <v>4</v>
      </c>
      <c r="G1115" s="8">
        <v>396</v>
      </c>
      <c r="H1115" s="3" t="s">
        <v>24</v>
      </c>
      <c r="I1115" s="3" t="s">
        <v>14</v>
      </c>
      <c r="J1115" s="3" t="s">
        <v>29</v>
      </c>
    </row>
    <row r="1116" spans="1:10" ht="15.6" x14ac:dyDescent="0.3">
      <c r="A1116" s="2">
        <v>42949</v>
      </c>
      <c r="B1116" s="3" t="s">
        <v>20</v>
      </c>
      <c r="C1116" s="3" t="s">
        <v>28</v>
      </c>
      <c r="D1116" s="3" t="s">
        <v>25</v>
      </c>
      <c r="E1116" s="8">
        <v>499</v>
      </c>
      <c r="F1116" s="8">
        <v>7</v>
      </c>
      <c r="G1116" s="8">
        <v>3493</v>
      </c>
      <c r="H1116" s="3" t="s">
        <v>13</v>
      </c>
      <c r="I1116" s="3" t="s">
        <v>14</v>
      </c>
      <c r="J1116" s="3" t="s">
        <v>29</v>
      </c>
    </row>
    <row r="1117" spans="1:10" ht="15.6" x14ac:dyDescent="0.3">
      <c r="A1117" s="2">
        <v>42949</v>
      </c>
      <c r="B1117" s="3" t="s">
        <v>10</v>
      </c>
      <c r="C1117" s="3" t="s">
        <v>26</v>
      </c>
      <c r="D1117" s="3" t="s">
        <v>18</v>
      </c>
      <c r="E1117" s="8">
        <v>299</v>
      </c>
      <c r="F1117" s="8">
        <v>1</v>
      </c>
      <c r="G1117" s="8">
        <v>299</v>
      </c>
      <c r="H1117" s="3" t="s">
        <v>13</v>
      </c>
      <c r="I1117" s="3" t="s">
        <v>14</v>
      </c>
      <c r="J1117" s="3" t="s">
        <v>15</v>
      </c>
    </row>
    <row r="1118" spans="1:10" ht="15.6" x14ac:dyDescent="0.3">
      <c r="A1118" s="2">
        <v>42949</v>
      </c>
      <c r="B1118" s="3" t="s">
        <v>20</v>
      </c>
      <c r="C1118" s="3" t="s">
        <v>28</v>
      </c>
      <c r="D1118" s="3" t="s">
        <v>23</v>
      </c>
      <c r="E1118" s="8">
        <v>99</v>
      </c>
      <c r="F1118" s="8">
        <v>5</v>
      </c>
      <c r="G1118" s="8">
        <v>495</v>
      </c>
      <c r="H1118" s="3" t="s">
        <v>13</v>
      </c>
      <c r="I1118" s="3" t="s">
        <v>14</v>
      </c>
      <c r="J1118" s="3" t="s">
        <v>15</v>
      </c>
    </row>
    <row r="1119" spans="1:10" ht="15.6" x14ac:dyDescent="0.3">
      <c r="A1119" s="2">
        <v>42949</v>
      </c>
      <c r="B1119" s="3" t="s">
        <v>20</v>
      </c>
      <c r="C1119" s="3" t="s">
        <v>17</v>
      </c>
      <c r="D1119" s="3" t="s">
        <v>18</v>
      </c>
      <c r="E1119" s="8">
        <v>299</v>
      </c>
      <c r="F1119" s="8">
        <v>1</v>
      </c>
      <c r="G1119" s="8">
        <v>299</v>
      </c>
      <c r="H1119" s="3" t="s">
        <v>24</v>
      </c>
      <c r="I1119" s="3" t="s">
        <v>14</v>
      </c>
      <c r="J1119" s="3" t="s">
        <v>29</v>
      </c>
    </row>
    <row r="1120" spans="1:10" ht="15.6" x14ac:dyDescent="0.3">
      <c r="A1120" s="2">
        <v>42949</v>
      </c>
      <c r="B1120" s="3" t="s">
        <v>16</v>
      </c>
      <c r="C1120" s="3" t="s">
        <v>11</v>
      </c>
      <c r="D1120" s="3" t="s">
        <v>12</v>
      </c>
      <c r="E1120" s="8">
        <v>199</v>
      </c>
      <c r="F1120" s="8">
        <v>7</v>
      </c>
      <c r="G1120" s="8">
        <v>1393</v>
      </c>
      <c r="H1120" s="3" t="s">
        <v>13</v>
      </c>
      <c r="I1120" s="3" t="s">
        <v>14</v>
      </c>
      <c r="J1120" s="3" t="s">
        <v>15</v>
      </c>
    </row>
    <row r="1121" spans="1:10" ht="15.6" x14ac:dyDescent="0.3">
      <c r="A1121" s="2">
        <v>42950</v>
      </c>
      <c r="B1121" s="3" t="s">
        <v>20</v>
      </c>
      <c r="C1121" s="3" t="s">
        <v>33</v>
      </c>
      <c r="D1121" s="3" t="s">
        <v>25</v>
      </c>
      <c r="E1121" s="8">
        <v>499</v>
      </c>
      <c r="F1121" s="8">
        <v>2</v>
      </c>
      <c r="G1121" s="8">
        <v>998</v>
      </c>
      <c r="H1121" s="3" t="s">
        <v>13</v>
      </c>
      <c r="I1121" s="3" t="s">
        <v>14</v>
      </c>
      <c r="J1121" s="3" t="s">
        <v>29</v>
      </c>
    </row>
    <row r="1122" spans="1:10" ht="15.6" x14ac:dyDescent="0.3">
      <c r="A1122" s="2">
        <v>42950</v>
      </c>
      <c r="B1122" s="3" t="s">
        <v>16</v>
      </c>
      <c r="C1122" s="3" t="s">
        <v>33</v>
      </c>
      <c r="D1122" s="3" t="s">
        <v>18</v>
      </c>
      <c r="E1122" s="8">
        <v>299</v>
      </c>
      <c r="F1122" s="8">
        <v>1</v>
      </c>
      <c r="G1122" s="8">
        <v>299</v>
      </c>
      <c r="H1122" s="3" t="s">
        <v>13</v>
      </c>
      <c r="I1122" s="3" t="s">
        <v>14</v>
      </c>
      <c r="J1122" s="3" t="s">
        <v>29</v>
      </c>
    </row>
    <row r="1123" spans="1:10" ht="15.6" x14ac:dyDescent="0.3">
      <c r="A1123" s="2">
        <v>42950</v>
      </c>
      <c r="B1123" s="3" t="s">
        <v>16</v>
      </c>
      <c r="C1123" s="3" t="s">
        <v>21</v>
      </c>
      <c r="D1123" s="3" t="s">
        <v>12</v>
      </c>
      <c r="E1123" s="8">
        <v>199</v>
      </c>
      <c r="F1123" s="8">
        <v>1</v>
      </c>
      <c r="G1123" s="8">
        <v>199</v>
      </c>
      <c r="H1123" s="3" t="s">
        <v>13</v>
      </c>
      <c r="I1123" s="3" t="s">
        <v>14</v>
      </c>
      <c r="J1123" s="3" t="s">
        <v>22</v>
      </c>
    </row>
    <row r="1124" spans="1:10" ht="15.6" x14ac:dyDescent="0.3">
      <c r="A1124" s="2">
        <v>42950</v>
      </c>
      <c r="B1124" s="3" t="s">
        <v>10</v>
      </c>
      <c r="C1124" s="3" t="s">
        <v>33</v>
      </c>
      <c r="D1124" s="3" t="s">
        <v>18</v>
      </c>
      <c r="E1124" s="8">
        <v>299</v>
      </c>
      <c r="F1124" s="8">
        <v>6</v>
      </c>
      <c r="G1124" s="8">
        <v>1794</v>
      </c>
      <c r="H1124" s="3" t="s">
        <v>13</v>
      </c>
      <c r="I1124" s="3" t="s">
        <v>14</v>
      </c>
      <c r="J1124" s="3" t="s">
        <v>22</v>
      </c>
    </row>
    <row r="1125" spans="1:10" ht="15.6" x14ac:dyDescent="0.3">
      <c r="A1125" s="2">
        <v>42950</v>
      </c>
      <c r="B1125" s="3" t="s">
        <v>10</v>
      </c>
      <c r="C1125" s="3" t="s">
        <v>11</v>
      </c>
      <c r="D1125" s="3" t="s">
        <v>25</v>
      </c>
      <c r="E1125" s="8">
        <v>499</v>
      </c>
      <c r="F1125" s="8">
        <v>10</v>
      </c>
      <c r="G1125" s="8">
        <v>4990</v>
      </c>
      <c r="H1125" s="3" t="s">
        <v>13</v>
      </c>
      <c r="I1125" s="3" t="s">
        <v>14</v>
      </c>
      <c r="J1125" s="3" t="s">
        <v>15</v>
      </c>
    </row>
    <row r="1126" spans="1:10" ht="15.6" x14ac:dyDescent="0.3">
      <c r="A1126" s="2">
        <v>42950</v>
      </c>
      <c r="B1126" s="3" t="s">
        <v>20</v>
      </c>
      <c r="C1126" s="3" t="s">
        <v>32</v>
      </c>
      <c r="D1126" s="3" t="s">
        <v>18</v>
      </c>
      <c r="E1126" s="8">
        <v>299</v>
      </c>
      <c r="F1126" s="8">
        <v>5</v>
      </c>
      <c r="G1126" s="8">
        <v>1495</v>
      </c>
      <c r="H1126" s="3" t="s">
        <v>13</v>
      </c>
      <c r="I1126" s="3" t="s">
        <v>14</v>
      </c>
      <c r="J1126" s="3" t="s">
        <v>15</v>
      </c>
    </row>
    <row r="1127" spans="1:10" ht="15.6" x14ac:dyDescent="0.3">
      <c r="A1127" s="2">
        <v>42950</v>
      </c>
      <c r="B1127" s="3" t="s">
        <v>16</v>
      </c>
      <c r="C1127" s="3" t="s">
        <v>33</v>
      </c>
      <c r="D1127" s="3" t="s">
        <v>25</v>
      </c>
      <c r="E1127" s="8">
        <v>499</v>
      </c>
      <c r="F1127" s="8">
        <v>2</v>
      </c>
      <c r="G1127" s="8">
        <v>998</v>
      </c>
      <c r="H1127" s="3" t="s">
        <v>13</v>
      </c>
      <c r="I1127" s="3" t="s">
        <v>14</v>
      </c>
      <c r="J1127" s="3" t="s">
        <v>22</v>
      </c>
    </row>
    <row r="1128" spans="1:10" ht="15.6" x14ac:dyDescent="0.3">
      <c r="A1128" s="2">
        <v>42950</v>
      </c>
      <c r="B1128" s="3" t="s">
        <v>16</v>
      </c>
      <c r="C1128" s="3" t="s">
        <v>26</v>
      </c>
      <c r="D1128" s="3" t="s">
        <v>30</v>
      </c>
      <c r="E1128" s="8">
        <v>399</v>
      </c>
      <c r="F1128" s="8">
        <v>2</v>
      </c>
      <c r="G1128" s="8">
        <v>798</v>
      </c>
      <c r="H1128" s="3" t="s">
        <v>24</v>
      </c>
      <c r="I1128" s="3" t="s">
        <v>14</v>
      </c>
      <c r="J1128" s="3" t="s">
        <v>22</v>
      </c>
    </row>
    <row r="1129" spans="1:10" ht="15.6" x14ac:dyDescent="0.3">
      <c r="A1129" s="2">
        <v>42950</v>
      </c>
      <c r="B1129" s="3" t="s">
        <v>20</v>
      </c>
      <c r="C1129" s="3" t="s">
        <v>26</v>
      </c>
      <c r="D1129" s="3" t="s">
        <v>23</v>
      </c>
      <c r="E1129" s="8">
        <v>99</v>
      </c>
      <c r="F1129" s="8">
        <v>5</v>
      </c>
      <c r="G1129" s="8">
        <v>495</v>
      </c>
      <c r="H1129" s="3" t="s">
        <v>13</v>
      </c>
      <c r="I1129" s="3" t="s">
        <v>14</v>
      </c>
      <c r="J1129" s="3" t="s">
        <v>22</v>
      </c>
    </row>
    <row r="1130" spans="1:10" ht="15.6" x14ac:dyDescent="0.3">
      <c r="A1130" s="2">
        <v>42950</v>
      </c>
      <c r="B1130" s="3" t="s">
        <v>20</v>
      </c>
      <c r="C1130" s="3" t="s">
        <v>33</v>
      </c>
      <c r="D1130" s="3" t="s">
        <v>18</v>
      </c>
      <c r="E1130" s="8">
        <v>299</v>
      </c>
      <c r="F1130" s="8">
        <v>6</v>
      </c>
      <c r="G1130" s="8">
        <v>1794</v>
      </c>
      <c r="H1130" s="3" t="s">
        <v>13</v>
      </c>
      <c r="I1130" s="3" t="s">
        <v>14</v>
      </c>
      <c r="J1130" s="3" t="s">
        <v>29</v>
      </c>
    </row>
    <row r="1131" spans="1:10" ht="15.6" x14ac:dyDescent="0.3">
      <c r="A1131" s="2">
        <v>42950</v>
      </c>
      <c r="B1131" s="3" t="s">
        <v>10</v>
      </c>
      <c r="C1131" s="3" t="s">
        <v>26</v>
      </c>
      <c r="D1131" s="3" t="s">
        <v>30</v>
      </c>
      <c r="E1131" s="8">
        <v>399</v>
      </c>
      <c r="F1131" s="8">
        <v>5</v>
      </c>
      <c r="G1131" s="8">
        <v>1995</v>
      </c>
      <c r="H1131" s="3" t="s">
        <v>13</v>
      </c>
      <c r="I1131" s="3" t="s">
        <v>14</v>
      </c>
      <c r="J1131" s="3" t="s">
        <v>22</v>
      </c>
    </row>
    <row r="1132" spans="1:10" ht="15.6" x14ac:dyDescent="0.3">
      <c r="A1132" s="2">
        <v>42950</v>
      </c>
      <c r="B1132" s="3" t="s">
        <v>10</v>
      </c>
      <c r="C1132" s="3" t="s">
        <v>21</v>
      </c>
      <c r="D1132" s="3" t="s">
        <v>18</v>
      </c>
      <c r="E1132" s="8">
        <v>299</v>
      </c>
      <c r="F1132" s="8">
        <v>6</v>
      </c>
      <c r="G1132" s="8">
        <v>1794</v>
      </c>
      <c r="H1132" s="3" t="s">
        <v>13</v>
      </c>
      <c r="I1132" s="3" t="s">
        <v>14</v>
      </c>
      <c r="J1132" s="3" t="s">
        <v>22</v>
      </c>
    </row>
    <row r="1133" spans="1:10" ht="15.6" x14ac:dyDescent="0.3">
      <c r="A1133" s="2">
        <v>42950</v>
      </c>
      <c r="B1133" s="3" t="s">
        <v>10</v>
      </c>
      <c r="C1133" s="3" t="s">
        <v>32</v>
      </c>
      <c r="D1133" s="3" t="s">
        <v>23</v>
      </c>
      <c r="E1133" s="8">
        <v>99</v>
      </c>
      <c r="F1133" s="8">
        <v>5</v>
      </c>
      <c r="G1133" s="8">
        <v>495</v>
      </c>
      <c r="H1133" s="3" t="s">
        <v>13</v>
      </c>
      <c r="I1133" s="3" t="s">
        <v>14</v>
      </c>
      <c r="J1133" s="3" t="s">
        <v>22</v>
      </c>
    </row>
    <row r="1134" spans="1:10" ht="15.6" x14ac:dyDescent="0.3">
      <c r="A1134" s="2">
        <v>42951</v>
      </c>
      <c r="B1134" s="3" t="s">
        <v>20</v>
      </c>
      <c r="C1134" s="3" t="s">
        <v>32</v>
      </c>
      <c r="D1134" s="3" t="s">
        <v>30</v>
      </c>
      <c r="E1134" s="8">
        <v>399</v>
      </c>
      <c r="F1134" s="8">
        <v>4</v>
      </c>
      <c r="G1134" s="8">
        <v>1596</v>
      </c>
      <c r="H1134" s="3" t="s">
        <v>24</v>
      </c>
      <c r="I1134" s="3" t="s">
        <v>14</v>
      </c>
      <c r="J1134" s="3" t="s">
        <v>15</v>
      </c>
    </row>
    <row r="1135" spans="1:10" ht="15.6" x14ac:dyDescent="0.3">
      <c r="A1135" s="2">
        <v>42951</v>
      </c>
      <c r="B1135" s="3" t="s">
        <v>16</v>
      </c>
      <c r="C1135" s="3" t="s">
        <v>26</v>
      </c>
      <c r="D1135" s="3" t="s">
        <v>30</v>
      </c>
      <c r="E1135" s="8">
        <v>399</v>
      </c>
      <c r="F1135" s="8">
        <v>7</v>
      </c>
      <c r="G1135" s="8">
        <v>2793</v>
      </c>
      <c r="H1135" s="3" t="s">
        <v>13</v>
      </c>
      <c r="I1135" s="3" t="s">
        <v>27</v>
      </c>
      <c r="J1135" s="3" t="s">
        <v>29</v>
      </c>
    </row>
    <row r="1136" spans="1:10" ht="15.6" x14ac:dyDescent="0.3">
      <c r="A1136" s="2">
        <v>42951</v>
      </c>
      <c r="B1136" s="3" t="s">
        <v>20</v>
      </c>
      <c r="C1136" s="3" t="s">
        <v>28</v>
      </c>
      <c r="D1136" s="3" t="s">
        <v>12</v>
      </c>
      <c r="E1136" s="8">
        <v>199</v>
      </c>
      <c r="F1136" s="8">
        <v>5</v>
      </c>
      <c r="G1136" s="8">
        <v>995</v>
      </c>
      <c r="H1136" s="3" t="s">
        <v>13</v>
      </c>
      <c r="I1136" s="3" t="s">
        <v>14</v>
      </c>
      <c r="J1136" s="3" t="s">
        <v>19</v>
      </c>
    </row>
    <row r="1137" spans="1:10" ht="15.6" x14ac:dyDescent="0.3">
      <c r="A1137" s="2">
        <v>42951</v>
      </c>
      <c r="B1137" s="3" t="s">
        <v>10</v>
      </c>
      <c r="C1137" s="3" t="s">
        <v>17</v>
      </c>
      <c r="D1137" s="3" t="s">
        <v>18</v>
      </c>
      <c r="E1137" s="8">
        <v>299</v>
      </c>
      <c r="F1137" s="8">
        <v>9</v>
      </c>
      <c r="G1137" s="8">
        <v>2691</v>
      </c>
      <c r="H1137" s="3" t="s">
        <v>24</v>
      </c>
      <c r="I1137" s="3" t="s">
        <v>14</v>
      </c>
      <c r="J1137" s="3" t="s">
        <v>19</v>
      </c>
    </row>
    <row r="1138" spans="1:10" ht="15.6" x14ac:dyDescent="0.3">
      <c r="A1138" s="2">
        <v>42951</v>
      </c>
      <c r="B1138" s="3" t="s">
        <v>10</v>
      </c>
      <c r="C1138" s="3" t="s">
        <v>28</v>
      </c>
      <c r="D1138" s="3" t="s">
        <v>18</v>
      </c>
      <c r="E1138" s="8">
        <v>299</v>
      </c>
      <c r="F1138" s="8">
        <v>7</v>
      </c>
      <c r="G1138" s="8">
        <v>2093</v>
      </c>
      <c r="H1138" s="3" t="s">
        <v>13</v>
      </c>
      <c r="I1138" s="3" t="s">
        <v>27</v>
      </c>
      <c r="J1138" s="3" t="s">
        <v>31</v>
      </c>
    </row>
    <row r="1139" spans="1:10" ht="15.6" x14ac:dyDescent="0.3">
      <c r="A1139" s="2">
        <v>42951</v>
      </c>
      <c r="B1139" s="3" t="s">
        <v>10</v>
      </c>
      <c r="C1139" s="3" t="s">
        <v>32</v>
      </c>
      <c r="D1139" s="3" t="s">
        <v>30</v>
      </c>
      <c r="E1139" s="8">
        <v>399</v>
      </c>
      <c r="F1139" s="8">
        <v>9</v>
      </c>
      <c r="G1139" s="8">
        <v>3591</v>
      </c>
      <c r="H1139" s="3" t="s">
        <v>13</v>
      </c>
      <c r="I1139" s="3" t="s">
        <v>14</v>
      </c>
      <c r="J1139" s="3" t="s">
        <v>22</v>
      </c>
    </row>
    <row r="1140" spans="1:10" ht="15.6" x14ac:dyDescent="0.3">
      <c r="A1140" s="2">
        <v>42951</v>
      </c>
      <c r="B1140" s="3" t="s">
        <v>20</v>
      </c>
      <c r="C1140" s="3" t="s">
        <v>33</v>
      </c>
      <c r="D1140" s="3" t="s">
        <v>12</v>
      </c>
      <c r="E1140" s="8">
        <v>199</v>
      </c>
      <c r="F1140" s="8">
        <v>10</v>
      </c>
      <c r="G1140" s="8">
        <v>1990</v>
      </c>
      <c r="H1140" s="3" t="s">
        <v>13</v>
      </c>
      <c r="I1140" s="3" t="s">
        <v>14</v>
      </c>
      <c r="J1140" s="3" t="s">
        <v>22</v>
      </c>
    </row>
    <row r="1141" spans="1:10" ht="15.6" x14ac:dyDescent="0.3">
      <c r="A1141" s="2">
        <v>42951</v>
      </c>
      <c r="B1141" s="3" t="s">
        <v>20</v>
      </c>
      <c r="C1141" s="3" t="s">
        <v>26</v>
      </c>
      <c r="D1141" s="3" t="s">
        <v>30</v>
      </c>
      <c r="E1141" s="8">
        <v>399</v>
      </c>
      <c r="F1141" s="8">
        <v>8</v>
      </c>
      <c r="G1141" s="8">
        <v>3192</v>
      </c>
      <c r="H1141" s="3" t="s">
        <v>13</v>
      </c>
      <c r="I1141" s="3" t="s">
        <v>14</v>
      </c>
      <c r="J1141" s="3" t="s">
        <v>22</v>
      </c>
    </row>
    <row r="1142" spans="1:10" ht="15.6" x14ac:dyDescent="0.3">
      <c r="A1142" s="2">
        <v>42951</v>
      </c>
      <c r="B1142" s="3" t="s">
        <v>10</v>
      </c>
      <c r="C1142" s="3" t="s">
        <v>11</v>
      </c>
      <c r="D1142" s="3" t="s">
        <v>12</v>
      </c>
      <c r="E1142" s="8">
        <v>199</v>
      </c>
      <c r="F1142" s="8">
        <v>6</v>
      </c>
      <c r="G1142" s="8">
        <v>1194</v>
      </c>
      <c r="H1142" s="3" t="s">
        <v>13</v>
      </c>
      <c r="I1142" s="3" t="s">
        <v>14</v>
      </c>
      <c r="J1142" s="3" t="s">
        <v>22</v>
      </c>
    </row>
    <row r="1143" spans="1:10" ht="15.6" x14ac:dyDescent="0.3">
      <c r="A1143" s="2">
        <v>42951</v>
      </c>
      <c r="B1143" s="3" t="s">
        <v>10</v>
      </c>
      <c r="C1143" s="3" t="s">
        <v>28</v>
      </c>
      <c r="D1143" s="3" t="s">
        <v>25</v>
      </c>
      <c r="E1143" s="8">
        <v>499</v>
      </c>
      <c r="F1143" s="8">
        <v>9</v>
      </c>
      <c r="G1143" s="8">
        <v>4491</v>
      </c>
      <c r="H1143" s="3" t="s">
        <v>13</v>
      </c>
      <c r="I1143" s="3" t="s">
        <v>14</v>
      </c>
      <c r="J1143" s="3" t="s">
        <v>29</v>
      </c>
    </row>
    <row r="1144" spans="1:10" ht="15.6" x14ac:dyDescent="0.3">
      <c r="A1144" s="2">
        <v>42952</v>
      </c>
      <c r="B1144" s="3" t="s">
        <v>10</v>
      </c>
      <c r="C1144" s="3" t="s">
        <v>26</v>
      </c>
      <c r="D1144" s="3" t="s">
        <v>23</v>
      </c>
      <c r="E1144" s="8">
        <v>99</v>
      </c>
      <c r="F1144" s="8">
        <v>9</v>
      </c>
      <c r="G1144" s="8">
        <v>891</v>
      </c>
      <c r="H1144" s="3" t="s">
        <v>13</v>
      </c>
      <c r="I1144" s="3" t="s">
        <v>14</v>
      </c>
      <c r="J1144" s="3" t="s">
        <v>22</v>
      </c>
    </row>
    <row r="1145" spans="1:10" ht="15.6" x14ac:dyDescent="0.3">
      <c r="A1145" s="2">
        <v>42953</v>
      </c>
      <c r="B1145" s="3" t="s">
        <v>10</v>
      </c>
      <c r="C1145" s="3" t="s">
        <v>28</v>
      </c>
      <c r="D1145" s="3" t="s">
        <v>30</v>
      </c>
      <c r="E1145" s="8">
        <v>399</v>
      </c>
      <c r="F1145" s="8">
        <v>9</v>
      </c>
      <c r="G1145" s="8">
        <v>3591</v>
      </c>
      <c r="H1145" s="3" t="s">
        <v>24</v>
      </c>
      <c r="I1145" s="3" t="s">
        <v>14</v>
      </c>
      <c r="J1145" s="3" t="s">
        <v>22</v>
      </c>
    </row>
    <row r="1146" spans="1:10" ht="15.6" x14ac:dyDescent="0.3">
      <c r="A1146" s="2">
        <v>42953</v>
      </c>
      <c r="B1146" s="3" t="s">
        <v>20</v>
      </c>
      <c r="C1146" s="3" t="s">
        <v>26</v>
      </c>
      <c r="D1146" s="3" t="s">
        <v>12</v>
      </c>
      <c r="E1146" s="8">
        <v>199</v>
      </c>
      <c r="F1146" s="8">
        <v>7</v>
      </c>
      <c r="G1146" s="8">
        <v>1393</v>
      </c>
      <c r="H1146" s="3" t="s">
        <v>13</v>
      </c>
      <c r="I1146" s="3" t="s">
        <v>14</v>
      </c>
      <c r="J1146" s="3" t="s">
        <v>29</v>
      </c>
    </row>
    <row r="1147" spans="1:10" ht="15.6" x14ac:dyDescent="0.3">
      <c r="A1147" s="2">
        <v>42954</v>
      </c>
      <c r="B1147" s="3" t="s">
        <v>10</v>
      </c>
      <c r="C1147" s="3" t="s">
        <v>26</v>
      </c>
      <c r="D1147" s="3" t="s">
        <v>18</v>
      </c>
      <c r="E1147" s="8">
        <v>299</v>
      </c>
      <c r="F1147" s="8">
        <v>6</v>
      </c>
      <c r="G1147" s="8">
        <v>1794</v>
      </c>
      <c r="H1147" s="3" t="s">
        <v>13</v>
      </c>
      <c r="I1147" s="3" t="s">
        <v>14</v>
      </c>
      <c r="J1147" s="3" t="s">
        <v>22</v>
      </c>
    </row>
    <row r="1148" spans="1:10" ht="15.6" x14ac:dyDescent="0.3">
      <c r="A1148" s="2">
        <v>42954</v>
      </c>
      <c r="B1148" s="3" t="s">
        <v>16</v>
      </c>
      <c r="C1148" s="3" t="s">
        <v>11</v>
      </c>
      <c r="D1148" s="3" t="s">
        <v>12</v>
      </c>
      <c r="E1148" s="8">
        <v>199</v>
      </c>
      <c r="F1148" s="8">
        <v>1</v>
      </c>
      <c r="G1148" s="8">
        <v>199</v>
      </c>
      <c r="H1148" s="3" t="s">
        <v>13</v>
      </c>
      <c r="I1148" s="3" t="s">
        <v>14</v>
      </c>
      <c r="J1148" s="3" t="s">
        <v>15</v>
      </c>
    </row>
    <row r="1149" spans="1:10" ht="15.6" x14ac:dyDescent="0.3">
      <c r="A1149" s="2">
        <v>42954</v>
      </c>
      <c r="B1149" s="3" t="s">
        <v>10</v>
      </c>
      <c r="C1149" s="3" t="s">
        <v>28</v>
      </c>
      <c r="D1149" s="3" t="s">
        <v>18</v>
      </c>
      <c r="E1149" s="8">
        <v>299</v>
      </c>
      <c r="F1149" s="8">
        <v>1</v>
      </c>
      <c r="G1149" s="8">
        <v>299</v>
      </c>
      <c r="H1149" s="3" t="s">
        <v>24</v>
      </c>
      <c r="I1149" s="3" t="s">
        <v>14</v>
      </c>
      <c r="J1149" s="3" t="s">
        <v>22</v>
      </c>
    </row>
    <row r="1150" spans="1:10" ht="15.6" x14ac:dyDescent="0.3">
      <c r="A1150" s="2">
        <v>42954</v>
      </c>
      <c r="B1150" s="3" t="s">
        <v>10</v>
      </c>
      <c r="C1150" s="3" t="s">
        <v>21</v>
      </c>
      <c r="D1150" s="3" t="s">
        <v>23</v>
      </c>
      <c r="E1150" s="8">
        <v>99</v>
      </c>
      <c r="F1150" s="8">
        <v>2</v>
      </c>
      <c r="G1150" s="8">
        <v>198</v>
      </c>
      <c r="H1150" s="3" t="s">
        <v>13</v>
      </c>
      <c r="I1150" s="3" t="s">
        <v>14</v>
      </c>
      <c r="J1150" s="3" t="s">
        <v>19</v>
      </c>
    </row>
    <row r="1151" spans="1:10" ht="15.6" x14ac:dyDescent="0.3">
      <c r="A1151" s="2">
        <v>42954</v>
      </c>
      <c r="B1151" s="3" t="s">
        <v>16</v>
      </c>
      <c r="C1151" s="3" t="s">
        <v>32</v>
      </c>
      <c r="D1151" s="3" t="s">
        <v>25</v>
      </c>
      <c r="E1151" s="8">
        <v>499</v>
      </c>
      <c r="F1151" s="8">
        <v>9</v>
      </c>
      <c r="G1151" s="8">
        <v>4491</v>
      </c>
      <c r="H1151" s="3" t="s">
        <v>13</v>
      </c>
      <c r="I1151" s="3" t="s">
        <v>14</v>
      </c>
      <c r="J1151" s="3" t="s">
        <v>22</v>
      </c>
    </row>
    <row r="1152" spans="1:10" ht="15.6" x14ac:dyDescent="0.3">
      <c r="A1152" s="2">
        <v>42954</v>
      </c>
      <c r="B1152" s="3" t="s">
        <v>20</v>
      </c>
      <c r="C1152" s="3" t="s">
        <v>28</v>
      </c>
      <c r="D1152" s="3" t="s">
        <v>12</v>
      </c>
      <c r="E1152" s="8">
        <v>199</v>
      </c>
      <c r="F1152" s="8">
        <v>5</v>
      </c>
      <c r="G1152" s="8">
        <v>995</v>
      </c>
      <c r="H1152" s="3" t="s">
        <v>13</v>
      </c>
      <c r="I1152" s="3" t="s">
        <v>14</v>
      </c>
      <c r="J1152" s="3" t="s">
        <v>22</v>
      </c>
    </row>
    <row r="1153" spans="1:10" ht="15.6" x14ac:dyDescent="0.3">
      <c r="A1153" s="2">
        <v>42954</v>
      </c>
      <c r="B1153" s="3" t="s">
        <v>10</v>
      </c>
      <c r="C1153" s="3" t="s">
        <v>28</v>
      </c>
      <c r="D1153" s="3" t="s">
        <v>30</v>
      </c>
      <c r="E1153" s="8">
        <v>399</v>
      </c>
      <c r="F1153" s="8">
        <v>5</v>
      </c>
      <c r="G1153" s="8">
        <v>1995</v>
      </c>
      <c r="H1153" s="3" t="s">
        <v>13</v>
      </c>
      <c r="I1153" s="3" t="s">
        <v>14</v>
      </c>
      <c r="J1153" s="3" t="s">
        <v>29</v>
      </c>
    </row>
    <row r="1154" spans="1:10" ht="15.6" x14ac:dyDescent="0.3">
      <c r="A1154" s="2">
        <v>42954</v>
      </c>
      <c r="B1154" s="3" t="s">
        <v>16</v>
      </c>
      <c r="C1154" s="3" t="s">
        <v>28</v>
      </c>
      <c r="D1154" s="3" t="s">
        <v>18</v>
      </c>
      <c r="E1154" s="8">
        <v>299</v>
      </c>
      <c r="F1154" s="8">
        <v>8</v>
      </c>
      <c r="G1154" s="8">
        <v>2392</v>
      </c>
      <c r="H1154" s="3" t="s">
        <v>24</v>
      </c>
      <c r="I1154" s="3" t="s">
        <v>14</v>
      </c>
      <c r="J1154" s="3" t="s">
        <v>22</v>
      </c>
    </row>
    <row r="1155" spans="1:10" ht="15.6" x14ac:dyDescent="0.3">
      <c r="A1155" s="2">
        <v>42954</v>
      </c>
      <c r="B1155" s="3" t="s">
        <v>20</v>
      </c>
      <c r="C1155" s="3" t="s">
        <v>26</v>
      </c>
      <c r="D1155" s="3" t="s">
        <v>30</v>
      </c>
      <c r="E1155" s="8">
        <v>399</v>
      </c>
      <c r="F1155" s="8">
        <v>7</v>
      </c>
      <c r="G1155" s="8">
        <v>2793</v>
      </c>
      <c r="H1155" s="3" t="s">
        <v>24</v>
      </c>
      <c r="I1155" s="3" t="s">
        <v>14</v>
      </c>
      <c r="J1155" s="3" t="s">
        <v>31</v>
      </c>
    </row>
    <row r="1156" spans="1:10" ht="15.6" x14ac:dyDescent="0.3">
      <c r="A1156" s="2">
        <v>42954</v>
      </c>
      <c r="B1156" s="3" t="s">
        <v>16</v>
      </c>
      <c r="C1156" s="3" t="s">
        <v>11</v>
      </c>
      <c r="D1156" s="3" t="s">
        <v>18</v>
      </c>
      <c r="E1156" s="8">
        <v>299</v>
      </c>
      <c r="F1156" s="8">
        <v>1</v>
      </c>
      <c r="G1156" s="8">
        <v>299</v>
      </c>
      <c r="H1156" s="3" t="s">
        <v>24</v>
      </c>
      <c r="I1156" s="3" t="s">
        <v>14</v>
      </c>
      <c r="J1156" s="3" t="s">
        <v>22</v>
      </c>
    </row>
    <row r="1157" spans="1:10" ht="15.6" x14ac:dyDescent="0.3">
      <c r="A1157" s="2">
        <v>42954</v>
      </c>
      <c r="B1157" s="3" t="s">
        <v>20</v>
      </c>
      <c r="C1157" s="3" t="s">
        <v>32</v>
      </c>
      <c r="D1157" s="3" t="s">
        <v>25</v>
      </c>
      <c r="E1157" s="8">
        <v>499</v>
      </c>
      <c r="F1157" s="8">
        <v>8</v>
      </c>
      <c r="G1157" s="8">
        <v>3992</v>
      </c>
      <c r="H1157" s="3" t="s">
        <v>13</v>
      </c>
      <c r="I1157" s="3" t="s">
        <v>14</v>
      </c>
      <c r="J1157" s="3" t="s">
        <v>29</v>
      </c>
    </row>
    <row r="1158" spans="1:10" ht="15.6" x14ac:dyDescent="0.3">
      <c r="A1158" s="2">
        <v>42954</v>
      </c>
      <c r="B1158" s="3" t="s">
        <v>20</v>
      </c>
      <c r="C1158" s="3" t="s">
        <v>21</v>
      </c>
      <c r="D1158" s="3" t="s">
        <v>23</v>
      </c>
      <c r="E1158" s="8">
        <v>99</v>
      </c>
      <c r="F1158" s="8">
        <v>5</v>
      </c>
      <c r="G1158" s="8">
        <v>495</v>
      </c>
      <c r="H1158" s="3" t="s">
        <v>13</v>
      </c>
      <c r="I1158" s="3" t="s">
        <v>14</v>
      </c>
      <c r="J1158" s="3" t="s">
        <v>15</v>
      </c>
    </row>
    <row r="1159" spans="1:10" ht="15.6" x14ac:dyDescent="0.3">
      <c r="A1159" s="2">
        <v>42954</v>
      </c>
      <c r="B1159" s="3" t="s">
        <v>10</v>
      </c>
      <c r="C1159" s="3" t="s">
        <v>32</v>
      </c>
      <c r="D1159" s="3" t="s">
        <v>30</v>
      </c>
      <c r="E1159" s="8">
        <v>399</v>
      </c>
      <c r="F1159" s="8">
        <v>10</v>
      </c>
      <c r="G1159" s="8">
        <v>3990</v>
      </c>
      <c r="H1159" s="3" t="s">
        <v>13</v>
      </c>
      <c r="I1159" s="3" t="s">
        <v>14</v>
      </c>
      <c r="J1159" s="3" t="s">
        <v>22</v>
      </c>
    </row>
    <row r="1160" spans="1:10" ht="15.6" x14ac:dyDescent="0.3">
      <c r="A1160" s="2">
        <v>42954</v>
      </c>
      <c r="B1160" s="3" t="s">
        <v>20</v>
      </c>
      <c r="C1160" s="3" t="s">
        <v>33</v>
      </c>
      <c r="D1160" s="3" t="s">
        <v>12</v>
      </c>
      <c r="E1160" s="8">
        <v>199</v>
      </c>
      <c r="F1160" s="8">
        <v>7</v>
      </c>
      <c r="G1160" s="8">
        <v>1393</v>
      </c>
      <c r="H1160" s="3" t="s">
        <v>13</v>
      </c>
      <c r="I1160" s="3" t="s">
        <v>14</v>
      </c>
      <c r="J1160" s="3" t="s">
        <v>29</v>
      </c>
    </row>
    <row r="1161" spans="1:10" ht="15.6" x14ac:dyDescent="0.3">
      <c r="A1161" s="2">
        <v>42954</v>
      </c>
      <c r="B1161" s="3" t="s">
        <v>16</v>
      </c>
      <c r="C1161" s="3" t="s">
        <v>17</v>
      </c>
      <c r="D1161" s="3" t="s">
        <v>25</v>
      </c>
      <c r="E1161" s="8">
        <v>499</v>
      </c>
      <c r="F1161" s="8">
        <v>10</v>
      </c>
      <c r="G1161" s="8">
        <v>4990</v>
      </c>
      <c r="H1161" s="3" t="s">
        <v>13</v>
      </c>
      <c r="I1161" s="3" t="s">
        <v>14</v>
      </c>
      <c r="J1161" s="3" t="s">
        <v>15</v>
      </c>
    </row>
    <row r="1162" spans="1:10" ht="15.6" x14ac:dyDescent="0.3">
      <c r="A1162" s="2">
        <v>42954</v>
      </c>
      <c r="B1162" s="3" t="s">
        <v>20</v>
      </c>
      <c r="C1162" s="3" t="s">
        <v>26</v>
      </c>
      <c r="D1162" s="3" t="s">
        <v>12</v>
      </c>
      <c r="E1162" s="8">
        <v>199</v>
      </c>
      <c r="F1162" s="8">
        <v>2</v>
      </c>
      <c r="G1162" s="8">
        <v>398</v>
      </c>
      <c r="H1162" s="3" t="s">
        <v>24</v>
      </c>
      <c r="I1162" s="3" t="s">
        <v>14</v>
      </c>
      <c r="J1162" s="3" t="s">
        <v>15</v>
      </c>
    </row>
    <row r="1163" spans="1:10" ht="15.6" x14ac:dyDescent="0.3">
      <c r="A1163" s="2">
        <v>42954</v>
      </c>
      <c r="B1163" s="3" t="s">
        <v>20</v>
      </c>
      <c r="C1163" s="3" t="s">
        <v>11</v>
      </c>
      <c r="D1163" s="3" t="s">
        <v>12</v>
      </c>
      <c r="E1163" s="8">
        <v>199</v>
      </c>
      <c r="F1163" s="8">
        <v>6</v>
      </c>
      <c r="G1163" s="8">
        <v>1194</v>
      </c>
      <c r="H1163" s="3" t="s">
        <v>13</v>
      </c>
      <c r="I1163" s="3" t="s">
        <v>14</v>
      </c>
      <c r="J1163" s="3" t="s">
        <v>22</v>
      </c>
    </row>
    <row r="1164" spans="1:10" ht="15.6" x14ac:dyDescent="0.3">
      <c r="A1164" s="2">
        <v>42954</v>
      </c>
      <c r="B1164" s="3" t="s">
        <v>20</v>
      </c>
      <c r="C1164" s="3" t="s">
        <v>17</v>
      </c>
      <c r="D1164" s="3" t="s">
        <v>18</v>
      </c>
      <c r="E1164" s="8">
        <v>299</v>
      </c>
      <c r="F1164" s="8">
        <v>2</v>
      </c>
      <c r="G1164" s="8">
        <v>598</v>
      </c>
      <c r="H1164" s="3" t="s">
        <v>13</v>
      </c>
      <c r="I1164" s="3" t="s">
        <v>14</v>
      </c>
      <c r="J1164" s="3" t="s">
        <v>31</v>
      </c>
    </row>
    <row r="1165" spans="1:10" ht="15.6" x14ac:dyDescent="0.3">
      <c r="A1165" s="2">
        <v>42954</v>
      </c>
      <c r="B1165" s="3" t="s">
        <v>16</v>
      </c>
      <c r="C1165" s="3" t="s">
        <v>32</v>
      </c>
      <c r="D1165" s="3" t="s">
        <v>30</v>
      </c>
      <c r="E1165" s="8">
        <v>399</v>
      </c>
      <c r="F1165" s="8">
        <v>10</v>
      </c>
      <c r="G1165" s="8">
        <v>3990</v>
      </c>
      <c r="H1165" s="3" t="s">
        <v>13</v>
      </c>
      <c r="I1165" s="3" t="s">
        <v>14</v>
      </c>
      <c r="J1165" s="3" t="s">
        <v>22</v>
      </c>
    </row>
    <row r="1166" spans="1:10" ht="15.6" x14ac:dyDescent="0.3">
      <c r="A1166" s="2">
        <v>42955</v>
      </c>
      <c r="B1166" s="3" t="s">
        <v>20</v>
      </c>
      <c r="C1166" s="3" t="s">
        <v>32</v>
      </c>
      <c r="D1166" s="3" t="s">
        <v>12</v>
      </c>
      <c r="E1166" s="8">
        <v>199</v>
      </c>
      <c r="F1166" s="8">
        <v>8</v>
      </c>
      <c r="G1166" s="8">
        <v>1592</v>
      </c>
      <c r="H1166" s="3" t="s">
        <v>24</v>
      </c>
      <c r="I1166" s="3" t="s">
        <v>27</v>
      </c>
      <c r="J1166" s="3" t="s">
        <v>22</v>
      </c>
    </row>
    <row r="1167" spans="1:10" ht="15.6" x14ac:dyDescent="0.3">
      <c r="A1167" s="2">
        <v>42956</v>
      </c>
      <c r="B1167" s="3" t="s">
        <v>10</v>
      </c>
      <c r="C1167" s="3" t="s">
        <v>26</v>
      </c>
      <c r="D1167" s="3" t="s">
        <v>25</v>
      </c>
      <c r="E1167" s="8">
        <v>499</v>
      </c>
      <c r="F1167" s="8">
        <v>5</v>
      </c>
      <c r="G1167" s="8">
        <v>2495</v>
      </c>
      <c r="H1167" s="3" t="s">
        <v>13</v>
      </c>
      <c r="I1167" s="3" t="s">
        <v>14</v>
      </c>
      <c r="J1167" s="3" t="s">
        <v>22</v>
      </c>
    </row>
    <row r="1168" spans="1:10" ht="15.6" x14ac:dyDescent="0.3">
      <c r="A1168" s="2">
        <v>42956</v>
      </c>
      <c r="B1168" s="3" t="s">
        <v>10</v>
      </c>
      <c r="C1168" s="3" t="s">
        <v>32</v>
      </c>
      <c r="D1168" s="3" t="s">
        <v>25</v>
      </c>
      <c r="E1168" s="8">
        <v>499</v>
      </c>
      <c r="F1168" s="8">
        <v>6</v>
      </c>
      <c r="G1168" s="8">
        <v>2994</v>
      </c>
      <c r="H1168" s="3" t="s">
        <v>13</v>
      </c>
      <c r="I1168" s="3" t="s">
        <v>14</v>
      </c>
      <c r="J1168" s="3" t="s">
        <v>22</v>
      </c>
    </row>
    <row r="1169" spans="1:10" ht="15.6" x14ac:dyDescent="0.3">
      <c r="A1169" s="2">
        <v>42956</v>
      </c>
      <c r="B1169" s="3" t="s">
        <v>16</v>
      </c>
      <c r="C1169" s="3" t="s">
        <v>28</v>
      </c>
      <c r="D1169" s="3" t="s">
        <v>18</v>
      </c>
      <c r="E1169" s="8">
        <v>299</v>
      </c>
      <c r="F1169" s="8">
        <v>7</v>
      </c>
      <c r="G1169" s="8">
        <v>2093</v>
      </c>
      <c r="H1169" s="3" t="s">
        <v>24</v>
      </c>
      <c r="I1169" s="3" t="s">
        <v>14</v>
      </c>
      <c r="J1169" s="3" t="s">
        <v>29</v>
      </c>
    </row>
    <row r="1170" spans="1:10" ht="15.6" x14ac:dyDescent="0.3">
      <c r="A1170" s="2">
        <v>42956</v>
      </c>
      <c r="B1170" s="3" t="s">
        <v>20</v>
      </c>
      <c r="C1170" s="3" t="s">
        <v>21</v>
      </c>
      <c r="D1170" s="3" t="s">
        <v>23</v>
      </c>
      <c r="E1170" s="8">
        <v>99</v>
      </c>
      <c r="F1170" s="8">
        <v>2</v>
      </c>
      <c r="G1170" s="8">
        <v>198</v>
      </c>
      <c r="H1170" s="3" t="s">
        <v>13</v>
      </c>
      <c r="I1170" s="3" t="s">
        <v>14</v>
      </c>
      <c r="J1170" s="3" t="s">
        <v>19</v>
      </c>
    </row>
    <row r="1171" spans="1:10" ht="15.6" x14ac:dyDescent="0.3">
      <c r="A1171" s="2">
        <v>42956</v>
      </c>
      <c r="B1171" s="3" t="s">
        <v>10</v>
      </c>
      <c r="C1171" s="3" t="s">
        <v>26</v>
      </c>
      <c r="D1171" s="3" t="s">
        <v>25</v>
      </c>
      <c r="E1171" s="8">
        <v>499</v>
      </c>
      <c r="F1171" s="8">
        <v>5</v>
      </c>
      <c r="G1171" s="8">
        <v>2495</v>
      </c>
      <c r="H1171" s="3" t="s">
        <v>24</v>
      </c>
      <c r="I1171" s="3" t="s">
        <v>14</v>
      </c>
      <c r="J1171" s="3" t="s">
        <v>15</v>
      </c>
    </row>
    <row r="1172" spans="1:10" ht="15.6" x14ac:dyDescent="0.3">
      <c r="A1172" s="2">
        <v>42956</v>
      </c>
      <c r="B1172" s="3" t="s">
        <v>10</v>
      </c>
      <c r="C1172" s="3" t="s">
        <v>26</v>
      </c>
      <c r="D1172" s="3" t="s">
        <v>12</v>
      </c>
      <c r="E1172" s="8">
        <v>199</v>
      </c>
      <c r="F1172" s="8">
        <v>7</v>
      </c>
      <c r="G1172" s="8">
        <v>1393</v>
      </c>
      <c r="H1172" s="3" t="s">
        <v>13</v>
      </c>
      <c r="I1172" s="3" t="s">
        <v>14</v>
      </c>
      <c r="J1172" s="3" t="s">
        <v>22</v>
      </c>
    </row>
    <row r="1173" spans="1:10" ht="15.6" x14ac:dyDescent="0.3">
      <c r="A1173" s="2">
        <v>42957</v>
      </c>
      <c r="B1173" s="3" t="s">
        <v>20</v>
      </c>
      <c r="C1173" s="3" t="s">
        <v>28</v>
      </c>
      <c r="D1173" s="3" t="s">
        <v>25</v>
      </c>
      <c r="E1173" s="8">
        <v>499</v>
      </c>
      <c r="F1173" s="8">
        <v>1</v>
      </c>
      <c r="G1173" s="8">
        <v>499</v>
      </c>
      <c r="H1173" s="3" t="s">
        <v>13</v>
      </c>
      <c r="I1173" s="3" t="s">
        <v>27</v>
      </c>
      <c r="J1173" s="3" t="s">
        <v>31</v>
      </c>
    </row>
    <row r="1174" spans="1:10" ht="15.6" x14ac:dyDescent="0.3">
      <c r="A1174" s="2">
        <v>42958</v>
      </c>
      <c r="B1174" s="3" t="s">
        <v>20</v>
      </c>
      <c r="C1174" s="3" t="s">
        <v>28</v>
      </c>
      <c r="D1174" s="3" t="s">
        <v>30</v>
      </c>
      <c r="E1174" s="8">
        <v>399</v>
      </c>
      <c r="F1174" s="8">
        <v>4</v>
      </c>
      <c r="G1174" s="8">
        <v>1596</v>
      </c>
      <c r="H1174" s="3" t="s">
        <v>24</v>
      </c>
      <c r="I1174" s="3" t="s">
        <v>14</v>
      </c>
      <c r="J1174" s="3" t="s">
        <v>29</v>
      </c>
    </row>
    <row r="1175" spans="1:10" ht="15.6" x14ac:dyDescent="0.3">
      <c r="A1175" s="2">
        <v>42958</v>
      </c>
      <c r="B1175" s="3" t="s">
        <v>20</v>
      </c>
      <c r="C1175" s="3" t="s">
        <v>26</v>
      </c>
      <c r="D1175" s="3" t="s">
        <v>18</v>
      </c>
      <c r="E1175" s="8">
        <v>299</v>
      </c>
      <c r="F1175" s="8">
        <v>6</v>
      </c>
      <c r="G1175" s="8">
        <v>1794</v>
      </c>
      <c r="H1175" s="3" t="s">
        <v>24</v>
      </c>
      <c r="I1175" s="3" t="s">
        <v>14</v>
      </c>
      <c r="J1175" s="3" t="s">
        <v>29</v>
      </c>
    </row>
    <row r="1176" spans="1:10" ht="15.6" x14ac:dyDescent="0.3">
      <c r="A1176" s="2">
        <v>42958</v>
      </c>
      <c r="B1176" s="3" t="s">
        <v>20</v>
      </c>
      <c r="C1176" s="3" t="s">
        <v>32</v>
      </c>
      <c r="D1176" s="3" t="s">
        <v>30</v>
      </c>
      <c r="E1176" s="8">
        <v>399</v>
      </c>
      <c r="F1176" s="8">
        <v>6</v>
      </c>
      <c r="G1176" s="8">
        <v>2394</v>
      </c>
      <c r="H1176" s="3" t="s">
        <v>13</v>
      </c>
      <c r="I1176" s="3" t="s">
        <v>14</v>
      </c>
      <c r="J1176" s="3" t="s">
        <v>22</v>
      </c>
    </row>
    <row r="1177" spans="1:10" ht="15.6" x14ac:dyDescent="0.3">
      <c r="A1177" s="2">
        <v>42958</v>
      </c>
      <c r="B1177" s="3" t="s">
        <v>10</v>
      </c>
      <c r="C1177" s="3" t="s">
        <v>21</v>
      </c>
      <c r="D1177" s="3" t="s">
        <v>18</v>
      </c>
      <c r="E1177" s="8">
        <v>299</v>
      </c>
      <c r="F1177" s="8">
        <v>9</v>
      </c>
      <c r="G1177" s="8">
        <v>2691</v>
      </c>
      <c r="H1177" s="3" t="s">
        <v>13</v>
      </c>
      <c r="I1177" s="3" t="s">
        <v>14</v>
      </c>
      <c r="J1177" s="3" t="s">
        <v>15</v>
      </c>
    </row>
    <row r="1178" spans="1:10" ht="15.6" x14ac:dyDescent="0.3">
      <c r="A1178" s="2">
        <v>42958</v>
      </c>
      <c r="B1178" s="3" t="s">
        <v>20</v>
      </c>
      <c r="C1178" s="3" t="s">
        <v>17</v>
      </c>
      <c r="D1178" s="3" t="s">
        <v>12</v>
      </c>
      <c r="E1178" s="8">
        <v>199</v>
      </c>
      <c r="F1178" s="8">
        <v>1</v>
      </c>
      <c r="G1178" s="8">
        <v>199</v>
      </c>
      <c r="H1178" s="3" t="s">
        <v>13</v>
      </c>
      <c r="I1178" s="3" t="s">
        <v>14</v>
      </c>
      <c r="J1178" s="3" t="s">
        <v>22</v>
      </c>
    </row>
    <row r="1179" spans="1:10" ht="15.6" x14ac:dyDescent="0.3">
      <c r="A1179" s="2">
        <v>42958</v>
      </c>
      <c r="B1179" s="3" t="s">
        <v>16</v>
      </c>
      <c r="C1179" s="3" t="s">
        <v>17</v>
      </c>
      <c r="D1179" s="3" t="s">
        <v>18</v>
      </c>
      <c r="E1179" s="8">
        <v>299</v>
      </c>
      <c r="F1179" s="8">
        <v>7</v>
      </c>
      <c r="G1179" s="8">
        <v>2093</v>
      </c>
      <c r="H1179" s="3" t="s">
        <v>13</v>
      </c>
      <c r="I1179" s="3" t="s">
        <v>14</v>
      </c>
      <c r="J1179" s="3" t="s">
        <v>29</v>
      </c>
    </row>
    <row r="1180" spans="1:10" ht="15.6" x14ac:dyDescent="0.3">
      <c r="A1180" s="2">
        <v>42958</v>
      </c>
      <c r="B1180" s="3" t="s">
        <v>10</v>
      </c>
      <c r="C1180" s="3" t="s">
        <v>32</v>
      </c>
      <c r="D1180" s="3" t="s">
        <v>25</v>
      </c>
      <c r="E1180" s="8">
        <v>499</v>
      </c>
      <c r="F1180" s="8">
        <v>9</v>
      </c>
      <c r="G1180" s="8">
        <v>4491</v>
      </c>
      <c r="H1180" s="3" t="s">
        <v>24</v>
      </c>
      <c r="I1180" s="3" t="s">
        <v>14</v>
      </c>
      <c r="J1180" s="3" t="s">
        <v>22</v>
      </c>
    </row>
    <row r="1181" spans="1:10" ht="15.6" x14ac:dyDescent="0.3">
      <c r="A1181" s="2">
        <v>42958</v>
      </c>
      <c r="B1181" s="3" t="s">
        <v>20</v>
      </c>
      <c r="C1181" s="3" t="s">
        <v>17</v>
      </c>
      <c r="D1181" s="3" t="s">
        <v>30</v>
      </c>
      <c r="E1181" s="8">
        <v>399</v>
      </c>
      <c r="F1181" s="8">
        <v>2</v>
      </c>
      <c r="G1181" s="8">
        <v>798</v>
      </c>
      <c r="H1181" s="3" t="s">
        <v>13</v>
      </c>
      <c r="I1181" s="3" t="s">
        <v>14</v>
      </c>
      <c r="J1181" s="3" t="s">
        <v>15</v>
      </c>
    </row>
    <row r="1182" spans="1:10" ht="15.6" x14ac:dyDescent="0.3">
      <c r="A1182" s="2">
        <v>42958</v>
      </c>
      <c r="B1182" s="3" t="s">
        <v>16</v>
      </c>
      <c r="C1182" s="3" t="s">
        <v>28</v>
      </c>
      <c r="D1182" s="3" t="s">
        <v>18</v>
      </c>
      <c r="E1182" s="8">
        <v>299</v>
      </c>
      <c r="F1182" s="8">
        <v>4</v>
      </c>
      <c r="G1182" s="8">
        <v>1196</v>
      </c>
      <c r="H1182" s="3" t="s">
        <v>13</v>
      </c>
      <c r="I1182" s="3" t="s">
        <v>14</v>
      </c>
      <c r="J1182" s="3" t="s">
        <v>29</v>
      </c>
    </row>
    <row r="1183" spans="1:10" ht="15.6" x14ac:dyDescent="0.3">
      <c r="A1183" s="2">
        <v>42959</v>
      </c>
      <c r="B1183" s="3" t="s">
        <v>10</v>
      </c>
      <c r="C1183" s="3" t="s">
        <v>21</v>
      </c>
      <c r="D1183" s="3" t="s">
        <v>30</v>
      </c>
      <c r="E1183" s="8">
        <v>399</v>
      </c>
      <c r="F1183" s="8">
        <v>6</v>
      </c>
      <c r="G1183" s="8">
        <v>2394</v>
      </c>
      <c r="H1183" s="3" t="s">
        <v>13</v>
      </c>
      <c r="I1183" s="3" t="s">
        <v>14</v>
      </c>
      <c r="J1183" s="3" t="s">
        <v>22</v>
      </c>
    </row>
    <row r="1184" spans="1:10" ht="15.6" x14ac:dyDescent="0.3">
      <c r="A1184" s="2">
        <v>42959</v>
      </c>
      <c r="B1184" s="3" t="s">
        <v>16</v>
      </c>
      <c r="C1184" s="3" t="s">
        <v>17</v>
      </c>
      <c r="D1184" s="3" t="s">
        <v>30</v>
      </c>
      <c r="E1184" s="8">
        <v>399</v>
      </c>
      <c r="F1184" s="8">
        <v>8</v>
      </c>
      <c r="G1184" s="8">
        <v>3192</v>
      </c>
      <c r="H1184" s="3" t="s">
        <v>13</v>
      </c>
      <c r="I1184" s="3" t="s">
        <v>14</v>
      </c>
      <c r="J1184" s="3" t="s">
        <v>22</v>
      </c>
    </row>
    <row r="1185" spans="1:10" ht="15.6" x14ac:dyDescent="0.3">
      <c r="A1185" s="2">
        <v>42959</v>
      </c>
      <c r="B1185" s="3" t="s">
        <v>20</v>
      </c>
      <c r="C1185" s="3" t="s">
        <v>26</v>
      </c>
      <c r="D1185" s="3" t="s">
        <v>12</v>
      </c>
      <c r="E1185" s="8">
        <v>199</v>
      </c>
      <c r="F1185" s="8">
        <v>8</v>
      </c>
      <c r="G1185" s="8">
        <v>1592</v>
      </c>
      <c r="H1185" s="3" t="s">
        <v>24</v>
      </c>
      <c r="I1185" s="3" t="s">
        <v>14</v>
      </c>
      <c r="J1185" s="3" t="s">
        <v>15</v>
      </c>
    </row>
    <row r="1186" spans="1:10" ht="15.6" x14ac:dyDescent="0.3">
      <c r="A1186" s="2">
        <v>42959</v>
      </c>
      <c r="B1186" s="3" t="s">
        <v>20</v>
      </c>
      <c r="C1186" s="3" t="s">
        <v>28</v>
      </c>
      <c r="D1186" s="3" t="s">
        <v>12</v>
      </c>
      <c r="E1186" s="8">
        <v>199</v>
      </c>
      <c r="F1186" s="8">
        <v>10</v>
      </c>
      <c r="G1186" s="8">
        <v>1990</v>
      </c>
      <c r="H1186" s="3" t="s">
        <v>13</v>
      </c>
      <c r="I1186" s="3" t="s">
        <v>27</v>
      </c>
      <c r="J1186" s="3" t="s">
        <v>31</v>
      </c>
    </row>
    <row r="1187" spans="1:10" ht="15.6" x14ac:dyDescent="0.3">
      <c r="A1187" s="2">
        <v>42959</v>
      </c>
      <c r="B1187" s="3" t="s">
        <v>20</v>
      </c>
      <c r="C1187" s="3" t="s">
        <v>33</v>
      </c>
      <c r="D1187" s="3" t="s">
        <v>23</v>
      </c>
      <c r="E1187" s="8">
        <v>99</v>
      </c>
      <c r="F1187" s="8">
        <v>4</v>
      </c>
      <c r="G1187" s="8">
        <v>396</v>
      </c>
      <c r="H1187" s="3" t="s">
        <v>13</v>
      </c>
      <c r="I1187" s="3" t="s">
        <v>14</v>
      </c>
      <c r="J1187" s="3" t="s">
        <v>29</v>
      </c>
    </row>
    <row r="1188" spans="1:10" ht="15.6" x14ac:dyDescent="0.3">
      <c r="A1188" s="2">
        <v>42959</v>
      </c>
      <c r="B1188" s="3" t="s">
        <v>20</v>
      </c>
      <c r="C1188" s="3" t="s">
        <v>33</v>
      </c>
      <c r="D1188" s="3" t="s">
        <v>18</v>
      </c>
      <c r="E1188" s="8">
        <v>299</v>
      </c>
      <c r="F1188" s="8">
        <v>1</v>
      </c>
      <c r="G1188" s="8">
        <v>299</v>
      </c>
      <c r="H1188" s="3" t="s">
        <v>24</v>
      </c>
      <c r="I1188" s="3" t="s">
        <v>14</v>
      </c>
      <c r="J1188" s="3" t="s">
        <v>15</v>
      </c>
    </row>
    <row r="1189" spans="1:10" ht="15.6" x14ac:dyDescent="0.3">
      <c r="A1189" s="2">
        <v>42959</v>
      </c>
      <c r="B1189" s="3" t="s">
        <v>10</v>
      </c>
      <c r="C1189" s="3" t="s">
        <v>26</v>
      </c>
      <c r="D1189" s="3" t="s">
        <v>23</v>
      </c>
      <c r="E1189" s="8">
        <v>99</v>
      </c>
      <c r="F1189" s="8">
        <v>6</v>
      </c>
      <c r="G1189" s="8">
        <v>594</v>
      </c>
      <c r="H1189" s="3" t="s">
        <v>13</v>
      </c>
      <c r="I1189" s="3" t="s">
        <v>27</v>
      </c>
      <c r="J1189" s="3" t="s">
        <v>31</v>
      </c>
    </row>
    <row r="1190" spans="1:10" ht="15.6" x14ac:dyDescent="0.3">
      <c r="A1190" s="2">
        <v>42959</v>
      </c>
      <c r="B1190" s="3" t="s">
        <v>10</v>
      </c>
      <c r="C1190" s="3" t="s">
        <v>11</v>
      </c>
      <c r="D1190" s="3" t="s">
        <v>23</v>
      </c>
      <c r="E1190" s="8">
        <v>99</v>
      </c>
      <c r="F1190" s="8">
        <v>1</v>
      </c>
      <c r="G1190" s="8">
        <v>99</v>
      </c>
      <c r="H1190" s="3" t="s">
        <v>13</v>
      </c>
      <c r="I1190" s="3" t="s">
        <v>14</v>
      </c>
      <c r="J1190" s="3" t="s">
        <v>15</v>
      </c>
    </row>
    <row r="1191" spans="1:10" ht="15.6" x14ac:dyDescent="0.3">
      <c r="A1191" s="2">
        <v>42959</v>
      </c>
      <c r="B1191" s="3" t="s">
        <v>20</v>
      </c>
      <c r="C1191" s="3" t="s">
        <v>17</v>
      </c>
      <c r="D1191" s="3" t="s">
        <v>25</v>
      </c>
      <c r="E1191" s="8">
        <v>499</v>
      </c>
      <c r="F1191" s="8">
        <v>8</v>
      </c>
      <c r="G1191" s="8">
        <v>3992</v>
      </c>
      <c r="H1191" s="3" t="s">
        <v>24</v>
      </c>
      <c r="I1191" s="3" t="s">
        <v>14</v>
      </c>
      <c r="J1191" s="3" t="s">
        <v>29</v>
      </c>
    </row>
    <row r="1192" spans="1:10" ht="15.6" x14ac:dyDescent="0.3">
      <c r="A1192" s="2">
        <v>42959</v>
      </c>
      <c r="B1192" s="3" t="s">
        <v>16</v>
      </c>
      <c r="C1192" s="3" t="s">
        <v>32</v>
      </c>
      <c r="D1192" s="3" t="s">
        <v>18</v>
      </c>
      <c r="E1192" s="8">
        <v>299</v>
      </c>
      <c r="F1192" s="8">
        <v>6</v>
      </c>
      <c r="G1192" s="8">
        <v>1794</v>
      </c>
      <c r="H1192" s="3" t="s">
        <v>24</v>
      </c>
      <c r="I1192" s="3" t="s">
        <v>14</v>
      </c>
      <c r="J1192" s="3" t="s">
        <v>19</v>
      </c>
    </row>
    <row r="1193" spans="1:10" ht="15.6" x14ac:dyDescent="0.3">
      <c r="A1193" s="2">
        <v>42959</v>
      </c>
      <c r="B1193" s="3" t="s">
        <v>16</v>
      </c>
      <c r="C1193" s="3" t="s">
        <v>33</v>
      </c>
      <c r="D1193" s="3" t="s">
        <v>25</v>
      </c>
      <c r="E1193" s="8">
        <v>499</v>
      </c>
      <c r="F1193" s="8">
        <v>6</v>
      </c>
      <c r="G1193" s="8">
        <v>2994</v>
      </c>
      <c r="H1193" s="3" t="s">
        <v>13</v>
      </c>
      <c r="I1193" s="3" t="s">
        <v>14</v>
      </c>
      <c r="J1193" s="3" t="s">
        <v>22</v>
      </c>
    </row>
    <row r="1194" spans="1:10" ht="15.6" x14ac:dyDescent="0.3">
      <c r="A1194" s="2">
        <v>42959</v>
      </c>
      <c r="B1194" s="3" t="s">
        <v>16</v>
      </c>
      <c r="C1194" s="3" t="s">
        <v>26</v>
      </c>
      <c r="D1194" s="3" t="s">
        <v>23</v>
      </c>
      <c r="E1194" s="8">
        <v>99</v>
      </c>
      <c r="F1194" s="8">
        <v>3</v>
      </c>
      <c r="G1194" s="8">
        <v>297</v>
      </c>
      <c r="H1194" s="3" t="s">
        <v>13</v>
      </c>
      <c r="I1194" s="3" t="s">
        <v>14</v>
      </c>
      <c r="J1194" s="3" t="s">
        <v>22</v>
      </c>
    </row>
    <row r="1195" spans="1:10" ht="15.6" x14ac:dyDescent="0.3">
      <c r="A1195" s="2">
        <v>42960</v>
      </c>
      <c r="B1195" s="3" t="s">
        <v>10</v>
      </c>
      <c r="C1195" s="3" t="s">
        <v>11</v>
      </c>
      <c r="D1195" s="3" t="s">
        <v>30</v>
      </c>
      <c r="E1195" s="8">
        <v>399</v>
      </c>
      <c r="F1195" s="8">
        <v>8</v>
      </c>
      <c r="G1195" s="8">
        <v>3192</v>
      </c>
      <c r="H1195" s="3" t="s">
        <v>13</v>
      </c>
      <c r="I1195" s="3" t="s">
        <v>27</v>
      </c>
      <c r="J1195" s="3" t="s">
        <v>31</v>
      </c>
    </row>
    <row r="1196" spans="1:10" ht="15.6" x14ac:dyDescent="0.3">
      <c r="A1196" s="2">
        <v>42961</v>
      </c>
      <c r="B1196" s="3" t="s">
        <v>20</v>
      </c>
      <c r="C1196" s="3" t="s">
        <v>11</v>
      </c>
      <c r="D1196" s="3" t="s">
        <v>12</v>
      </c>
      <c r="E1196" s="8">
        <v>199</v>
      </c>
      <c r="F1196" s="8">
        <v>3</v>
      </c>
      <c r="G1196" s="8">
        <v>597</v>
      </c>
      <c r="H1196" s="3" t="s">
        <v>13</v>
      </c>
      <c r="I1196" s="3" t="s">
        <v>14</v>
      </c>
      <c r="J1196" s="3" t="s">
        <v>15</v>
      </c>
    </row>
    <row r="1197" spans="1:10" ht="15.6" x14ac:dyDescent="0.3">
      <c r="A1197" s="2">
        <v>42961</v>
      </c>
      <c r="B1197" s="3" t="s">
        <v>16</v>
      </c>
      <c r="C1197" s="3" t="s">
        <v>28</v>
      </c>
      <c r="D1197" s="3" t="s">
        <v>18</v>
      </c>
      <c r="E1197" s="8">
        <v>299</v>
      </c>
      <c r="F1197" s="8">
        <v>6</v>
      </c>
      <c r="G1197" s="8">
        <v>1794</v>
      </c>
      <c r="H1197" s="3" t="s">
        <v>24</v>
      </c>
      <c r="I1197" s="3" t="s">
        <v>14</v>
      </c>
      <c r="J1197" s="3" t="s">
        <v>29</v>
      </c>
    </row>
    <row r="1198" spans="1:10" ht="15.6" x14ac:dyDescent="0.3">
      <c r="A1198" s="2">
        <v>42961</v>
      </c>
      <c r="B1198" s="3" t="s">
        <v>20</v>
      </c>
      <c r="C1198" s="3" t="s">
        <v>21</v>
      </c>
      <c r="D1198" s="3" t="s">
        <v>18</v>
      </c>
      <c r="E1198" s="8">
        <v>299</v>
      </c>
      <c r="F1198" s="8">
        <v>8</v>
      </c>
      <c r="G1198" s="8">
        <v>2392</v>
      </c>
      <c r="H1198" s="3" t="s">
        <v>13</v>
      </c>
      <c r="I1198" s="3" t="s">
        <v>27</v>
      </c>
      <c r="J1198" s="3" t="s">
        <v>29</v>
      </c>
    </row>
    <row r="1199" spans="1:10" ht="15.6" x14ac:dyDescent="0.3">
      <c r="A1199" s="2">
        <v>42961</v>
      </c>
      <c r="B1199" s="3" t="s">
        <v>16</v>
      </c>
      <c r="C1199" s="3" t="s">
        <v>28</v>
      </c>
      <c r="D1199" s="3" t="s">
        <v>18</v>
      </c>
      <c r="E1199" s="8">
        <v>299</v>
      </c>
      <c r="F1199" s="8">
        <v>3</v>
      </c>
      <c r="G1199" s="8">
        <v>897</v>
      </c>
      <c r="H1199" s="3" t="s">
        <v>24</v>
      </c>
      <c r="I1199" s="3" t="s">
        <v>14</v>
      </c>
      <c r="J1199" s="3" t="s">
        <v>19</v>
      </c>
    </row>
    <row r="1200" spans="1:10" ht="15.6" x14ac:dyDescent="0.3">
      <c r="A1200" s="2">
        <v>42961</v>
      </c>
      <c r="B1200" s="3" t="s">
        <v>20</v>
      </c>
      <c r="C1200" s="3" t="s">
        <v>17</v>
      </c>
      <c r="D1200" s="3" t="s">
        <v>30</v>
      </c>
      <c r="E1200" s="8">
        <v>399</v>
      </c>
      <c r="F1200" s="8">
        <v>2</v>
      </c>
      <c r="G1200" s="8">
        <v>798</v>
      </c>
      <c r="H1200" s="3" t="s">
        <v>24</v>
      </c>
      <c r="I1200" s="3" t="s">
        <v>14</v>
      </c>
      <c r="J1200" s="3" t="s">
        <v>22</v>
      </c>
    </row>
    <row r="1201" spans="1:10" ht="15.6" x14ac:dyDescent="0.3">
      <c r="A1201" s="2">
        <v>42962</v>
      </c>
      <c r="B1201" s="3" t="s">
        <v>20</v>
      </c>
      <c r="C1201" s="3" t="s">
        <v>32</v>
      </c>
      <c r="D1201" s="3" t="s">
        <v>25</v>
      </c>
      <c r="E1201" s="8">
        <v>499</v>
      </c>
      <c r="F1201" s="8">
        <v>5</v>
      </c>
      <c r="G1201" s="8">
        <v>2495</v>
      </c>
      <c r="H1201" s="3" t="s">
        <v>13</v>
      </c>
      <c r="I1201" s="3" t="s">
        <v>14</v>
      </c>
      <c r="J1201" s="3" t="s">
        <v>19</v>
      </c>
    </row>
    <row r="1202" spans="1:10" ht="15.6" x14ac:dyDescent="0.3">
      <c r="A1202" s="2">
        <v>42962</v>
      </c>
      <c r="B1202" s="3" t="s">
        <v>16</v>
      </c>
      <c r="C1202" s="3" t="s">
        <v>17</v>
      </c>
      <c r="D1202" s="3" t="s">
        <v>25</v>
      </c>
      <c r="E1202" s="8">
        <v>499</v>
      </c>
      <c r="F1202" s="8">
        <v>2</v>
      </c>
      <c r="G1202" s="8">
        <v>998</v>
      </c>
      <c r="H1202" s="3" t="s">
        <v>24</v>
      </c>
      <c r="I1202" s="3" t="s">
        <v>14</v>
      </c>
      <c r="J1202" s="3" t="s">
        <v>19</v>
      </c>
    </row>
    <row r="1203" spans="1:10" ht="15.6" x14ac:dyDescent="0.3">
      <c r="A1203" s="2">
        <v>42962</v>
      </c>
      <c r="B1203" s="3" t="s">
        <v>10</v>
      </c>
      <c r="C1203" s="3" t="s">
        <v>28</v>
      </c>
      <c r="D1203" s="3" t="s">
        <v>18</v>
      </c>
      <c r="E1203" s="8">
        <v>299</v>
      </c>
      <c r="F1203" s="8">
        <v>2</v>
      </c>
      <c r="G1203" s="8">
        <v>598</v>
      </c>
      <c r="H1203" s="3" t="s">
        <v>13</v>
      </c>
      <c r="I1203" s="3" t="s">
        <v>14</v>
      </c>
      <c r="J1203" s="3" t="s">
        <v>15</v>
      </c>
    </row>
    <row r="1204" spans="1:10" ht="15.6" x14ac:dyDescent="0.3">
      <c r="A1204" s="2">
        <v>42962</v>
      </c>
      <c r="B1204" s="3" t="s">
        <v>16</v>
      </c>
      <c r="C1204" s="3" t="s">
        <v>28</v>
      </c>
      <c r="D1204" s="3" t="s">
        <v>25</v>
      </c>
      <c r="E1204" s="8">
        <v>499</v>
      </c>
      <c r="F1204" s="8">
        <v>10</v>
      </c>
      <c r="G1204" s="8">
        <v>4990</v>
      </c>
      <c r="H1204" s="3" t="s">
        <v>13</v>
      </c>
      <c r="I1204" s="3" t="s">
        <v>14</v>
      </c>
      <c r="J1204" s="3" t="s">
        <v>15</v>
      </c>
    </row>
    <row r="1205" spans="1:10" ht="15.6" x14ac:dyDescent="0.3">
      <c r="A1205" s="2">
        <v>42962</v>
      </c>
      <c r="B1205" s="3" t="s">
        <v>20</v>
      </c>
      <c r="C1205" s="3" t="s">
        <v>17</v>
      </c>
      <c r="D1205" s="3" t="s">
        <v>23</v>
      </c>
      <c r="E1205" s="8">
        <v>99</v>
      </c>
      <c r="F1205" s="8">
        <v>4</v>
      </c>
      <c r="G1205" s="8">
        <v>396</v>
      </c>
      <c r="H1205" s="3" t="s">
        <v>24</v>
      </c>
      <c r="I1205" s="3" t="s">
        <v>14</v>
      </c>
      <c r="J1205" s="3" t="s">
        <v>29</v>
      </c>
    </row>
    <row r="1206" spans="1:10" ht="15.6" x14ac:dyDescent="0.3">
      <c r="A1206" s="2">
        <v>42962</v>
      </c>
      <c r="B1206" s="3" t="s">
        <v>16</v>
      </c>
      <c r="C1206" s="3" t="s">
        <v>28</v>
      </c>
      <c r="D1206" s="3" t="s">
        <v>12</v>
      </c>
      <c r="E1206" s="8">
        <v>199</v>
      </c>
      <c r="F1206" s="8">
        <v>7</v>
      </c>
      <c r="G1206" s="8">
        <v>1393</v>
      </c>
      <c r="H1206" s="3" t="s">
        <v>24</v>
      </c>
      <c r="I1206" s="3" t="s">
        <v>14</v>
      </c>
      <c r="J1206" s="3" t="s">
        <v>22</v>
      </c>
    </row>
    <row r="1207" spans="1:10" ht="15.6" x14ac:dyDescent="0.3">
      <c r="A1207" s="2">
        <v>42962</v>
      </c>
      <c r="B1207" s="3" t="s">
        <v>10</v>
      </c>
      <c r="C1207" s="3" t="s">
        <v>32</v>
      </c>
      <c r="D1207" s="3" t="s">
        <v>12</v>
      </c>
      <c r="E1207" s="8">
        <v>199</v>
      </c>
      <c r="F1207" s="8">
        <v>4</v>
      </c>
      <c r="G1207" s="8">
        <v>796</v>
      </c>
      <c r="H1207" s="3" t="s">
        <v>13</v>
      </c>
      <c r="I1207" s="3" t="s">
        <v>14</v>
      </c>
      <c r="J1207" s="3" t="s">
        <v>15</v>
      </c>
    </row>
    <row r="1208" spans="1:10" ht="15.6" x14ac:dyDescent="0.3">
      <c r="A1208" s="2">
        <v>42962</v>
      </c>
      <c r="B1208" s="3" t="s">
        <v>16</v>
      </c>
      <c r="C1208" s="3" t="s">
        <v>21</v>
      </c>
      <c r="D1208" s="3" t="s">
        <v>25</v>
      </c>
      <c r="E1208" s="8">
        <v>499</v>
      </c>
      <c r="F1208" s="8">
        <v>8</v>
      </c>
      <c r="G1208" s="8">
        <v>3992</v>
      </c>
      <c r="H1208" s="3" t="s">
        <v>24</v>
      </c>
      <c r="I1208" s="3" t="s">
        <v>14</v>
      </c>
      <c r="J1208" s="3" t="s">
        <v>29</v>
      </c>
    </row>
    <row r="1209" spans="1:10" ht="15.6" x14ac:dyDescent="0.3">
      <c r="A1209" s="2">
        <v>42962</v>
      </c>
      <c r="B1209" s="3" t="s">
        <v>16</v>
      </c>
      <c r="C1209" s="3" t="s">
        <v>11</v>
      </c>
      <c r="D1209" s="3" t="s">
        <v>18</v>
      </c>
      <c r="E1209" s="8">
        <v>299</v>
      </c>
      <c r="F1209" s="8">
        <v>10</v>
      </c>
      <c r="G1209" s="8">
        <v>2990</v>
      </c>
      <c r="H1209" s="3" t="s">
        <v>24</v>
      </c>
      <c r="I1209" s="3" t="s">
        <v>14</v>
      </c>
      <c r="J1209" s="3" t="s">
        <v>22</v>
      </c>
    </row>
    <row r="1210" spans="1:10" ht="15.6" x14ac:dyDescent="0.3">
      <c r="A1210" s="2">
        <v>42962</v>
      </c>
      <c r="B1210" s="3" t="s">
        <v>20</v>
      </c>
      <c r="C1210" s="3" t="s">
        <v>28</v>
      </c>
      <c r="D1210" s="3" t="s">
        <v>12</v>
      </c>
      <c r="E1210" s="8">
        <v>199</v>
      </c>
      <c r="F1210" s="8">
        <v>10</v>
      </c>
      <c r="G1210" s="8">
        <v>1990</v>
      </c>
      <c r="H1210" s="3" t="s">
        <v>13</v>
      </c>
      <c r="I1210" s="3" t="s">
        <v>27</v>
      </c>
      <c r="J1210" s="3" t="s">
        <v>22</v>
      </c>
    </row>
    <row r="1211" spans="1:10" ht="15.6" x14ac:dyDescent="0.3">
      <c r="A1211" s="2">
        <v>42962</v>
      </c>
      <c r="B1211" s="3" t="s">
        <v>16</v>
      </c>
      <c r="C1211" s="3" t="s">
        <v>11</v>
      </c>
      <c r="D1211" s="3" t="s">
        <v>23</v>
      </c>
      <c r="E1211" s="8">
        <v>99</v>
      </c>
      <c r="F1211" s="8">
        <v>9</v>
      </c>
      <c r="G1211" s="8">
        <v>891</v>
      </c>
      <c r="H1211" s="3" t="s">
        <v>13</v>
      </c>
      <c r="I1211" s="3" t="s">
        <v>27</v>
      </c>
      <c r="J1211" s="3" t="s">
        <v>22</v>
      </c>
    </row>
    <row r="1212" spans="1:10" ht="15.6" x14ac:dyDescent="0.3">
      <c r="A1212" s="2">
        <v>42962</v>
      </c>
      <c r="B1212" s="3" t="s">
        <v>16</v>
      </c>
      <c r="C1212" s="3" t="s">
        <v>33</v>
      </c>
      <c r="D1212" s="3" t="s">
        <v>30</v>
      </c>
      <c r="E1212" s="8">
        <v>399</v>
      </c>
      <c r="F1212" s="8">
        <v>3</v>
      </c>
      <c r="G1212" s="8">
        <v>1197</v>
      </c>
      <c r="H1212" s="3" t="s">
        <v>24</v>
      </c>
      <c r="I1212" s="3" t="s">
        <v>14</v>
      </c>
      <c r="J1212" s="3" t="s">
        <v>29</v>
      </c>
    </row>
    <row r="1213" spans="1:10" ht="15.6" x14ac:dyDescent="0.3">
      <c r="A1213" s="2">
        <v>42962</v>
      </c>
      <c r="B1213" s="3" t="s">
        <v>10</v>
      </c>
      <c r="C1213" s="3" t="s">
        <v>21</v>
      </c>
      <c r="D1213" s="3" t="s">
        <v>23</v>
      </c>
      <c r="E1213" s="8">
        <v>99</v>
      </c>
      <c r="F1213" s="8">
        <v>2</v>
      </c>
      <c r="G1213" s="8">
        <v>198</v>
      </c>
      <c r="H1213" s="3" t="s">
        <v>24</v>
      </c>
      <c r="I1213" s="3" t="s">
        <v>14</v>
      </c>
      <c r="J1213" s="3" t="s">
        <v>22</v>
      </c>
    </row>
    <row r="1214" spans="1:10" ht="15.6" x14ac:dyDescent="0.3">
      <c r="A1214" s="2">
        <v>42963</v>
      </c>
      <c r="B1214" s="3" t="s">
        <v>10</v>
      </c>
      <c r="C1214" s="3" t="s">
        <v>33</v>
      </c>
      <c r="D1214" s="3" t="s">
        <v>25</v>
      </c>
      <c r="E1214" s="8">
        <v>499</v>
      </c>
      <c r="F1214" s="8">
        <v>1</v>
      </c>
      <c r="G1214" s="8">
        <v>499</v>
      </c>
      <c r="H1214" s="3" t="s">
        <v>13</v>
      </c>
      <c r="I1214" s="3" t="s">
        <v>14</v>
      </c>
      <c r="J1214" s="3" t="s">
        <v>22</v>
      </c>
    </row>
    <row r="1215" spans="1:10" ht="15.6" x14ac:dyDescent="0.3">
      <c r="A1215" s="2">
        <v>42963</v>
      </c>
      <c r="B1215" s="3" t="s">
        <v>16</v>
      </c>
      <c r="C1215" s="3" t="s">
        <v>28</v>
      </c>
      <c r="D1215" s="3" t="s">
        <v>30</v>
      </c>
      <c r="E1215" s="8">
        <v>399</v>
      </c>
      <c r="F1215" s="8">
        <v>4</v>
      </c>
      <c r="G1215" s="8">
        <v>1596</v>
      </c>
      <c r="H1215" s="3" t="s">
        <v>24</v>
      </c>
      <c r="I1215" s="3" t="s">
        <v>14</v>
      </c>
      <c r="J1215" s="3" t="s">
        <v>15</v>
      </c>
    </row>
    <row r="1216" spans="1:10" ht="15.6" x14ac:dyDescent="0.3">
      <c r="A1216" s="2">
        <v>42963</v>
      </c>
      <c r="B1216" s="3" t="s">
        <v>10</v>
      </c>
      <c r="C1216" s="3" t="s">
        <v>26</v>
      </c>
      <c r="D1216" s="3" t="s">
        <v>23</v>
      </c>
      <c r="E1216" s="8">
        <v>99</v>
      </c>
      <c r="F1216" s="8">
        <v>6</v>
      </c>
      <c r="G1216" s="8">
        <v>594</v>
      </c>
      <c r="H1216" s="3" t="s">
        <v>24</v>
      </c>
      <c r="I1216" s="3" t="s">
        <v>14</v>
      </c>
      <c r="J1216" s="3" t="s">
        <v>29</v>
      </c>
    </row>
    <row r="1217" spans="1:10" ht="15.6" x14ac:dyDescent="0.3">
      <c r="A1217" s="2">
        <v>42963</v>
      </c>
      <c r="B1217" s="3" t="s">
        <v>16</v>
      </c>
      <c r="C1217" s="3" t="s">
        <v>32</v>
      </c>
      <c r="D1217" s="3" t="s">
        <v>30</v>
      </c>
      <c r="E1217" s="8">
        <v>399</v>
      </c>
      <c r="F1217" s="8">
        <v>1</v>
      </c>
      <c r="G1217" s="8">
        <v>399</v>
      </c>
      <c r="H1217" s="3" t="s">
        <v>13</v>
      </c>
      <c r="I1217" s="3" t="s">
        <v>14</v>
      </c>
      <c r="J1217" s="3" t="s">
        <v>15</v>
      </c>
    </row>
    <row r="1218" spans="1:10" ht="15.6" x14ac:dyDescent="0.3">
      <c r="A1218" s="2">
        <v>42963</v>
      </c>
      <c r="B1218" s="3" t="s">
        <v>10</v>
      </c>
      <c r="C1218" s="3" t="s">
        <v>32</v>
      </c>
      <c r="D1218" s="3" t="s">
        <v>30</v>
      </c>
      <c r="E1218" s="8">
        <v>399</v>
      </c>
      <c r="F1218" s="8">
        <v>8</v>
      </c>
      <c r="G1218" s="8">
        <v>3192</v>
      </c>
      <c r="H1218" s="3" t="s">
        <v>13</v>
      </c>
      <c r="I1218" s="3" t="s">
        <v>14</v>
      </c>
      <c r="J1218" s="3" t="s">
        <v>22</v>
      </c>
    </row>
    <row r="1219" spans="1:10" ht="15.6" x14ac:dyDescent="0.3">
      <c r="A1219" s="2">
        <v>42963</v>
      </c>
      <c r="B1219" s="3" t="s">
        <v>10</v>
      </c>
      <c r="C1219" s="3" t="s">
        <v>21</v>
      </c>
      <c r="D1219" s="3" t="s">
        <v>30</v>
      </c>
      <c r="E1219" s="8">
        <v>399</v>
      </c>
      <c r="F1219" s="8">
        <v>10</v>
      </c>
      <c r="G1219" s="8">
        <v>3990</v>
      </c>
      <c r="H1219" s="3" t="s">
        <v>13</v>
      </c>
      <c r="I1219" s="3" t="s">
        <v>14</v>
      </c>
      <c r="J1219" s="3" t="s">
        <v>31</v>
      </c>
    </row>
    <row r="1220" spans="1:10" ht="15.6" x14ac:dyDescent="0.3">
      <c r="A1220" s="2">
        <v>42963</v>
      </c>
      <c r="B1220" s="3" t="s">
        <v>16</v>
      </c>
      <c r="C1220" s="3" t="s">
        <v>26</v>
      </c>
      <c r="D1220" s="3" t="s">
        <v>25</v>
      </c>
      <c r="E1220" s="8">
        <v>499</v>
      </c>
      <c r="F1220" s="8">
        <v>6</v>
      </c>
      <c r="G1220" s="8">
        <v>2994</v>
      </c>
      <c r="H1220" s="3" t="s">
        <v>13</v>
      </c>
      <c r="I1220" s="3" t="s">
        <v>14</v>
      </c>
      <c r="J1220" s="3" t="s">
        <v>19</v>
      </c>
    </row>
    <row r="1221" spans="1:10" ht="15.6" x14ac:dyDescent="0.3">
      <c r="A1221" s="2">
        <v>42963</v>
      </c>
      <c r="B1221" s="3" t="s">
        <v>10</v>
      </c>
      <c r="C1221" s="3" t="s">
        <v>17</v>
      </c>
      <c r="D1221" s="3" t="s">
        <v>12</v>
      </c>
      <c r="E1221" s="8">
        <v>199</v>
      </c>
      <c r="F1221" s="8">
        <v>4</v>
      </c>
      <c r="G1221" s="8">
        <v>796</v>
      </c>
      <c r="H1221" s="3" t="s">
        <v>13</v>
      </c>
      <c r="I1221" s="3" t="s">
        <v>14</v>
      </c>
      <c r="J1221" s="3" t="s">
        <v>22</v>
      </c>
    </row>
    <row r="1222" spans="1:10" ht="15.6" x14ac:dyDescent="0.3">
      <c r="A1222" s="2">
        <v>42963</v>
      </c>
      <c r="B1222" s="3" t="s">
        <v>16</v>
      </c>
      <c r="C1222" s="3" t="s">
        <v>21</v>
      </c>
      <c r="D1222" s="3" t="s">
        <v>18</v>
      </c>
      <c r="E1222" s="8">
        <v>299</v>
      </c>
      <c r="F1222" s="8">
        <v>1</v>
      </c>
      <c r="G1222" s="8">
        <v>299</v>
      </c>
      <c r="H1222" s="3" t="s">
        <v>13</v>
      </c>
      <c r="I1222" s="3" t="s">
        <v>14</v>
      </c>
      <c r="J1222" s="3" t="s">
        <v>15</v>
      </c>
    </row>
    <row r="1223" spans="1:10" ht="15.6" x14ac:dyDescent="0.3">
      <c r="A1223" s="2">
        <v>42963</v>
      </c>
      <c r="B1223" s="3" t="s">
        <v>20</v>
      </c>
      <c r="C1223" s="3" t="s">
        <v>11</v>
      </c>
      <c r="D1223" s="3" t="s">
        <v>18</v>
      </c>
      <c r="E1223" s="8">
        <v>299</v>
      </c>
      <c r="F1223" s="8">
        <v>6</v>
      </c>
      <c r="G1223" s="8">
        <v>1794</v>
      </c>
      <c r="H1223" s="3" t="s">
        <v>24</v>
      </c>
      <c r="I1223" s="3" t="s">
        <v>14</v>
      </c>
      <c r="J1223" s="3" t="s">
        <v>22</v>
      </c>
    </row>
    <row r="1224" spans="1:10" ht="15.6" x14ac:dyDescent="0.3">
      <c r="A1224" s="2">
        <v>42963</v>
      </c>
      <c r="B1224" s="3" t="s">
        <v>10</v>
      </c>
      <c r="C1224" s="3" t="s">
        <v>11</v>
      </c>
      <c r="D1224" s="3" t="s">
        <v>18</v>
      </c>
      <c r="E1224" s="8">
        <v>299</v>
      </c>
      <c r="F1224" s="8">
        <v>10</v>
      </c>
      <c r="G1224" s="8">
        <v>2990</v>
      </c>
      <c r="H1224" s="3" t="s">
        <v>13</v>
      </c>
      <c r="I1224" s="3" t="s">
        <v>14</v>
      </c>
      <c r="J1224" s="3" t="s">
        <v>19</v>
      </c>
    </row>
    <row r="1225" spans="1:10" ht="15.6" x14ac:dyDescent="0.3">
      <c r="A1225" s="2">
        <v>42963</v>
      </c>
      <c r="B1225" s="3" t="s">
        <v>10</v>
      </c>
      <c r="C1225" s="3" t="s">
        <v>26</v>
      </c>
      <c r="D1225" s="3" t="s">
        <v>12</v>
      </c>
      <c r="E1225" s="8">
        <v>199</v>
      </c>
      <c r="F1225" s="8">
        <v>1</v>
      </c>
      <c r="G1225" s="8">
        <v>199</v>
      </c>
      <c r="H1225" s="3" t="s">
        <v>13</v>
      </c>
      <c r="I1225" s="3" t="s">
        <v>14</v>
      </c>
      <c r="J1225" s="3" t="s">
        <v>22</v>
      </c>
    </row>
    <row r="1226" spans="1:10" ht="15.6" x14ac:dyDescent="0.3">
      <c r="A1226" s="2">
        <v>42963</v>
      </c>
      <c r="B1226" s="3" t="s">
        <v>10</v>
      </c>
      <c r="C1226" s="3" t="s">
        <v>33</v>
      </c>
      <c r="D1226" s="3" t="s">
        <v>25</v>
      </c>
      <c r="E1226" s="8">
        <v>499</v>
      </c>
      <c r="F1226" s="8">
        <v>10</v>
      </c>
      <c r="G1226" s="8">
        <v>4990</v>
      </c>
      <c r="H1226" s="3" t="s">
        <v>13</v>
      </c>
      <c r="I1226" s="3" t="s">
        <v>14</v>
      </c>
      <c r="J1226" s="3" t="s">
        <v>22</v>
      </c>
    </row>
    <row r="1227" spans="1:10" ht="15.6" x14ac:dyDescent="0.3">
      <c r="A1227" s="2">
        <v>42963</v>
      </c>
      <c r="B1227" s="3" t="s">
        <v>10</v>
      </c>
      <c r="C1227" s="3" t="s">
        <v>11</v>
      </c>
      <c r="D1227" s="3" t="s">
        <v>30</v>
      </c>
      <c r="E1227" s="8">
        <v>399</v>
      </c>
      <c r="F1227" s="8">
        <v>9</v>
      </c>
      <c r="G1227" s="8">
        <v>3591</v>
      </c>
      <c r="H1227" s="3" t="s">
        <v>13</v>
      </c>
      <c r="I1227" s="3" t="s">
        <v>27</v>
      </c>
      <c r="J1227" s="3" t="s">
        <v>29</v>
      </c>
    </row>
    <row r="1228" spans="1:10" ht="15.6" x14ac:dyDescent="0.3">
      <c r="A1228" s="2">
        <v>42963</v>
      </c>
      <c r="B1228" s="3" t="s">
        <v>20</v>
      </c>
      <c r="C1228" s="3" t="s">
        <v>11</v>
      </c>
      <c r="D1228" s="3" t="s">
        <v>30</v>
      </c>
      <c r="E1228" s="8">
        <v>399</v>
      </c>
      <c r="F1228" s="8">
        <v>10</v>
      </c>
      <c r="G1228" s="8">
        <v>3990</v>
      </c>
      <c r="H1228" s="3" t="s">
        <v>13</v>
      </c>
      <c r="I1228" s="3" t="s">
        <v>14</v>
      </c>
      <c r="J1228" s="3" t="s">
        <v>22</v>
      </c>
    </row>
    <row r="1229" spans="1:10" ht="15.6" x14ac:dyDescent="0.3">
      <c r="A1229" s="2">
        <v>42963</v>
      </c>
      <c r="B1229" s="3" t="s">
        <v>10</v>
      </c>
      <c r="C1229" s="3" t="s">
        <v>21</v>
      </c>
      <c r="D1229" s="3" t="s">
        <v>12</v>
      </c>
      <c r="E1229" s="8">
        <v>199</v>
      </c>
      <c r="F1229" s="8">
        <v>1</v>
      </c>
      <c r="G1229" s="8">
        <v>199</v>
      </c>
      <c r="H1229" s="3" t="s">
        <v>24</v>
      </c>
      <c r="I1229" s="3" t="s">
        <v>14</v>
      </c>
      <c r="J1229" s="3" t="s">
        <v>22</v>
      </c>
    </row>
    <row r="1230" spans="1:10" ht="15.6" x14ac:dyDescent="0.3">
      <c r="A1230" s="2">
        <v>42963</v>
      </c>
      <c r="B1230" s="3" t="s">
        <v>20</v>
      </c>
      <c r="C1230" s="3" t="s">
        <v>33</v>
      </c>
      <c r="D1230" s="3" t="s">
        <v>18</v>
      </c>
      <c r="E1230" s="8">
        <v>299</v>
      </c>
      <c r="F1230" s="8">
        <v>2</v>
      </c>
      <c r="G1230" s="8">
        <v>598</v>
      </c>
      <c r="H1230" s="3" t="s">
        <v>24</v>
      </c>
      <c r="I1230" s="3" t="s">
        <v>14</v>
      </c>
      <c r="J1230" s="3" t="s">
        <v>19</v>
      </c>
    </row>
    <row r="1231" spans="1:10" ht="15.6" x14ac:dyDescent="0.3">
      <c r="A1231" s="2">
        <v>42963</v>
      </c>
      <c r="B1231" s="3" t="s">
        <v>20</v>
      </c>
      <c r="C1231" s="3" t="s">
        <v>21</v>
      </c>
      <c r="D1231" s="3" t="s">
        <v>12</v>
      </c>
      <c r="E1231" s="8">
        <v>199</v>
      </c>
      <c r="F1231" s="8">
        <v>1</v>
      </c>
      <c r="G1231" s="8">
        <v>199</v>
      </c>
      <c r="H1231" s="3" t="s">
        <v>13</v>
      </c>
      <c r="I1231" s="3" t="s">
        <v>14</v>
      </c>
      <c r="J1231" s="3" t="s">
        <v>29</v>
      </c>
    </row>
    <row r="1232" spans="1:10" ht="15.6" x14ac:dyDescent="0.3">
      <c r="A1232" s="2">
        <v>42963</v>
      </c>
      <c r="B1232" s="3" t="s">
        <v>20</v>
      </c>
      <c r="C1232" s="3" t="s">
        <v>17</v>
      </c>
      <c r="D1232" s="3" t="s">
        <v>12</v>
      </c>
      <c r="E1232" s="8">
        <v>199</v>
      </c>
      <c r="F1232" s="8">
        <v>2</v>
      </c>
      <c r="G1232" s="8">
        <v>398</v>
      </c>
      <c r="H1232" s="3" t="s">
        <v>24</v>
      </c>
      <c r="I1232" s="3" t="s">
        <v>14</v>
      </c>
      <c r="J1232" s="3" t="s">
        <v>22</v>
      </c>
    </row>
    <row r="1233" spans="1:10" ht="15.6" x14ac:dyDescent="0.3">
      <c r="A1233" s="2">
        <v>42963</v>
      </c>
      <c r="B1233" s="3" t="s">
        <v>20</v>
      </c>
      <c r="C1233" s="3" t="s">
        <v>32</v>
      </c>
      <c r="D1233" s="3" t="s">
        <v>30</v>
      </c>
      <c r="E1233" s="8">
        <v>399</v>
      </c>
      <c r="F1233" s="8">
        <v>4</v>
      </c>
      <c r="G1233" s="8">
        <v>1596</v>
      </c>
      <c r="H1233" s="3" t="s">
        <v>13</v>
      </c>
      <c r="I1233" s="3" t="s">
        <v>14</v>
      </c>
      <c r="J1233" s="3" t="s">
        <v>22</v>
      </c>
    </row>
    <row r="1234" spans="1:10" ht="15.6" x14ac:dyDescent="0.3">
      <c r="A1234" s="2">
        <v>42963</v>
      </c>
      <c r="B1234" s="3" t="s">
        <v>16</v>
      </c>
      <c r="C1234" s="3" t="s">
        <v>32</v>
      </c>
      <c r="D1234" s="3" t="s">
        <v>25</v>
      </c>
      <c r="E1234" s="8">
        <v>499</v>
      </c>
      <c r="F1234" s="8">
        <v>8</v>
      </c>
      <c r="G1234" s="8">
        <v>3992</v>
      </c>
      <c r="H1234" s="3" t="s">
        <v>13</v>
      </c>
      <c r="I1234" s="3" t="s">
        <v>14</v>
      </c>
      <c r="J1234" s="3" t="s">
        <v>31</v>
      </c>
    </row>
    <row r="1235" spans="1:10" ht="15.6" x14ac:dyDescent="0.3">
      <c r="A1235" s="2">
        <v>42963</v>
      </c>
      <c r="B1235" s="3" t="s">
        <v>16</v>
      </c>
      <c r="C1235" s="3" t="s">
        <v>21</v>
      </c>
      <c r="D1235" s="3" t="s">
        <v>18</v>
      </c>
      <c r="E1235" s="8">
        <v>299</v>
      </c>
      <c r="F1235" s="8">
        <v>9</v>
      </c>
      <c r="G1235" s="8">
        <v>2691</v>
      </c>
      <c r="H1235" s="3" t="s">
        <v>24</v>
      </c>
      <c r="I1235" s="3" t="s">
        <v>14</v>
      </c>
      <c r="J1235" s="3" t="s">
        <v>29</v>
      </c>
    </row>
    <row r="1236" spans="1:10" ht="15.6" x14ac:dyDescent="0.3">
      <c r="A1236" s="2">
        <v>42963</v>
      </c>
      <c r="B1236" s="3" t="s">
        <v>10</v>
      </c>
      <c r="C1236" s="3" t="s">
        <v>32</v>
      </c>
      <c r="D1236" s="3" t="s">
        <v>23</v>
      </c>
      <c r="E1236" s="8">
        <v>99</v>
      </c>
      <c r="F1236" s="8">
        <v>8</v>
      </c>
      <c r="G1236" s="8">
        <v>792</v>
      </c>
      <c r="H1236" s="3" t="s">
        <v>13</v>
      </c>
      <c r="I1236" s="3" t="s">
        <v>14</v>
      </c>
      <c r="J1236" s="3" t="s">
        <v>29</v>
      </c>
    </row>
    <row r="1237" spans="1:10" ht="15.6" x14ac:dyDescent="0.3">
      <c r="A1237" s="2">
        <v>42964</v>
      </c>
      <c r="B1237" s="3" t="s">
        <v>10</v>
      </c>
      <c r="C1237" s="3" t="s">
        <v>11</v>
      </c>
      <c r="D1237" s="3" t="s">
        <v>23</v>
      </c>
      <c r="E1237" s="8">
        <v>99</v>
      </c>
      <c r="F1237" s="8">
        <v>7</v>
      </c>
      <c r="G1237" s="8">
        <v>693</v>
      </c>
      <c r="H1237" s="3" t="s">
        <v>13</v>
      </c>
      <c r="I1237" s="3" t="s">
        <v>14</v>
      </c>
      <c r="J1237" s="3" t="s">
        <v>31</v>
      </c>
    </row>
    <row r="1238" spans="1:10" ht="15.6" x14ac:dyDescent="0.3">
      <c r="A1238" s="2">
        <v>42964</v>
      </c>
      <c r="B1238" s="3" t="s">
        <v>20</v>
      </c>
      <c r="C1238" s="3" t="s">
        <v>11</v>
      </c>
      <c r="D1238" s="3" t="s">
        <v>18</v>
      </c>
      <c r="E1238" s="8">
        <v>299</v>
      </c>
      <c r="F1238" s="8">
        <v>5</v>
      </c>
      <c r="G1238" s="8">
        <v>1495</v>
      </c>
      <c r="H1238" s="3" t="s">
        <v>13</v>
      </c>
      <c r="I1238" s="3" t="s">
        <v>14</v>
      </c>
      <c r="J1238" s="3" t="s">
        <v>29</v>
      </c>
    </row>
    <row r="1239" spans="1:10" ht="15.6" x14ac:dyDescent="0.3">
      <c r="A1239" s="2">
        <v>42964</v>
      </c>
      <c r="B1239" s="3" t="s">
        <v>10</v>
      </c>
      <c r="C1239" s="3" t="s">
        <v>26</v>
      </c>
      <c r="D1239" s="3" t="s">
        <v>18</v>
      </c>
      <c r="E1239" s="8">
        <v>299</v>
      </c>
      <c r="F1239" s="8">
        <v>2</v>
      </c>
      <c r="G1239" s="8">
        <v>598</v>
      </c>
      <c r="H1239" s="3" t="s">
        <v>13</v>
      </c>
      <c r="I1239" s="3" t="s">
        <v>14</v>
      </c>
      <c r="J1239" s="3" t="s">
        <v>15</v>
      </c>
    </row>
    <row r="1240" spans="1:10" ht="15.6" x14ac:dyDescent="0.3">
      <c r="A1240" s="2">
        <v>42965</v>
      </c>
      <c r="B1240" s="3" t="s">
        <v>16</v>
      </c>
      <c r="C1240" s="3" t="s">
        <v>33</v>
      </c>
      <c r="D1240" s="3" t="s">
        <v>25</v>
      </c>
      <c r="E1240" s="8">
        <v>499</v>
      </c>
      <c r="F1240" s="8">
        <v>5</v>
      </c>
      <c r="G1240" s="8">
        <v>2495</v>
      </c>
      <c r="H1240" s="3" t="s">
        <v>24</v>
      </c>
      <c r="I1240" s="3" t="s">
        <v>27</v>
      </c>
      <c r="J1240" s="3" t="s">
        <v>29</v>
      </c>
    </row>
    <row r="1241" spans="1:10" ht="15.6" x14ac:dyDescent="0.3">
      <c r="A1241" s="2">
        <v>42965</v>
      </c>
      <c r="B1241" s="3" t="s">
        <v>20</v>
      </c>
      <c r="C1241" s="3" t="s">
        <v>17</v>
      </c>
      <c r="D1241" s="3" t="s">
        <v>30</v>
      </c>
      <c r="E1241" s="8">
        <v>399</v>
      </c>
      <c r="F1241" s="8">
        <v>10</v>
      </c>
      <c r="G1241" s="8">
        <v>3990</v>
      </c>
      <c r="H1241" s="3" t="s">
        <v>13</v>
      </c>
      <c r="I1241" s="3" t="s">
        <v>14</v>
      </c>
      <c r="J1241" s="3" t="s">
        <v>29</v>
      </c>
    </row>
    <row r="1242" spans="1:10" ht="15.6" x14ac:dyDescent="0.3">
      <c r="A1242" s="2">
        <v>42965</v>
      </c>
      <c r="B1242" s="3" t="s">
        <v>10</v>
      </c>
      <c r="C1242" s="3" t="s">
        <v>33</v>
      </c>
      <c r="D1242" s="3" t="s">
        <v>25</v>
      </c>
      <c r="E1242" s="8">
        <v>499</v>
      </c>
      <c r="F1242" s="8">
        <v>4</v>
      </c>
      <c r="G1242" s="8">
        <v>1996</v>
      </c>
      <c r="H1242" s="3" t="s">
        <v>13</v>
      </c>
      <c r="I1242" s="3" t="s">
        <v>14</v>
      </c>
      <c r="J1242" s="3" t="s">
        <v>19</v>
      </c>
    </row>
    <row r="1243" spans="1:10" ht="15.6" x14ac:dyDescent="0.3">
      <c r="A1243" s="2">
        <v>42965</v>
      </c>
      <c r="B1243" s="3" t="s">
        <v>16</v>
      </c>
      <c r="C1243" s="3" t="s">
        <v>17</v>
      </c>
      <c r="D1243" s="3" t="s">
        <v>18</v>
      </c>
      <c r="E1243" s="8">
        <v>299</v>
      </c>
      <c r="F1243" s="8">
        <v>10</v>
      </c>
      <c r="G1243" s="8">
        <v>2990</v>
      </c>
      <c r="H1243" s="3" t="s">
        <v>13</v>
      </c>
      <c r="I1243" s="3" t="s">
        <v>14</v>
      </c>
      <c r="J1243" s="3" t="s">
        <v>22</v>
      </c>
    </row>
    <row r="1244" spans="1:10" ht="15.6" x14ac:dyDescent="0.3">
      <c r="A1244" s="2">
        <v>42965</v>
      </c>
      <c r="B1244" s="3" t="s">
        <v>20</v>
      </c>
      <c r="C1244" s="3" t="s">
        <v>26</v>
      </c>
      <c r="D1244" s="3" t="s">
        <v>18</v>
      </c>
      <c r="E1244" s="8">
        <v>299</v>
      </c>
      <c r="F1244" s="8">
        <v>2</v>
      </c>
      <c r="G1244" s="8">
        <v>598</v>
      </c>
      <c r="H1244" s="3" t="s">
        <v>13</v>
      </c>
      <c r="I1244" s="3" t="s">
        <v>14</v>
      </c>
      <c r="J1244" s="3" t="s">
        <v>19</v>
      </c>
    </row>
    <row r="1245" spans="1:10" ht="15.6" x14ac:dyDescent="0.3">
      <c r="A1245" s="2">
        <v>42965</v>
      </c>
      <c r="B1245" s="3" t="s">
        <v>16</v>
      </c>
      <c r="C1245" s="3" t="s">
        <v>32</v>
      </c>
      <c r="D1245" s="3" t="s">
        <v>23</v>
      </c>
      <c r="E1245" s="8">
        <v>99</v>
      </c>
      <c r="F1245" s="8">
        <v>3</v>
      </c>
      <c r="G1245" s="8">
        <v>297</v>
      </c>
      <c r="H1245" s="3" t="s">
        <v>13</v>
      </c>
      <c r="I1245" s="3" t="s">
        <v>14</v>
      </c>
      <c r="J1245" s="3" t="s">
        <v>29</v>
      </c>
    </row>
    <row r="1246" spans="1:10" ht="15.6" x14ac:dyDescent="0.3">
      <c r="A1246" s="2">
        <v>42965</v>
      </c>
      <c r="B1246" s="3" t="s">
        <v>10</v>
      </c>
      <c r="C1246" s="3" t="s">
        <v>33</v>
      </c>
      <c r="D1246" s="3" t="s">
        <v>23</v>
      </c>
      <c r="E1246" s="8">
        <v>99</v>
      </c>
      <c r="F1246" s="8">
        <v>3</v>
      </c>
      <c r="G1246" s="8">
        <v>297</v>
      </c>
      <c r="H1246" s="3" t="s">
        <v>13</v>
      </c>
      <c r="I1246" s="3" t="s">
        <v>14</v>
      </c>
      <c r="J1246" s="3" t="s">
        <v>15</v>
      </c>
    </row>
    <row r="1247" spans="1:10" ht="15.6" x14ac:dyDescent="0.3">
      <c r="A1247" s="2">
        <v>42965</v>
      </c>
      <c r="B1247" s="3" t="s">
        <v>16</v>
      </c>
      <c r="C1247" s="3" t="s">
        <v>26</v>
      </c>
      <c r="D1247" s="3" t="s">
        <v>12</v>
      </c>
      <c r="E1247" s="8">
        <v>199</v>
      </c>
      <c r="F1247" s="8">
        <v>2</v>
      </c>
      <c r="G1247" s="8">
        <v>398</v>
      </c>
      <c r="H1247" s="3" t="s">
        <v>24</v>
      </c>
      <c r="I1247" s="3" t="s">
        <v>14</v>
      </c>
      <c r="J1247" s="3" t="s">
        <v>19</v>
      </c>
    </row>
    <row r="1248" spans="1:10" ht="15.6" x14ac:dyDescent="0.3">
      <c r="A1248" s="2">
        <v>42965</v>
      </c>
      <c r="B1248" s="3" t="s">
        <v>10</v>
      </c>
      <c r="C1248" s="3" t="s">
        <v>17</v>
      </c>
      <c r="D1248" s="3" t="s">
        <v>25</v>
      </c>
      <c r="E1248" s="8">
        <v>499</v>
      </c>
      <c r="F1248" s="8">
        <v>10</v>
      </c>
      <c r="G1248" s="8">
        <v>4990</v>
      </c>
      <c r="H1248" s="3" t="s">
        <v>13</v>
      </c>
      <c r="I1248" s="3" t="s">
        <v>14</v>
      </c>
      <c r="J1248" s="3" t="s">
        <v>29</v>
      </c>
    </row>
    <row r="1249" spans="1:10" ht="15.6" x14ac:dyDescent="0.3">
      <c r="A1249" s="2">
        <v>42965</v>
      </c>
      <c r="B1249" s="3" t="s">
        <v>20</v>
      </c>
      <c r="C1249" s="3" t="s">
        <v>32</v>
      </c>
      <c r="D1249" s="3" t="s">
        <v>30</v>
      </c>
      <c r="E1249" s="8">
        <v>399</v>
      </c>
      <c r="F1249" s="8">
        <v>4</v>
      </c>
      <c r="G1249" s="8">
        <v>1596</v>
      </c>
      <c r="H1249" s="3" t="s">
        <v>24</v>
      </c>
      <c r="I1249" s="3" t="s">
        <v>14</v>
      </c>
      <c r="J1249" s="3" t="s">
        <v>22</v>
      </c>
    </row>
    <row r="1250" spans="1:10" ht="15.6" x14ac:dyDescent="0.3">
      <c r="A1250" s="2">
        <v>42965</v>
      </c>
      <c r="B1250" s="3" t="s">
        <v>20</v>
      </c>
      <c r="C1250" s="3" t="s">
        <v>17</v>
      </c>
      <c r="D1250" s="3" t="s">
        <v>12</v>
      </c>
      <c r="E1250" s="8">
        <v>199</v>
      </c>
      <c r="F1250" s="8">
        <v>1</v>
      </c>
      <c r="G1250" s="8">
        <v>199</v>
      </c>
      <c r="H1250" s="3" t="s">
        <v>13</v>
      </c>
      <c r="I1250" s="3" t="s">
        <v>14</v>
      </c>
      <c r="J1250" s="3" t="s">
        <v>29</v>
      </c>
    </row>
    <row r="1251" spans="1:10" ht="15.6" x14ac:dyDescent="0.3">
      <c r="A1251" s="2">
        <v>42965</v>
      </c>
      <c r="B1251" s="3" t="s">
        <v>16</v>
      </c>
      <c r="C1251" s="3" t="s">
        <v>17</v>
      </c>
      <c r="D1251" s="3" t="s">
        <v>12</v>
      </c>
      <c r="E1251" s="8">
        <v>199</v>
      </c>
      <c r="F1251" s="8">
        <v>7</v>
      </c>
      <c r="G1251" s="8">
        <v>1393</v>
      </c>
      <c r="H1251" s="3" t="s">
        <v>13</v>
      </c>
      <c r="I1251" s="3" t="s">
        <v>14</v>
      </c>
      <c r="J1251" s="3" t="s">
        <v>22</v>
      </c>
    </row>
    <row r="1252" spans="1:10" ht="15.6" x14ac:dyDescent="0.3">
      <c r="A1252" s="2">
        <v>42965</v>
      </c>
      <c r="B1252" s="3" t="s">
        <v>10</v>
      </c>
      <c r="C1252" s="3" t="s">
        <v>26</v>
      </c>
      <c r="D1252" s="3" t="s">
        <v>23</v>
      </c>
      <c r="E1252" s="8">
        <v>99</v>
      </c>
      <c r="F1252" s="8">
        <v>6</v>
      </c>
      <c r="G1252" s="8">
        <v>594</v>
      </c>
      <c r="H1252" s="3" t="s">
        <v>13</v>
      </c>
      <c r="I1252" s="3" t="s">
        <v>27</v>
      </c>
      <c r="J1252" s="3" t="s">
        <v>22</v>
      </c>
    </row>
    <row r="1253" spans="1:10" ht="15.6" x14ac:dyDescent="0.3">
      <c r="A1253" s="2">
        <v>42965</v>
      </c>
      <c r="B1253" s="3" t="s">
        <v>10</v>
      </c>
      <c r="C1253" s="3" t="s">
        <v>33</v>
      </c>
      <c r="D1253" s="3" t="s">
        <v>18</v>
      </c>
      <c r="E1253" s="8">
        <v>299</v>
      </c>
      <c r="F1253" s="8">
        <v>2</v>
      </c>
      <c r="G1253" s="8">
        <v>598</v>
      </c>
      <c r="H1253" s="3" t="s">
        <v>24</v>
      </c>
      <c r="I1253" s="3" t="s">
        <v>14</v>
      </c>
      <c r="J1253" s="3" t="s">
        <v>15</v>
      </c>
    </row>
    <row r="1254" spans="1:10" ht="15.6" x14ac:dyDescent="0.3">
      <c r="A1254" s="2">
        <v>42965</v>
      </c>
      <c r="B1254" s="3" t="s">
        <v>10</v>
      </c>
      <c r="C1254" s="3" t="s">
        <v>32</v>
      </c>
      <c r="D1254" s="3" t="s">
        <v>12</v>
      </c>
      <c r="E1254" s="8">
        <v>199</v>
      </c>
      <c r="F1254" s="8">
        <v>7</v>
      </c>
      <c r="G1254" s="8">
        <v>1393</v>
      </c>
      <c r="H1254" s="3" t="s">
        <v>24</v>
      </c>
      <c r="I1254" s="3" t="s">
        <v>27</v>
      </c>
      <c r="J1254" s="3" t="s">
        <v>19</v>
      </c>
    </row>
    <row r="1255" spans="1:10" ht="15.6" x14ac:dyDescent="0.3">
      <c r="A1255" s="2">
        <v>42965</v>
      </c>
      <c r="B1255" s="3" t="s">
        <v>20</v>
      </c>
      <c r="C1255" s="3" t="s">
        <v>21</v>
      </c>
      <c r="D1255" s="3" t="s">
        <v>12</v>
      </c>
      <c r="E1255" s="8">
        <v>199</v>
      </c>
      <c r="F1255" s="8">
        <v>4</v>
      </c>
      <c r="G1255" s="8">
        <v>796</v>
      </c>
      <c r="H1255" s="3" t="s">
        <v>13</v>
      </c>
      <c r="I1255" s="3" t="s">
        <v>14</v>
      </c>
      <c r="J1255" s="3" t="s">
        <v>22</v>
      </c>
    </row>
    <row r="1256" spans="1:10" ht="15.6" x14ac:dyDescent="0.3">
      <c r="A1256" s="2">
        <v>42965</v>
      </c>
      <c r="B1256" s="3" t="s">
        <v>10</v>
      </c>
      <c r="C1256" s="3" t="s">
        <v>28</v>
      </c>
      <c r="D1256" s="3" t="s">
        <v>18</v>
      </c>
      <c r="E1256" s="8">
        <v>299</v>
      </c>
      <c r="F1256" s="8">
        <v>10</v>
      </c>
      <c r="G1256" s="8">
        <v>2990</v>
      </c>
      <c r="H1256" s="3" t="s">
        <v>24</v>
      </c>
      <c r="I1256" s="3" t="s">
        <v>14</v>
      </c>
      <c r="J1256" s="3" t="s">
        <v>15</v>
      </c>
    </row>
    <row r="1257" spans="1:10" ht="15.6" x14ac:dyDescent="0.3">
      <c r="A1257" s="2">
        <v>42965</v>
      </c>
      <c r="B1257" s="3" t="s">
        <v>20</v>
      </c>
      <c r="C1257" s="3" t="s">
        <v>21</v>
      </c>
      <c r="D1257" s="3" t="s">
        <v>23</v>
      </c>
      <c r="E1257" s="8">
        <v>99</v>
      </c>
      <c r="F1257" s="8">
        <v>7</v>
      </c>
      <c r="G1257" s="8">
        <v>693</v>
      </c>
      <c r="H1257" s="3" t="s">
        <v>24</v>
      </c>
      <c r="I1257" s="3" t="s">
        <v>14</v>
      </c>
      <c r="J1257" s="3" t="s">
        <v>22</v>
      </c>
    </row>
    <row r="1258" spans="1:10" ht="15.6" x14ac:dyDescent="0.3">
      <c r="A1258" s="2">
        <v>42965</v>
      </c>
      <c r="B1258" s="3" t="s">
        <v>10</v>
      </c>
      <c r="C1258" s="3" t="s">
        <v>32</v>
      </c>
      <c r="D1258" s="3" t="s">
        <v>12</v>
      </c>
      <c r="E1258" s="8">
        <v>199</v>
      </c>
      <c r="F1258" s="8">
        <v>1</v>
      </c>
      <c r="G1258" s="8">
        <v>199</v>
      </c>
      <c r="H1258" s="3" t="s">
        <v>13</v>
      </c>
      <c r="I1258" s="3" t="s">
        <v>14</v>
      </c>
      <c r="J1258" s="3" t="s">
        <v>29</v>
      </c>
    </row>
    <row r="1259" spans="1:10" ht="15.6" x14ac:dyDescent="0.3">
      <c r="A1259" s="2">
        <v>42965</v>
      </c>
      <c r="B1259" s="3" t="s">
        <v>20</v>
      </c>
      <c r="C1259" s="3" t="s">
        <v>32</v>
      </c>
      <c r="D1259" s="3" t="s">
        <v>12</v>
      </c>
      <c r="E1259" s="8">
        <v>199</v>
      </c>
      <c r="F1259" s="8">
        <v>1</v>
      </c>
      <c r="G1259" s="8">
        <v>199</v>
      </c>
      <c r="H1259" s="3" t="s">
        <v>13</v>
      </c>
      <c r="I1259" s="3" t="s">
        <v>14</v>
      </c>
      <c r="J1259" s="3" t="s">
        <v>19</v>
      </c>
    </row>
    <row r="1260" spans="1:10" ht="15.6" x14ac:dyDescent="0.3">
      <c r="A1260" s="2">
        <v>42965</v>
      </c>
      <c r="B1260" s="3" t="s">
        <v>16</v>
      </c>
      <c r="C1260" s="3" t="s">
        <v>21</v>
      </c>
      <c r="D1260" s="3" t="s">
        <v>18</v>
      </c>
      <c r="E1260" s="8">
        <v>299</v>
      </c>
      <c r="F1260" s="8">
        <v>1</v>
      </c>
      <c r="G1260" s="8">
        <v>299</v>
      </c>
      <c r="H1260" s="3" t="s">
        <v>13</v>
      </c>
      <c r="I1260" s="3" t="s">
        <v>14</v>
      </c>
      <c r="J1260" s="3" t="s">
        <v>22</v>
      </c>
    </row>
    <row r="1261" spans="1:10" ht="15.6" x14ac:dyDescent="0.3">
      <c r="A1261" s="2">
        <v>42965</v>
      </c>
      <c r="B1261" s="3" t="s">
        <v>20</v>
      </c>
      <c r="C1261" s="3" t="s">
        <v>32</v>
      </c>
      <c r="D1261" s="3" t="s">
        <v>18</v>
      </c>
      <c r="E1261" s="8">
        <v>299</v>
      </c>
      <c r="F1261" s="8">
        <v>7</v>
      </c>
      <c r="G1261" s="8">
        <v>2093</v>
      </c>
      <c r="H1261" s="3" t="s">
        <v>13</v>
      </c>
      <c r="I1261" s="3" t="s">
        <v>27</v>
      </c>
      <c r="J1261" s="3" t="s">
        <v>31</v>
      </c>
    </row>
    <row r="1262" spans="1:10" ht="15.6" x14ac:dyDescent="0.3">
      <c r="A1262" s="2">
        <v>42965</v>
      </c>
      <c r="B1262" s="3" t="s">
        <v>16</v>
      </c>
      <c r="C1262" s="3" t="s">
        <v>21</v>
      </c>
      <c r="D1262" s="3" t="s">
        <v>18</v>
      </c>
      <c r="E1262" s="8">
        <v>299</v>
      </c>
      <c r="F1262" s="8">
        <v>2</v>
      </c>
      <c r="G1262" s="8">
        <v>598</v>
      </c>
      <c r="H1262" s="3" t="s">
        <v>24</v>
      </c>
      <c r="I1262" s="3" t="s">
        <v>14</v>
      </c>
      <c r="J1262" s="3" t="s">
        <v>15</v>
      </c>
    </row>
    <row r="1263" spans="1:10" ht="15.6" x14ac:dyDescent="0.3">
      <c r="A1263" s="2">
        <v>42965</v>
      </c>
      <c r="B1263" s="3" t="s">
        <v>16</v>
      </c>
      <c r="C1263" s="3" t="s">
        <v>32</v>
      </c>
      <c r="D1263" s="3" t="s">
        <v>12</v>
      </c>
      <c r="E1263" s="8">
        <v>199</v>
      </c>
      <c r="F1263" s="8">
        <v>9</v>
      </c>
      <c r="G1263" s="8">
        <v>1791</v>
      </c>
      <c r="H1263" s="3" t="s">
        <v>13</v>
      </c>
      <c r="I1263" s="3" t="s">
        <v>14</v>
      </c>
      <c r="J1263" s="3" t="s">
        <v>31</v>
      </c>
    </row>
    <row r="1264" spans="1:10" ht="15.6" x14ac:dyDescent="0.3">
      <c r="A1264" s="2">
        <v>42965</v>
      </c>
      <c r="B1264" s="3" t="s">
        <v>20</v>
      </c>
      <c r="C1264" s="3" t="s">
        <v>26</v>
      </c>
      <c r="D1264" s="3" t="s">
        <v>23</v>
      </c>
      <c r="E1264" s="8">
        <v>99</v>
      </c>
      <c r="F1264" s="8">
        <v>8</v>
      </c>
      <c r="G1264" s="8">
        <v>792</v>
      </c>
      <c r="H1264" s="3" t="s">
        <v>24</v>
      </c>
      <c r="I1264" s="3" t="s">
        <v>14</v>
      </c>
      <c r="J1264" s="3" t="s">
        <v>22</v>
      </c>
    </row>
    <row r="1265" spans="1:10" ht="15.6" x14ac:dyDescent="0.3">
      <c r="A1265" s="2">
        <v>42965</v>
      </c>
      <c r="B1265" s="3" t="s">
        <v>16</v>
      </c>
      <c r="C1265" s="3" t="s">
        <v>32</v>
      </c>
      <c r="D1265" s="3" t="s">
        <v>30</v>
      </c>
      <c r="E1265" s="8">
        <v>399</v>
      </c>
      <c r="F1265" s="8">
        <v>2</v>
      </c>
      <c r="G1265" s="8">
        <v>798</v>
      </c>
      <c r="H1265" s="3" t="s">
        <v>13</v>
      </c>
      <c r="I1265" s="3" t="s">
        <v>14</v>
      </c>
      <c r="J1265" s="3" t="s">
        <v>29</v>
      </c>
    </row>
    <row r="1266" spans="1:10" ht="15.6" x14ac:dyDescent="0.3">
      <c r="A1266" s="2">
        <v>42965</v>
      </c>
      <c r="B1266" s="3" t="s">
        <v>20</v>
      </c>
      <c r="C1266" s="3" t="s">
        <v>26</v>
      </c>
      <c r="D1266" s="3" t="s">
        <v>30</v>
      </c>
      <c r="E1266" s="8">
        <v>399</v>
      </c>
      <c r="F1266" s="8">
        <v>8</v>
      </c>
      <c r="G1266" s="8">
        <v>3192</v>
      </c>
      <c r="H1266" s="3" t="s">
        <v>13</v>
      </c>
      <c r="I1266" s="3" t="s">
        <v>14</v>
      </c>
      <c r="J1266" s="3" t="s">
        <v>29</v>
      </c>
    </row>
    <row r="1267" spans="1:10" ht="15.6" x14ac:dyDescent="0.3">
      <c r="A1267" s="2">
        <v>42966</v>
      </c>
      <c r="B1267" s="3" t="s">
        <v>16</v>
      </c>
      <c r="C1267" s="3" t="s">
        <v>32</v>
      </c>
      <c r="D1267" s="3" t="s">
        <v>18</v>
      </c>
      <c r="E1267" s="8">
        <v>299</v>
      </c>
      <c r="F1267" s="8">
        <v>5</v>
      </c>
      <c r="G1267" s="8">
        <v>1495</v>
      </c>
      <c r="H1267" s="3" t="s">
        <v>13</v>
      </c>
      <c r="I1267" s="3" t="s">
        <v>14</v>
      </c>
      <c r="J1267" s="3" t="s">
        <v>22</v>
      </c>
    </row>
    <row r="1268" spans="1:10" ht="15.6" x14ac:dyDescent="0.3">
      <c r="A1268" s="2">
        <v>42966</v>
      </c>
      <c r="B1268" s="3" t="s">
        <v>10</v>
      </c>
      <c r="C1268" s="3" t="s">
        <v>28</v>
      </c>
      <c r="D1268" s="3" t="s">
        <v>25</v>
      </c>
      <c r="E1268" s="8">
        <v>499</v>
      </c>
      <c r="F1268" s="8">
        <v>1</v>
      </c>
      <c r="G1268" s="8">
        <v>499</v>
      </c>
      <c r="H1268" s="3" t="s">
        <v>13</v>
      </c>
      <c r="I1268" s="3" t="s">
        <v>14</v>
      </c>
      <c r="J1268" s="3" t="s">
        <v>22</v>
      </c>
    </row>
    <row r="1269" spans="1:10" ht="15.6" x14ac:dyDescent="0.3">
      <c r="A1269" s="2">
        <v>42967</v>
      </c>
      <c r="B1269" s="3" t="s">
        <v>10</v>
      </c>
      <c r="C1269" s="3" t="s">
        <v>28</v>
      </c>
      <c r="D1269" s="3" t="s">
        <v>30</v>
      </c>
      <c r="E1269" s="8">
        <v>399</v>
      </c>
      <c r="F1269" s="8">
        <v>10</v>
      </c>
      <c r="G1269" s="8">
        <v>3990</v>
      </c>
      <c r="H1269" s="3" t="s">
        <v>13</v>
      </c>
      <c r="I1269" s="3" t="s">
        <v>14</v>
      </c>
      <c r="J1269" s="3" t="s">
        <v>22</v>
      </c>
    </row>
    <row r="1270" spans="1:10" ht="15.6" x14ac:dyDescent="0.3">
      <c r="A1270" s="2">
        <v>42968</v>
      </c>
      <c r="B1270" s="3" t="s">
        <v>20</v>
      </c>
      <c r="C1270" s="3" t="s">
        <v>26</v>
      </c>
      <c r="D1270" s="3" t="s">
        <v>23</v>
      </c>
      <c r="E1270" s="8">
        <v>99</v>
      </c>
      <c r="F1270" s="8">
        <v>9</v>
      </c>
      <c r="G1270" s="8">
        <v>891</v>
      </c>
      <c r="H1270" s="3" t="s">
        <v>13</v>
      </c>
      <c r="I1270" s="3" t="s">
        <v>14</v>
      </c>
      <c r="J1270" s="3" t="s">
        <v>15</v>
      </c>
    </row>
    <row r="1271" spans="1:10" ht="15.6" x14ac:dyDescent="0.3">
      <c r="A1271" s="2">
        <v>42968</v>
      </c>
      <c r="B1271" s="3" t="s">
        <v>20</v>
      </c>
      <c r="C1271" s="3" t="s">
        <v>28</v>
      </c>
      <c r="D1271" s="3" t="s">
        <v>30</v>
      </c>
      <c r="E1271" s="8">
        <v>399</v>
      </c>
      <c r="F1271" s="8">
        <v>10</v>
      </c>
      <c r="G1271" s="8">
        <v>3990</v>
      </c>
      <c r="H1271" s="3" t="s">
        <v>13</v>
      </c>
      <c r="I1271" s="3" t="s">
        <v>14</v>
      </c>
      <c r="J1271" s="3" t="s">
        <v>22</v>
      </c>
    </row>
    <row r="1272" spans="1:10" ht="15.6" x14ac:dyDescent="0.3">
      <c r="A1272" s="2">
        <v>42968</v>
      </c>
      <c r="B1272" s="3" t="s">
        <v>16</v>
      </c>
      <c r="C1272" s="3" t="s">
        <v>21</v>
      </c>
      <c r="D1272" s="3" t="s">
        <v>30</v>
      </c>
      <c r="E1272" s="8">
        <v>399</v>
      </c>
      <c r="F1272" s="8">
        <v>7</v>
      </c>
      <c r="G1272" s="8">
        <v>2793</v>
      </c>
      <c r="H1272" s="3" t="s">
        <v>13</v>
      </c>
      <c r="I1272" s="3" t="s">
        <v>14</v>
      </c>
      <c r="J1272" s="3" t="s">
        <v>29</v>
      </c>
    </row>
    <row r="1273" spans="1:10" ht="15.6" x14ac:dyDescent="0.3">
      <c r="A1273" s="2">
        <v>42968</v>
      </c>
      <c r="B1273" s="3" t="s">
        <v>16</v>
      </c>
      <c r="C1273" s="3" t="s">
        <v>32</v>
      </c>
      <c r="D1273" s="3" t="s">
        <v>23</v>
      </c>
      <c r="E1273" s="8">
        <v>99</v>
      </c>
      <c r="F1273" s="8">
        <v>1</v>
      </c>
      <c r="G1273" s="8">
        <v>99</v>
      </c>
      <c r="H1273" s="3" t="s">
        <v>13</v>
      </c>
      <c r="I1273" s="3" t="s">
        <v>14</v>
      </c>
      <c r="J1273" s="3" t="s">
        <v>29</v>
      </c>
    </row>
    <row r="1274" spans="1:10" ht="15.6" x14ac:dyDescent="0.3">
      <c r="A1274" s="2">
        <v>42968</v>
      </c>
      <c r="B1274" s="3" t="s">
        <v>20</v>
      </c>
      <c r="C1274" s="3" t="s">
        <v>33</v>
      </c>
      <c r="D1274" s="3" t="s">
        <v>23</v>
      </c>
      <c r="E1274" s="8">
        <v>99</v>
      </c>
      <c r="F1274" s="8">
        <v>3</v>
      </c>
      <c r="G1274" s="8">
        <v>297</v>
      </c>
      <c r="H1274" s="3" t="s">
        <v>24</v>
      </c>
      <c r="I1274" s="3" t="s">
        <v>14</v>
      </c>
      <c r="J1274" s="3" t="s">
        <v>22</v>
      </c>
    </row>
    <row r="1275" spans="1:10" ht="15.6" x14ac:dyDescent="0.3">
      <c r="A1275" s="2">
        <v>42968</v>
      </c>
      <c r="B1275" s="3" t="s">
        <v>10</v>
      </c>
      <c r="C1275" s="3" t="s">
        <v>26</v>
      </c>
      <c r="D1275" s="3" t="s">
        <v>18</v>
      </c>
      <c r="E1275" s="8">
        <v>299</v>
      </c>
      <c r="F1275" s="8">
        <v>2</v>
      </c>
      <c r="G1275" s="8">
        <v>598</v>
      </c>
      <c r="H1275" s="3" t="s">
        <v>13</v>
      </c>
      <c r="I1275" s="3" t="s">
        <v>14</v>
      </c>
      <c r="J1275" s="3" t="s">
        <v>29</v>
      </c>
    </row>
    <row r="1276" spans="1:10" ht="15.6" x14ac:dyDescent="0.3">
      <c r="A1276" s="2">
        <v>42968</v>
      </c>
      <c r="B1276" s="3" t="s">
        <v>10</v>
      </c>
      <c r="C1276" s="3" t="s">
        <v>26</v>
      </c>
      <c r="D1276" s="3" t="s">
        <v>30</v>
      </c>
      <c r="E1276" s="8">
        <v>399</v>
      </c>
      <c r="F1276" s="8">
        <v>6</v>
      </c>
      <c r="G1276" s="8">
        <v>2394</v>
      </c>
      <c r="H1276" s="3" t="s">
        <v>13</v>
      </c>
      <c r="I1276" s="3" t="s">
        <v>14</v>
      </c>
      <c r="J1276" s="3" t="s">
        <v>15</v>
      </c>
    </row>
    <row r="1277" spans="1:10" ht="15.6" x14ac:dyDescent="0.3">
      <c r="A1277" s="2">
        <v>42969</v>
      </c>
      <c r="B1277" s="3" t="s">
        <v>10</v>
      </c>
      <c r="C1277" s="3" t="s">
        <v>17</v>
      </c>
      <c r="D1277" s="3" t="s">
        <v>30</v>
      </c>
      <c r="E1277" s="8">
        <v>399</v>
      </c>
      <c r="F1277" s="8">
        <v>4</v>
      </c>
      <c r="G1277" s="8">
        <v>1596</v>
      </c>
      <c r="H1277" s="3" t="s">
        <v>13</v>
      </c>
      <c r="I1277" s="3" t="s">
        <v>14</v>
      </c>
      <c r="J1277" s="3" t="s">
        <v>29</v>
      </c>
    </row>
    <row r="1278" spans="1:10" ht="15.6" x14ac:dyDescent="0.3">
      <c r="A1278" s="2">
        <v>42969</v>
      </c>
      <c r="B1278" s="3" t="s">
        <v>10</v>
      </c>
      <c r="C1278" s="3" t="s">
        <v>28</v>
      </c>
      <c r="D1278" s="3" t="s">
        <v>30</v>
      </c>
      <c r="E1278" s="8">
        <v>399</v>
      </c>
      <c r="F1278" s="8">
        <v>10</v>
      </c>
      <c r="G1278" s="8">
        <v>3990</v>
      </c>
      <c r="H1278" s="3" t="s">
        <v>13</v>
      </c>
      <c r="I1278" s="3" t="s">
        <v>14</v>
      </c>
      <c r="J1278" s="3" t="s">
        <v>29</v>
      </c>
    </row>
    <row r="1279" spans="1:10" ht="15.6" x14ac:dyDescent="0.3">
      <c r="A1279" s="2">
        <v>42970</v>
      </c>
      <c r="B1279" s="3" t="s">
        <v>10</v>
      </c>
      <c r="C1279" s="3" t="s">
        <v>26</v>
      </c>
      <c r="D1279" s="3" t="s">
        <v>25</v>
      </c>
      <c r="E1279" s="8">
        <v>499</v>
      </c>
      <c r="F1279" s="8">
        <v>10</v>
      </c>
      <c r="G1279" s="8">
        <v>4990</v>
      </c>
      <c r="H1279" s="3" t="s">
        <v>13</v>
      </c>
      <c r="I1279" s="3" t="s">
        <v>27</v>
      </c>
      <c r="J1279" s="3" t="s">
        <v>22</v>
      </c>
    </row>
    <row r="1280" spans="1:10" ht="15.6" x14ac:dyDescent="0.3">
      <c r="A1280" s="2">
        <v>42970</v>
      </c>
      <c r="B1280" s="3" t="s">
        <v>10</v>
      </c>
      <c r="C1280" s="3" t="s">
        <v>17</v>
      </c>
      <c r="D1280" s="3" t="s">
        <v>12</v>
      </c>
      <c r="E1280" s="8">
        <v>199</v>
      </c>
      <c r="F1280" s="8">
        <v>8</v>
      </c>
      <c r="G1280" s="8">
        <v>1592</v>
      </c>
      <c r="H1280" s="3" t="s">
        <v>13</v>
      </c>
      <c r="I1280" s="3" t="s">
        <v>14</v>
      </c>
      <c r="J1280" s="3" t="s">
        <v>29</v>
      </c>
    </row>
    <row r="1281" spans="1:10" ht="15.6" x14ac:dyDescent="0.3">
      <c r="A1281" s="2">
        <v>42970</v>
      </c>
      <c r="B1281" s="3" t="s">
        <v>20</v>
      </c>
      <c r="C1281" s="3" t="s">
        <v>26</v>
      </c>
      <c r="D1281" s="3" t="s">
        <v>25</v>
      </c>
      <c r="E1281" s="8">
        <v>499</v>
      </c>
      <c r="F1281" s="8">
        <v>8</v>
      </c>
      <c r="G1281" s="8">
        <v>3992</v>
      </c>
      <c r="H1281" s="3" t="s">
        <v>13</v>
      </c>
      <c r="I1281" s="3" t="s">
        <v>27</v>
      </c>
      <c r="J1281" s="3" t="s">
        <v>22</v>
      </c>
    </row>
    <row r="1282" spans="1:10" ht="15.6" x14ac:dyDescent="0.3">
      <c r="A1282" s="2">
        <v>42970</v>
      </c>
      <c r="B1282" s="3" t="s">
        <v>16</v>
      </c>
      <c r="C1282" s="3" t="s">
        <v>28</v>
      </c>
      <c r="D1282" s="3" t="s">
        <v>23</v>
      </c>
      <c r="E1282" s="8">
        <v>99</v>
      </c>
      <c r="F1282" s="8">
        <v>9</v>
      </c>
      <c r="G1282" s="8">
        <v>891</v>
      </c>
      <c r="H1282" s="3" t="s">
        <v>24</v>
      </c>
      <c r="I1282" s="3" t="s">
        <v>27</v>
      </c>
      <c r="J1282" s="3" t="s">
        <v>19</v>
      </c>
    </row>
    <row r="1283" spans="1:10" ht="15.6" x14ac:dyDescent="0.3">
      <c r="A1283" s="2">
        <v>42970</v>
      </c>
      <c r="B1283" s="3" t="s">
        <v>16</v>
      </c>
      <c r="C1283" s="3" t="s">
        <v>28</v>
      </c>
      <c r="D1283" s="3" t="s">
        <v>25</v>
      </c>
      <c r="E1283" s="8">
        <v>499</v>
      </c>
      <c r="F1283" s="8">
        <v>4</v>
      </c>
      <c r="G1283" s="8">
        <v>1996</v>
      </c>
      <c r="H1283" s="3" t="s">
        <v>13</v>
      </c>
      <c r="I1283" s="3" t="s">
        <v>27</v>
      </c>
      <c r="J1283" s="3" t="s">
        <v>22</v>
      </c>
    </row>
    <row r="1284" spans="1:10" ht="15.6" x14ac:dyDescent="0.3">
      <c r="A1284" s="2">
        <v>42970</v>
      </c>
      <c r="B1284" s="3" t="s">
        <v>10</v>
      </c>
      <c r="C1284" s="3" t="s">
        <v>33</v>
      </c>
      <c r="D1284" s="3" t="s">
        <v>25</v>
      </c>
      <c r="E1284" s="8">
        <v>499</v>
      </c>
      <c r="F1284" s="8">
        <v>1</v>
      </c>
      <c r="G1284" s="8">
        <v>499</v>
      </c>
      <c r="H1284" s="3" t="s">
        <v>24</v>
      </c>
      <c r="I1284" s="3" t="s">
        <v>14</v>
      </c>
      <c r="J1284" s="3" t="s">
        <v>15</v>
      </c>
    </row>
    <row r="1285" spans="1:10" ht="15.6" x14ac:dyDescent="0.3">
      <c r="A1285" s="2">
        <v>42970</v>
      </c>
      <c r="B1285" s="3" t="s">
        <v>16</v>
      </c>
      <c r="C1285" s="3" t="s">
        <v>28</v>
      </c>
      <c r="D1285" s="3" t="s">
        <v>30</v>
      </c>
      <c r="E1285" s="8">
        <v>399</v>
      </c>
      <c r="F1285" s="8">
        <v>1</v>
      </c>
      <c r="G1285" s="8">
        <v>399</v>
      </c>
      <c r="H1285" s="3" t="s">
        <v>24</v>
      </c>
      <c r="I1285" s="3" t="s">
        <v>14</v>
      </c>
      <c r="J1285" s="3" t="s">
        <v>22</v>
      </c>
    </row>
    <row r="1286" spans="1:10" ht="15.6" x14ac:dyDescent="0.3">
      <c r="A1286" s="2">
        <v>42970</v>
      </c>
      <c r="B1286" s="3" t="s">
        <v>10</v>
      </c>
      <c r="C1286" s="3" t="s">
        <v>32</v>
      </c>
      <c r="D1286" s="3" t="s">
        <v>23</v>
      </c>
      <c r="E1286" s="8">
        <v>99</v>
      </c>
      <c r="F1286" s="8">
        <v>8</v>
      </c>
      <c r="G1286" s="8">
        <v>792</v>
      </c>
      <c r="H1286" s="3" t="s">
        <v>13</v>
      </c>
      <c r="I1286" s="3" t="s">
        <v>14</v>
      </c>
      <c r="J1286" s="3" t="s">
        <v>29</v>
      </c>
    </row>
    <row r="1287" spans="1:10" ht="15.6" x14ac:dyDescent="0.3">
      <c r="A1287" s="2">
        <v>42970</v>
      </c>
      <c r="B1287" s="3" t="s">
        <v>16</v>
      </c>
      <c r="C1287" s="3" t="s">
        <v>28</v>
      </c>
      <c r="D1287" s="3" t="s">
        <v>12</v>
      </c>
      <c r="E1287" s="8">
        <v>199</v>
      </c>
      <c r="F1287" s="8">
        <v>2</v>
      </c>
      <c r="G1287" s="8">
        <v>398</v>
      </c>
      <c r="H1287" s="3" t="s">
        <v>13</v>
      </c>
      <c r="I1287" s="3" t="s">
        <v>14</v>
      </c>
      <c r="J1287" s="3" t="s">
        <v>31</v>
      </c>
    </row>
    <row r="1288" spans="1:10" ht="15.6" x14ac:dyDescent="0.3">
      <c r="A1288" s="2">
        <v>42971</v>
      </c>
      <c r="B1288" s="3" t="s">
        <v>10</v>
      </c>
      <c r="C1288" s="3" t="s">
        <v>17</v>
      </c>
      <c r="D1288" s="3" t="s">
        <v>12</v>
      </c>
      <c r="E1288" s="8">
        <v>199</v>
      </c>
      <c r="F1288" s="8">
        <v>5</v>
      </c>
      <c r="G1288" s="8">
        <v>995</v>
      </c>
      <c r="H1288" s="3" t="s">
        <v>13</v>
      </c>
      <c r="I1288" s="3" t="s">
        <v>14</v>
      </c>
      <c r="J1288" s="3" t="s">
        <v>19</v>
      </c>
    </row>
    <row r="1289" spans="1:10" ht="15.6" x14ac:dyDescent="0.3">
      <c r="A1289" s="2">
        <v>42971</v>
      </c>
      <c r="B1289" s="3" t="s">
        <v>10</v>
      </c>
      <c r="C1289" s="3" t="s">
        <v>28</v>
      </c>
      <c r="D1289" s="3" t="s">
        <v>18</v>
      </c>
      <c r="E1289" s="8">
        <v>299</v>
      </c>
      <c r="F1289" s="8">
        <v>3</v>
      </c>
      <c r="G1289" s="8">
        <v>897</v>
      </c>
      <c r="H1289" s="3" t="s">
        <v>13</v>
      </c>
      <c r="I1289" s="3" t="s">
        <v>14</v>
      </c>
      <c r="J1289" s="3" t="s">
        <v>15</v>
      </c>
    </row>
    <row r="1290" spans="1:10" ht="15.6" x14ac:dyDescent="0.3">
      <c r="A1290" s="2">
        <v>42971</v>
      </c>
      <c r="B1290" s="3" t="s">
        <v>10</v>
      </c>
      <c r="C1290" s="3" t="s">
        <v>11</v>
      </c>
      <c r="D1290" s="3" t="s">
        <v>12</v>
      </c>
      <c r="E1290" s="8">
        <v>199</v>
      </c>
      <c r="F1290" s="8">
        <v>8</v>
      </c>
      <c r="G1290" s="8">
        <v>1592</v>
      </c>
      <c r="H1290" s="3" t="s">
        <v>13</v>
      </c>
      <c r="I1290" s="3" t="s">
        <v>14</v>
      </c>
      <c r="J1290" s="3" t="s">
        <v>29</v>
      </c>
    </row>
    <row r="1291" spans="1:10" ht="15.6" x14ac:dyDescent="0.3">
      <c r="A1291" s="2">
        <v>42972</v>
      </c>
      <c r="B1291" s="3" t="s">
        <v>10</v>
      </c>
      <c r="C1291" s="3" t="s">
        <v>26</v>
      </c>
      <c r="D1291" s="3" t="s">
        <v>30</v>
      </c>
      <c r="E1291" s="8">
        <v>399</v>
      </c>
      <c r="F1291" s="8">
        <v>3</v>
      </c>
      <c r="G1291" s="8">
        <v>1197</v>
      </c>
      <c r="H1291" s="3" t="s">
        <v>13</v>
      </c>
      <c r="I1291" s="3" t="s">
        <v>14</v>
      </c>
      <c r="J1291" s="3" t="s">
        <v>29</v>
      </c>
    </row>
    <row r="1292" spans="1:10" ht="15.6" x14ac:dyDescent="0.3">
      <c r="A1292" s="2">
        <v>42972</v>
      </c>
      <c r="B1292" s="3" t="s">
        <v>20</v>
      </c>
      <c r="C1292" s="3" t="s">
        <v>11</v>
      </c>
      <c r="D1292" s="3" t="s">
        <v>30</v>
      </c>
      <c r="E1292" s="8">
        <v>399</v>
      </c>
      <c r="F1292" s="8">
        <v>8</v>
      </c>
      <c r="G1292" s="8">
        <v>3192</v>
      </c>
      <c r="H1292" s="3" t="s">
        <v>13</v>
      </c>
      <c r="I1292" s="3" t="s">
        <v>14</v>
      </c>
      <c r="J1292" s="3" t="s">
        <v>22</v>
      </c>
    </row>
    <row r="1293" spans="1:10" ht="15.6" x14ac:dyDescent="0.3">
      <c r="A1293" s="2">
        <v>42972</v>
      </c>
      <c r="B1293" s="3" t="s">
        <v>20</v>
      </c>
      <c r="C1293" s="3" t="s">
        <v>17</v>
      </c>
      <c r="D1293" s="3" t="s">
        <v>25</v>
      </c>
      <c r="E1293" s="8">
        <v>499</v>
      </c>
      <c r="F1293" s="8">
        <v>3</v>
      </c>
      <c r="G1293" s="8">
        <v>1497</v>
      </c>
      <c r="H1293" s="3" t="s">
        <v>13</v>
      </c>
      <c r="I1293" s="3" t="s">
        <v>14</v>
      </c>
      <c r="J1293" s="3" t="s">
        <v>22</v>
      </c>
    </row>
    <row r="1294" spans="1:10" ht="15.6" x14ac:dyDescent="0.3">
      <c r="A1294" s="2">
        <v>42972</v>
      </c>
      <c r="B1294" s="3" t="s">
        <v>10</v>
      </c>
      <c r="C1294" s="3" t="s">
        <v>32</v>
      </c>
      <c r="D1294" s="3" t="s">
        <v>25</v>
      </c>
      <c r="E1294" s="8">
        <v>499</v>
      </c>
      <c r="F1294" s="8">
        <v>7</v>
      </c>
      <c r="G1294" s="8">
        <v>3493</v>
      </c>
      <c r="H1294" s="3" t="s">
        <v>13</v>
      </c>
      <c r="I1294" s="3" t="s">
        <v>14</v>
      </c>
      <c r="J1294" s="3" t="s">
        <v>15</v>
      </c>
    </row>
    <row r="1295" spans="1:10" ht="15.6" x14ac:dyDescent="0.3">
      <c r="A1295" s="2">
        <v>42973</v>
      </c>
      <c r="B1295" s="3" t="s">
        <v>10</v>
      </c>
      <c r="C1295" s="3" t="s">
        <v>17</v>
      </c>
      <c r="D1295" s="3" t="s">
        <v>23</v>
      </c>
      <c r="E1295" s="8">
        <v>99</v>
      </c>
      <c r="F1295" s="8">
        <v>7</v>
      </c>
      <c r="G1295" s="8">
        <v>693</v>
      </c>
      <c r="H1295" s="3" t="s">
        <v>13</v>
      </c>
      <c r="I1295" s="3" t="s">
        <v>14</v>
      </c>
      <c r="J1295" s="3" t="s">
        <v>22</v>
      </c>
    </row>
    <row r="1296" spans="1:10" ht="15.6" x14ac:dyDescent="0.3">
      <c r="A1296" s="2">
        <v>42973</v>
      </c>
      <c r="B1296" s="3" t="s">
        <v>10</v>
      </c>
      <c r="C1296" s="3" t="s">
        <v>17</v>
      </c>
      <c r="D1296" s="3" t="s">
        <v>30</v>
      </c>
      <c r="E1296" s="8">
        <v>399</v>
      </c>
      <c r="F1296" s="8">
        <v>9</v>
      </c>
      <c r="G1296" s="8">
        <v>3591</v>
      </c>
      <c r="H1296" s="3" t="s">
        <v>24</v>
      </c>
      <c r="I1296" s="3" t="s">
        <v>27</v>
      </c>
      <c r="J1296" s="3" t="s">
        <v>22</v>
      </c>
    </row>
    <row r="1297" spans="1:10" ht="15.6" x14ac:dyDescent="0.3">
      <c r="A1297" s="2">
        <v>42973</v>
      </c>
      <c r="B1297" s="3" t="s">
        <v>20</v>
      </c>
      <c r="C1297" s="3" t="s">
        <v>26</v>
      </c>
      <c r="D1297" s="3" t="s">
        <v>12</v>
      </c>
      <c r="E1297" s="8">
        <v>199</v>
      </c>
      <c r="F1297" s="8">
        <v>1</v>
      </c>
      <c r="G1297" s="8">
        <v>199</v>
      </c>
      <c r="H1297" s="3" t="s">
        <v>13</v>
      </c>
      <c r="I1297" s="3" t="s">
        <v>27</v>
      </c>
      <c r="J1297" s="3" t="s">
        <v>15</v>
      </c>
    </row>
    <row r="1298" spans="1:10" ht="15.6" x14ac:dyDescent="0.3">
      <c r="A1298" s="2">
        <v>42973</v>
      </c>
      <c r="B1298" s="3" t="s">
        <v>10</v>
      </c>
      <c r="C1298" s="3" t="s">
        <v>11</v>
      </c>
      <c r="D1298" s="3" t="s">
        <v>23</v>
      </c>
      <c r="E1298" s="8">
        <v>99</v>
      </c>
      <c r="F1298" s="8">
        <v>3</v>
      </c>
      <c r="G1298" s="8">
        <v>297</v>
      </c>
      <c r="H1298" s="3" t="s">
        <v>13</v>
      </c>
      <c r="I1298" s="3" t="s">
        <v>27</v>
      </c>
      <c r="J1298" s="3" t="s">
        <v>22</v>
      </c>
    </row>
    <row r="1299" spans="1:10" ht="15.6" x14ac:dyDescent="0.3">
      <c r="A1299" s="2">
        <v>42973</v>
      </c>
      <c r="B1299" s="3" t="s">
        <v>16</v>
      </c>
      <c r="C1299" s="3" t="s">
        <v>17</v>
      </c>
      <c r="D1299" s="3" t="s">
        <v>25</v>
      </c>
      <c r="E1299" s="8">
        <v>499</v>
      </c>
      <c r="F1299" s="8">
        <v>2</v>
      </c>
      <c r="G1299" s="8">
        <v>998</v>
      </c>
      <c r="H1299" s="3" t="s">
        <v>24</v>
      </c>
      <c r="I1299" s="3" t="s">
        <v>14</v>
      </c>
      <c r="J1299" s="3" t="s">
        <v>29</v>
      </c>
    </row>
    <row r="1300" spans="1:10" ht="15.6" x14ac:dyDescent="0.3">
      <c r="A1300" s="2">
        <v>42973</v>
      </c>
      <c r="B1300" s="3" t="s">
        <v>16</v>
      </c>
      <c r="C1300" s="3" t="s">
        <v>28</v>
      </c>
      <c r="D1300" s="3" t="s">
        <v>18</v>
      </c>
      <c r="E1300" s="8">
        <v>299</v>
      </c>
      <c r="F1300" s="8">
        <v>9</v>
      </c>
      <c r="G1300" s="8">
        <v>2691</v>
      </c>
      <c r="H1300" s="3" t="s">
        <v>13</v>
      </c>
      <c r="I1300" s="3" t="s">
        <v>14</v>
      </c>
      <c r="J1300" s="3" t="s">
        <v>19</v>
      </c>
    </row>
    <row r="1301" spans="1:10" ht="15.6" x14ac:dyDescent="0.3">
      <c r="A1301" s="2">
        <v>42973</v>
      </c>
      <c r="B1301" s="3" t="s">
        <v>10</v>
      </c>
      <c r="C1301" s="3" t="s">
        <v>11</v>
      </c>
      <c r="D1301" s="3" t="s">
        <v>18</v>
      </c>
      <c r="E1301" s="8">
        <v>299</v>
      </c>
      <c r="F1301" s="8">
        <v>4</v>
      </c>
      <c r="G1301" s="8">
        <v>1196</v>
      </c>
      <c r="H1301" s="3" t="s">
        <v>13</v>
      </c>
      <c r="I1301" s="3" t="s">
        <v>14</v>
      </c>
      <c r="J1301" s="3" t="s">
        <v>22</v>
      </c>
    </row>
    <row r="1302" spans="1:10" ht="15.6" x14ac:dyDescent="0.3">
      <c r="A1302" s="2">
        <v>42973</v>
      </c>
      <c r="B1302" s="3" t="s">
        <v>16</v>
      </c>
      <c r="C1302" s="3" t="s">
        <v>11</v>
      </c>
      <c r="D1302" s="3" t="s">
        <v>18</v>
      </c>
      <c r="E1302" s="8">
        <v>299</v>
      </c>
      <c r="F1302" s="8">
        <v>7</v>
      </c>
      <c r="G1302" s="8">
        <v>2093</v>
      </c>
      <c r="H1302" s="3" t="s">
        <v>24</v>
      </c>
      <c r="I1302" s="3" t="s">
        <v>14</v>
      </c>
      <c r="J1302" s="3" t="s">
        <v>22</v>
      </c>
    </row>
    <row r="1303" spans="1:10" ht="15.6" x14ac:dyDescent="0.3">
      <c r="A1303" s="2">
        <v>42973</v>
      </c>
      <c r="B1303" s="3" t="s">
        <v>10</v>
      </c>
      <c r="C1303" s="3" t="s">
        <v>21</v>
      </c>
      <c r="D1303" s="3" t="s">
        <v>23</v>
      </c>
      <c r="E1303" s="8">
        <v>99</v>
      </c>
      <c r="F1303" s="8">
        <v>9</v>
      </c>
      <c r="G1303" s="8">
        <v>891</v>
      </c>
      <c r="H1303" s="3" t="s">
        <v>13</v>
      </c>
      <c r="I1303" s="3" t="s">
        <v>14</v>
      </c>
      <c r="J1303" s="3" t="s">
        <v>19</v>
      </c>
    </row>
    <row r="1304" spans="1:10" ht="15.6" x14ac:dyDescent="0.3">
      <c r="A1304" s="2">
        <v>42973</v>
      </c>
      <c r="B1304" s="3" t="s">
        <v>20</v>
      </c>
      <c r="C1304" s="3" t="s">
        <v>32</v>
      </c>
      <c r="D1304" s="3" t="s">
        <v>18</v>
      </c>
      <c r="E1304" s="8">
        <v>299</v>
      </c>
      <c r="F1304" s="8">
        <v>4</v>
      </c>
      <c r="G1304" s="8">
        <v>1196</v>
      </c>
      <c r="H1304" s="3" t="s">
        <v>13</v>
      </c>
      <c r="I1304" s="3" t="s">
        <v>14</v>
      </c>
      <c r="J1304" s="3" t="s">
        <v>29</v>
      </c>
    </row>
    <row r="1305" spans="1:10" ht="15.6" x14ac:dyDescent="0.3">
      <c r="A1305" s="2">
        <v>42973</v>
      </c>
      <c r="B1305" s="3" t="s">
        <v>10</v>
      </c>
      <c r="C1305" s="3" t="s">
        <v>21</v>
      </c>
      <c r="D1305" s="3" t="s">
        <v>23</v>
      </c>
      <c r="E1305" s="8">
        <v>99</v>
      </c>
      <c r="F1305" s="8">
        <v>2</v>
      </c>
      <c r="G1305" s="8">
        <v>198</v>
      </c>
      <c r="H1305" s="3" t="s">
        <v>13</v>
      </c>
      <c r="I1305" s="3" t="s">
        <v>14</v>
      </c>
      <c r="J1305" s="3" t="s">
        <v>19</v>
      </c>
    </row>
    <row r="1306" spans="1:10" ht="15.6" x14ac:dyDescent="0.3">
      <c r="A1306" s="2">
        <v>42973</v>
      </c>
      <c r="B1306" s="3" t="s">
        <v>16</v>
      </c>
      <c r="C1306" s="3" t="s">
        <v>28</v>
      </c>
      <c r="D1306" s="3" t="s">
        <v>25</v>
      </c>
      <c r="E1306" s="8">
        <v>499</v>
      </c>
      <c r="F1306" s="8">
        <v>7</v>
      </c>
      <c r="G1306" s="8">
        <v>3493</v>
      </c>
      <c r="H1306" s="3" t="s">
        <v>13</v>
      </c>
      <c r="I1306" s="3" t="s">
        <v>14</v>
      </c>
      <c r="J1306" s="3" t="s">
        <v>15</v>
      </c>
    </row>
    <row r="1307" spans="1:10" ht="15.6" x14ac:dyDescent="0.3">
      <c r="A1307" s="2">
        <v>42973</v>
      </c>
      <c r="B1307" s="3" t="s">
        <v>16</v>
      </c>
      <c r="C1307" s="3" t="s">
        <v>32</v>
      </c>
      <c r="D1307" s="3" t="s">
        <v>23</v>
      </c>
      <c r="E1307" s="8">
        <v>99</v>
      </c>
      <c r="F1307" s="8">
        <v>4</v>
      </c>
      <c r="G1307" s="8">
        <v>396</v>
      </c>
      <c r="H1307" s="3" t="s">
        <v>13</v>
      </c>
      <c r="I1307" s="3" t="s">
        <v>14</v>
      </c>
      <c r="J1307" s="3" t="s">
        <v>29</v>
      </c>
    </row>
    <row r="1308" spans="1:10" ht="15.6" x14ac:dyDescent="0.3">
      <c r="A1308" s="2">
        <v>42973</v>
      </c>
      <c r="B1308" s="3" t="s">
        <v>20</v>
      </c>
      <c r="C1308" s="3" t="s">
        <v>33</v>
      </c>
      <c r="D1308" s="3" t="s">
        <v>25</v>
      </c>
      <c r="E1308" s="8">
        <v>499</v>
      </c>
      <c r="F1308" s="8">
        <v>6</v>
      </c>
      <c r="G1308" s="8">
        <v>2994</v>
      </c>
      <c r="H1308" s="3" t="s">
        <v>13</v>
      </c>
      <c r="I1308" s="3" t="s">
        <v>14</v>
      </c>
      <c r="J1308" s="3" t="s">
        <v>15</v>
      </c>
    </row>
    <row r="1309" spans="1:10" ht="15.6" x14ac:dyDescent="0.3">
      <c r="A1309" s="2">
        <v>42974</v>
      </c>
      <c r="B1309" s="3" t="s">
        <v>20</v>
      </c>
      <c r="C1309" s="3" t="s">
        <v>32</v>
      </c>
      <c r="D1309" s="3" t="s">
        <v>23</v>
      </c>
      <c r="E1309" s="8">
        <v>99</v>
      </c>
      <c r="F1309" s="8">
        <v>5</v>
      </c>
      <c r="G1309" s="8">
        <v>495</v>
      </c>
      <c r="H1309" s="3" t="s">
        <v>13</v>
      </c>
      <c r="I1309" s="3" t="s">
        <v>14</v>
      </c>
      <c r="J1309" s="3" t="s">
        <v>15</v>
      </c>
    </row>
    <row r="1310" spans="1:10" ht="15.6" x14ac:dyDescent="0.3">
      <c r="A1310" s="2">
        <v>42974</v>
      </c>
      <c r="B1310" s="3" t="s">
        <v>10</v>
      </c>
      <c r="C1310" s="3" t="s">
        <v>21</v>
      </c>
      <c r="D1310" s="3" t="s">
        <v>25</v>
      </c>
      <c r="E1310" s="8">
        <v>499</v>
      </c>
      <c r="F1310" s="8">
        <v>2</v>
      </c>
      <c r="G1310" s="8">
        <v>998</v>
      </c>
      <c r="H1310" s="3" t="s">
        <v>24</v>
      </c>
      <c r="I1310" s="3" t="s">
        <v>14</v>
      </c>
      <c r="J1310" s="3" t="s">
        <v>15</v>
      </c>
    </row>
    <row r="1311" spans="1:10" ht="15.6" x14ac:dyDescent="0.3">
      <c r="A1311" s="2">
        <v>42974</v>
      </c>
      <c r="B1311" s="3" t="s">
        <v>16</v>
      </c>
      <c r="C1311" s="3" t="s">
        <v>26</v>
      </c>
      <c r="D1311" s="3" t="s">
        <v>12</v>
      </c>
      <c r="E1311" s="8">
        <v>199</v>
      </c>
      <c r="F1311" s="8">
        <v>9</v>
      </c>
      <c r="G1311" s="8">
        <v>1791</v>
      </c>
      <c r="H1311" s="3" t="s">
        <v>13</v>
      </c>
      <c r="I1311" s="3" t="s">
        <v>27</v>
      </c>
      <c r="J1311" s="3" t="s">
        <v>15</v>
      </c>
    </row>
    <row r="1312" spans="1:10" ht="15.6" x14ac:dyDescent="0.3">
      <c r="A1312" s="2">
        <v>42975</v>
      </c>
      <c r="B1312" s="3" t="s">
        <v>16</v>
      </c>
      <c r="C1312" s="3" t="s">
        <v>32</v>
      </c>
      <c r="D1312" s="3" t="s">
        <v>12</v>
      </c>
      <c r="E1312" s="8">
        <v>199</v>
      </c>
      <c r="F1312" s="8">
        <v>2</v>
      </c>
      <c r="G1312" s="8">
        <v>398</v>
      </c>
      <c r="H1312" s="3" t="s">
        <v>13</v>
      </c>
      <c r="I1312" s="3" t="s">
        <v>27</v>
      </c>
      <c r="J1312" s="3" t="s">
        <v>22</v>
      </c>
    </row>
    <row r="1313" spans="1:10" ht="15.6" x14ac:dyDescent="0.3">
      <c r="A1313" s="2">
        <v>42976</v>
      </c>
      <c r="B1313" s="3" t="s">
        <v>20</v>
      </c>
      <c r="C1313" s="3" t="s">
        <v>28</v>
      </c>
      <c r="D1313" s="3" t="s">
        <v>23</v>
      </c>
      <c r="E1313" s="8">
        <v>99</v>
      </c>
      <c r="F1313" s="8">
        <v>1</v>
      </c>
      <c r="G1313" s="8">
        <v>99</v>
      </c>
      <c r="H1313" s="3" t="s">
        <v>24</v>
      </c>
      <c r="I1313" s="3" t="s">
        <v>14</v>
      </c>
      <c r="J1313" s="3" t="s">
        <v>22</v>
      </c>
    </row>
    <row r="1314" spans="1:10" ht="15.6" x14ac:dyDescent="0.3">
      <c r="A1314" s="2">
        <v>42976</v>
      </c>
      <c r="B1314" s="3" t="s">
        <v>16</v>
      </c>
      <c r="C1314" s="3" t="s">
        <v>11</v>
      </c>
      <c r="D1314" s="3" t="s">
        <v>23</v>
      </c>
      <c r="E1314" s="8">
        <v>99</v>
      </c>
      <c r="F1314" s="8">
        <v>2</v>
      </c>
      <c r="G1314" s="8">
        <v>198</v>
      </c>
      <c r="H1314" s="3" t="s">
        <v>13</v>
      </c>
      <c r="I1314" s="3" t="s">
        <v>14</v>
      </c>
      <c r="J1314" s="3" t="s">
        <v>15</v>
      </c>
    </row>
    <row r="1315" spans="1:10" ht="15.6" x14ac:dyDescent="0.3">
      <c r="A1315" s="2">
        <v>42976</v>
      </c>
      <c r="B1315" s="3" t="s">
        <v>10</v>
      </c>
      <c r="C1315" s="3" t="s">
        <v>17</v>
      </c>
      <c r="D1315" s="3" t="s">
        <v>12</v>
      </c>
      <c r="E1315" s="8">
        <v>199</v>
      </c>
      <c r="F1315" s="8">
        <v>1</v>
      </c>
      <c r="G1315" s="8">
        <v>199</v>
      </c>
      <c r="H1315" s="3" t="s">
        <v>13</v>
      </c>
      <c r="I1315" s="3" t="s">
        <v>14</v>
      </c>
      <c r="J1315" s="3" t="s">
        <v>15</v>
      </c>
    </row>
    <row r="1316" spans="1:10" ht="15.6" x14ac:dyDescent="0.3">
      <c r="A1316" s="2">
        <v>42976</v>
      </c>
      <c r="B1316" s="3" t="s">
        <v>16</v>
      </c>
      <c r="C1316" s="3" t="s">
        <v>32</v>
      </c>
      <c r="D1316" s="3" t="s">
        <v>12</v>
      </c>
      <c r="E1316" s="8">
        <v>199</v>
      </c>
      <c r="F1316" s="8">
        <v>2</v>
      </c>
      <c r="G1316" s="8">
        <v>398</v>
      </c>
      <c r="H1316" s="3" t="s">
        <v>24</v>
      </c>
      <c r="I1316" s="3" t="s">
        <v>14</v>
      </c>
      <c r="J1316" s="3" t="s">
        <v>29</v>
      </c>
    </row>
    <row r="1317" spans="1:10" ht="15.6" x14ac:dyDescent="0.3">
      <c r="A1317" s="2">
        <v>42976</v>
      </c>
      <c r="B1317" s="3" t="s">
        <v>20</v>
      </c>
      <c r="C1317" s="3" t="s">
        <v>11</v>
      </c>
      <c r="D1317" s="3" t="s">
        <v>23</v>
      </c>
      <c r="E1317" s="8">
        <v>99</v>
      </c>
      <c r="F1317" s="8">
        <v>9</v>
      </c>
      <c r="G1317" s="8">
        <v>891</v>
      </c>
      <c r="H1317" s="3" t="s">
        <v>24</v>
      </c>
      <c r="I1317" s="3" t="s">
        <v>14</v>
      </c>
      <c r="J1317" s="3" t="s">
        <v>22</v>
      </c>
    </row>
    <row r="1318" spans="1:10" ht="15.6" x14ac:dyDescent="0.3">
      <c r="A1318" s="2">
        <v>42977</v>
      </c>
      <c r="B1318" s="3" t="s">
        <v>10</v>
      </c>
      <c r="C1318" s="3" t="s">
        <v>33</v>
      </c>
      <c r="D1318" s="3" t="s">
        <v>25</v>
      </c>
      <c r="E1318" s="8">
        <v>499</v>
      </c>
      <c r="F1318" s="8">
        <v>5</v>
      </c>
      <c r="G1318" s="8">
        <v>2495</v>
      </c>
      <c r="H1318" s="3" t="s">
        <v>24</v>
      </c>
      <c r="I1318" s="3" t="s">
        <v>14</v>
      </c>
      <c r="J1318" s="3" t="s">
        <v>22</v>
      </c>
    </row>
    <row r="1319" spans="1:10" ht="15.6" x14ac:dyDescent="0.3">
      <c r="A1319" s="2">
        <v>42977</v>
      </c>
      <c r="B1319" s="3" t="s">
        <v>16</v>
      </c>
      <c r="C1319" s="3" t="s">
        <v>32</v>
      </c>
      <c r="D1319" s="3" t="s">
        <v>30</v>
      </c>
      <c r="E1319" s="8">
        <v>399</v>
      </c>
      <c r="F1319" s="8">
        <v>10</v>
      </c>
      <c r="G1319" s="8">
        <v>3990</v>
      </c>
      <c r="H1319" s="3" t="s">
        <v>13</v>
      </c>
      <c r="I1319" s="3" t="s">
        <v>14</v>
      </c>
      <c r="J1319" s="3" t="s">
        <v>29</v>
      </c>
    </row>
    <row r="1320" spans="1:10" ht="15.6" x14ac:dyDescent="0.3">
      <c r="A1320" s="2">
        <v>42978</v>
      </c>
      <c r="B1320" s="3" t="s">
        <v>20</v>
      </c>
      <c r="C1320" s="3" t="s">
        <v>26</v>
      </c>
      <c r="D1320" s="3" t="s">
        <v>23</v>
      </c>
      <c r="E1320" s="8">
        <v>99</v>
      </c>
      <c r="F1320" s="8">
        <v>5</v>
      </c>
      <c r="G1320" s="8">
        <v>495</v>
      </c>
      <c r="H1320" s="3" t="s">
        <v>13</v>
      </c>
      <c r="I1320" s="3" t="s">
        <v>14</v>
      </c>
      <c r="J1320" s="3" t="s">
        <v>31</v>
      </c>
    </row>
    <row r="1321" spans="1:10" ht="15.6" x14ac:dyDescent="0.3">
      <c r="A1321" s="2">
        <v>42978</v>
      </c>
      <c r="B1321" s="3" t="s">
        <v>20</v>
      </c>
      <c r="C1321" s="3" t="s">
        <v>32</v>
      </c>
      <c r="D1321" s="3" t="s">
        <v>23</v>
      </c>
      <c r="E1321" s="8">
        <v>99</v>
      </c>
      <c r="F1321" s="8">
        <v>9</v>
      </c>
      <c r="G1321" s="8">
        <v>891</v>
      </c>
      <c r="H1321" s="3" t="s">
        <v>13</v>
      </c>
      <c r="I1321" s="3" t="s">
        <v>14</v>
      </c>
      <c r="J1321" s="3" t="s">
        <v>15</v>
      </c>
    </row>
    <row r="1322" spans="1:10" ht="15.6" x14ac:dyDescent="0.3">
      <c r="A1322" s="2">
        <v>42978</v>
      </c>
      <c r="B1322" s="3" t="s">
        <v>16</v>
      </c>
      <c r="C1322" s="3" t="s">
        <v>28</v>
      </c>
      <c r="D1322" s="3" t="s">
        <v>25</v>
      </c>
      <c r="E1322" s="8">
        <v>499</v>
      </c>
      <c r="F1322" s="8">
        <v>10</v>
      </c>
      <c r="G1322" s="8">
        <v>4990</v>
      </c>
      <c r="H1322" s="3" t="s">
        <v>24</v>
      </c>
      <c r="I1322" s="3" t="s">
        <v>14</v>
      </c>
      <c r="J1322" s="3" t="s">
        <v>22</v>
      </c>
    </row>
    <row r="1323" spans="1:10" ht="15.6" x14ac:dyDescent="0.3">
      <c r="A1323" s="2">
        <v>42978</v>
      </c>
      <c r="B1323" s="3" t="s">
        <v>16</v>
      </c>
      <c r="C1323" s="3" t="s">
        <v>21</v>
      </c>
      <c r="D1323" s="3" t="s">
        <v>30</v>
      </c>
      <c r="E1323" s="8">
        <v>399</v>
      </c>
      <c r="F1323" s="8">
        <v>5</v>
      </c>
      <c r="G1323" s="8">
        <v>1995</v>
      </c>
      <c r="H1323" s="3" t="s">
        <v>13</v>
      </c>
      <c r="I1323" s="3" t="s">
        <v>14</v>
      </c>
      <c r="J1323" s="3" t="s">
        <v>29</v>
      </c>
    </row>
    <row r="1324" spans="1:10" ht="15.6" x14ac:dyDescent="0.3">
      <c r="A1324" s="2">
        <v>42978</v>
      </c>
      <c r="B1324" s="3" t="s">
        <v>20</v>
      </c>
      <c r="C1324" s="3" t="s">
        <v>33</v>
      </c>
      <c r="D1324" s="3" t="s">
        <v>30</v>
      </c>
      <c r="E1324" s="8">
        <v>399</v>
      </c>
      <c r="F1324" s="8">
        <v>10</v>
      </c>
      <c r="G1324" s="8">
        <v>3990</v>
      </c>
      <c r="H1324" s="3" t="s">
        <v>24</v>
      </c>
      <c r="I1324" s="3" t="s">
        <v>14</v>
      </c>
      <c r="J1324" s="3" t="s">
        <v>22</v>
      </c>
    </row>
    <row r="1325" spans="1:10" ht="15.6" x14ac:dyDescent="0.3">
      <c r="A1325" s="2">
        <v>42978</v>
      </c>
      <c r="B1325" s="3" t="s">
        <v>20</v>
      </c>
      <c r="C1325" s="3" t="s">
        <v>26</v>
      </c>
      <c r="D1325" s="3" t="s">
        <v>30</v>
      </c>
      <c r="E1325" s="8">
        <v>399</v>
      </c>
      <c r="F1325" s="8">
        <v>9</v>
      </c>
      <c r="G1325" s="8">
        <v>3591</v>
      </c>
      <c r="H1325" s="3" t="s">
        <v>13</v>
      </c>
      <c r="I1325" s="3" t="s">
        <v>27</v>
      </c>
      <c r="J1325" s="3" t="s">
        <v>22</v>
      </c>
    </row>
    <row r="1326" spans="1:10" ht="15.6" x14ac:dyDescent="0.3">
      <c r="A1326" s="2">
        <v>42978</v>
      </c>
      <c r="B1326" s="3" t="s">
        <v>20</v>
      </c>
      <c r="C1326" s="3" t="s">
        <v>32</v>
      </c>
      <c r="D1326" s="3" t="s">
        <v>23</v>
      </c>
      <c r="E1326" s="8">
        <v>99</v>
      </c>
      <c r="F1326" s="8">
        <v>7</v>
      </c>
      <c r="G1326" s="8">
        <v>693</v>
      </c>
      <c r="H1326" s="3" t="s">
        <v>13</v>
      </c>
      <c r="I1326" s="3" t="s">
        <v>14</v>
      </c>
      <c r="J1326" s="3" t="s">
        <v>19</v>
      </c>
    </row>
    <row r="1327" spans="1:10" ht="15.6" x14ac:dyDescent="0.3">
      <c r="A1327" s="2">
        <v>42978</v>
      </c>
      <c r="B1327" s="3" t="s">
        <v>10</v>
      </c>
      <c r="C1327" s="3" t="s">
        <v>32</v>
      </c>
      <c r="D1327" s="3" t="s">
        <v>18</v>
      </c>
      <c r="E1327" s="8">
        <v>299</v>
      </c>
      <c r="F1327" s="8">
        <v>5</v>
      </c>
      <c r="G1327" s="8">
        <v>1495</v>
      </c>
      <c r="H1327" s="3" t="s">
        <v>13</v>
      </c>
      <c r="I1327" s="3" t="s">
        <v>14</v>
      </c>
      <c r="J1327" s="3" t="s">
        <v>22</v>
      </c>
    </row>
    <row r="1328" spans="1:10" ht="15.6" x14ac:dyDescent="0.3">
      <c r="A1328" s="2">
        <v>42978</v>
      </c>
      <c r="B1328" s="3" t="s">
        <v>16</v>
      </c>
      <c r="C1328" s="3" t="s">
        <v>28</v>
      </c>
      <c r="D1328" s="3" t="s">
        <v>30</v>
      </c>
      <c r="E1328" s="8">
        <v>399</v>
      </c>
      <c r="F1328" s="8">
        <v>6</v>
      </c>
      <c r="G1328" s="8">
        <v>2394</v>
      </c>
      <c r="H1328" s="3" t="s">
        <v>24</v>
      </c>
      <c r="I1328" s="3" t="s">
        <v>14</v>
      </c>
      <c r="J1328" s="3" t="s">
        <v>22</v>
      </c>
    </row>
    <row r="1329" spans="1:10" ht="15.6" x14ac:dyDescent="0.3">
      <c r="A1329" s="2">
        <v>42978</v>
      </c>
      <c r="B1329" s="3" t="s">
        <v>10</v>
      </c>
      <c r="C1329" s="3" t="s">
        <v>17</v>
      </c>
      <c r="D1329" s="3" t="s">
        <v>25</v>
      </c>
      <c r="E1329" s="8">
        <v>499</v>
      </c>
      <c r="F1329" s="8">
        <v>9</v>
      </c>
      <c r="G1329" s="8">
        <v>4491</v>
      </c>
      <c r="H1329" s="3" t="s">
        <v>13</v>
      </c>
      <c r="I1329" s="3" t="s">
        <v>14</v>
      </c>
      <c r="J1329" s="3" t="s">
        <v>15</v>
      </c>
    </row>
    <row r="1330" spans="1:10" ht="15.6" x14ac:dyDescent="0.3">
      <c r="A1330" s="2">
        <v>42978</v>
      </c>
      <c r="B1330" s="3" t="s">
        <v>20</v>
      </c>
      <c r="C1330" s="3" t="s">
        <v>28</v>
      </c>
      <c r="D1330" s="3" t="s">
        <v>25</v>
      </c>
      <c r="E1330" s="8">
        <v>499</v>
      </c>
      <c r="F1330" s="8">
        <v>4</v>
      </c>
      <c r="G1330" s="8">
        <v>1996</v>
      </c>
      <c r="H1330" s="3" t="s">
        <v>13</v>
      </c>
      <c r="I1330" s="3" t="s">
        <v>14</v>
      </c>
      <c r="J1330" s="3" t="s">
        <v>15</v>
      </c>
    </row>
    <row r="1331" spans="1:10" ht="15.6" x14ac:dyDescent="0.3">
      <c r="A1331" s="2">
        <v>42978</v>
      </c>
      <c r="B1331" s="3" t="s">
        <v>20</v>
      </c>
      <c r="C1331" s="3" t="s">
        <v>26</v>
      </c>
      <c r="D1331" s="3" t="s">
        <v>30</v>
      </c>
      <c r="E1331" s="8">
        <v>399</v>
      </c>
      <c r="F1331" s="8">
        <v>10</v>
      </c>
      <c r="G1331" s="8">
        <v>3990</v>
      </c>
      <c r="H1331" s="3" t="s">
        <v>13</v>
      </c>
      <c r="I1331" s="3" t="s">
        <v>14</v>
      </c>
      <c r="J1331" s="3" t="s">
        <v>22</v>
      </c>
    </row>
    <row r="1332" spans="1:10" ht="15.6" x14ac:dyDescent="0.3">
      <c r="A1332" s="2">
        <v>42978</v>
      </c>
      <c r="B1332" s="3" t="s">
        <v>20</v>
      </c>
      <c r="C1332" s="3" t="s">
        <v>11</v>
      </c>
      <c r="D1332" s="3" t="s">
        <v>18</v>
      </c>
      <c r="E1332" s="8">
        <v>299</v>
      </c>
      <c r="F1332" s="8">
        <v>2</v>
      </c>
      <c r="G1332" s="8">
        <v>598</v>
      </c>
      <c r="H1332" s="3" t="s">
        <v>13</v>
      </c>
      <c r="I1332" s="3" t="s">
        <v>27</v>
      </c>
      <c r="J1332" s="3" t="s">
        <v>22</v>
      </c>
    </row>
    <row r="1333" spans="1:10" ht="15.6" x14ac:dyDescent="0.3">
      <c r="A1333" s="2">
        <v>42978</v>
      </c>
      <c r="B1333" s="3" t="s">
        <v>20</v>
      </c>
      <c r="C1333" s="3" t="s">
        <v>17</v>
      </c>
      <c r="D1333" s="3" t="s">
        <v>18</v>
      </c>
      <c r="E1333" s="8">
        <v>299</v>
      </c>
      <c r="F1333" s="8">
        <v>8</v>
      </c>
      <c r="G1333" s="8">
        <v>2392</v>
      </c>
      <c r="H1333" s="3" t="s">
        <v>13</v>
      </c>
      <c r="I1333" s="3" t="s">
        <v>27</v>
      </c>
      <c r="J1333" s="3" t="s">
        <v>31</v>
      </c>
    </row>
    <row r="1334" spans="1:10" ht="15.6" x14ac:dyDescent="0.3">
      <c r="A1334" s="2">
        <v>42978</v>
      </c>
      <c r="B1334" s="3" t="s">
        <v>10</v>
      </c>
      <c r="C1334" s="3" t="s">
        <v>28</v>
      </c>
      <c r="D1334" s="3" t="s">
        <v>12</v>
      </c>
      <c r="E1334" s="8">
        <v>199</v>
      </c>
      <c r="F1334" s="8">
        <v>1</v>
      </c>
      <c r="G1334" s="8">
        <v>199</v>
      </c>
      <c r="H1334" s="3" t="s">
        <v>24</v>
      </c>
      <c r="I1334" s="3" t="s">
        <v>27</v>
      </c>
      <c r="J1334" s="3" t="s">
        <v>22</v>
      </c>
    </row>
    <row r="1335" spans="1:10" ht="15.6" x14ac:dyDescent="0.3">
      <c r="A1335" s="2">
        <v>42978</v>
      </c>
      <c r="B1335" s="3" t="s">
        <v>16</v>
      </c>
      <c r="C1335" s="3" t="s">
        <v>11</v>
      </c>
      <c r="D1335" s="3" t="s">
        <v>23</v>
      </c>
      <c r="E1335" s="8">
        <v>99</v>
      </c>
      <c r="F1335" s="8">
        <v>7</v>
      </c>
      <c r="G1335" s="8">
        <v>693</v>
      </c>
      <c r="H1335" s="3" t="s">
        <v>13</v>
      </c>
      <c r="I1335" s="3" t="s">
        <v>14</v>
      </c>
      <c r="J1335" s="3" t="s">
        <v>15</v>
      </c>
    </row>
    <row r="1336" spans="1:10" ht="15.6" x14ac:dyDescent="0.3">
      <c r="A1336" s="2">
        <v>42978</v>
      </c>
      <c r="B1336" s="3" t="s">
        <v>10</v>
      </c>
      <c r="C1336" s="3" t="s">
        <v>32</v>
      </c>
      <c r="D1336" s="3" t="s">
        <v>30</v>
      </c>
      <c r="E1336" s="8">
        <v>399</v>
      </c>
      <c r="F1336" s="8">
        <v>7</v>
      </c>
      <c r="G1336" s="8">
        <v>2793</v>
      </c>
      <c r="H1336" s="3" t="s">
        <v>13</v>
      </c>
      <c r="I1336" s="3" t="s">
        <v>14</v>
      </c>
      <c r="J1336" s="3" t="s">
        <v>22</v>
      </c>
    </row>
    <row r="1337" spans="1:10" ht="15.6" x14ac:dyDescent="0.3">
      <c r="A1337" s="2">
        <v>42978</v>
      </c>
      <c r="B1337" s="3" t="s">
        <v>16</v>
      </c>
      <c r="C1337" s="3" t="s">
        <v>17</v>
      </c>
      <c r="D1337" s="3" t="s">
        <v>30</v>
      </c>
      <c r="E1337" s="8">
        <v>399</v>
      </c>
      <c r="F1337" s="8">
        <v>4</v>
      </c>
      <c r="G1337" s="8">
        <v>1596</v>
      </c>
      <c r="H1337" s="3" t="s">
        <v>24</v>
      </c>
      <c r="I1337" s="3" t="s">
        <v>14</v>
      </c>
      <c r="J1337" s="3" t="s">
        <v>29</v>
      </c>
    </row>
    <row r="1338" spans="1:10" ht="15.6" x14ac:dyDescent="0.3">
      <c r="A1338" s="2">
        <v>42978</v>
      </c>
      <c r="B1338" s="3" t="s">
        <v>16</v>
      </c>
      <c r="C1338" s="3" t="s">
        <v>21</v>
      </c>
      <c r="D1338" s="3" t="s">
        <v>12</v>
      </c>
      <c r="E1338" s="8">
        <v>199</v>
      </c>
      <c r="F1338" s="8">
        <v>7</v>
      </c>
      <c r="G1338" s="8">
        <v>1393</v>
      </c>
      <c r="H1338" s="3" t="s">
        <v>24</v>
      </c>
      <c r="I1338" s="3" t="s">
        <v>14</v>
      </c>
      <c r="J1338" s="3" t="s">
        <v>22</v>
      </c>
    </row>
    <row r="1339" spans="1:10" ht="15.6" x14ac:dyDescent="0.3">
      <c r="A1339" s="2">
        <v>42978</v>
      </c>
      <c r="B1339" s="3" t="s">
        <v>10</v>
      </c>
      <c r="C1339" s="3" t="s">
        <v>11</v>
      </c>
      <c r="D1339" s="3" t="s">
        <v>12</v>
      </c>
      <c r="E1339" s="8">
        <v>199</v>
      </c>
      <c r="F1339" s="8">
        <v>6</v>
      </c>
      <c r="G1339" s="8">
        <v>1194</v>
      </c>
      <c r="H1339" s="3" t="s">
        <v>13</v>
      </c>
      <c r="I1339" s="3" t="s">
        <v>14</v>
      </c>
      <c r="J1339" s="3" t="s">
        <v>19</v>
      </c>
    </row>
    <row r="1340" spans="1:10" ht="15.6" x14ac:dyDescent="0.3">
      <c r="A1340" s="2">
        <v>42978</v>
      </c>
      <c r="B1340" s="3" t="s">
        <v>20</v>
      </c>
      <c r="C1340" s="3" t="s">
        <v>32</v>
      </c>
      <c r="D1340" s="3" t="s">
        <v>12</v>
      </c>
      <c r="E1340" s="8">
        <v>199</v>
      </c>
      <c r="F1340" s="8">
        <v>10</v>
      </c>
      <c r="G1340" s="8">
        <v>1990</v>
      </c>
      <c r="H1340" s="3" t="s">
        <v>13</v>
      </c>
      <c r="I1340" s="3" t="s">
        <v>27</v>
      </c>
      <c r="J1340" s="3" t="s">
        <v>19</v>
      </c>
    </row>
    <row r="1341" spans="1:10" ht="15.6" x14ac:dyDescent="0.3">
      <c r="A1341" s="2">
        <v>42978</v>
      </c>
      <c r="B1341" s="3" t="s">
        <v>20</v>
      </c>
      <c r="C1341" s="3" t="s">
        <v>33</v>
      </c>
      <c r="D1341" s="3" t="s">
        <v>23</v>
      </c>
      <c r="E1341" s="8">
        <v>99</v>
      </c>
      <c r="F1341" s="8">
        <v>6</v>
      </c>
      <c r="G1341" s="8">
        <v>594</v>
      </c>
      <c r="H1341" s="3" t="s">
        <v>24</v>
      </c>
      <c r="I1341" s="3" t="s">
        <v>14</v>
      </c>
      <c r="J1341" s="3" t="s">
        <v>19</v>
      </c>
    </row>
    <row r="1342" spans="1:10" ht="15.6" x14ac:dyDescent="0.3">
      <c r="A1342" s="2">
        <v>42978</v>
      </c>
      <c r="B1342" s="3" t="s">
        <v>20</v>
      </c>
      <c r="C1342" s="3" t="s">
        <v>17</v>
      </c>
      <c r="D1342" s="3" t="s">
        <v>25</v>
      </c>
      <c r="E1342" s="8">
        <v>499</v>
      </c>
      <c r="F1342" s="8">
        <v>10</v>
      </c>
      <c r="G1342" s="8">
        <v>4990</v>
      </c>
      <c r="H1342" s="3" t="s">
        <v>13</v>
      </c>
      <c r="I1342" s="3" t="s">
        <v>27</v>
      </c>
      <c r="J1342" s="3" t="s">
        <v>22</v>
      </c>
    </row>
    <row r="1343" spans="1:10" ht="15.6" x14ac:dyDescent="0.3">
      <c r="A1343" s="2">
        <v>42978</v>
      </c>
      <c r="B1343" s="3" t="s">
        <v>16</v>
      </c>
      <c r="C1343" s="3" t="s">
        <v>28</v>
      </c>
      <c r="D1343" s="3" t="s">
        <v>23</v>
      </c>
      <c r="E1343" s="8">
        <v>99</v>
      </c>
      <c r="F1343" s="8">
        <v>7</v>
      </c>
      <c r="G1343" s="8">
        <v>693</v>
      </c>
      <c r="H1343" s="3" t="s">
        <v>13</v>
      </c>
      <c r="I1343" s="3" t="s">
        <v>14</v>
      </c>
      <c r="J1343" s="3" t="s">
        <v>22</v>
      </c>
    </row>
    <row r="1344" spans="1:10" ht="15.6" x14ac:dyDescent="0.3">
      <c r="A1344" s="2">
        <v>42978</v>
      </c>
      <c r="B1344" s="3" t="s">
        <v>10</v>
      </c>
      <c r="C1344" s="3" t="s">
        <v>26</v>
      </c>
      <c r="D1344" s="3" t="s">
        <v>12</v>
      </c>
      <c r="E1344" s="8">
        <v>199</v>
      </c>
      <c r="F1344" s="8">
        <v>1</v>
      </c>
      <c r="G1344" s="8">
        <v>199</v>
      </c>
      <c r="H1344" s="3" t="s">
        <v>24</v>
      </c>
      <c r="I1344" s="3" t="s">
        <v>14</v>
      </c>
      <c r="J1344" s="3" t="s">
        <v>22</v>
      </c>
    </row>
    <row r="1345" spans="1:10" ht="15.6" x14ac:dyDescent="0.3">
      <c r="A1345" s="2">
        <v>42978</v>
      </c>
      <c r="B1345" s="3" t="s">
        <v>10</v>
      </c>
      <c r="C1345" s="3" t="s">
        <v>21</v>
      </c>
      <c r="D1345" s="3" t="s">
        <v>18</v>
      </c>
      <c r="E1345" s="8">
        <v>299</v>
      </c>
      <c r="F1345" s="8">
        <v>5</v>
      </c>
      <c r="G1345" s="8">
        <v>1495</v>
      </c>
      <c r="H1345" s="3" t="s">
        <v>13</v>
      </c>
      <c r="I1345" s="3" t="s">
        <v>14</v>
      </c>
      <c r="J1345" s="3" t="s">
        <v>19</v>
      </c>
    </row>
    <row r="1346" spans="1:10" ht="15.6" x14ac:dyDescent="0.3">
      <c r="A1346" s="2">
        <v>42979</v>
      </c>
      <c r="B1346" s="3" t="s">
        <v>20</v>
      </c>
      <c r="C1346" s="3" t="s">
        <v>32</v>
      </c>
      <c r="D1346" s="3" t="s">
        <v>23</v>
      </c>
      <c r="E1346" s="8">
        <v>99</v>
      </c>
      <c r="F1346" s="8">
        <v>10</v>
      </c>
      <c r="G1346" s="8">
        <v>990</v>
      </c>
      <c r="H1346" s="3" t="s">
        <v>24</v>
      </c>
      <c r="I1346" s="3" t="s">
        <v>14</v>
      </c>
      <c r="J1346" s="3" t="s">
        <v>22</v>
      </c>
    </row>
    <row r="1347" spans="1:10" ht="15.6" x14ac:dyDescent="0.3">
      <c r="A1347" s="2">
        <v>42979</v>
      </c>
      <c r="B1347" s="3" t="s">
        <v>16</v>
      </c>
      <c r="C1347" s="3" t="s">
        <v>21</v>
      </c>
      <c r="D1347" s="3" t="s">
        <v>23</v>
      </c>
      <c r="E1347" s="8">
        <v>99</v>
      </c>
      <c r="F1347" s="8">
        <v>8</v>
      </c>
      <c r="G1347" s="8">
        <v>792</v>
      </c>
      <c r="H1347" s="3" t="s">
        <v>13</v>
      </c>
      <c r="I1347" s="3" t="s">
        <v>14</v>
      </c>
      <c r="J1347" s="3" t="s">
        <v>19</v>
      </c>
    </row>
    <row r="1348" spans="1:10" ht="15.6" x14ac:dyDescent="0.3">
      <c r="A1348" s="2">
        <v>42979</v>
      </c>
      <c r="B1348" s="3" t="s">
        <v>10</v>
      </c>
      <c r="C1348" s="3" t="s">
        <v>11</v>
      </c>
      <c r="D1348" s="3" t="s">
        <v>12</v>
      </c>
      <c r="E1348" s="8">
        <v>199</v>
      </c>
      <c r="F1348" s="8">
        <v>8</v>
      </c>
      <c r="G1348" s="8">
        <v>1592</v>
      </c>
      <c r="H1348" s="3" t="s">
        <v>13</v>
      </c>
      <c r="I1348" s="3" t="s">
        <v>14</v>
      </c>
      <c r="J1348" s="3" t="s">
        <v>15</v>
      </c>
    </row>
    <row r="1349" spans="1:10" ht="15.6" x14ac:dyDescent="0.3">
      <c r="A1349" s="2">
        <v>42979</v>
      </c>
      <c r="B1349" s="3" t="s">
        <v>20</v>
      </c>
      <c r="C1349" s="3" t="s">
        <v>21</v>
      </c>
      <c r="D1349" s="3" t="s">
        <v>23</v>
      </c>
      <c r="E1349" s="8">
        <v>99</v>
      </c>
      <c r="F1349" s="8">
        <v>8</v>
      </c>
      <c r="G1349" s="8">
        <v>792</v>
      </c>
      <c r="H1349" s="3" t="s">
        <v>24</v>
      </c>
      <c r="I1349" s="3" t="s">
        <v>14</v>
      </c>
      <c r="J1349" s="3" t="s">
        <v>22</v>
      </c>
    </row>
    <row r="1350" spans="1:10" ht="15.6" x14ac:dyDescent="0.3">
      <c r="A1350" s="2">
        <v>42979</v>
      </c>
      <c r="B1350" s="3" t="s">
        <v>10</v>
      </c>
      <c r="C1350" s="3" t="s">
        <v>11</v>
      </c>
      <c r="D1350" s="3" t="s">
        <v>12</v>
      </c>
      <c r="E1350" s="8">
        <v>199</v>
      </c>
      <c r="F1350" s="8">
        <v>6</v>
      </c>
      <c r="G1350" s="8">
        <v>1194</v>
      </c>
      <c r="H1350" s="3" t="s">
        <v>13</v>
      </c>
      <c r="I1350" s="3" t="s">
        <v>14</v>
      </c>
      <c r="J1350" s="3" t="s">
        <v>15</v>
      </c>
    </row>
    <row r="1351" spans="1:10" ht="15.6" x14ac:dyDescent="0.3">
      <c r="A1351" s="2">
        <v>42980</v>
      </c>
      <c r="B1351" s="3" t="s">
        <v>16</v>
      </c>
      <c r="C1351" s="3" t="s">
        <v>32</v>
      </c>
      <c r="D1351" s="3" t="s">
        <v>18</v>
      </c>
      <c r="E1351" s="8">
        <v>299</v>
      </c>
      <c r="F1351" s="8">
        <v>9</v>
      </c>
      <c r="G1351" s="8">
        <v>2691</v>
      </c>
      <c r="H1351" s="3" t="s">
        <v>13</v>
      </c>
      <c r="I1351" s="3" t="s">
        <v>14</v>
      </c>
      <c r="J1351" s="3" t="s">
        <v>15</v>
      </c>
    </row>
    <row r="1352" spans="1:10" ht="15.6" x14ac:dyDescent="0.3">
      <c r="A1352" s="2">
        <v>42980</v>
      </c>
      <c r="B1352" s="3" t="s">
        <v>16</v>
      </c>
      <c r="C1352" s="3" t="s">
        <v>17</v>
      </c>
      <c r="D1352" s="3" t="s">
        <v>25</v>
      </c>
      <c r="E1352" s="8">
        <v>499</v>
      </c>
      <c r="F1352" s="8">
        <v>10</v>
      </c>
      <c r="G1352" s="8">
        <v>4990</v>
      </c>
      <c r="H1352" s="3" t="s">
        <v>24</v>
      </c>
      <c r="I1352" s="3" t="s">
        <v>14</v>
      </c>
      <c r="J1352" s="3" t="s">
        <v>22</v>
      </c>
    </row>
    <row r="1353" spans="1:10" ht="15.6" x14ac:dyDescent="0.3">
      <c r="A1353" s="2">
        <v>42980</v>
      </c>
      <c r="B1353" s="3" t="s">
        <v>16</v>
      </c>
      <c r="C1353" s="3" t="s">
        <v>11</v>
      </c>
      <c r="D1353" s="3" t="s">
        <v>12</v>
      </c>
      <c r="E1353" s="8">
        <v>199</v>
      </c>
      <c r="F1353" s="8">
        <v>6</v>
      </c>
      <c r="G1353" s="8">
        <v>1194</v>
      </c>
      <c r="H1353" s="3" t="s">
        <v>13</v>
      </c>
      <c r="I1353" s="3" t="s">
        <v>27</v>
      </c>
      <c r="J1353" s="3" t="s">
        <v>29</v>
      </c>
    </row>
    <row r="1354" spans="1:10" ht="15.6" x14ac:dyDescent="0.3">
      <c r="A1354" s="2">
        <v>42981</v>
      </c>
      <c r="B1354" s="3" t="s">
        <v>10</v>
      </c>
      <c r="C1354" s="3" t="s">
        <v>28</v>
      </c>
      <c r="D1354" s="3" t="s">
        <v>23</v>
      </c>
      <c r="E1354" s="8">
        <v>99</v>
      </c>
      <c r="F1354" s="8">
        <v>7</v>
      </c>
      <c r="G1354" s="8">
        <v>693</v>
      </c>
      <c r="H1354" s="3" t="s">
        <v>24</v>
      </c>
      <c r="I1354" s="3" t="s">
        <v>14</v>
      </c>
      <c r="J1354" s="3" t="s">
        <v>22</v>
      </c>
    </row>
    <row r="1355" spans="1:10" ht="15.6" x14ac:dyDescent="0.3">
      <c r="A1355" s="2">
        <v>42981</v>
      </c>
      <c r="B1355" s="3" t="s">
        <v>10</v>
      </c>
      <c r="C1355" s="3" t="s">
        <v>32</v>
      </c>
      <c r="D1355" s="3" t="s">
        <v>25</v>
      </c>
      <c r="E1355" s="8">
        <v>499</v>
      </c>
      <c r="F1355" s="8">
        <v>8</v>
      </c>
      <c r="G1355" s="8">
        <v>3992</v>
      </c>
      <c r="H1355" s="3" t="s">
        <v>13</v>
      </c>
      <c r="I1355" s="3" t="s">
        <v>14</v>
      </c>
      <c r="J1355" s="3" t="s">
        <v>22</v>
      </c>
    </row>
    <row r="1356" spans="1:10" ht="15.6" x14ac:dyDescent="0.3">
      <c r="A1356" s="2">
        <v>42981</v>
      </c>
      <c r="B1356" s="3" t="s">
        <v>20</v>
      </c>
      <c r="C1356" s="3" t="s">
        <v>28</v>
      </c>
      <c r="D1356" s="3" t="s">
        <v>30</v>
      </c>
      <c r="E1356" s="8">
        <v>399</v>
      </c>
      <c r="F1356" s="8">
        <v>7</v>
      </c>
      <c r="G1356" s="8">
        <v>2793</v>
      </c>
      <c r="H1356" s="3" t="s">
        <v>13</v>
      </c>
      <c r="I1356" s="3" t="s">
        <v>14</v>
      </c>
      <c r="J1356" s="3" t="s">
        <v>22</v>
      </c>
    </row>
    <row r="1357" spans="1:10" ht="15.6" x14ac:dyDescent="0.3">
      <c r="A1357" s="2">
        <v>42981</v>
      </c>
      <c r="B1357" s="3" t="s">
        <v>16</v>
      </c>
      <c r="C1357" s="3" t="s">
        <v>11</v>
      </c>
      <c r="D1357" s="3" t="s">
        <v>25</v>
      </c>
      <c r="E1357" s="8">
        <v>499</v>
      </c>
      <c r="F1357" s="8">
        <v>6</v>
      </c>
      <c r="G1357" s="8">
        <v>2994</v>
      </c>
      <c r="H1357" s="3" t="s">
        <v>24</v>
      </c>
      <c r="I1357" s="3" t="s">
        <v>14</v>
      </c>
      <c r="J1357" s="3" t="s">
        <v>15</v>
      </c>
    </row>
    <row r="1358" spans="1:10" ht="15.6" x14ac:dyDescent="0.3">
      <c r="A1358" s="2">
        <v>42982</v>
      </c>
      <c r="B1358" s="3" t="s">
        <v>20</v>
      </c>
      <c r="C1358" s="3" t="s">
        <v>33</v>
      </c>
      <c r="D1358" s="3" t="s">
        <v>25</v>
      </c>
      <c r="E1358" s="8">
        <v>499</v>
      </c>
      <c r="F1358" s="8">
        <v>2</v>
      </c>
      <c r="G1358" s="8">
        <v>998</v>
      </c>
      <c r="H1358" s="3" t="s">
        <v>13</v>
      </c>
      <c r="I1358" s="3" t="s">
        <v>14</v>
      </c>
      <c r="J1358" s="3" t="s">
        <v>31</v>
      </c>
    </row>
    <row r="1359" spans="1:10" ht="15.6" x14ac:dyDescent="0.3">
      <c r="A1359" s="2">
        <v>42982</v>
      </c>
      <c r="B1359" s="3" t="s">
        <v>10</v>
      </c>
      <c r="C1359" s="3" t="s">
        <v>33</v>
      </c>
      <c r="D1359" s="3" t="s">
        <v>23</v>
      </c>
      <c r="E1359" s="8">
        <v>99</v>
      </c>
      <c r="F1359" s="8">
        <v>4</v>
      </c>
      <c r="G1359" s="8">
        <v>396</v>
      </c>
      <c r="H1359" s="3" t="s">
        <v>13</v>
      </c>
      <c r="I1359" s="3" t="s">
        <v>14</v>
      </c>
      <c r="J1359" s="3" t="s">
        <v>19</v>
      </c>
    </row>
    <row r="1360" spans="1:10" ht="15.6" x14ac:dyDescent="0.3">
      <c r="A1360" s="2">
        <v>42983</v>
      </c>
      <c r="B1360" s="3" t="s">
        <v>10</v>
      </c>
      <c r="C1360" s="3" t="s">
        <v>33</v>
      </c>
      <c r="D1360" s="3" t="s">
        <v>23</v>
      </c>
      <c r="E1360" s="8">
        <v>99</v>
      </c>
      <c r="F1360" s="8">
        <v>7</v>
      </c>
      <c r="G1360" s="8">
        <v>693</v>
      </c>
      <c r="H1360" s="3" t="s">
        <v>13</v>
      </c>
      <c r="I1360" s="3" t="s">
        <v>27</v>
      </c>
      <c r="J1360" s="3" t="s">
        <v>19</v>
      </c>
    </row>
    <row r="1361" spans="1:10" ht="15.6" x14ac:dyDescent="0.3">
      <c r="A1361" s="2">
        <v>42983</v>
      </c>
      <c r="B1361" s="3" t="s">
        <v>20</v>
      </c>
      <c r="C1361" s="3" t="s">
        <v>11</v>
      </c>
      <c r="D1361" s="3" t="s">
        <v>25</v>
      </c>
      <c r="E1361" s="8">
        <v>499</v>
      </c>
      <c r="F1361" s="8">
        <v>8</v>
      </c>
      <c r="G1361" s="8">
        <v>3992</v>
      </c>
      <c r="H1361" s="3" t="s">
        <v>13</v>
      </c>
      <c r="I1361" s="3" t="s">
        <v>14</v>
      </c>
      <c r="J1361" s="3" t="s">
        <v>22</v>
      </c>
    </row>
    <row r="1362" spans="1:10" ht="15.6" x14ac:dyDescent="0.3">
      <c r="A1362" s="2">
        <v>42983</v>
      </c>
      <c r="B1362" s="3" t="s">
        <v>16</v>
      </c>
      <c r="C1362" s="3" t="s">
        <v>28</v>
      </c>
      <c r="D1362" s="3" t="s">
        <v>18</v>
      </c>
      <c r="E1362" s="8">
        <v>299</v>
      </c>
      <c r="F1362" s="8">
        <v>10</v>
      </c>
      <c r="G1362" s="8">
        <v>2990</v>
      </c>
      <c r="H1362" s="3" t="s">
        <v>24</v>
      </c>
      <c r="I1362" s="3" t="s">
        <v>14</v>
      </c>
      <c r="J1362" s="3" t="s">
        <v>29</v>
      </c>
    </row>
    <row r="1363" spans="1:10" ht="15.6" x14ac:dyDescent="0.3">
      <c r="A1363" s="2">
        <v>42983</v>
      </c>
      <c r="B1363" s="3" t="s">
        <v>10</v>
      </c>
      <c r="C1363" s="3" t="s">
        <v>11</v>
      </c>
      <c r="D1363" s="3" t="s">
        <v>30</v>
      </c>
      <c r="E1363" s="8">
        <v>399</v>
      </c>
      <c r="F1363" s="8">
        <v>7</v>
      </c>
      <c r="G1363" s="8">
        <v>2793</v>
      </c>
      <c r="H1363" s="3" t="s">
        <v>24</v>
      </c>
      <c r="I1363" s="3" t="s">
        <v>27</v>
      </c>
      <c r="J1363" s="3" t="s">
        <v>22</v>
      </c>
    </row>
    <row r="1364" spans="1:10" ht="15.6" x14ac:dyDescent="0.3">
      <c r="A1364" s="2">
        <v>42984</v>
      </c>
      <c r="B1364" s="3" t="s">
        <v>16</v>
      </c>
      <c r="C1364" s="3" t="s">
        <v>32</v>
      </c>
      <c r="D1364" s="3" t="s">
        <v>18</v>
      </c>
      <c r="E1364" s="8">
        <v>299</v>
      </c>
      <c r="F1364" s="8">
        <v>10</v>
      </c>
      <c r="G1364" s="8">
        <v>2990</v>
      </c>
      <c r="H1364" s="3" t="s">
        <v>24</v>
      </c>
      <c r="I1364" s="3" t="s">
        <v>27</v>
      </c>
      <c r="J1364" s="3" t="s">
        <v>29</v>
      </c>
    </row>
    <row r="1365" spans="1:10" ht="15.6" x14ac:dyDescent="0.3">
      <c r="A1365" s="2">
        <v>42984</v>
      </c>
      <c r="B1365" s="3" t="s">
        <v>20</v>
      </c>
      <c r="C1365" s="3" t="s">
        <v>28</v>
      </c>
      <c r="D1365" s="3" t="s">
        <v>23</v>
      </c>
      <c r="E1365" s="8">
        <v>99</v>
      </c>
      <c r="F1365" s="8">
        <v>2</v>
      </c>
      <c r="G1365" s="8">
        <v>198</v>
      </c>
      <c r="H1365" s="3" t="s">
        <v>13</v>
      </c>
      <c r="I1365" s="3" t="s">
        <v>27</v>
      </c>
      <c r="J1365" s="3" t="s">
        <v>29</v>
      </c>
    </row>
    <row r="1366" spans="1:10" ht="15.6" x14ac:dyDescent="0.3">
      <c r="A1366" s="2">
        <v>42984</v>
      </c>
      <c r="B1366" s="3" t="s">
        <v>20</v>
      </c>
      <c r="C1366" s="3" t="s">
        <v>17</v>
      </c>
      <c r="D1366" s="3" t="s">
        <v>30</v>
      </c>
      <c r="E1366" s="8">
        <v>399</v>
      </c>
      <c r="F1366" s="8">
        <v>10</v>
      </c>
      <c r="G1366" s="8">
        <v>3990</v>
      </c>
      <c r="H1366" s="3" t="s">
        <v>13</v>
      </c>
      <c r="I1366" s="3" t="s">
        <v>14</v>
      </c>
      <c r="J1366" s="3" t="s">
        <v>22</v>
      </c>
    </row>
    <row r="1367" spans="1:10" ht="15.6" x14ac:dyDescent="0.3">
      <c r="A1367" s="2">
        <v>42984</v>
      </c>
      <c r="B1367" s="3" t="s">
        <v>10</v>
      </c>
      <c r="C1367" s="3" t="s">
        <v>17</v>
      </c>
      <c r="D1367" s="3" t="s">
        <v>25</v>
      </c>
      <c r="E1367" s="8">
        <v>499</v>
      </c>
      <c r="F1367" s="8">
        <v>5</v>
      </c>
      <c r="G1367" s="8">
        <v>2495</v>
      </c>
      <c r="H1367" s="3" t="s">
        <v>13</v>
      </c>
      <c r="I1367" s="3" t="s">
        <v>14</v>
      </c>
      <c r="J1367" s="3" t="s">
        <v>29</v>
      </c>
    </row>
    <row r="1368" spans="1:10" ht="15.6" x14ac:dyDescent="0.3">
      <c r="A1368" s="2">
        <v>42985</v>
      </c>
      <c r="B1368" s="3" t="s">
        <v>20</v>
      </c>
      <c r="C1368" s="3" t="s">
        <v>21</v>
      </c>
      <c r="D1368" s="3" t="s">
        <v>12</v>
      </c>
      <c r="E1368" s="8">
        <v>199</v>
      </c>
      <c r="F1368" s="8">
        <v>5</v>
      </c>
      <c r="G1368" s="8">
        <v>995</v>
      </c>
      <c r="H1368" s="3" t="s">
        <v>13</v>
      </c>
      <c r="I1368" s="3" t="s">
        <v>14</v>
      </c>
      <c r="J1368" s="3" t="s">
        <v>22</v>
      </c>
    </row>
    <row r="1369" spans="1:10" ht="15.6" x14ac:dyDescent="0.3">
      <c r="A1369" s="2">
        <v>42985</v>
      </c>
      <c r="B1369" s="3" t="s">
        <v>16</v>
      </c>
      <c r="C1369" s="3" t="s">
        <v>28</v>
      </c>
      <c r="D1369" s="3" t="s">
        <v>23</v>
      </c>
      <c r="E1369" s="8">
        <v>99</v>
      </c>
      <c r="F1369" s="8">
        <v>5</v>
      </c>
      <c r="G1369" s="8">
        <v>495</v>
      </c>
      <c r="H1369" s="3" t="s">
        <v>13</v>
      </c>
      <c r="I1369" s="3" t="s">
        <v>14</v>
      </c>
      <c r="J1369" s="3" t="s">
        <v>31</v>
      </c>
    </row>
    <row r="1370" spans="1:10" ht="15.6" x14ac:dyDescent="0.3">
      <c r="A1370" s="2">
        <v>42985</v>
      </c>
      <c r="B1370" s="3" t="s">
        <v>16</v>
      </c>
      <c r="C1370" s="3" t="s">
        <v>17</v>
      </c>
      <c r="D1370" s="3" t="s">
        <v>12</v>
      </c>
      <c r="E1370" s="8">
        <v>199</v>
      </c>
      <c r="F1370" s="8">
        <v>1</v>
      </c>
      <c r="G1370" s="8">
        <v>199</v>
      </c>
      <c r="H1370" s="3" t="s">
        <v>13</v>
      </c>
      <c r="I1370" s="3" t="s">
        <v>27</v>
      </c>
      <c r="J1370" s="3" t="s">
        <v>29</v>
      </c>
    </row>
    <row r="1371" spans="1:10" ht="15.6" x14ac:dyDescent="0.3">
      <c r="A1371" s="2">
        <v>42985</v>
      </c>
      <c r="B1371" s="3" t="s">
        <v>20</v>
      </c>
      <c r="C1371" s="3" t="s">
        <v>11</v>
      </c>
      <c r="D1371" s="3" t="s">
        <v>12</v>
      </c>
      <c r="E1371" s="8">
        <v>199</v>
      </c>
      <c r="F1371" s="8">
        <v>9</v>
      </c>
      <c r="G1371" s="8">
        <v>1791</v>
      </c>
      <c r="H1371" s="3" t="s">
        <v>13</v>
      </c>
      <c r="I1371" s="3" t="s">
        <v>14</v>
      </c>
      <c r="J1371" s="3" t="s">
        <v>29</v>
      </c>
    </row>
    <row r="1372" spans="1:10" ht="15.6" x14ac:dyDescent="0.3">
      <c r="A1372" s="2">
        <v>42985</v>
      </c>
      <c r="B1372" s="3" t="s">
        <v>20</v>
      </c>
      <c r="C1372" s="3" t="s">
        <v>33</v>
      </c>
      <c r="D1372" s="3" t="s">
        <v>25</v>
      </c>
      <c r="E1372" s="8">
        <v>499</v>
      </c>
      <c r="F1372" s="8">
        <v>10</v>
      </c>
      <c r="G1372" s="8">
        <v>4990</v>
      </c>
      <c r="H1372" s="3" t="s">
        <v>13</v>
      </c>
      <c r="I1372" s="3" t="s">
        <v>14</v>
      </c>
      <c r="J1372" s="3" t="s">
        <v>31</v>
      </c>
    </row>
    <row r="1373" spans="1:10" ht="15.6" x14ac:dyDescent="0.3">
      <c r="A1373" s="2">
        <v>42985</v>
      </c>
      <c r="B1373" s="3" t="s">
        <v>20</v>
      </c>
      <c r="C1373" s="3" t="s">
        <v>17</v>
      </c>
      <c r="D1373" s="3" t="s">
        <v>30</v>
      </c>
      <c r="E1373" s="8">
        <v>399</v>
      </c>
      <c r="F1373" s="8">
        <v>8</v>
      </c>
      <c r="G1373" s="8">
        <v>3192</v>
      </c>
      <c r="H1373" s="3" t="s">
        <v>13</v>
      </c>
      <c r="I1373" s="3" t="s">
        <v>14</v>
      </c>
      <c r="J1373" s="3" t="s">
        <v>15</v>
      </c>
    </row>
    <row r="1374" spans="1:10" ht="15.6" x14ac:dyDescent="0.3">
      <c r="A1374" s="2">
        <v>42985</v>
      </c>
      <c r="B1374" s="3" t="s">
        <v>16</v>
      </c>
      <c r="C1374" s="3" t="s">
        <v>11</v>
      </c>
      <c r="D1374" s="3" t="s">
        <v>30</v>
      </c>
      <c r="E1374" s="8">
        <v>399</v>
      </c>
      <c r="F1374" s="8">
        <v>3</v>
      </c>
      <c r="G1374" s="8">
        <v>1197</v>
      </c>
      <c r="H1374" s="3" t="s">
        <v>24</v>
      </c>
      <c r="I1374" s="3" t="s">
        <v>27</v>
      </c>
      <c r="J1374" s="3" t="s">
        <v>31</v>
      </c>
    </row>
    <row r="1375" spans="1:10" ht="15.6" x14ac:dyDescent="0.3">
      <c r="A1375" s="2">
        <v>42985</v>
      </c>
      <c r="B1375" s="3" t="s">
        <v>10</v>
      </c>
      <c r="C1375" s="3" t="s">
        <v>21</v>
      </c>
      <c r="D1375" s="3" t="s">
        <v>18</v>
      </c>
      <c r="E1375" s="8">
        <v>299</v>
      </c>
      <c r="F1375" s="8">
        <v>6</v>
      </c>
      <c r="G1375" s="8">
        <v>1794</v>
      </c>
      <c r="H1375" s="3" t="s">
        <v>13</v>
      </c>
      <c r="I1375" s="3" t="s">
        <v>14</v>
      </c>
      <c r="J1375" s="3" t="s">
        <v>15</v>
      </c>
    </row>
    <row r="1376" spans="1:10" ht="15.6" x14ac:dyDescent="0.3">
      <c r="A1376" s="2">
        <v>42986</v>
      </c>
      <c r="B1376" s="3" t="s">
        <v>20</v>
      </c>
      <c r="C1376" s="3" t="s">
        <v>11</v>
      </c>
      <c r="D1376" s="3" t="s">
        <v>25</v>
      </c>
      <c r="E1376" s="8">
        <v>499</v>
      </c>
      <c r="F1376" s="8">
        <v>5</v>
      </c>
      <c r="G1376" s="8">
        <v>2495</v>
      </c>
      <c r="H1376" s="3" t="s">
        <v>24</v>
      </c>
      <c r="I1376" s="3" t="s">
        <v>14</v>
      </c>
      <c r="J1376" s="3" t="s">
        <v>15</v>
      </c>
    </row>
    <row r="1377" spans="1:10" ht="15.6" x14ac:dyDescent="0.3">
      <c r="A1377" s="2">
        <v>42986</v>
      </c>
      <c r="B1377" s="3" t="s">
        <v>10</v>
      </c>
      <c r="C1377" s="3" t="s">
        <v>32</v>
      </c>
      <c r="D1377" s="3" t="s">
        <v>30</v>
      </c>
      <c r="E1377" s="8">
        <v>399</v>
      </c>
      <c r="F1377" s="8">
        <v>9</v>
      </c>
      <c r="G1377" s="8">
        <v>3591</v>
      </c>
      <c r="H1377" s="3" t="s">
        <v>24</v>
      </c>
      <c r="I1377" s="3" t="s">
        <v>14</v>
      </c>
      <c r="J1377" s="3" t="s">
        <v>15</v>
      </c>
    </row>
    <row r="1378" spans="1:10" ht="15.6" x14ac:dyDescent="0.3">
      <c r="A1378" s="2">
        <v>42986</v>
      </c>
      <c r="B1378" s="3" t="s">
        <v>10</v>
      </c>
      <c r="C1378" s="3" t="s">
        <v>11</v>
      </c>
      <c r="D1378" s="3" t="s">
        <v>18</v>
      </c>
      <c r="E1378" s="8">
        <v>299</v>
      </c>
      <c r="F1378" s="8">
        <v>3</v>
      </c>
      <c r="G1378" s="8">
        <v>897</v>
      </c>
      <c r="H1378" s="3" t="s">
        <v>24</v>
      </c>
      <c r="I1378" s="3" t="s">
        <v>14</v>
      </c>
      <c r="J1378" s="3" t="s">
        <v>22</v>
      </c>
    </row>
    <row r="1379" spans="1:10" ht="15.6" x14ac:dyDescent="0.3">
      <c r="A1379" s="2">
        <v>42987</v>
      </c>
      <c r="B1379" s="3" t="s">
        <v>20</v>
      </c>
      <c r="C1379" s="3" t="s">
        <v>11</v>
      </c>
      <c r="D1379" s="3" t="s">
        <v>18</v>
      </c>
      <c r="E1379" s="8">
        <v>299</v>
      </c>
      <c r="F1379" s="8">
        <v>6</v>
      </c>
      <c r="G1379" s="8">
        <v>1794</v>
      </c>
      <c r="H1379" s="3" t="s">
        <v>13</v>
      </c>
      <c r="I1379" s="3" t="s">
        <v>14</v>
      </c>
      <c r="J1379" s="3" t="s">
        <v>22</v>
      </c>
    </row>
    <row r="1380" spans="1:10" ht="15.6" x14ac:dyDescent="0.3">
      <c r="A1380" s="2">
        <v>42987</v>
      </c>
      <c r="B1380" s="3" t="s">
        <v>20</v>
      </c>
      <c r="C1380" s="3" t="s">
        <v>28</v>
      </c>
      <c r="D1380" s="3" t="s">
        <v>25</v>
      </c>
      <c r="E1380" s="8">
        <v>499</v>
      </c>
      <c r="F1380" s="8">
        <v>9</v>
      </c>
      <c r="G1380" s="8">
        <v>4491</v>
      </c>
      <c r="H1380" s="3" t="s">
        <v>24</v>
      </c>
      <c r="I1380" s="3" t="s">
        <v>14</v>
      </c>
      <c r="J1380" s="3" t="s">
        <v>22</v>
      </c>
    </row>
    <row r="1381" spans="1:10" ht="15.6" x14ac:dyDescent="0.3">
      <c r="A1381" s="2">
        <v>42987</v>
      </c>
      <c r="B1381" s="3" t="s">
        <v>16</v>
      </c>
      <c r="C1381" s="3" t="s">
        <v>17</v>
      </c>
      <c r="D1381" s="3" t="s">
        <v>25</v>
      </c>
      <c r="E1381" s="8">
        <v>499</v>
      </c>
      <c r="F1381" s="8">
        <v>7</v>
      </c>
      <c r="G1381" s="8">
        <v>3493</v>
      </c>
      <c r="H1381" s="3" t="s">
        <v>13</v>
      </c>
      <c r="I1381" s="3" t="s">
        <v>14</v>
      </c>
      <c r="J1381" s="3" t="s">
        <v>19</v>
      </c>
    </row>
    <row r="1382" spans="1:10" ht="15.6" x14ac:dyDescent="0.3">
      <c r="A1382" s="2">
        <v>42987</v>
      </c>
      <c r="B1382" s="3" t="s">
        <v>20</v>
      </c>
      <c r="C1382" s="3" t="s">
        <v>33</v>
      </c>
      <c r="D1382" s="3" t="s">
        <v>12</v>
      </c>
      <c r="E1382" s="8">
        <v>199</v>
      </c>
      <c r="F1382" s="8">
        <v>3</v>
      </c>
      <c r="G1382" s="8">
        <v>597</v>
      </c>
      <c r="H1382" s="3" t="s">
        <v>13</v>
      </c>
      <c r="I1382" s="3" t="s">
        <v>14</v>
      </c>
      <c r="J1382" s="3" t="s">
        <v>29</v>
      </c>
    </row>
    <row r="1383" spans="1:10" ht="15.6" x14ac:dyDescent="0.3">
      <c r="A1383" s="2">
        <v>42987</v>
      </c>
      <c r="B1383" s="3" t="s">
        <v>10</v>
      </c>
      <c r="C1383" s="3" t="s">
        <v>32</v>
      </c>
      <c r="D1383" s="3" t="s">
        <v>23</v>
      </c>
      <c r="E1383" s="8">
        <v>99</v>
      </c>
      <c r="F1383" s="8">
        <v>7</v>
      </c>
      <c r="G1383" s="8">
        <v>693</v>
      </c>
      <c r="H1383" s="3" t="s">
        <v>13</v>
      </c>
      <c r="I1383" s="3" t="s">
        <v>27</v>
      </c>
      <c r="J1383" s="3" t="s">
        <v>31</v>
      </c>
    </row>
    <row r="1384" spans="1:10" ht="15.6" x14ac:dyDescent="0.3">
      <c r="A1384" s="2">
        <v>42987</v>
      </c>
      <c r="B1384" s="3" t="s">
        <v>10</v>
      </c>
      <c r="C1384" s="3" t="s">
        <v>17</v>
      </c>
      <c r="D1384" s="3" t="s">
        <v>12</v>
      </c>
      <c r="E1384" s="8">
        <v>199</v>
      </c>
      <c r="F1384" s="8">
        <v>10</v>
      </c>
      <c r="G1384" s="8">
        <v>1990</v>
      </c>
      <c r="H1384" s="3" t="s">
        <v>24</v>
      </c>
      <c r="I1384" s="3" t="s">
        <v>27</v>
      </c>
      <c r="J1384" s="3" t="s">
        <v>22</v>
      </c>
    </row>
    <row r="1385" spans="1:10" ht="15.6" x14ac:dyDescent="0.3">
      <c r="A1385" s="2">
        <v>42987</v>
      </c>
      <c r="B1385" s="3" t="s">
        <v>20</v>
      </c>
      <c r="C1385" s="3" t="s">
        <v>11</v>
      </c>
      <c r="D1385" s="3" t="s">
        <v>25</v>
      </c>
      <c r="E1385" s="8">
        <v>499</v>
      </c>
      <c r="F1385" s="8">
        <v>2</v>
      </c>
      <c r="G1385" s="8">
        <v>998</v>
      </c>
      <c r="H1385" s="3" t="s">
        <v>24</v>
      </c>
      <c r="I1385" s="3" t="s">
        <v>14</v>
      </c>
      <c r="J1385" s="3" t="s">
        <v>22</v>
      </c>
    </row>
    <row r="1386" spans="1:10" ht="15.6" x14ac:dyDescent="0.3">
      <c r="A1386" s="2">
        <v>42988</v>
      </c>
      <c r="B1386" s="3" t="s">
        <v>20</v>
      </c>
      <c r="C1386" s="3" t="s">
        <v>32</v>
      </c>
      <c r="D1386" s="3" t="s">
        <v>25</v>
      </c>
      <c r="E1386" s="8">
        <v>499</v>
      </c>
      <c r="F1386" s="8">
        <v>9</v>
      </c>
      <c r="G1386" s="8">
        <v>4491</v>
      </c>
      <c r="H1386" s="3" t="s">
        <v>13</v>
      </c>
      <c r="I1386" s="3" t="s">
        <v>14</v>
      </c>
      <c r="J1386" s="3" t="s">
        <v>22</v>
      </c>
    </row>
    <row r="1387" spans="1:10" ht="15.6" x14ac:dyDescent="0.3">
      <c r="A1387" s="2">
        <v>42988</v>
      </c>
      <c r="B1387" s="3" t="s">
        <v>20</v>
      </c>
      <c r="C1387" s="3" t="s">
        <v>21</v>
      </c>
      <c r="D1387" s="3" t="s">
        <v>30</v>
      </c>
      <c r="E1387" s="8">
        <v>399</v>
      </c>
      <c r="F1387" s="8">
        <v>10</v>
      </c>
      <c r="G1387" s="8">
        <v>3990</v>
      </c>
      <c r="H1387" s="3" t="s">
        <v>13</v>
      </c>
      <c r="I1387" s="3" t="s">
        <v>14</v>
      </c>
      <c r="J1387" s="3" t="s">
        <v>15</v>
      </c>
    </row>
    <row r="1388" spans="1:10" ht="15.6" x14ac:dyDescent="0.3">
      <c r="A1388" s="2">
        <v>42989</v>
      </c>
      <c r="B1388" s="3" t="s">
        <v>10</v>
      </c>
      <c r="C1388" s="3" t="s">
        <v>17</v>
      </c>
      <c r="D1388" s="3" t="s">
        <v>23</v>
      </c>
      <c r="E1388" s="8">
        <v>99</v>
      </c>
      <c r="F1388" s="8">
        <v>9</v>
      </c>
      <c r="G1388" s="8">
        <v>891</v>
      </c>
      <c r="H1388" s="3" t="s">
        <v>13</v>
      </c>
      <c r="I1388" s="3" t="s">
        <v>14</v>
      </c>
      <c r="J1388" s="3" t="s">
        <v>22</v>
      </c>
    </row>
    <row r="1389" spans="1:10" ht="15.6" x14ac:dyDescent="0.3">
      <c r="A1389" s="2">
        <v>42989</v>
      </c>
      <c r="B1389" s="3" t="s">
        <v>16</v>
      </c>
      <c r="C1389" s="3" t="s">
        <v>33</v>
      </c>
      <c r="D1389" s="3" t="s">
        <v>18</v>
      </c>
      <c r="E1389" s="8">
        <v>299</v>
      </c>
      <c r="F1389" s="8">
        <v>2</v>
      </c>
      <c r="G1389" s="8">
        <v>598</v>
      </c>
      <c r="H1389" s="3" t="s">
        <v>13</v>
      </c>
      <c r="I1389" s="3" t="s">
        <v>14</v>
      </c>
      <c r="J1389" s="3" t="s">
        <v>15</v>
      </c>
    </row>
    <row r="1390" spans="1:10" ht="15.6" x14ac:dyDescent="0.3">
      <c r="A1390" s="2">
        <v>42989</v>
      </c>
      <c r="B1390" s="3" t="s">
        <v>10</v>
      </c>
      <c r="C1390" s="3" t="s">
        <v>11</v>
      </c>
      <c r="D1390" s="3" t="s">
        <v>12</v>
      </c>
      <c r="E1390" s="8">
        <v>199</v>
      </c>
      <c r="F1390" s="8">
        <v>2</v>
      </c>
      <c r="G1390" s="8">
        <v>398</v>
      </c>
      <c r="H1390" s="3" t="s">
        <v>13</v>
      </c>
      <c r="I1390" s="3" t="s">
        <v>14</v>
      </c>
      <c r="J1390" s="3" t="s">
        <v>29</v>
      </c>
    </row>
    <row r="1391" spans="1:10" ht="15.6" x14ac:dyDescent="0.3">
      <c r="A1391" s="2">
        <v>42989</v>
      </c>
      <c r="B1391" s="3" t="s">
        <v>20</v>
      </c>
      <c r="C1391" s="3" t="s">
        <v>21</v>
      </c>
      <c r="D1391" s="3" t="s">
        <v>25</v>
      </c>
      <c r="E1391" s="8">
        <v>499</v>
      </c>
      <c r="F1391" s="8">
        <v>3</v>
      </c>
      <c r="G1391" s="8">
        <v>1497</v>
      </c>
      <c r="H1391" s="3" t="s">
        <v>13</v>
      </c>
      <c r="I1391" s="3" t="s">
        <v>14</v>
      </c>
      <c r="J1391" s="3" t="s">
        <v>29</v>
      </c>
    </row>
    <row r="1392" spans="1:10" ht="15.6" x14ac:dyDescent="0.3">
      <c r="A1392" s="2">
        <v>42989</v>
      </c>
      <c r="B1392" s="3" t="s">
        <v>10</v>
      </c>
      <c r="C1392" s="3" t="s">
        <v>33</v>
      </c>
      <c r="D1392" s="3" t="s">
        <v>12</v>
      </c>
      <c r="E1392" s="8">
        <v>199</v>
      </c>
      <c r="F1392" s="8">
        <v>4</v>
      </c>
      <c r="G1392" s="8">
        <v>796</v>
      </c>
      <c r="H1392" s="3" t="s">
        <v>24</v>
      </c>
      <c r="I1392" s="3" t="s">
        <v>14</v>
      </c>
      <c r="J1392" s="3" t="s">
        <v>29</v>
      </c>
    </row>
    <row r="1393" spans="1:10" ht="15.6" x14ac:dyDescent="0.3">
      <c r="A1393" s="2">
        <v>42989</v>
      </c>
      <c r="B1393" s="3" t="s">
        <v>16</v>
      </c>
      <c r="C1393" s="3" t="s">
        <v>28</v>
      </c>
      <c r="D1393" s="3" t="s">
        <v>18</v>
      </c>
      <c r="E1393" s="8">
        <v>299</v>
      </c>
      <c r="F1393" s="8">
        <v>7</v>
      </c>
      <c r="G1393" s="8">
        <v>2093</v>
      </c>
      <c r="H1393" s="3" t="s">
        <v>13</v>
      </c>
      <c r="I1393" s="3" t="s">
        <v>14</v>
      </c>
      <c r="J1393" s="3" t="s">
        <v>15</v>
      </c>
    </row>
    <row r="1394" spans="1:10" ht="15.6" x14ac:dyDescent="0.3">
      <c r="A1394" s="2">
        <v>42989</v>
      </c>
      <c r="B1394" s="3" t="s">
        <v>16</v>
      </c>
      <c r="C1394" s="3" t="s">
        <v>11</v>
      </c>
      <c r="D1394" s="3" t="s">
        <v>23</v>
      </c>
      <c r="E1394" s="8">
        <v>99</v>
      </c>
      <c r="F1394" s="8">
        <v>1</v>
      </c>
      <c r="G1394" s="8">
        <v>99</v>
      </c>
      <c r="H1394" s="3" t="s">
        <v>13</v>
      </c>
      <c r="I1394" s="3" t="s">
        <v>14</v>
      </c>
      <c r="J1394" s="3" t="s">
        <v>22</v>
      </c>
    </row>
    <row r="1395" spans="1:10" ht="15.6" x14ac:dyDescent="0.3">
      <c r="A1395" s="2">
        <v>42989</v>
      </c>
      <c r="B1395" s="3" t="s">
        <v>10</v>
      </c>
      <c r="C1395" s="3" t="s">
        <v>33</v>
      </c>
      <c r="D1395" s="3" t="s">
        <v>18</v>
      </c>
      <c r="E1395" s="8">
        <v>299</v>
      </c>
      <c r="F1395" s="8">
        <v>4</v>
      </c>
      <c r="G1395" s="8">
        <v>1196</v>
      </c>
      <c r="H1395" s="3" t="s">
        <v>13</v>
      </c>
      <c r="I1395" s="3" t="s">
        <v>14</v>
      </c>
      <c r="J1395" s="3" t="s">
        <v>15</v>
      </c>
    </row>
    <row r="1396" spans="1:10" ht="15.6" x14ac:dyDescent="0.3">
      <c r="A1396" s="2">
        <v>42989</v>
      </c>
      <c r="B1396" s="3" t="s">
        <v>10</v>
      </c>
      <c r="C1396" s="3" t="s">
        <v>33</v>
      </c>
      <c r="D1396" s="3" t="s">
        <v>12</v>
      </c>
      <c r="E1396" s="8">
        <v>199</v>
      </c>
      <c r="F1396" s="8">
        <v>4</v>
      </c>
      <c r="G1396" s="8">
        <v>796</v>
      </c>
      <c r="H1396" s="3" t="s">
        <v>13</v>
      </c>
      <c r="I1396" s="3" t="s">
        <v>14</v>
      </c>
      <c r="J1396" s="3" t="s">
        <v>15</v>
      </c>
    </row>
    <row r="1397" spans="1:10" ht="15.6" x14ac:dyDescent="0.3">
      <c r="A1397" s="2">
        <v>42989</v>
      </c>
      <c r="B1397" s="3" t="s">
        <v>20</v>
      </c>
      <c r="C1397" s="3" t="s">
        <v>26</v>
      </c>
      <c r="D1397" s="3" t="s">
        <v>12</v>
      </c>
      <c r="E1397" s="8">
        <v>199</v>
      </c>
      <c r="F1397" s="8">
        <v>6</v>
      </c>
      <c r="G1397" s="8">
        <v>1194</v>
      </c>
      <c r="H1397" s="3" t="s">
        <v>24</v>
      </c>
      <c r="I1397" s="3" t="s">
        <v>14</v>
      </c>
      <c r="J1397" s="3" t="s">
        <v>15</v>
      </c>
    </row>
    <row r="1398" spans="1:10" ht="15.6" x14ac:dyDescent="0.3">
      <c r="A1398" s="2">
        <v>42989</v>
      </c>
      <c r="B1398" s="3" t="s">
        <v>20</v>
      </c>
      <c r="C1398" s="3" t="s">
        <v>32</v>
      </c>
      <c r="D1398" s="3" t="s">
        <v>12</v>
      </c>
      <c r="E1398" s="8">
        <v>199</v>
      </c>
      <c r="F1398" s="8">
        <v>4</v>
      </c>
      <c r="G1398" s="8">
        <v>796</v>
      </c>
      <c r="H1398" s="3" t="s">
        <v>13</v>
      </c>
      <c r="I1398" s="3" t="s">
        <v>14</v>
      </c>
      <c r="J1398" s="3" t="s">
        <v>22</v>
      </c>
    </row>
    <row r="1399" spans="1:10" ht="15.6" x14ac:dyDescent="0.3">
      <c r="A1399" s="2">
        <v>42990</v>
      </c>
      <c r="B1399" s="3" t="s">
        <v>20</v>
      </c>
      <c r="C1399" s="3" t="s">
        <v>32</v>
      </c>
      <c r="D1399" s="3" t="s">
        <v>30</v>
      </c>
      <c r="E1399" s="8">
        <v>399</v>
      </c>
      <c r="F1399" s="8">
        <v>4</v>
      </c>
      <c r="G1399" s="8">
        <v>1596</v>
      </c>
      <c r="H1399" s="3" t="s">
        <v>13</v>
      </c>
      <c r="I1399" s="3" t="s">
        <v>14</v>
      </c>
      <c r="J1399" s="3" t="s">
        <v>29</v>
      </c>
    </row>
    <row r="1400" spans="1:10" ht="15.6" x14ac:dyDescent="0.3">
      <c r="A1400" s="2">
        <v>42991</v>
      </c>
      <c r="B1400" s="3" t="s">
        <v>20</v>
      </c>
      <c r="C1400" s="3" t="s">
        <v>11</v>
      </c>
      <c r="D1400" s="3" t="s">
        <v>12</v>
      </c>
      <c r="E1400" s="8">
        <v>199</v>
      </c>
      <c r="F1400" s="8">
        <v>7</v>
      </c>
      <c r="G1400" s="8">
        <v>1393</v>
      </c>
      <c r="H1400" s="3" t="s">
        <v>13</v>
      </c>
      <c r="I1400" s="3" t="s">
        <v>14</v>
      </c>
      <c r="J1400" s="3" t="s">
        <v>31</v>
      </c>
    </row>
    <row r="1401" spans="1:10" ht="15.6" x14ac:dyDescent="0.3">
      <c r="A1401" s="2">
        <v>42992</v>
      </c>
      <c r="B1401" s="3" t="s">
        <v>10</v>
      </c>
      <c r="C1401" s="3" t="s">
        <v>28</v>
      </c>
      <c r="D1401" s="3" t="s">
        <v>23</v>
      </c>
      <c r="E1401" s="8">
        <v>99</v>
      </c>
      <c r="F1401" s="8">
        <v>7</v>
      </c>
      <c r="G1401" s="8">
        <v>693</v>
      </c>
      <c r="H1401" s="3" t="s">
        <v>13</v>
      </c>
      <c r="I1401" s="3" t="s">
        <v>14</v>
      </c>
      <c r="J1401" s="3" t="s">
        <v>22</v>
      </c>
    </row>
    <row r="1402" spans="1:10" ht="15.6" x14ac:dyDescent="0.3">
      <c r="A1402" s="2">
        <v>42992</v>
      </c>
      <c r="B1402" s="3" t="s">
        <v>20</v>
      </c>
      <c r="C1402" s="3" t="s">
        <v>32</v>
      </c>
      <c r="D1402" s="3" t="s">
        <v>12</v>
      </c>
      <c r="E1402" s="8">
        <v>199</v>
      </c>
      <c r="F1402" s="8">
        <v>1</v>
      </c>
      <c r="G1402" s="8">
        <v>199</v>
      </c>
      <c r="H1402" s="3" t="s">
        <v>13</v>
      </c>
      <c r="I1402" s="3" t="s">
        <v>14</v>
      </c>
      <c r="J1402" s="3" t="s">
        <v>19</v>
      </c>
    </row>
    <row r="1403" spans="1:10" ht="15.6" x14ac:dyDescent="0.3">
      <c r="A1403" s="2">
        <v>42992</v>
      </c>
      <c r="B1403" s="3" t="s">
        <v>16</v>
      </c>
      <c r="C1403" s="3" t="s">
        <v>32</v>
      </c>
      <c r="D1403" s="3" t="s">
        <v>23</v>
      </c>
      <c r="E1403" s="8">
        <v>99</v>
      </c>
      <c r="F1403" s="8">
        <v>1</v>
      </c>
      <c r="G1403" s="8">
        <v>99</v>
      </c>
      <c r="H1403" s="3" t="s">
        <v>13</v>
      </c>
      <c r="I1403" s="3" t="s">
        <v>14</v>
      </c>
      <c r="J1403" s="3" t="s">
        <v>31</v>
      </c>
    </row>
    <row r="1404" spans="1:10" ht="15.6" x14ac:dyDescent="0.3">
      <c r="A1404" s="2">
        <v>42992</v>
      </c>
      <c r="B1404" s="3" t="s">
        <v>10</v>
      </c>
      <c r="C1404" s="3" t="s">
        <v>26</v>
      </c>
      <c r="D1404" s="3" t="s">
        <v>30</v>
      </c>
      <c r="E1404" s="8">
        <v>399</v>
      </c>
      <c r="F1404" s="8">
        <v>5</v>
      </c>
      <c r="G1404" s="8">
        <v>1995</v>
      </c>
      <c r="H1404" s="3" t="s">
        <v>24</v>
      </c>
      <c r="I1404" s="3" t="s">
        <v>27</v>
      </c>
      <c r="J1404" s="3" t="s">
        <v>29</v>
      </c>
    </row>
    <row r="1405" spans="1:10" ht="15.6" x14ac:dyDescent="0.3">
      <c r="A1405" s="2">
        <v>42992</v>
      </c>
      <c r="B1405" s="3" t="s">
        <v>16</v>
      </c>
      <c r="C1405" s="3" t="s">
        <v>17</v>
      </c>
      <c r="D1405" s="3" t="s">
        <v>23</v>
      </c>
      <c r="E1405" s="8">
        <v>99</v>
      </c>
      <c r="F1405" s="8">
        <v>9</v>
      </c>
      <c r="G1405" s="8">
        <v>891</v>
      </c>
      <c r="H1405" s="3" t="s">
        <v>13</v>
      </c>
      <c r="I1405" s="3" t="s">
        <v>14</v>
      </c>
      <c r="J1405" s="3" t="s">
        <v>29</v>
      </c>
    </row>
    <row r="1406" spans="1:10" ht="15.6" x14ac:dyDescent="0.3">
      <c r="A1406" s="2">
        <v>42993</v>
      </c>
      <c r="B1406" s="3" t="s">
        <v>10</v>
      </c>
      <c r="C1406" s="3" t="s">
        <v>11</v>
      </c>
      <c r="D1406" s="3" t="s">
        <v>18</v>
      </c>
      <c r="E1406" s="8">
        <v>299</v>
      </c>
      <c r="F1406" s="8">
        <v>1</v>
      </c>
      <c r="G1406" s="8">
        <v>299</v>
      </c>
      <c r="H1406" s="3" t="s">
        <v>13</v>
      </c>
      <c r="I1406" s="3" t="s">
        <v>14</v>
      </c>
      <c r="J1406" s="3" t="s">
        <v>15</v>
      </c>
    </row>
    <row r="1407" spans="1:10" ht="15.6" x14ac:dyDescent="0.3">
      <c r="A1407" s="2">
        <v>42993</v>
      </c>
      <c r="B1407" s="3" t="s">
        <v>20</v>
      </c>
      <c r="C1407" s="3" t="s">
        <v>32</v>
      </c>
      <c r="D1407" s="3" t="s">
        <v>18</v>
      </c>
      <c r="E1407" s="8">
        <v>299</v>
      </c>
      <c r="F1407" s="8">
        <v>5</v>
      </c>
      <c r="G1407" s="8">
        <v>1495</v>
      </c>
      <c r="H1407" s="3" t="s">
        <v>13</v>
      </c>
      <c r="I1407" s="3" t="s">
        <v>14</v>
      </c>
      <c r="J1407" s="3" t="s">
        <v>15</v>
      </c>
    </row>
    <row r="1408" spans="1:10" ht="15.6" x14ac:dyDescent="0.3">
      <c r="A1408" s="2">
        <v>42993</v>
      </c>
      <c r="B1408" s="3" t="s">
        <v>20</v>
      </c>
      <c r="C1408" s="3" t="s">
        <v>28</v>
      </c>
      <c r="D1408" s="3" t="s">
        <v>23</v>
      </c>
      <c r="E1408" s="8">
        <v>99</v>
      </c>
      <c r="F1408" s="8">
        <v>4</v>
      </c>
      <c r="G1408" s="8">
        <v>396</v>
      </c>
      <c r="H1408" s="3" t="s">
        <v>13</v>
      </c>
      <c r="I1408" s="3" t="s">
        <v>14</v>
      </c>
      <c r="J1408" s="3" t="s">
        <v>29</v>
      </c>
    </row>
    <row r="1409" spans="1:10" ht="15.6" x14ac:dyDescent="0.3">
      <c r="A1409" s="2">
        <v>42994</v>
      </c>
      <c r="B1409" s="3" t="s">
        <v>10</v>
      </c>
      <c r="C1409" s="3" t="s">
        <v>21</v>
      </c>
      <c r="D1409" s="3" t="s">
        <v>18</v>
      </c>
      <c r="E1409" s="8">
        <v>299</v>
      </c>
      <c r="F1409" s="8">
        <v>3</v>
      </c>
      <c r="G1409" s="8">
        <v>897</v>
      </c>
      <c r="H1409" s="3" t="s">
        <v>13</v>
      </c>
      <c r="I1409" s="3" t="s">
        <v>27</v>
      </c>
      <c r="J1409" s="3" t="s">
        <v>22</v>
      </c>
    </row>
    <row r="1410" spans="1:10" ht="15.6" x14ac:dyDescent="0.3">
      <c r="A1410" s="2">
        <v>42995</v>
      </c>
      <c r="B1410" s="3" t="s">
        <v>20</v>
      </c>
      <c r="C1410" s="3" t="s">
        <v>26</v>
      </c>
      <c r="D1410" s="3" t="s">
        <v>25</v>
      </c>
      <c r="E1410" s="8">
        <v>499</v>
      </c>
      <c r="F1410" s="8">
        <v>2</v>
      </c>
      <c r="G1410" s="8">
        <v>998</v>
      </c>
      <c r="H1410" s="3" t="s">
        <v>13</v>
      </c>
      <c r="I1410" s="3" t="s">
        <v>14</v>
      </c>
      <c r="J1410" s="3" t="s">
        <v>22</v>
      </c>
    </row>
    <row r="1411" spans="1:10" ht="15.6" x14ac:dyDescent="0.3">
      <c r="A1411" s="2">
        <v>42995</v>
      </c>
      <c r="B1411" s="3" t="s">
        <v>16</v>
      </c>
      <c r="C1411" s="3" t="s">
        <v>28</v>
      </c>
      <c r="D1411" s="3" t="s">
        <v>23</v>
      </c>
      <c r="E1411" s="8">
        <v>99</v>
      </c>
      <c r="F1411" s="8">
        <v>3</v>
      </c>
      <c r="G1411" s="8">
        <v>297</v>
      </c>
      <c r="H1411" s="3" t="s">
        <v>24</v>
      </c>
      <c r="I1411" s="3" t="s">
        <v>14</v>
      </c>
      <c r="J1411" s="3" t="s">
        <v>15</v>
      </c>
    </row>
    <row r="1412" spans="1:10" ht="15.6" x14ac:dyDescent="0.3">
      <c r="A1412" s="2">
        <v>42995</v>
      </c>
      <c r="B1412" s="3" t="s">
        <v>16</v>
      </c>
      <c r="C1412" s="3" t="s">
        <v>17</v>
      </c>
      <c r="D1412" s="3" t="s">
        <v>23</v>
      </c>
      <c r="E1412" s="8">
        <v>99</v>
      </c>
      <c r="F1412" s="8">
        <v>5</v>
      </c>
      <c r="G1412" s="8">
        <v>495</v>
      </c>
      <c r="H1412" s="3" t="s">
        <v>13</v>
      </c>
      <c r="I1412" s="3" t="s">
        <v>14</v>
      </c>
      <c r="J1412" s="3" t="s">
        <v>29</v>
      </c>
    </row>
    <row r="1413" spans="1:10" ht="15.6" x14ac:dyDescent="0.3">
      <c r="A1413" s="2">
        <v>42995</v>
      </c>
      <c r="B1413" s="3" t="s">
        <v>20</v>
      </c>
      <c r="C1413" s="3" t="s">
        <v>28</v>
      </c>
      <c r="D1413" s="3" t="s">
        <v>30</v>
      </c>
      <c r="E1413" s="8">
        <v>399</v>
      </c>
      <c r="F1413" s="8">
        <v>6</v>
      </c>
      <c r="G1413" s="8">
        <v>2394</v>
      </c>
      <c r="H1413" s="3" t="s">
        <v>13</v>
      </c>
      <c r="I1413" s="3" t="s">
        <v>14</v>
      </c>
      <c r="J1413" s="3" t="s">
        <v>19</v>
      </c>
    </row>
    <row r="1414" spans="1:10" ht="15.6" x14ac:dyDescent="0.3">
      <c r="A1414" s="2">
        <v>42995</v>
      </c>
      <c r="B1414" s="3" t="s">
        <v>16</v>
      </c>
      <c r="C1414" s="3" t="s">
        <v>28</v>
      </c>
      <c r="D1414" s="3" t="s">
        <v>25</v>
      </c>
      <c r="E1414" s="8">
        <v>499</v>
      </c>
      <c r="F1414" s="8">
        <v>4</v>
      </c>
      <c r="G1414" s="8">
        <v>1996</v>
      </c>
      <c r="H1414" s="3" t="s">
        <v>13</v>
      </c>
      <c r="I1414" s="3" t="s">
        <v>14</v>
      </c>
      <c r="J1414" s="3" t="s">
        <v>15</v>
      </c>
    </row>
    <row r="1415" spans="1:10" ht="15.6" x14ac:dyDescent="0.3">
      <c r="A1415" s="2">
        <v>42995</v>
      </c>
      <c r="B1415" s="3" t="s">
        <v>20</v>
      </c>
      <c r="C1415" s="3" t="s">
        <v>26</v>
      </c>
      <c r="D1415" s="3" t="s">
        <v>25</v>
      </c>
      <c r="E1415" s="8">
        <v>499</v>
      </c>
      <c r="F1415" s="8">
        <v>6</v>
      </c>
      <c r="G1415" s="8">
        <v>2994</v>
      </c>
      <c r="H1415" s="3" t="s">
        <v>13</v>
      </c>
      <c r="I1415" s="3" t="s">
        <v>14</v>
      </c>
      <c r="J1415" s="3" t="s">
        <v>15</v>
      </c>
    </row>
    <row r="1416" spans="1:10" ht="15.6" x14ac:dyDescent="0.3">
      <c r="A1416" s="2">
        <v>42995</v>
      </c>
      <c r="B1416" s="3" t="s">
        <v>10</v>
      </c>
      <c r="C1416" s="3" t="s">
        <v>11</v>
      </c>
      <c r="D1416" s="3" t="s">
        <v>12</v>
      </c>
      <c r="E1416" s="8">
        <v>199</v>
      </c>
      <c r="F1416" s="8">
        <v>6</v>
      </c>
      <c r="G1416" s="8">
        <v>1194</v>
      </c>
      <c r="H1416" s="3" t="s">
        <v>13</v>
      </c>
      <c r="I1416" s="3" t="s">
        <v>14</v>
      </c>
      <c r="J1416" s="3" t="s">
        <v>19</v>
      </c>
    </row>
    <row r="1417" spans="1:10" ht="15.6" x14ac:dyDescent="0.3">
      <c r="A1417" s="2">
        <v>42995</v>
      </c>
      <c r="B1417" s="3" t="s">
        <v>20</v>
      </c>
      <c r="C1417" s="3" t="s">
        <v>11</v>
      </c>
      <c r="D1417" s="3" t="s">
        <v>12</v>
      </c>
      <c r="E1417" s="8">
        <v>199</v>
      </c>
      <c r="F1417" s="8">
        <v>9</v>
      </c>
      <c r="G1417" s="8">
        <v>1791</v>
      </c>
      <c r="H1417" s="3" t="s">
        <v>13</v>
      </c>
      <c r="I1417" s="3" t="s">
        <v>14</v>
      </c>
      <c r="J1417" s="3" t="s">
        <v>29</v>
      </c>
    </row>
    <row r="1418" spans="1:10" ht="15.6" x14ac:dyDescent="0.3">
      <c r="A1418" s="2">
        <v>42995</v>
      </c>
      <c r="B1418" s="3" t="s">
        <v>20</v>
      </c>
      <c r="C1418" s="3" t="s">
        <v>28</v>
      </c>
      <c r="D1418" s="3" t="s">
        <v>18</v>
      </c>
      <c r="E1418" s="8">
        <v>299</v>
      </c>
      <c r="F1418" s="8">
        <v>7</v>
      </c>
      <c r="G1418" s="8">
        <v>2093</v>
      </c>
      <c r="H1418" s="3" t="s">
        <v>24</v>
      </c>
      <c r="I1418" s="3" t="s">
        <v>27</v>
      </c>
      <c r="J1418" s="3" t="s">
        <v>19</v>
      </c>
    </row>
    <row r="1419" spans="1:10" ht="15.6" x14ac:dyDescent="0.3">
      <c r="A1419" s="2">
        <v>42995</v>
      </c>
      <c r="B1419" s="3" t="s">
        <v>20</v>
      </c>
      <c r="C1419" s="3" t="s">
        <v>26</v>
      </c>
      <c r="D1419" s="3" t="s">
        <v>23</v>
      </c>
      <c r="E1419" s="8">
        <v>99</v>
      </c>
      <c r="F1419" s="8">
        <v>3</v>
      </c>
      <c r="G1419" s="8">
        <v>297</v>
      </c>
      <c r="H1419" s="3" t="s">
        <v>13</v>
      </c>
      <c r="I1419" s="3" t="s">
        <v>27</v>
      </c>
      <c r="J1419" s="3" t="s">
        <v>22</v>
      </c>
    </row>
    <row r="1420" spans="1:10" ht="15.6" x14ac:dyDescent="0.3">
      <c r="A1420" s="2">
        <v>42996</v>
      </c>
      <c r="B1420" s="3" t="s">
        <v>16</v>
      </c>
      <c r="C1420" s="3" t="s">
        <v>26</v>
      </c>
      <c r="D1420" s="3" t="s">
        <v>12</v>
      </c>
      <c r="E1420" s="8">
        <v>199</v>
      </c>
      <c r="F1420" s="8">
        <v>6</v>
      </c>
      <c r="G1420" s="8">
        <v>1194</v>
      </c>
      <c r="H1420" s="3" t="s">
        <v>24</v>
      </c>
      <c r="I1420" s="3" t="s">
        <v>14</v>
      </c>
      <c r="J1420" s="3" t="s">
        <v>19</v>
      </c>
    </row>
    <row r="1421" spans="1:10" ht="15.6" x14ac:dyDescent="0.3">
      <c r="A1421" s="2">
        <v>42996</v>
      </c>
      <c r="B1421" s="3" t="s">
        <v>16</v>
      </c>
      <c r="C1421" s="3" t="s">
        <v>21</v>
      </c>
      <c r="D1421" s="3" t="s">
        <v>12</v>
      </c>
      <c r="E1421" s="8">
        <v>199</v>
      </c>
      <c r="F1421" s="8">
        <v>9</v>
      </c>
      <c r="G1421" s="8">
        <v>1791</v>
      </c>
      <c r="H1421" s="3" t="s">
        <v>13</v>
      </c>
      <c r="I1421" s="3" t="s">
        <v>14</v>
      </c>
      <c r="J1421" s="3" t="s">
        <v>22</v>
      </c>
    </row>
    <row r="1422" spans="1:10" ht="15.6" x14ac:dyDescent="0.3">
      <c r="A1422" s="2">
        <v>42996</v>
      </c>
      <c r="B1422" s="3" t="s">
        <v>16</v>
      </c>
      <c r="C1422" s="3" t="s">
        <v>33</v>
      </c>
      <c r="D1422" s="3" t="s">
        <v>12</v>
      </c>
      <c r="E1422" s="8">
        <v>199</v>
      </c>
      <c r="F1422" s="8">
        <v>8</v>
      </c>
      <c r="G1422" s="8">
        <v>1592</v>
      </c>
      <c r="H1422" s="3" t="s">
        <v>13</v>
      </c>
      <c r="I1422" s="3" t="s">
        <v>14</v>
      </c>
      <c r="J1422" s="3" t="s">
        <v>22</v>
      </c>
    </row>
    <row r="1423" spans="1:10" ht="15.6" x14ac:dyDescent="0.3">
      <c r="A1423" s="2">
        <v>42996</v>
      </c>
      <c r="B1423" s="3" t="s">
        <v>10</v>
      </c>
      <c r="C1423" s="3" t="s">
        <v>21</v>
      </c>
      <c r="D1423" s="3" t="s">
        <v>30</v>
      </c>
      <c r="E1423" s="8">
        <v>399</v>
      </c>
      <c r="F1423" s="8">
        <v>2</v>
      </c>
      <c r="G1423" s="8">
        <v>798</v>
      </c>
      <c r="H1423" s="3" t="s">
        <v>13</v>
      </c>
      <c r="I1423" s="3" t="s">
        <v>14</v>
      </c>
      <c r="J1423" s="3" t="s">
        <v>15</v>
      </c>
    </row>
    <row r="1424" spans="1:10" ht="15.6" x14ac:dyDescent="0.3">
      <c r="A1424" s="2">
        <v>42996</v>
      </c>
      <c r="B1424" s="3" t="s">
        <v>10</v>
      </c>
      <c r="C1424" s="3" t="s">
        <v>17</v>
      </c>
      <c r="D1424" s="3" t="s">
        <v>30</v>
      </c>
      <c r="E1424" s="8">
        <v>399</v>
      </c>
      <c r="F1424" s="8">
        <v>5</v>
      </c>
      <c r="G1424" s="8">
        <v>1995</v>
      </c>
      <c r="H1424" s="3" t="s">
        <v>13</v>
      </c>
      <c r="I1424" s="3" t="s">
        <v>14</v>
      </c>
      <c r="J1424" s="3" t="s">
        <v>22</v>
      </c>
    </row>
    <row r="1425" spans="1:10" ht="15.6" x14ac:dyDescent="0.3">
      <c r="A1425" s="2">
        <v>42996</v>
      </c>
      <c r="B1425" s="3" t="s">
        <v>16</v>
      </c>
      <c r="C1425" s="3" t="s">
        <v>11</v>
      </c>
      <c r="D1425" s="3" t="s">
        <v>12</v>
      </c>
      <c r="E1425" s="8">
        <v>199</v>
      </c>
      <c r="F1425" s="8">
        <v>6</v>
      </c>
      <c r="G1425" s="8">
        <v>1194</v>
      </c>
      <c r="H1425" s="3" t="s">
        <v>24</v>
      </c>
      <c r="I1425" s="3" t="s">
        <v>14</v>
      </c>
      <c r="J1425" s="3" t="s">
        <v>22</v>
      </c>
    </row>
    <row r="1426" spans="1:10" ht="15.6" x14ac:dyDescent="0.3">
      <c r="A1426" s="2">
        <v>42997</v>
      </c>
      <c r="B1426" s="3" t="s">
        <v>20</v>
      </c>
      <c r="C1426" s="3" t="s">
        <v>32</v>
      </c>
      <c r="D1426" s="3" t="s">
        <v>23</v>
      </c>
      <c r="E1426" s="8">
        <v>99</v>
      </c>
      <c r="F1426" s="8">
        <v>7</v>
      </c>
      <c r="G1426" s="8">
        <v>693</v>
      </c>
      <c r="H1426" s="3" t="s">
        <v>24</v>
      </c>
      <c r="I1426" s="3" t="s">
        <v>14</v>
      </c>
      <c r="J1426" s="3" t="s">
        <v>29</v>
      </c>
    </row>
    <row r="1427" spans="1:10" ht="15.6" x14ac:dyDescent="0.3">
      <c r="A1427" s="2">
        <v>42997</v>
      </c>
      <c r="B1427" s="3" t="s">
        <v>20</v>
      </c>
      <c r="C1427" s="3" t="s">
        <v>21</v>
      </c>
      <c r="D1427" s="3" t="s">
        <v>12</v>
      </c>
      <c r="E1427" s="8">
        <v>199</v>
      </c>
      <c r="F1427" s="8">
        <v>2</v>
      </c>
      <c r="G1427" s="8">
        <v>398</v>
      </c>
      <c r="H1427" s="3" t="s">
        <v>13</v>
      </c>
      <c r="I1427" s="3" t="s">
        <v>14</v>
      </c>
      <c r="J1427" s="3" t="s">
        <v>15</v>
      </c>
    </row>
    <row r="1428" spans="1:10" ht="15.6" x14ac:dyDescent="0.3">
      <c r="A1428" s="2">
        <v>42997</v>
      </c>
      <c r="B1428" s="3" t="s">
        <v>10</v>
      </c>
      <c r="C1428" s="3" t="s">
        <v>26</v>
      </c>
      <c r="D1428" s="3" t="s">
        <v>30</v>
      </c>
      <c r="E1428" s="8">
        <v>399</v>
      </c>
      <c r="F1428" s="8">
        <v>2</v>
      </c>
      <c r="G1428" s="8">
        <v>798</v>
      </c>
      <c r="H1428" s="3" t="s">
        <v>13</v>
      </c>
      <c r="I1428" s="3" t="s">
        <v>27</v>
      </c>
      <c r="J1428" s="3" t="s">
        <v>22</v>
      </c>
    </row>
    <row r="1429" spans="1:10" ht="15.6" x14ac:dyDescent="0.3">
      <c r="A1429" s="2">
        <v>42997</v>
      </c>
      <c r="B1429" s="3" t="s">
        <v>16</v>
      </c>
      <c r="C1429" s="3" t="s">
        <v>26</v>
      </c>
      <c r="D1429" s="3" t="s">
        <v>25</v>
      </c>
      <c r="E1429" s="8">
        <v>499</v>
      </c>
      <c r="F1429" s="8">
        <v>10</v>
      </c>
      <c r="G1429" s="8">
        <v>4990</v>
      </c>
      <c r="H1429" s="3" t="s">
        <v>13</v>
      </c>
      <c r="I1429" s="3" t="s">
        <v>14</v>
      </c>
      <c r="J1429" s="3" t="s">
        <v>29</v>
      </c>
    </row>
    <row r="1430" spans="1:10" ht="15.6" x14ac:dyDescent="0.3">
      <c r="A1430" s="2">
        <v>42998</v>
      </c>
      <c r="B1430" s="3" t="s">
        <v>10</v>
      </c>
      <c r="C1430" s="3" t="s">
        <v>28</v>
      </c>
      <c r="D1430" s="3" t="s">
        <v>18</v>
      </c>
      <c r="E1430" s="8">
        <v>299</v>
      </c>
      <c r="F1430" s="8">
        <v>3</v>
      </c>
      <c r="G1430" s="8">
        <v>897</v>
      </c>
      <c r="H1430" s="3" t="s">
        <v>13</v>
      </c>
      <c r="I1430" s="3" t="s">
        <v>14</v>
      </c>
      <c r="J1430" s="3" t="s">
        <v>22</v>
      </c>
    </row>
    <row r="1431" spans="1:10" ht="15.6" x14ac:dyDescent="0.3">
      <c r="A1431" s="2">
        <v>42998</v>
      </c>
      <c r="B1431" s="3" t="s">
        <v>10</v>
      </c>
      <c r="C1431" s="3" t="s">
        <v>33</v>
      </c>
      <c r="D1431" s="3" t="s">
        <v>25</v>
      </c>
      <c r="E1431" s="8">
        <v>499</v>
      </c>
      <c r="F1431" s="8">
        <v>3</v>
      </c>
      <c r="G1431" s="8">
        <v>1497</v>
      </c>
      <c r="H1431" s="3" t="s">
        <v>13</v>
      </c>
      <c r="I1431" s="3" t="s">
        <v>27</v>
      </c>
      <c r="J1431" s="3" t="s">
        <v>15</v>
      </c>
    </row>
    <row r="1432" spans="1:10" ht="15.6" x14ac:dyDescent="0.3">
      <c r="A1432" s="2">
        <v>42998</v>
      </c>
      <c r="B1432" s="3" t="s">
        <v>10</v>
      </c>
      <c r="C1432" s="3" t="s">
        <v>21</v>
      </c>
      <c r="D1432" s="3" t="s">
        <v>12</v>
      </c>
      <c r="E1432" s="8">
        <v>199</v>
      </c>
      <c r="F1432" s="8">
        <v>5</v>
      </c>
      <c r="G1432" s="8">
        <v>995</v>
      </c>
      <c r="H1432" s="3" t="s">
        <v>13</v>
      </c>
      <c r="I1432" s="3" t="s">
        <v>14</v>
      </c>
      <c r="J1432" s="3" t="s">
        <v>22</v>
      </c>
    </row>
    <row r="1433" spans="1:10" ht="15.6" x14ac:dyDescent="0.3">
      <c r="A1433" s="2">
        <v>42998</v>
      </c>
      <c r="B1433" s="3" t="s">
        <v>16</v>
      </c>
      <c r="C1433" s="3" t="s">
        <v>17</v>
      </c>
      <c r="D1433" s="3" t="s">
        <v>30</v>
      </c>
      <c r="E1433" s="8">
        <v>399</v>
      </c>
      <c r="F1433" s="8">
        <v>8</v>
      </c>
      <c r="G1433" s="8">
        <v>3192</v>
      </c>
      <c r="H1433" s="3" t="s">
        <v>13</v>
      </c>
      <c r="I1433" s="3" t="s">
        <v>14</v>
      </c>
      <c r="J1433" s="3" t="s">
        <v>22</v>
      </c>
    </row>
    <row r="1434" spans="1:10" ht="15.6" x14ac:dyDescent="0.3">
      <c r="A1434" s="2">
        <v>42998</v>
      </c>
      <c r="B1434" s="3" t="s">
        <v>16</v>
      </c>
      <c r="C1434" s="3" t="s">
        <v>32</v>
      </c>
      <c r="D1434" s="3" t="s">
        <v>30</v>
      </c>
      <c r="E1434" s="8">
        <v>399</v>
      </c>
      <c r="F1434" s="8">
        <v>6</v>
      </c>
      <c r="G1434" s="8">
        <v>2394</v>
      </c>
      <c r="H1434" s="3" t="s">
        <v>13</v>
      </c>
      <c r="I1434" s="3" t="s">
        <v>14</v>
      </c>
      <c r="J1434" s="3" t="s">
        <v>15</v>
      </c>
    </row>
    <row r="1435" spans="1:10" ht="15.6" x14ac:dyDescent="0.3">
      <c r="A1435" s="2">
        <v>42998</v>
      </c>
      <c r="B1435" s="3" t="s">
        <v>16</v>
      </c>
      <c r="C1435" s="3" t="s">
        <v>26</v>
      </c>
      <c r="D1435" s="3" t="s">
        <v>12</v>
      </c>
      <c r="E1435" s="8">
        <v>199</v>
      </c>
      <c r="F1435" s="8">
        <v>4</v>
      </c>
      <c r="G1435" s="8">
        <v>796</v>
      </c>
      <c r="H1435" s="3" t="s">
        <v>24</v>
      </c>
      <c r="I1435" s="3" t="s">
        <v>14</v>
      </c>
      <c r="J1435" s="3" t="s">
        <v>22</v>
      </c>
    </row>
    <row r="1436" spans="1:10" ht="15.6" x14ac:dyDescent="0.3">
      <c r="A1436" s="2">
        <v>42998</v>
      </c>
      <c r="B1436" s="3" t="s">
        <v>20</v>
      </c>
      <c r="C1436" s="3" t="s">
        <v>26</v>
      </c>
      <c r="D1436" s="3" t="s">
        <v>12</v>
      </c>
      <c r="E1436" s="8">
        <v>199</v>
      </c>
      <c r="F1436" s="8">
        <v>5</v>
      </c>
      <c r="G1436" s="8">
        <v>995</v>
      </c>
      <c r="H1436" s="3" t="s">
        <v>13</v>
      </c>
      <c r="I1436" s="3" t="s">
        <v>14</v>
      </c>
      <c r="J1436" s="3" t="s">
        <v>22</v>
      </c>
    </row>
    <row r="1437" spans="1:10" ht="15.6" x14ac:dyDescent="0.3">
      <c r="A1437" s="2">
        <v>42998</v>
      </c>
      <c r="B1437" s="3" t="s">
        <v>20</v>
      </c>
      <c r="C1437" s="3" t="s">
        <v>17</v>
      </c>
      <c r="D1437" s="3" t="s">
        <v>23</v>
      </c>
      <c r="E1437" s="8">
        <v>99</v>
      </c>
      <c r="F1437" s="8">
        <v>1</v>
      </c>
      <c r="G1437" s="8">
        <v>99</v>
      </c>
      <c r="H1437" s="3" t="s">
        <v>13</v>
      </c>
      <c r="I1437" s="3" t="s">
        <v>14</v>
      </c>
      <c r="J1437" s="3" t="s">
        <v>31</v>
      </c>
    </row>
    <row r="1438" spans="1:10" ht="15.6" x14ac:dyDescent="0.3">
      <c r="A1438" s="2">
        <v>42998</v>
      </c>
      <c r="B1438" s="3" t="s">
        <v>16</v>
      </c>
      <c r="C1438" s="3" t="s">
        <v>21</v>
      </c>
      <c r="D1438" s="3" t="s">
        <v>30</v>
      </c>
      <c r="E1438" s="8">
        <v>399</v>
      </c>
      <c r="F1438" s="8">
        <v>4</v>
      </c>
      <c r="G1438" s="8">
        <v>1596</v>
      </c>
      <c r="H1438" s="3" t="s">
        <v>24</v>
      </c>
      <c r="I1438" s="3" t="s">
        <v>14</v>
      </c>
      <c r="J1438" s="3" t="s">
        <v>22</v>
      </c>
    </row>
    <row r="1439" spans="1:10" ht="15.6" x14ac:dyDescent="0.3">
      <c r="A1439" s="2">
        <v>42998</v>
      </c>
      <c r="B1439" s="3" t="s">
        <v>20</v>
      </c>
      <c r="C1439" s="3" t="s">
        <v>17</v>
      </c>
      <c r="D1439" s="3" t="s">
        <v>30</v>
      </c>
      <c r="E1439" s="8">
        <v>399</v>
      </c>
      <c r="F1439" s="8">
        <v>3</v>
      </c>
      <c r="G1439" s="8">
        <v>1197</v>
      </c>
      <c r="H1439" s="3" t="s">
        <v>24</v>
      </c>
      <c r="I1439" s="3" t="s">
        <v>14</v>
      </c>
      <c r="J1439" s="3" t="s">
        <v>29</v>
      </c>
    </row>
    <row r="1440" spans="1:10" ht="15.6" x14ac:dyDescent="0.3">
      <c r="A1440" s="2">
        <v>42999</v>
      </c>
      <c r="B1440" s="3" t="s">
        <v>10</v>
      </c>
      <c r="C1440" s="3" t="s">
        <v>28</v>
      </c>
      <c r="D1440" s="3" t="s">
        <v>25</v>
      </c>
      <c r="E1440" s="8">
        <v>499</v>
      </c>
      <c r="F1440" s="8">
        <v>8</v>
      </c>
      <c r="G1440" s="8">
        <v>3992</v>
      </c>
      <c r="H1440" s="3" t="s">
        <v>24</v>
      </c>
      <c r="I1440" s="3" t="s">
        <v>14</v>
      </c>
      <c r="J1440" s="3" t="s">
        <v>22</v>
      </c>
    </row>
    <row r="1441" spans="1:10" ht="15.6" x14ac:dyDescent="0.3">
      <c r="A1441" s="2">
        <v>43000</v>
      </c>
      <c r="B1441" s="3" t="s">
        <v>20</v>
      </c>
      <c r="C1441" s="3" t="s">
        <v>28</v>
      </c>
      <c r="D1441" s="3" t="s">
        <v>12</v>
      </c>
      <c r="E1441" s="8">
        <v>199</v>
      </c>
      <c r="F1441" s="8">
        <v>7</v>
      </c>
      <c r="G1441" s="8">
        <v>1393</v>
      </c>
      <c r="H1441" s="3" t="s">
        <v>13</v>
      </c>
      <c r="I1441" s="3" t="s">
        <v>14</v>
      </c>
      <c r="J1441" s="3" t="s">
        <v>22</v>
      </c>
    </row>
    <row r="1442" spans="1:10" ht="15.6" x14ac:dyDescent="0.3">
      <c r="A1442" s="2">
        <v>43000</v>
      </c>
      <c r="B1442" s="3" t="s">
        <v>20</v>
      </c>
      <c r="C1442" s="3" t="s">
        <v>26</v>
      </c>
      <c r="D1442" s="3" t="s">
        <v>18</v>
      </c>
      <c r="E1442" s="8">
        <v>299</v>
      </c>
      <c r="F1442" s="8">
        <v>6</v>
      </c>
      <c r="G1442" s="8">
        <v>1794</v>
      </c>
      <c r="H1442" s="3" t="s">
        <v>13</v>
      </c>
      <c r="I1442" s="3" t="s">
        <v>27</v>
      </c>
      <c r="J1442" s="3" t="s">
        <v>22</v>
      </c>
    </row>
    <row r="1443" spans="1:10" ht="15.6" x14ac:dyDescent="0.3">
      <c r="A1443" s="2">
        <v>43000</v>
      </c>
      <c r="B1443" s="3" t="s">
        <v>10</v>
      </c>
      <c r="C1443" s="3" t="s">
        <v>33</v>
      </c>
      <c r="D1443" s="3" t="s">
        <v>25</v>
      </c>
      <c r="E1443" s="8">
        <v>499</v>
      </c>
      <c r="F1443" s="8">
        <v>1</v>
      </c>
      <c r="G1443" s="8">
        <v>499</v>
      </c>
      <c r="H1443" s="3" t="s">
        <v>24</v>
      </c>
      <c r="I1443" s="3" t="s">
        <v>14</v>
      </c>
      <c r="J1443" s="3" t="s">
        <v>22</v>
      </c>
    </row>
    <row r="1444" spans="1:10" ht="15.6" x14ac:dyDescent="0.3">
      <c r="A1444" s="2">
        <v>43000</v>
      </c>
      <c r="B1444" s="3" t="s">
        <v>16</v>
      </c>
      <c r="C1444" s="3" t="s">
        <v>32</v>
      </c>
      <c r="D1444" s="3" t="s">
        <v>12</v>
      </c>
      <c r="E1444" s="8">
        <v>199</v>
      </c>
      <c r="F1444" s="8">
        <v>6</v>
      </c>
      <c r="G1444" s="8">
        <v>1194</v>
      </c>
      <c r="H1444" s="3" t="s">
        <v>24</v>
      </c>
      <c r="I1444" s="3" t="s">
        <v>14</v>
      </c>
      <c r="J1444" s="3" t="s">
        <v>31</v>
      </c>
    </row>
    <row r="1445" spans="1:10" ht="15.6" x14ac:dyDescent="0.3">
      <c r="A1445" s="2">
        <v>43000</v>
      </c>
      <c r="B1445" s="3" t="s">
        <v>20</v>
      </c>
      <c r="C1445" s="3" t="s">
        <v>17</v>
      </c>
      <c r="D1445" s="3" t="s">
        <v>25</v>
      </c>
      <c r="E1445" s="8">
        <v>499</v>
      </c>
      <c r="F1445" s="8">
        <v>6</v>
      </c>
      <c r="G1445" s="8">
        <v>2994</v>
      </c>
      <c r="H1445" s="3" t="s">
        <v>13</v>
      </c>
      <c r="I1445" s="3" t="s">
        <v>27</v>
      </c>
      <c r="J1445" s="3" t="s">
        <v>22</v>
      </c>
    </row>
    <row r="1446" spans="1:10" ht="15.6" x14ac:dyDescent="0.3">
      <c r="A1446" s="2">
        <v>43000</v>
      </c>
      <c r="B1446" s="3" t="s">
        <v>10</v>
      </c>
      <c r="C1446" s="3" t="s">
        <v>28</v>
      </c>
      <c r="D1446" s="3" t="s">
        <v>23</v>
      </c>
      <c r="E1446" s="8">
        <v>99</v>
      </c>
      <c r="F1446" s="8">
        <v>1</v>
      </c>
      <c r="G1446" s="8">
        <v>99</v>
      </c>
      <c r="H1446" s="3" t="s">
        <v>13</v>
      </c>
      <c r="I1446" s="3" t="s">
        <v>14</v>
      </c>
      <c r="J1446" s="3" t="s">
        <v>22</v>
      </c>
    </row>
    <row r="1447" spans="1:10" ht="15.6" x14ac:dyDescent="0.3">
      <c r="A1447" s="2">
        <v>43000</v>
      </c>
      <c r="B1447" s="3" t="s">
        <v>20</v>
      </c>
      <c r="C1447" s="3" t="s">
        <v>17</v>
      </c>
      <c r="D1447" s="3" t="s">
        <v>30</v>
      </c>
      <c r="E1447" s="8">
        <v>399</v>
      </c>
      <c r="F1447" s="8">
        <v>5</v>
      </c>
      <c r="G1447" s="8">
        <v>1995</v>
      </c>
      <c r="H1447" s="3" t="s">
        <v>13</v>
      </c>
      <c r="I1447" s="3" t="s">
        <v>27</v>
      </c>
      <c r="J1447" s="3" t="s">
        <v>29</v>
      </c>
    </row>
    <row r="1448" spans="1:10" ht="15.6" x14ac:dyDescent="0.3">
      <c r="A1448" s="2">
        <v>43000</v>
      </c>
      <c r="B1448" s="3" t="s">
        <v>16</v>
      </c>
      <c r="C1448" s="3" t="s">
        <v>32</v>
      </c>
      <c r="D1448" s="3" t="s">
        <v>12</v>
      </c>
      <c r="E1448" s="8">
        <v>199</v>
      </c>
      <c r="F1448" s="8">
        <v>6</v>
      </c>
      <c r="G1448" s="8">
        <v>1194</v>
      </c>
      <c r="H1448" s="3" t="s">
        <v>13</v>
      </c>
      <c r="I1448" s="3" t="s">
        <v>14</v>
      </c>
      <c r="J1448" s="3" t="s">
        <v>22</v>
      </c>
    </row>
    <row r="1449" spans="1:10" ht="15.6" x14ac:dyDescent="0.3">
      <c r="A1449" s="2">
        <v>43000</v>
      </c>
      <c r="B1449" s="3" t="s">
        <v>16</v>
      </c>
      <c r="C1449" s="3" t="s">
        <v>32</v>
      </c>
      <c r="D1449" s="3" t="s">
        <v>23</v>
      </c>
      <c r="E1449" s="8">
        <v>99</v>
      </c>
      <c r="F1449" s="8">
        <v>5</v>
      </c>
      <c r="G1449" s="8">
        <v>495</v>
      </c>
      <c r="H1449" s="3" t="s">
        <v>24</v>
      </c>
      <c r="I1449" s="3" t="s">
        <v>14</v>
      </c>
      <c r="J1449" s="3" t="s">
        <v>22</v>
      </c>
    </row>
    <row r="1450" spans="1:10" ht="15.6" x14ac:dyDescent="0.3">
      <c r="A1450" s="2">
        <v>43000</v>
      </c>
      <c r="B1450" s="3" t="s">
        <v>20</v>
      </c>
      <c r="C1450" s="3" t="s">
        <v>26</v>
      </c>
      <c r="D1450" s="3" t="s">
        <v>23</v>
      </c>
      <c r="E1450" s="8">
        <v>99</v>
      </c>
      <c r="F1450" s="8">
        <v>9</v>
      </c>
      <c r="G1450" s="8">
        <v>891</v>
      </c>
      <c r="H1450" s="3" t="s">
        <v>13</v>
      </c>
      <c r="I1450" s="3" t="s">
        <v>14</v>
      </c>
      <c r="J1450" s="3" t="s">
        <v>29</v>
      </c>
    </row>
    <row r="1451" spans="1:10" ht="15.6" x14ac:dyDescent="0.3">
      <c r="A1451" s="2">
        <v>43000</v>
      </c>
      <c r="B1451" s="3" t="s">
        <v>20</v>
      </c>
      <c r="C1451" s="3" t="s">
        <v>32</v>
      </c>
      <c r="D1451" s="3" t="s">
        <v>25</v>
      </c>
      <c r="E1451" s="8">
        <v>499</v>
      </c>
      <c r="F1451" s="8">
        <v>5</v>
      </c>
      <c r="G1451" s="8">
        <v>2495</v>
      </c>
      <c r="H1451" s="3" t="s">
        <v>24</v>
      </c>
      <c r="I1451" s="3" t="s">
        <v>27</v>
      </c>
      <c r="J1451" s="3" t="s">
        <v>22</v>
      </c>
    </row>
    <row r="1452" spans="1:10" ht="15.6" x14ac:dyDescent="0.3">
      <c r="A1452" s="2">
        <v>43000</v>
      </c>
      <c r="B1452" s="3" t="s">
        <v>10</v>
      </c>
      <c r="C1452" s="3" t="s">
        <v>17</v>
      </c>
      <c r="D1452" s="3" t="s">
        <v>30</v>
      </c>
      <c r="E1452" s="8">
        <v>399</v>
      </c>
      <c r="F1452" s="8">
        <v>9</v>
      </c>
      <c r="G1452" s="8">
        <v>3591</v>
      </c>
      <c r="H1452" s="3" t="s">
        <v>13</v>
      </c>
      <c r="I1452" s="3" t="s">
        <v>14</v>
      </c>
      <c r="J1452" s="3" t="s">
        <v>29</v>
      </c>
    </row>
    <row r="1453" spans="1:10" ht="15.6" x14ac:dyDescent="0.3">
      <c r="A1453" s="2">
        <v>43000</v>
      </c>
      <c r="B1453" s="3" t="s">
        <v>10</v>
      </c>
      <c r="C1453" s="3" t="s">
        <v>33</v>
      </c>
      <c r="D1453" s="3" t="s">
        <v>18</v>
      </c>
      <c r="E1453" s="8">
        <v>299</v>
      </c>
      <c r="F1453" s="8">
        <v>6</v>
      </c>
      <c r="G1453" s="8">
        <v>1794</v>
      </c>
      <c r="H1453" s="3" t="s">
        <v>13</v>
      </c>
      <c r="I1453" s="3" t="s">
        <v>14</v>
      </c>
      <c r="J1453" s="3" t="s">
        <v>15</v>
      </c>
    </row>
    <row r="1454" spans="1:10" ht="15.6" x14ac:dyDescent="0.3">
      <c r="A1454" s="2">
        <v>43000</v>
      </c>
      <c r="B1454" s="3" t="s">
        <v>10</v>
      </c>
      <c r="C1454" s="3" t="s">
        <v>28</v>
      </c>
      <c r="D1454" s="3" t="s">
        <v>25</v>
      </c>
      <c r="E1454" s="8">
        <v>499</v>
      </c>
      <c r="F1454" s="8">
        <v>8</v>
      </c>
      <c r="G1454" s="8">
        <v>3992</v>
      </c>
      <c r="H1454" s="3" t="s">
        <v>13</v>
      </c>
      <c r="I1454" s="3" t="s">
        <v>14</v>
      </c>
      <c r="J1454" s="3" t="s">
        <v>19</v>
      </c>
    </row>
    <row r="1455" spans="1:10" ht="15.6" x14ac:dyDescent="0.3">
      <c r="A1455" s="2">
        <v>43000</v>
      </c>
      <c r="B1455" s="3" t="s">
        <v>10</v>
      </c>
      <c r="C1455" s="3" t="s">
        <v>21</v>
      </c>
      <c r="D1455" s="3" t="s">
        <v>30</v>
      </c>
      <c r="E1455" s="8">
        <v>399</v>
      </c>
      <c r="F1455" s="8">
        <v>1</v>
      </c>
      <c r="G1455" s="8">
        <v>399</v>
      </c>
      <c r="H1455" s="3" t="s">
        <v>13</v>
      </c>
      <c r="I1455" s="3" t="s">
        <v>27</v>
      </c>
      <c r="J1455" s="3" t="s">
        <v>29</v>
      </c>
    </row>
    <row r="1456" spans="1:10" ht="15.6" x14ac:dyDescent="0.3">
      <c r="A1456" s="2">
        <v>43001</v>
      </c>
      <c r="B1456" s="3" t="s">
        <v>16</v>
      </c>
      <c r="C1456" s="3" t="s">
        <v>33</v>
      </c>
      <c r="D1456" s="3" t="s">
        <v>25</v>
      </c>
      <c r="E1456" s="8">
        <v>499</v>
      </c>
      <c r="F1456" s="8">
        <v>2</v>
      </c>
      <c r="G1456" s="8">
        <v>998</v>
      </c>
      <c r="H1456" s="3" t="s">
        <v>13</v>
      </c>
      <c r="I1456" s="3" t="s">
        <v>14</v>
      </c>
      <c r="J1456" s="3" t="s">
        <v>29</v>
      </c>
    </row>
    <row r="1457" spans="1:10" ht="15.6" x14ac:dyDescent="0.3">
      <c r="A1457" s="2">
        <v>43001</v>
      </c>
      <c r="B1457" s="3" t="s">
        <v>16</v>
      </c>
      <c r="C1457" s="3" t="s">
        <v>21</v>
      </c>
      <c r="D1457" s="3" t="s">
        <v>12</v>
      </c>
      <c r="E1457" s="8">
        <v>199</v>
      </c>
      <c r="F1457" s="8">
        <v>6</v>
      </c>
      <c r="G1457" s="8">
        <v>1194</v>
      </c>
      <c r="H1457" s="3" t="s">
        <v>24</v>
      </c>
      <c r="I1457" s="3" t="s">
        <v>14</v>
      </c>
      <c r="J1457" s="3" t="s">
        <v>29</v>
      </c>
    </row>
    <row r="1458" spans="1:10" ht="15.6" x14ac:dyDescent="0.3">
      <c r="A1458" s="2">
        <v>43001</v>
      </c>
      <c r="B1458" s="3" t="s">
        <v>10</v>
      </c>
      <c r="C1458" s="3" t="s">
        <v>11</v>
      </c>
      <c r="D1458" s="3" t="s">
        <v>18</v>
      </c>
      <c r="E1458" s="8">
        <v>299</v>
      </c>
      <c r="F1458" s="8">
        <v>8</v>
      </c>
      <c r="G1458" s="8">
        <v>2392</v>
      </c>
      <c r="H1458" s="3" t="s">
        <v>13</v>
      </c>
      <c r="I1458" s="3" t="s">
        <v>27</v>
      </c>
      <c r="J1458" s="3" t="s">
        <v>15</v>
      </c>
    </row>
    <row r="1459" spans="1:10" ht="15.6" x14ac:dyDescent="0.3">
      <c r="A1459" s="2">
        <v>43001</v>
      </c>
      <c r="B1459" s="3" t="s">
        <v>10</v>
      </c>
      <c r="C1459" s="3" t="s">
        <v>33</v>
      </c>
      <c r="D1459" s="3" t="s">
        <v>12</v>
      </c>
      <c r="E1459" s="8">
        <v>199</v>
      </c>
      <c r="F1459" s="8">
        <v>10</v>
      </c>
      <c r="G1459" s="8">
        <v>1990</v>
      </c>
      <c r="H1459" s="3" t="s">
        <v>13</v>
      </c>
      <c r="I1459" s="3" t="s">
        <v>14</v>
      </c>
      <c r="J1459" s="3" t="s">
        <v>22</v>
      </c>
    </row>
    <row r="1460" spans="1:10" ht="15.6" x14ac:dyDescent="0.3">
      <c r="A1460" s="2">
        <v>43001</v>
      </c>
      <c r="B1460" s="3" t="s">
        <v>10</v>
      </c>
      <c r="C1460" s="3" t="s">
        <v>26</v>
      </c>
      <c r="D1460" s="3" t="s">
        <v>12</v>
      </c>
      <c r="E1460" s="8">
        <v>199</v>
      </c>
      <c r="F1460" s="8">
        <v>6</v>
      </c>
      <c r="G1460" s="8">
        <v>1194</v>
      </c>
      <c r="H1460" s="3" t="s">
        <v>13</v>
      </c>
      <c r="I1460" s="3" t="s">
        <v>27</v>
      </c>
      <c r="J1460" s="3" t="s">
        <v>22</v>
      </c>
    </row>
    <row r="1461" spans="1:10" ht="15.6" x14ac:dyDescent="0.3">
      <c r="A1461" s="2">
        <v>43001</v>
      </c>
      <c r="B1461" s="3" t="s">
        <v>20</v>
      </c>
      <c r="C1461" s="3" t="s">
        <v>26</v>
      </c>
      <c r="D1461" s="3" t="s">
        <v>18</v>
      </c>
      <c r="E1461" s="8">
        <v>299</v>
      </c>
      <c r="F1461" s="8">
        <v>4</v>
      </c>
      <c r="G1461" s="8">
        <v>1196</v>
      </c>
      <c r="H1461" s="3" t="s">
        <v>13</v>
      </c>
      <c r="I1461" s="3" t="s">
        <v>14</v>
      </c>
      <c r="J1461" s="3" t="s">
        <v>31</v>
      </c>
    </row>
    <row r="1462" spans="1:10" ht="15.6" x14ac:dyDescent="0.3">
      <c r="A1462" s="2">
        <v>43001</v>
      </c>
      <c r="B1462" s="3" t="s">
        <v>20</v>
      </c>
      <c r="C1462" s="3" t="s">
        <v>26</v>
      </c>
      <c r="D1462" s="3" t="s">
        <v>18</v>
      </c>
      <c r="E1462" s="8">
        <v>299</v>
      </c>
      <c r="F1462" s="8">
        <v>8</v>
      </c>
      <c r="G1462" s="8">
        <v>2392</v>
      </c>
      <c r="H1462" s="3" t="s">
        <v>13</v>
      </c>
      <c r="I1462" s="3" t="s">
        <v>14</v>
      </c>
      <c r="J1462" s="3" t="s">
        <v>22</v>
      </c>
    </row>
    <row r="1463" spans="1:10" ht="15.6" x14ac:dyDescent="0.3">
      <c r="A1463" s="2">
        <v>43001</v>
      </c>
      <c r="B1463" s="3" t="s">
        <v>20</v>
      </c>
      <c r="C1463" s="3" t="s">
        <v>21</v>
      </c>
      <c r="D1463" s="3" t="s">
        <v>18</v>
      </c>
      <c r="E1463" s="8">
        <v>299</v>
      </c>
      <c r="F1463" s="8">
        <v>2</v>
      </c>
      <c r="G1463" s="8">
        <v>598</v>
      </c>
      <c r="H1463" s="3" t="s">
        <v>13</v>
      </c>
      <c r="I1463" s="3" t="s">
        <v>14</v>
      </c>
      <c r="J1463" s="3" t="s">
        <v>31</v>
      </c>
    </row>
    <row r="1464" spans="1:10" ht="15.6" x14ac:dyDescent="0.3">
      <c r="A1464" s="2">
        <v>43002</v>
      </c>
      <c r="B1464" s="3" t="s">
        <v>10</v>
      </c>
      <c r="C1464" s="3" t="s">
        <v>32</v>
      </c>
      <c r="D1464" s="3" t="s">
        <v>25</v>
      </c>
      <c r="E1464" s="8">
        <v>499</v>
      </c>
      <c r="F1464" s="8">
        <v>9</v>
      </c>
      <c r="G1464" s="8">
        <v>4491</v>
      </c>
      <c r="H1464" s="3" t="s">
        <v>13</v>
      </c>
      <c r="I1464" s="3" t="s">
        <v>14</v>
      </c>
      <c r="J1464" s="3" t="s">
        <v>19</v>
      </c>
    </row>
    <row r="1465" spans="1:10" ht="15.6" x14ac:dyDescent="0.3">
      <c r="A1465" s="2">
        <v>43002</v>
      </c>
      <c r="B1465" s="3" t="s">
        <v>16</v>
      </c>
      <c r="C1465" s="3" t="s">
        <v>33</v>
      </c>
      <c r="D1465" s="3" t="s">
        <v>18</v>
      </c>
      <c r="E1465" s="8">
        <v>299</v>
      </c>
      <c r="F1465" s="8">
        <v>10</v>
      </c>
      <c r="G1465" s="8">
        <v>2990</v>
      </c>
      <c r="H1465" s="3" t="s">
        <v>13</v>
      </c>
      <c r="I1465" s="3" t="s">
        <v>27</v>
      </c>
      <c r="J1465" s="3" t="s">
        <v>19</v>
      </c>
    </row>
    <row r="1466" spans="1:10" ht="15.6" x14ac:dyDescent="0.3">
      <c r="A1466" s="2">
        <v>43002</v>
      </c>
      <c r="B1466" s="3" t="s">
        <v>10</v>
      </c>
      <c r="C1466" s="3" t="s">
        <v>33</v>
      </c>
      <c r="D1466" s="3" t="s">
        <v>18</v>
      </c>
      <c r="E1466" s="8">
        <v>299</v>
      </c>
      <c r="F1466" s="8">
        <v>6</v>
      </c>
      <c r="G1466" s="8">
        <v>1794</v>
      </c>
      <c r="H1466" s="3" t="s">
        <v>13</v>
      </c>
      <c r="I1466" s="3" t="s">
        <v>14</v>
      </c>
      <c r="J1466" s="3" t="s">
        <v>22</v>
      </c>
    </row>
    <row r="1467" spans="1:10" ht="15.6" x14ac:dyDescent="0.3">
      <c r="A1467" s="2">
        <v>43003</v>
      </c>
      <c r="B1467" s="3" t="s">
        <v>10</v>
      </c>
      <c r="C1467" s="3" t="s">
        <v>21</v>
      </c>
      <c r="D1467" s="3" t="s">
        <v>12</v>
      </c>
      <c r="E1467" s="8">
        <v>199</v>
      </c>
      <c r="F1467" s="8">
        <v>7</v>
      </c>
      <c r="G1467" s="8">
        <v>1393</v>
      </c>
      <c r="H1467" s="3" t="s">
        <v>13</v>
      </c>
      <c r="I1467" s="3" t="s">
        <v>14</v>
      </c>
      <c r="J1467" s="3" t="s">
        <v>22</v>
      </c>
    </row>
    <row r="1468" spans="1:10" ht="15.6" x14ac:dyDescent="0.3">
      <c r="A1468" s="2">
        <v>43003</v>
      </c>
      <c r="B1468" s="3" t="s">
        <v>16</v>
      </c>
      <c r="C1468" s="3" t="s">
        <v>11</v>
      </c>
      <c r="D1468" s="3" t="s">
        <v>23</v>
      </c>
      <c r="E1468" s="8">
        <v>99</v>
      </c>
      <c r="F1468" s="8">
        <v>10</v>
      </c>
      <c r="G1468" s="8">
        <v>990</v>
      </c>
      <c r="H1468" s="3" t="s">
        <v>13</v>
      </c>
      <c r="I1468" s="3" t="s">
        <v>14</v>
      </c>
      <c r="J1468" s="3" t="s">
        <v>19</v>
      </c>
    </row>
    <row r="1469" spans="1:10" ht="15.6" x14ac:dyDescent="0.3">
      <c r="A1469" s="2">
        <v>43003</v>
      </c>
      <c r="B1469" s="3" t="s">
        <v>20</v>
      </c>
      <c r="C1469" s="3" t="s">
        <v>21</v>
      </c>
      <c r="D1469" s="3" t="s">
        <v>30</v>
      </c>
      <c r="E1469" s="8">
        <v>399</v>
      </c>
      <c r="F1469" s="8">
        <v>3</v>
      </c>
      <c r="G1469" s="8">
        <v>1197</v>
      </c>
      <c r="H1469" s="3" t="s">
        <v>13</v>
      </c>
      <c r="I1469" s="3" t="s">
        <v>14</v>
      </c>
      <c r="J1469" s="3" t="s">
        <v>22</v>
      </c>
    </row>
    <row r="1470" spans="1:10" ht="15.6" x14ac:dyDescent="0.3">
      <c r="A1470" s="2">
        <v>43003</v>
      </c>
      <c r="B1470" s="3" t="s">
        <v>16</v>
      </c>
      <c r="C1470" s="3" t="s">
        <v>11</v>
      </c>
      <c r="D1470" s="3" t="s">
        <v>25</v>
      </c>
      <c r="E1470" s="8">
        <v>499</v>
      </c>
      <c r="F1470" s="8">
        <v>2</v>
      </c>
      <c r="G1470" s="8">
        <v>998</v>
      </c>
      <c r="H1470" s="3" t="s">
        <v>13</v>
      </c>
      <c r="I1470" s="3" t="s">
        <v>14</v>
      </c>
      <c r="J1470" s="3" t="s">
        <v>22</v>
      </c>
    </row>
    <row r="1471" spans="1:10" ht="15.6" x14ac:dyDescent="0.3">
      <c r="A1471" s="2">
        <v>43004</v>
      </c>
      <c r="B1471" s="3" t="s">
        <v>20</v>
      </c>
      <c r="C1471" s="3" t="s">
        <v>32</v>
      </c>
      <c r="D1471" s="3" t="s">
        <v>23</v>
      </c>
      <c r="E1471" s="8">
        <v>99</v>
      </c>
      <c r="F1471" s="8">
        <v>3</v>
      </c>
      <c r="G1471" s="8">
        <v>297</v>
      </c>
      <c r="H1471" s="3" t="s">
        <v>24</v>
      </c>
      <c r="I1471" s="3" t="s">
        <v>14</v>
      </c>
      <c r="J1471" s="3" t="s">
        <v>22</v>
      </c>
    </row>
    <row r="1472" spans="1:10" ht="15.6" x14ac:dyDescent="0.3">
      <c r="A1472" s="2">
        <v>43004</v>
      </c>
      <c r="B1472" s="3" t="s">
        <v>16</v>
      </c>
      <c r="C1472" s="3" t="s">
        <v>11</v>
      </c>
      <c r="D1472" s="3" t="s">
        <v>12</v>
      </c>
      <c r="E1472" s="8">
        <v>199</v>
      </c>
      <c r="F1472" s="8">
        <v>8</v>
      </c>
      <c r="G1472" s="8">
        <v>1592</v>
      </c>
      <c r="H1472" s="3" t="s">
        <v>13</v>
      </c>
      <c r="I1472" s="3" t="s">
        <v>14</v>
      </c>
      <c r="J1472" s="3" t="s">
        <v>29</v>
      </c>
    </row>
    <row r="1473" spans="1:10" ht="15.6" x14ac:dyDescent="0.3">
      <c r="A1473" s="2">
        <v>43004</v>
      </c>
      <c r="B1473" s="3" t="s">
        <v>20</v>
      </c>
      <c r="C1473" s="3" t="s">
        <v>32</v>
      </c>
      <c r="D1473" s="3" t="s">
        <v>18</v>
      </c>
      <c r="E1473" s="8">
        <v>299</v>
      </c>
      <c r="F1473" s="8">
        <v>2</v>
      </c>
      <c r="G1473" s="8">
        <v>598</v>
      </c>
      <c r="H1473" s="3" t="s">
        <v>24</v>
      </c>
      <c r="I1473" s="3" t="s">
        <v>14</v>
      </c>
      <c r="J1473" s="3" t="s">
        <v>29</v>
      </c>
    </row>
    <row r="1474" spans="1:10" ht="15.6" x14ac:dyDescent="0.3">
      <c r="A1474" s="2">
        <v>43005</v>
      </c>
      <c r="B1474" s="3" t="s">
        <v>20</v>
      </c>
      <c r="C1474" s="3" t="s">
        <v>11</v>
      </c>
      <c r="D1474" s="3" t="s">
        <v>23</v>
      </c>
      <c r="E1474" s="8">
        <v>99</v>
      </c>
      <c r="F1474" s="8">
        <v>5</v>
      </c>
      <c r="G1474" s="8">
        <v>495</v>
      </c>
      <c r="H1474" s="3" t="s">
        <v>24</v>
      </c>
      <c r="I1474" s="3" t="s">
        <v>14</v>
      </c>
      <c r="J1474" s="3" t="s">
        <v>15</v>
      </c>
    </row>
    <row r="1475" spans="1:10" ht="15.6" x14ac:dyDescent="0.3">
      <c r="A1475" s="2">
        <v>43006</v>
      </c>
      <c r="B1475" s="3" t="s">
        <v>10</v>
      </c>
      <c r="C1475" s="3" t="s">
        <v>28</v>
      </c>
      <c r="D1475" s="3" t="s">
        <v>30</v>
      </c>
      <c r="E1475" s="8">
        <v>399</v>
      </c>
      <c r="F1475" s="8">
        <v>9</v>
      </c>
      <c r="G1475" s="8">
        <v>3591</v>
      </c>
      <c r="H1475" s="3" t="s">
        <v>13</v>
      </c>
      <c r="I1475" s="3" t="s">
        <v>14</v>
      </c>
      <c r="J1475" s="3" t="s">
        <v>31</v>
      </c>
    </row>
    <row r="1476" spans="1:10" ht="15.6" x14ac:dyDescent="0.3">
      <c r="A1476" s="2">
        <v>43006</v>
      </c>
      <c r="B1476" s="3" t="s">
        <v>20</v>
      </c>
      <c r="C1476" s="3" t="s">
        <v>17</v>
      </c>
      <c r="D1476" s="3" t="s">
        <v>23</v>
      </c>
      <c r="E1476" s="8">
        <v>99</v>
      </c>
      <c r="F1476" s="8">
        <v>2</v>
      </c>
      <c r="G1476" s="8">
        <v>198</v>
      </c>
      <c r="H1476" s="3" t="s">
        <v>13</v>
      </c>
      <c r="I1476" s="3" t="s">
        <v>14</v>
      </c>
      <c r="J1476" s="3" t="s">
        <v>19</v>
      </c>
    </row>
    <row r="1477" spans="1:10" ht="15.6" x14ac:dyDescent="0.3">
      <c r="A1477" s="2">
        <v>43006</v>
      </c>
      <c r="B1477" s="3" t="s">
        <v>16</v>
      </c>
      <c r="C1477" s="3" t="s">
        <v>21</v>
      </c>
      <c r="D1477" s="3" t="s">
        <v>18</v>
      </c>
      <c r="E1477" s="8">
        <v>299</v>
      </c>
      <c r="F1477" s="8">
        <v>5</v>
      </c>
      <c r="G1477" s="8">
        <v>1495</v>
      </c>
      <c r="H1477" s="3" t="s">
        <v>24</v>
      </c>
      <c r="I1477" s="3" t="s">
        <v>27</v>
      </c>
      <c r="J1477" s="3" t="s">
        <v>22</v>
      </c>
    </row>
    <row r="1478" spans="1:10" ht="15.6" x14ac:dyDescent="0.3">
      <c r="A1478" s="2">
        <v>43006</v>
      </c>
      <c r="B1478" s="3" t="s">
        <v>16</v>
      </c>
      <c r="C1478" s="3" t="s">
        <v>32</v>
      </c>
      <c r="D1478" s="3" t="s">
        <v>25</v>
      </c>
      <c r="E1478" s="8">
        <v>499</v>
      </c>
      <c r="F1478" s="8">
        <v>3</v>
      </c>
      <c r="G1478" s="8">
        <v>1497</v>
      </c>
      <c r="H1478" s="3" t="s">
        <v>13</v>
      </c>
      <c r="I1478" s="3" t="s">
        <v>14</v>
      </c>
      <c r="J1478" s="3" t="s">
        <v>31</v>
      </c>
    </row>
    <row r="1479" spans="1:10" ht="15.6" x14ac:dyDescent="0.3">
      <c r="A1479" s="2">
        <v>43006</v>
      </c>
      <c r="B1479" s="3" t="s">
        <v>16</v>
      </c>
      <c r="C1479" s="3" t="s">
        <v>11</v>
      </c>
      <c r="D1479" s="3" t="s">
        <v>30</v>
      </c>
      <c r="E1479" s="8">
        <v>399</v>
      </c>
      <c r="F1479" s="8">
        <v>4</v>
      </c>
      <c r="G1479" s="8">
        <v>1596</v>
      </c>
      <c r="H1479" s="3" t="s">
        <v>24</v>
      </c>
      <c r="I1479" s="3" t="s">
        <v>14</v>
      </c>
      <c r="J1479" s="3" t="s">
        <v>29</v>
      </c>
    </row>
    <row r="1480" spans="1:10" ht="15.6" x14ac:dyDescent="0.3">
      <c r="A1480" s="2">
        <v>43006</v>
      </c>
      <c r="B1480" s="3" t="s">
        <v>20</v>
      </c>
      <c r="C1480" s="3" t="s">
        <v>33</v>
      </c>
      <c r="D1480" s="3" t="s">
        <v>30</v>
      </c>
      <c r="E1480" s="8">
        <v>399</v>
      </c>
      <c r="F1480" s="8">
        <v>2</v>
      </c>
      <c r="G1480" s="8">
        <v>798</v>
      </c>
      <c r="H1480" s="3" t="s">
        <v>13</v>
      </c>
      <c r="I1480" s="3" t="s">
        <v>14</v>
      </c>
      <c r="J1480" s="3" t="s">
        <v>19</v>
      </c>
    </row>
    <row r="1481" spans="1:10" ht="15.6" x14ac:dyDescent="0.3">
      <c r="A1481" s="2">
        <v>43007</v>
      </c>
      <c r="B1481" s="3" t="s">
        <v>10</v>
      </c>
      <c r="C1481" s="3" t="s">
        <v>28</v>
      </c>
      <c r="D1481" s="3" t="s">
        <v>18</v>
      </c>
      <c r="E1481" s="8">
        <v>299</v>
      </c>
      <c r="F1481" s="8">
        <v>2</v>
      </c>
      <c r="G1481" s="8">
        <v>598</v>
      </c>
      <c r="H1481" s="3" t="s">
        <v>13</v>
      </c>
      <c r="I1481" s="3" t="s">
        <v>14</v>
      </c>
      <c r="J1481" s="3" t="s">
        <v>29</v>
      </c>
    </row>
    <row r="1482" spans="1:10" ht="15.6" x14ac:dyDescent="0.3">
      <c r="A1482" s="2">
        <v>43007</v>
      </c>
      <c r="B1482" s="3" t="s">
        <v>10</v>
      </c>
      <c r="C1482" s="3" t="s">
        <v>33</v>
      </c>
      <c r="D1482" s="3" t="s">
        <v>18</v>
      </c>
      <c r="E1482" s="8">
        <v>299</v>
      </c>
      <c r="F1482" s="8">
        <v>7</v>
      </c>
      <c r="G1482" s="8">
        <v>2093</v>
      </c>
      <c r="H1482" s="3" t="s">
        <v>13</v>
      </c>
      <c r="I1482" s="3" t="s">
        <v>14</v>
      </c>
      <c r="J1482" s="3" t="s">
        <v>15</v>
      </c>
    </row>
    <row r="1483" spans="1:10" ht="15.6" x14ac:dyDescent="0.3">
      <c r="A1483" s="2">
        <v>43008</v>
      </c>
      <c r="B1483" s="3" t="s">
        <v>16</v>
      </c>
      <c r="C1483" s="3" t="s">
        <v>11</v>
      </c>
      <c r="D1483" s="3" t="s">
        <v>23</v>
      </c>
      <c r="E1483" s="8">
        <v>99</v>
      </c>
      <c r="F1483" s="8">
        <v>8</v>
      </c>
      <c r="G1483" s="8">
        <v>792</v>
      </c>
      <c r="H1483" s="3" t="s">
        <v>13</v>
      </c>
      <c r="I1483" s="3" t="s">
        <v>14</v>
      </c>
      <c r="J1483" s="3" t="s">
        <v>22</v>
      </c>
    </row>
    <row r="1484" spans="1:10" ht="15.6" x14ac:dyDescent="0.3">
      <c r="A1484" s="2">
        <v>43008</v>
      </c>
      <c r="B1484" s="3" t="s">
        <v>20</v>
      </c>
      <c r="C1484" s="3" t="s">
        <v>17</v>
      </c>
      <c r="D1484" s="3" t="s">
        <v>25</v>
      </c>
      <c r="E1484" s="8">
        <v>499</v>
      </c>
      <c r="F1484" s="8">
        <v>7</v>
      </c>
      <c r="G1484" s="8">
        <v>3493</v>
      </c>
      <c r="H1484" s="3" t="s">
        <v>13</v>
      </c>
      <c r="I1484" s="3" t="s">
        <v>14</v>
      </c>
      <c r="J1484" s="3" t="s">
        <v>22</v>
      </c>
    </row>
    <row r="1485" spans="1:10" ht="15.6" x14ac:dyDescent="0.3">
      <c r="A1485" s="2">
        <v>43008</v>
      </c>
      <c r="B1485" s="3" t="s">
        <v>20</v>
      </c>
      <c r="C1485" s="3" t="s">
        <v>11</v>
      </c>
      <c r="D1485" s="3" t="s">
        <v>30</v>
      </c>
      <c r="E1485" s="8">
        <v>399</v>
      </c>
      <c r="F1485" s="8">
        <v>3</v>
      </c>
      <c r="G1485" s="8">
        <v>1197</v>
      </c>
      <c r="H1485" s="3" t="s">
        <v>13</v>
      </c>
      <c r="I1485" s="3" t="s">
        <v>14</v>
      </c>
      <c r="J1485" s="3" t="s">
        <v>22</v>
      </c>
    </row>
    <row r="1486" spans="1:10" ht="15.6" x14ac:dyDescent="0.3">
      <c r="A1486" s="2">
        <v>43009</v>
      </c>
      <c r="B1486" s="3" t="s">
        <v>10</v>
      </c>
      <c r="C1486" s="3" t="s">
        <v>28</v>
      </c>
      <c r="D1486" s="3" t="s">
        <v>30</v>
      </c>
      <c r="E1486" s="8">
        <v>399</v>
      </c>
      <c r="F1486" s="8">
        <v>4</v>
      </c>
      <c r="G1486" s="8">
        <v>1596</v>
      </c>
      <c r="H1486" s="3" t="s">
        <v>24</v>
      </c>
      <c r="I1486" s="3" t="s">
        <v>14</v>
      </c>
      <c r="J1486" s="3" t="s">
        <v>22</v>
      </c>
    </row>
    <row r="1487" spans="1:10" ht="15.6" x14ac:dyDescent="0.3">
      <c r="A1487" s="2">
        <v>43009</v>
      </c>
      <c r="B1487" s="3" t="s">
        <v>20</v>
      </c>
      <c r="C1487" s="3" t="s">
        <v>33</v>
      </c>
      <c r="D1487" s="3" t="s">
        <v>12</v>
      </c>
      <c r="E1487" s="8">
        <v>199</v>
      </c>
      <c r="F1487" s="8">
        <v>10</v>
      </c>
      <c r="G1487" s="8">
        <v>1990</v>
      </c>
      <c r="H1487" s="3" t="s">
        <v>24</v>
      </c>
      <c r="I1487" s="3" t="s">
        <v>14</v>
      </c>
      <c r="J1487" s="3" t="s">
        <v>19</v>
      </c>
    </row>
    <row r="1488" spans="1:10" ht="15.6" x14ac:dyDescent="0.3">
      <c r="A1488" s="2">
        <v>43009</v>
      </c>
      <c r="B1488" s="3" t="s">
        <v>20</v>
      </c>
      <c r="C1488" s="3" t="s">
        <v>21</v>
      </c>
      <c r="D1488" s="3" t="s">
        <v>12</v>
      </c>
      <c r="E1488" s="8">
        <v>199</v>
      </c>
      <c r="F1488" s="8">
        <v>4</v>
      </c>
      <c r="G1488" s="8">
        <v>796</v>
      </c>
      <c r="H1488" s="3" t="s">
        <v>24</v>
      </c>
      <c r="I1488" s="3" t="s">
        <v>14</v>
      </c>
      <c r="J1488" s="3" t="s">
        <v>22</v>
      </c>
    </row>
    <row r="1489" spans="1:10" ht="15.6" x14ac:dyDescent="0.3">
      <c r="A1489" s="2">
        <v>43009</v>
      </c>
      <c r="B1489" s="3" t="s">
        <v>10</v>
      </c>
      <c r="C1489" s="3" t="s">
        <v>17</v>
      </c>
      <c r="D1489" s="3" t="s">
        <v>23</v>
      </c>
      <c r="E1489" s="8">
        <v>99</v>
      </c>
      <c r="F1489" s="8">
        <v>5</v>
      </c>
      <c r="G1489" s="8">
        <v>495</v>
      </c>
      <c r="H1489" s="3" t="s">
        <v>13</v>
      </c>
      <c r="I1489" s="3" t="s">
        <v>14</v>
      </c>
      <c r="J1489" s="3" t="s">
        <v>29</v>
      </c>
    </row>
    <row r="1490" spans="1:10" ht="15.6" x14ac:dyDescent="0.3">
      <c r="A1490" s="2">
        <v>43009</v>
      </c>
      <c r="B1490" s="3" t="s">
        <v>20</v>
      </c>
      <c r="C1490" s="3" t="s">
        <v>26</v>
      </c>
      <c r="D1490" s="3" t="s">
        <v>25</v>
      </c>
      <c r="E1490" s="8">
        <v>499</v>
      </c>
      <c r="F1490" s="8">
        <v>5</v>
      </c>
      <c r="G1490" s="8">
        <v>2495</v>
      </c>
      <c r="H1490" s="3" t="s">
        <v>24</v>
      </c>
      <c r="I1490" s="3" t="s">
        <v>14</v>
      </c>
      <c r="J1490" s="3" t="s">
        <v>22</v>
      </c>
    </row>
    <row r="1491" spans="1:10" ht="15.6" x14ac:dyDescent="0.3">
      <c r="A1491" s="2">
        <v>43009</v>
      </c>
      <c r="B1491" s="3" t="s">
        <v>10</v>
      </c>
      <c r="C1491" s="3" t="s">
        <v>11</v>
      </c>
      <c r="D1491" s="3" t="s">
        <v>30</v>
      </c>
      <c r="E1491" s="8">
        <v>399</v>
      </c>
      <c r="F1491" s="8">
        <v>8</v>
      </c>
      <c r="G1491" s="8">
        <v>3192</v>
      </c>
      <c r="H1491" s="3" t="s">
        <v>24</v>
      </c>
      <c r="I1491" s="3" t="s">
        <v>14</v>
      </c>
      <c r="J1491" s="3" t="s">
        <v>22</v>
      </c>
    </row>
    <row r="1492" spans="1:10" ht="15.6" x14ac:dyDescent="0.3">
      <c r="A1492" s="2">
        <v>43009</v>
      </c>
      <c r="B1492" s="3" t="s">
        <v>16</v>
      </c>
      <c r="C1492" s="3" t="s">
        <v>33</v>
      </c>
      <c r="D1492" s="3" t="s">
        <v>18</v>
      </c>
      <c r="E1492" s="8">
        <v>299</v>
      </c>
      <c r="F1492" s="8">
        <v>5</v>
      </c>
      <c r="G1492" s="8">
        <v>1495</v>
      </c>
      <c r="H1492" s="3" t="s">
        <v>24</v>
      </c>
      <c r="I1492" s="3" t="s">
        <v>14</v>
      </c>
      <c r="J1492" s="3" t="s">
        <v>22</v>
      </c>
    </row>
    <row r="1493" spans="1:10" ht="15.6" x14ac:dyDescent="0.3">
      <c r="A1493" s="2">
        <v>43009</v>
      </c>
      <c r="B1493" s="3" t="s">
        <v>10</v>
      </c>
      <c r="C1493" s="3" t="s">
        <v>17</v>
      </c>
      <c r="D1493" s="3" t="s">
        <v>30</v>
      </c>
      <c r="E1493" s="8">
        <v>399</v>
      </c>
      <c r="F1493" s="8">
        <v>9</v>
      </c>
      <c r="G1493" s="8">
        <v>3591</v>
      </c>
      <c r="H1493" s="3" t="s">
        <v>24</v>
      </c>
      <c r="I1493" s="3" t="s">
        <v>14</v>
      </c>
      <c r="J1493" s="3" t="s">
        <v>22</v>
      </c>
    </row>
    <row r="1494" spans="1:10" ht="15.6" x14ac:dyDescent="0.3">
      <c r="A1494" s="2">
        <v>43009</v>
      </c>
      <c r="B1494" s="3" t="s">
        <v>10</v>
      </c>
      <c r="C1494" s="3" t="s">
        <v>33</v>
      </c>
      <c r="D1494" s="3" t="s">
        <v>18</v>
      </c>
      <c r="E1494" s="8">
        <v>299</v>
      </c>
      <c r="F1494" s="8">
        <v>7</v>
      </c>
      <c r="G1494" s="8">
        <v>2093</v>
      </c>
      <c r="H1494" s="3" t="s">
        <v>13</v>
      </c>
      <c r="I1494" s="3" t="s">
        <v>14</v>
      </c>
      <c r="J1494" s="3" t="s">
        <v>15</v>
      </c>
    </row>
    <row r="1495" spans="1:10" ht="15.6" x14ac:dyDescent="0.3">
      <c r="A1495" s="2">
        <v>43009</v>
      </c>
      <c r="B1495" s="3" t="s">
        <v>16</v>
      </c>
      <c r="C1495" s="3" t="s">
        <v>17</v>
      </c>
      <c r="D1495" s="3" t="s">
        <v>25</v>
      </c>
      <c r="E1495" s="8">
        <v>499</v>
      </c>
      <c r="F1495" s="8">
        <v>1</v>
      </c>
      <c r="G1495" s="8">
        <v>499</v>
      </c>
      <c r="H1495" s="3" t="s">
        <v>13</v>
      </c>
      <c r="I1495" s="3" t="s">
        <v>14</v>
      </c>
      <c r="J1495" s="3" t="s">
        <v>15</v>
      </c>
    </row>
    <row r="1496" spans="1:10" ht="15.6" x14ac:dyDescent="0.3">
      <c r="A1496" s="2">
        <v>43009</v>
      </c>
      <c r="B1496" s="3" t="s">
        <v>20</v>
      </c>
      <c r="C1496" s="3" t="s">
        <v>26</v>
      </c>
      <c r="D1496" s="3" t="s">
        <v>23</v>
      </c>
      <c r="E1496" s="8">
        <v>99</v>
      </c>
      <c r="F1496" s="8">
        <v>7</v>
      </c>
      <c r="G1496" s="8">
        <v>693</v>
      </c>
      <c r="H1496" s="3" t="s">
        <v>24</v>
      </c>
      <c r="I1496" s="3" t="s">
        <v>14</v>
      </c>
      <c r="J1496" s="3" t="s">
        <v>22</v>
      </c>
    </row>
    <row r="1497" spans="1:10" ht="15.6" x14ac:dyDescent="0.3">
      <c r="A1497" s="2">
        <v>43009</v>
      </c>
      <c r="B1497" s="3" t="s">
        <v>10</v>
      </c>
      <c r="C1497" s="3" t="s">
        <v>32</v>
      </c>
      <c r="D1497" s="3" t="s">
        <v>18</v>
      </c>
      <c r="E1497" s="8">
        <v>299</v>
      </c>
      <c r="F1497" s="8">
        <v>2</v>
      </c>
      <c r="G1497" s="8">
        <v>598</v>
      </c>
      <c r="H1497" s="3" t="s">
        <v>13</v>
      </c>
      <c r="I1497" s="3" t="s">
        <v>14</v>
      </c>
      <c r="J1497" s="3" t="s">
        <v>29</v>
      </c>
    </row>
    <row r="1498" spans="1:10" ht="15.6" x14ac:dyDescent="0.3">
      <c r="A1498" s="2">
        <v>43009</v>
      </c>
      <c r="B1498" s="3" t="s">
        <v>10</v>
      </c>
      <c r="C1498" s="3" t="s">
        <v>32</v>
      </c>
      <c r="D1498" s="3" t="s">
        <v>30</v>
      </c>
      <c r="E1498" s="8">
        <v>399</v>
      </c>
      <c r="F1498" s="8">
        <v>1</v>
      </c>
      <c r="G1498" s="8">
        <v>399</v>
      </c>
      <c r="H1498" s="3" t="s">
        <v>24</v>
      </c>
      <c r="I1498" s="3" t="s">
        <v>14</v>
      </c>
      <c r="J1498" s="3" t="s">
        <v>22</v>
      </c>
    </row>
    <row r="1499" spans="1:10" ht="15.6" x14ac:dyDescent="0.3">
      <c r="A1499" s="2">
        <v>43010</v>
      </c>
      <c r="B1499" s="3" t="s">
        <v>20</v>
      </c>
      <c r="C1499" s="3" t="s">
        <v>32</v>
      </c>
      <c r="D1499" s="3" t="s">
        <v>18</v>
      </c>
      <c r="E1499" s="8">
        <v>299</v>
      </c>
      <c r="F1499" s="8">
        <v>10</v>
      </c>
      <c r="G1499" s="8">
        <v>2990</v>
      </c>
      <c r="H1499" s="3" t="s">
        <v>13</v>
      </c>
      <c r="I1499" s="3" t="s">
        <v>14</v>
      </c>
      <c r="J1499" s="3" t="s">
        <v>31</v>
      </c>
    </row>
    <row r="1500" spans="1:10" ht="15.6" x14ac:dyDescent="0.3">
      <c r="A1500" s="2">
        <v>43010</v>
      </c>
      <c r="B1500" s="3" t="s">
        <v>16</v>
      </c>
      <c r="C1500" s="3" t="s">
        <v>26</v>
      </c>
      <c r="D1500" s="3" t="s">
        <v>30</v>
      </c>
      <c r="E1500" s="8">
        <v>399</v>
      </c>
      <c r="F1500" s="8">
        <v>10</v>
      </c>
      <c r="G1500" s="8">
        <v>3990</v>
      </c>
      <c r="H1500" s="3" t="s">
        <v>13</v>
      </c>
      <c r="I1500" s="3" t="s">
        <v>14</v>
      </c>
      <c r="J1500" s="3" t="s">
        <v>22</v>
      </c>
    </row>
    <row r="1501" spans="1:10" ht="15.6" x14ac:dyDescent="0.3">
      <c r="A1501" s="2">
        <v>43010</v>
      </c>
      <c r="B1501" s="3" t="s">
        <v>20</v>
      </c>
      <c r="C1501" s="3" t="s">
        <v>33</v>
      </c>
      <c r="D1501" s="3" t="s">
        <v>23</v>
      </c>
      <c r="E1501" s="8">
        <v>99</v>
      </c>
      <c r="F1501" s="8">
        <v>5</v>
      </c>
      <c r="G1501" s="8">
        <v>495</v>
      </c>
      <c r="H1501" s="3" t="s">
        <v>13</v>
      </c>
      <c r="I1501" s="3" t="s">
        <v>14</v>
      </c>
      <c r="J1501" s="3" t="s">
        <v>22</v>
      </c>
    </row>
    <row r="1502" spans="1:10" ht="15.6" x14ac:dyDescent="0.3">
      <c r="A1502" s="2">
        <v>43010</v>
      </c>
      <c r="B1502" s="3" t="s">
        <v>10</v>
      </c>
      <c r="C1502" s="3" t="s">
        <v>33</v>
      </c>
      <c r="D1502" s="3" t="s">
        <v>12</v>
      </c>
      <c r="E1502" s="8">
        <v>199</v>
      </c>
      <c r="F1502" s="8">
        <v>5</v>
      </c>
      <c r="G1502" s="8">
        <v>995</v>
      </c>
      <c r="H1502" s="3" t="s">
        <v>13</v>
      </c>
      <c r="I1502" s="3" t="s">
        <v>14</v>
      </c>
      <c r="J1502" s="3" t="s">
        <v>22</v>
      </c>
    </row>
    <row r="1503" spans="1:10" ht="15.6" x14ac:dyDescent="0.3">
      <c r="A1503" s="2">
        <v>43010</v>
      </c>
      <c r="B1503" s="3" t="s">
        <v>10</v>
      </c>
      <c r="C1503" s="3" t="s">
        <v>33</v>
      </c>
      <c r="D1503" s="3" t="s">
        <v>23</v>
      </c>
      <c r="E1503" s="8">
        <v>99</v>
      </c>
      <c r="F1503" s="8">
        <v>2</v>
      </c>
      <c r="G1503" s="8">
        <v>198</v>
      </c>
      <c r="H1503" s="3" t="s">
        <v>13</v>
      </c>
      <c r="I1503" s="3" t="s">
        <v>27</v>
      </c>
      <c r="J1503" s="3" t="s">
        <v>19</v>
      </c>
    </row>
    <row r="1504" spans="1:10" ht="15.6" x14ac:dyDescent="0.3">
      <c r="A1504" s="2">
        <v>43010</v>
      </c>
      <c r="B1504" s="3" t="s">
        <v>20</v>
      </c>
      <c r="C1504" s="3" t="s">
        <v>32</v>
      </c>
      <c r="D1504" s="3" t="s">
        <v>12</v>
      </c>
      <c r="E1504" s="8">
        <v>199</v>
      </c>
      <c r="F1504" s="8">
        <v>2</v>
      </c>
      <c r="G1504" s="8">
        <v>398</v>
      </c>
      <c r="H1504" s="3" t="s">
        <v>24</v>
      </c>
      <c r="I1504" s="3" t="s">
        <v>14</v>
      </c>
      <c r="J1504" s="3" t="s">
        <v>15</v>
      </c>
    </row>
    <row r="1505" spans="1:10" ht="15.6" x14ac:dyDescent="0.3">
      <c r="A1505" s="2">
        <v>43010</v>
      </c>
      <c r="B1505" s="3" t="s">
        <v>20</v>
      </c>
      <c r="C1505" s="3" t="s">
        <v>11</v>
      </c>
      <c r="D1505" s="3" t="s">
        <v>25</v>
      </c>
      <c r="E1505" s="8">
        <v>499</v>
      </c>
      <c r="F1505" s="8">
        <v>6</v>
      </c>
      <c r="G1505" s="8">
        <v>2994</v>
      </c>
      <c r="H1505" s="3" t="s">
        <v>24</v>
      </c>
      <c r="I1505" s="3" t="s">
        <v>14</v>
      </c>
      <c r="J1505" s="3" t="s">
        <v>22</v>
      </c>
    </row>
    <row r="1506" spans="1:10" ht="15.6" x14ac:dyDescent="0.3">
      <c r="A1506" s="2">
        <v>43011</v>
      </c>
      <c r="B1506" s="3" t="s">
        <v>20</v>
      </c>
      <c r="C1506" s="3" t="s">
        <v>32</v>
      </c>
      <c r="D1506" s="3" t="s">
        <v>30</v>
      </c>
      <c r="E1506" s="8">
        <v>399</v>
      </c>
      <c r="F1506" s="8">
        <v>9</v>
      </c>
      <c r="G1506" s="8">
        <v>3591</v>
      </c>
      <c r="H1506" s="3" t="s">
        <v>13</v>
      </c>
      <c r="I1506" s="3" t="s">
        <v>14</v>
      </c>
      <c r="J1506" s="3" t="s">
        <v>31</v>
      </c>
    </row>
    <row r="1507" spans="1:10" ht="15.6" x14ac:dyDescent="0.3">
      <c r="A1507" s="2">
        <v>43011</v>
      </c>
      <c r="B1507" s="3" t="s">
        <v>10</v>
      </c>
      <c r="C1507" s="3" t="s">
        <v>32</v>
      </c>
      <c r="D1507" s="3" t="s">
        <v>25</v>
      </c>
      <c r="E1507" s="8">
        <v>499</v>
      </c>
      <c r="F1507" s="8">
        <v>7</v>
      </c>
      <c r="G1507" s="8">
        <v>3493</v>
      </c>
      <c r="H1507" s="3" t="s">
        <v>13</v>
      </c>
      <c r="I1507" s="3" t="s">
        <v>14</v>
      </c>
      <c r="J1507" s="3" t="s">
        <v>31</v>
      </c>
    </row>
    <row r="1508" spans="1:10" ht="15.6" x14ac:dyDescent="0.3">
      <c r="A1508" s="2">
        <v>43011</v>
      </c>
      <c r="B1508" s="3" t="s">
        <v>16</v>
      </c>
      <c r="C1508" s="3" t="s">
        <v>28</v>
      </c>
      <c r="D1508" s="3" t="s">
        <v>23</v>
      </c>
      <c r="E1508" s="8">
        <v>99</v>
      </c>
      <c r="F1508" s="8">
        <v>4</v>
      </c>
      <c r="G1508" s="8">
        <v>396</v>
      </c>
      <c r="H1508" s="3" t="s">
        <v>24</v>
      </c>
      <c r="I1508" s="3" t="s">
        <v>14</v>
      </c>
      <c r="J1508" s="3" t="s">
        <v>19</v>
      </c>
    </row>
    <row r="1509" spans="1:10" ht="15.6" x14ac:dyDescent="0.3">
      <c r="A1509" s="2">
        <v>43012</v>
      </c>
      <c r="B1509" s="3" t="s">
        <v>20</v>
      </c>
      <c r="C1509" s="3" t="s">
        <v>33</v>
      </c>
      <c r="D1509" s="3" t="s">
        <v>25</v>
      </c>
      <c r="E1509" s="8">
        <v>499</v>
      </c>
      <c r="F1509" s="8">
        <v>5</v>
      </c>
      <c r="G1509" s="8">
        <v>2495</v>
      </c>
      <c r="H1509" s="3" t="s">
        <v>13</v>
      </c>
      <c r="I1509" s="3" t="s">
        <v>14</v>
      </c>
      <c r="J1509" s="3" t="s">
        <v>22</v>
      </c>
    </row>
    <row r="1510" spans="1:10" ht="15.6" x14ac:dyDescent="0.3">
      <c r="A1510" s="2">
        <v>43012</v>
      </c>
      <c r="B1510" s="3" t="s">
        <v>16</v>
      </c>
      <c r="C1510" s="3" t="s">
        <v>28</v>
      </c>
      <c r="D1510" s="3" t="s">
        <v>18</v>
      </c>
      <c r="E1510" s="8">
        <v>299</v>
      </c>
      <c r="F1510" s="8">
        <v>10</v>
      </c>
      <c r="G1510" s="8">
        <v>2990</v>
      </c>
      <c r="H1510" s="3" t="s">
        <v>13</v>
      </c>
      <c r="I1510" s="3" t="s">
        <v>14</v>
      </c>
      <c r="J1510" s="3" t="s">
        <v>15</v>
      </c>
    </row>
    <row r="1511" spans="1:10" ht="15.6" x14ac:dyDescent="0.3">
      <c r="A1511" s="2">
        <v>43012</v>
      </c>
      <c r="B1511" s="3" t="s">
        <v>10</v>
      </c>
      <c r="C1511" s="3" t="s">
        <v>28</v>
      </c>
      <c r="D1511" s="3" t="s">
        <v>12</v>
      </c>
      <c r="E1511" s="8">
        <v>199</v>
      </c>
      <c r="F1511" s="8">
        <v>4</v>
      </c>
      <c r="G1511" s="8">
        <v>796</v>
      </c>
      <c r="H1511" s="3" t="s">
        <v>24</v>
      </c>
      <c r="I1511" s="3" t="s">
        <v>14</v>
      </c>
      <c r="J1511" s="3" t="s">
        <v>15</v>
      </c>
    </row>
    <row r="1512" spans="1:10" ht="15.6" x14ac:dyDescent="0.3">
      <c r="A1512" s="2">
        <v>43012</v>
      </c>
      <c r="B1512" s="3" t="s">
        <v>16</v>
      </c>
      <c r="C1512" s="3" t="s">
        <v>26</v>
      </c>
      <c r="D1512" s="3" t="s">
        <v>18</v>
      </c>
      <c r="E1512" s="8">
        <v>299</v>
      </c>
      <c r="F1512" s="8">
        <v>3</v>
      </c>
      <c r="G1512" s="8">
        <v>897</v>
      </c>
      <c r="H1512" s="3" t="s">
        <v>13</v>
      </c>
      <c r="I1512" s="3" t="s">
        <v>14</v>
      </c>
      <c r="J1512" s="3" t="s">
        <v>22</v>
      </c>
    </row>
    <row r="1513" spans="1:10" ht="15.6" x14ac:dyDescent="0.3">
      <c r="A1513" s="2">
        <v>43012</v>
      </c>
      <c r="B1513" s="3" t="s">
        <v>10</v>
      </c>
      <c r="C1513" s="3" t="s">
        <v>33</v>
      </c>
      <c r="D1513" s="3" t="s">
        <v>23</v>
      </c>
      <c r="E1513" s="8">
        <v>99</v>
      </c>
      <c r="F1513" s="8">
        <v>10</v>
      </c>
      <c r="G1513" s="8">
        <v>990</v>
      </c>
      <c r="H1513" s="3" t="s">
        <v>24</v>
      </c>
      <c r="I1513" s="3" t="s">
        <v>14</v>
      </c>
      <c r="J1513" s="3" t="s">
        <v>22</v>
      </c>
    </row>
    <row r="1514" spans="1:10" ht="15.6" x14ac:dyDescent="0.3">
      <c r="A1514" s="2">
        <v>43012</v>
      </c>
      <c r="B1514" s="3" t="s">
        <v>20</v>
      </c>
      <c r="C1514" s="3" t="s">
        <v>11</v>
      </c>
      <c r="D1514" s="3" t="s">
        <v>12</v>
      </c>
      <c r="E1514" s="8">
        <v>199</v>
      </c>
      <c r="F1514" s="8">
        <v>10</v>
      </c>
      <c r="G1514" s="8">
        <v>1990</v>
      </c>
      <c r="H1514" s="3" t="s">
        <v>13</v>
      </c>
      <c r="I1514" s="3" t="s">
        <v>14</v>
      </c>
      <c r="J1514" s="3" t="s">
        <v>29</v>
      </c>
    </row>
    <row r="1515" spans="1:10" ht="15.6" x14ac:dyDescent="0.3">
      <c r="A1515" s="2">
        <v>43013</v>
      </c>
      <c r="B1515" s="3" t="s">
        <v>20</v>
      </c>
      <c r="C1515" s="3" t="s">
        <v>11</v>
      </c>
      <c r="D1515" s="3" t="s">
        <v>23</v>
      </c>
      <c r="E1515" s="8">
        <v>99</v>
      </c>
      <c r="F1515" s="8">
        <v>1</v>
      </c>
      <c r="G1515" s="8">
        <v>99</v>
      </c>
      <c r="H1515" s="3" t="s">
        <v>13</v>
      </c>
      <c r="I1515" s="3" t="s">
        <v>14</v>
      </c>
      <c r="J1515" s="3" t="s">
        <v>15</v>
      </c>
    </row>
    <row r="1516" spans="1:10" ht="15.6" x14ac:dyDescent="0.3">
      <c r="A1516" s="2">
        <v>43013</v>
      </c>
      <c r="B1516" s="3" t="s">
        <v>20</v>
      </c>
      <c r="C1516" s="3" t="s">
        <v>32</v>
      </c>
      <c r="D1516" s="3" t="s">
        <v>12</v>
      </c>
      <c r="E1516" s="8">
        <v>199</v>
      </c>
      <c r="F1516" s="8">
        <v>9</v>
      </c>
      <c r="G1516" s="8">
        <v>1791</v>
      </c>
      <c r="H1516" s="3" t="s">
        <v>13</v>
      </c>
      <c r="I1516" s="3" t="s">
        <v>14</v>
      </c>
      <c r="J1516" s="3" t="s">
        <v>29</v>
      </c>
    </row>
    <row r="1517" spans="1:10" ht="15.6" x14ac:dyDescent="0.3">
      <c r="A1517" s="2">
        <v>43013</v>
      </c>
      <c r="B1517" s="3" t="s">
        <v>20</v>
      </c>
      <c r="C1517" s="3" t="s">
        <v>26</v>
      </c>
      <c r="D1517" s="3" t="s">
        <v>30</v>
      </c>
      <c r="E1517" s="8">
        <v>399</v>
      </c>
      <c r="F1517" s="8">
        <v>10</v>
      </c>
      <c r="G1517" s="8">
        <v>3990</v>
      </c>
      <c r="H1517" s="3" t="s">
        <v>13</v>
      </c>
      <c r="I1517" s="3" t="s">
        <v>14</v>
      </c>
      <c r="J1517" s="3" t="s">
        <v>19</v>
      </c>
    </row>
    <row r="1518" spans="1:10" ht="15.6" x14ac:dyDescent="0.3">
      <c r="A1518" s="2">
        <v>43013</v>
      </c>
      <c r="B1518" s="3" t="s">
        <v>10</v>
      </c>
      <c r="C1518" s="3" t="s">
        <v>32</v>
      </c>
      <c r="D1518" s="3" t="s">
        <v>12</v>
      </c>
      <c r="E1518" s="8">
        <v>199</v>
      </c>
      <c r="F1518" s="8">
        <v>5</v>
      </c>
      <c r="G1518" s="8">
        <v>995</v>
      </c>
      <c r="H1518" s="3" t="s">
        <v>13</v>
      </c>
      <c r="I1518" s="3" t="s">
        <v>14</v>
      </c>
      <c r="J1518" s="3" t="s">
        <v>19</v>
      </c>
    </row>
    <row r="1519" spans="1:10" ht="15.6" x14ac:dyDescent="0.3">
      <c r="A1519" s="2">
        <v>43013</v>
      </c>
      <c r="B1519" s="3" t="s">
        <v>10</v>
      </c>
      <c r="C1519" s="3" t="s">
        <v>32</v>
      </c>
      <c r="D1519" s="3" t="s">
        <v>25</v>
      </c>
      <c r="E1519" s="8">
        <v>499</v>
      </c>
      <c r="F1519" s="8">
        <v>9</v>
      </c>
      <c r="G1519" s="8">
        <v>4491</v>
      </c>
      <c r="H1519" s="3" t="s">
        <v>24</v>
      </c>
      <c r="I1519" s="3" t="s">
        <v>14</v>
      </c>
      <c r="J1519" s="3" t="s">
        <v>22</v>
      </c>
    </row>
    <row r="1520" spans="1:10" ht="15.6" x14ac:dyDescent="0.3">
      <c r="A1520" s="2">
        <v>43013</v>
      </c>
      <c r="B1520" s="3" t="s">
        <v>16</v>
      </c>
      <c r="C1520" s="3" t="s">
        <v>26</v>
      </c>
      <c r="D1520" s="3" t="s">
        <v>12</v>
      </c>
      <c r="E1520" s="8">
        <v>199</v>
      </c>
      <c r="F1520" s="8">
        <v>2</v>
      </c>
      <c r="G1520" s="8">
        <v>398</v>
      </c>
      <c r="H1520" s="3" t="s">
        <v>13</v>
      </c>
      <c r="I1520" s="3" t="s">
        <v>14</v>
      </c>
      <c r="J1520" s="3" t="s">
        <v>29</v>
      </c>
    </row>
    <row r="1521" spans="1:10" ht="15.6" x14ac:dyDescent="0.3">
      <c r="A1521" s="2">
        <v>43013</v>
      </c>
      <c r="B1521" s="3" t="s">
        <v>16</v>
      </c>
      <c r="C1521" s="3" t="s">
        <v>17</v>
      </c>
      <c r="D1521" s="3" t="s">
        <v>18</v>
      </c>
      <c r="E1521" s="8">
        <v>299</v>
      </c>
      <c r="F1521" s="8">
        <v>5</v>
      </c>
      <c r="G1521" s="8">
        <v>1495</v>
      </c>
      <c r="H1521" s="3" t="s">
        <v>13</v>
      </c>
      <c r="I1521" s="3" t="s">
        <v>14</v>
      </c>
      <c r="J1521" s="3" t="s">
        <v>22</v>
      </c>
    </row>
    <row r="1522" spans="1:10" ht="15.6" x14ac:dyDescent="0.3">
      <c r="A1522" s="2">
        <v>43013</v>
      </c>
      <c r="B1522" s="3" t="s">
        <v>20</v>
      </c>
      <c r="C1522" s="3" t="s">
        <v>26</v>
      </c>
      <c r="D1522" s="3" t="s">
        <v>23</v>
      </c>
      <c r="E1522" s="8">
        <v>99</v>
      </c>
      <c r="F1522" s="8">
        <v>6</v>
      </c>
      <c r="G1522" s="8">
        <v>594</v>
      </c>
      <c r="H1522" s="3" t="s">
        <v>13</v>
      </c>
      <c r="I1522" s="3" t="s">
        <v>14</v>
      </c>
      <c r="J1522" s="3" t="s">
        <v>22</v>
      </c>
    </row>
    <row r="1523" spans="1:10" ht="15.6" x14ac:dyDescent="0.3">
      <c r="A1523" s="2">
        <v>43013</v>
      </c>
      <c r="B1523" s="3" t="s">
        <v>10</v>
      </c>
      <c r="C1523" s="3" t="s">
        <v>26</v>
      </c>
      <c r="D1523" s="3" t="s">
        <v>18</v>
      </c>
      <c r="E1523" s="8">
        <v>299</v>
      </c>
      <c r="F1523" s="8">
        <v>6</v>
      </c>
      <c r="G1523" s="8">
        <v>1794</v>
      </c>
      <c r="H1523" s="3" t="s">
        <v>24</v>
      </c>
      <c r="I1523" s="3" t="s">
        <v>14</v>
      </c>
      <c r="J1523" s="3" t="s">
        <v>22</v>
      </c>
    </row>
    <row r="1524" spans="1:10" ht="15.6" x14ac:dyDescent="0.3">
      <c r="A1524" s="2">
        <v>43013</v>
      </c>
      <c r="B1524" s="3" t="s">
        <v>10</v>
      </c>
      <c r="C1524" s="3" t="s">
        <v>32</v>
      </c>
      <c r="D1524" s="3" t="s">
        <v>18</v>
      </c>
      <c r="E1524" s="8">
        <v>299</v>
      </c>
      <c r="F1524" s="8">
        <v>9</v>
      </c>
      <c r="G1524" s="8">
        <v>2691</v>
      </c>
      <c r="H1524" s="3" t="s">
        <v>13</v>
      </c>
      <c r="I1524" s="3" t="s">
        <v>14</v>
      </c>
      <c r="J1524" s="3" t="s">
        <v>22</v>
      </c>
    </row>
    <row r="1525" spans="1:10" ht="15.6" x14ac:dyDescent="0.3">
      <c r="A1525" s="2">
        <v>43013</v>
      </c>
      <c r="B1525" s="3" t="s">
        <v>20</v>
      </c>
      <c r="C1525" s="3" t="s">
        <v>33</v>
      </c>
      <c r="D1525" s="3" t="s">
        <v>30</v>
      </c>
      <c r="E1525" s="8">
        <v>399</v>
      </c>
      <c r="F1525" s="8">
        <v>3</v>
      </c>
      <c r="G1525" s="8">
        <v>1197</v>
      </c>
      <c r="H1525" s="3" t="s">
        <v>24</v>
      </c>
      <c r="I1525" s="3" t="s">
        <v>14</v>
      </c>
      <c r="J1525" s="3" t="s">
        <v>22</v>
      </c>
    </row>
    <row r="1526" spans="1:10" ht="15.6" x14ac:dyDescent="0.3">
      <c r="A1526" s="2">
        <v>43013</v>
      </c>
      <c r="B1526" s="3" t="s">
        <v>10</v>
      </c>
      <c r="C1526" s="3" t="s">
        <v>33</v>
      </c>
      <c r="D1526" s="3" t="s">
        <v>12</v>
      </c>
      <c r="E1526" s="8">
        <v>199</v>
      </c>
      <c r="F1526" s="8">
        <v>2</v>
      </c>
      <c r="G1526" s="8">
        <v>398</v>
      </c>
      <c r="H1526" s="3" t="s">
        <v>24</v>
      </c>
      <c r="I1526" s="3" t="s">
        <v>14</v>
      </c>
      <c r="J1526" s="3" t="s">
        <v>29</v>
      </c>
    </row>
    <row r="1527" spans="1:10" ht="15.6" x14ac:dyDescent="0.3">
      <c r="A1527" s="2">
        <v>43013</v>
      </c>
      <c r="B1527" s="3" t="s">
        <v>20</v>
      </c>
      <c r="C1527" s="3" t="s">
        <v>17</v>
      </c>
      <c r="D1527" s="3" t="s">
        <v>12</v>
      </c>
      <c r="E1527" s="8">
        <v>199</v>
      </c>
      <c r="F1527" s="8">
        <v>1</v>
      </c>
      <c r="G1527" s="8">
        <v>199</v>
      </c>
      <c r="H1527" s="3" t="s">
        <v>24</v>
      </c>
      <c r="I1527" s="3" t="s">
        <v>14</v>
      </c>
      <c r="J1527" s="3" t="s">
        <v>29</v>
      </c>
    </row>
    <row r="1528" spans="1:10" ht="15.6" x14ac:dyDescent="0.3">
      <c r="A1528" s="2">
        <v>43013</v>
      </c>
      <c r="B1528" s="3" t="s">
        <v>16</v>
      </c>
      <c r="C1528" s="3" t="s">
        <v>33</v>
      </c>
      <c r="D1528" s="3" t="s">
        <v>25</v>
      </c>
      <c r="E1528" s="8">
        <v>499</v>
      </c>
      <c r="F1528" s="8">
        <v>1</v>
      </c>
      <c r="G1528" s="8">
        <v>499</v>
      </c>
      <c r="H1528" s="3" t="s">
        <v>24</v>
      </c>
      <c r="I1528" s="3" t="s">
        <v>14</v>
      </c>
      <c r="J1528" s="3" t="s">
        <v>29</v>
      </c>
    </row>
    <row r="1529" spans="1:10" ht="15.6" x14ac:dyDescent="0.3">
      <c r="A1529" s="2">
        <v>43013</v>
      </c>
      <c r="B1529" s="3" t="s">
        <v>20</v>
      </c>
      <c r="C1529" s="3" t="s">
        <v>17</v>
      </c>
      <c r="D1529" s="3" t="s">
        <v>30</v>
      </c>
      <c r="E1529" s="8">
        <v>399</v>
      </c>
      <c r="F1529" s="8">
        <v>4</v>
      </c>
      <c r="G1529" s="8">
        <v>1596</v>
      </c>
      <c r="H1529" s="3" t="s">
        <v>13</v>
      </c>
      <c r="I1529" s="3" t="s">
        <v>14</v>
      </c>
      <c r="J1529" s="3" t="s">
        <v>15</v>
      </c>
    </row>
    <row r="1530" spans="1:10" ht="15.6" x14ac:dyDescent="0.3">
      <c r="A1530" s="2">
        <v>43013</v>
      </c>
      <c r="B1530" s="3" t="s">
        <v>10</v>
      </c>
      <c r="C1530" s="3" t="s">
        <v>32</v>
      </c>
      <c r="D1530" s="3" t="s">
        <v>25</v>
      </c>
      <c r="E1530" s="8">
        <v>499</v>
      </c>
      <c r="F1530" s="8">
        <v>2</v>
      </c>
      <c r="G1530" s="8">
        <v>998</v>
      </c>
      <c r="H1530" s="3" t="s">
        <v>24</v>
      </c>
      <c r="I1530" s="3" t="s">
        <v>27</v>
      </c>
      <c r="J1530" s="3" t="s">
        <v>22</v>
      </c>
    </row>
    <row r="1531" spans="1:10" ht="15.6" x14ac:dyDescent="0.3">
      <c r="A1531" s="2">
        <v>43013</v>
      </c>
      <c r="B1531" s="3" t="s">
        <v>20</v>
      </c>
      <c r="C1531" s="3" t="s">
        <v>21</v>
      </c>
      <c r="D1531" s="3" t="s">
        <v>25</v>
      </c>
      <c r="E1531" s="8">
        <v>499</v>
      </c>
      <c r="F1531" s="8">
        <v>3</v>
      </c>
      <c r="G1531" s="8">
        <v>1497</v>
      </c>
      <c r="H1531" s="3" t="s">
        <v>24</v>
      </c>
      <c r="I1531" s="3" t="s">
        <v>14</v>
      </c>
      <c r="J1531" s="3" t="s">
        <v>29</v>
      </c>
    </row>
    <row r="1532" spans="1:10" ht="15.6" x14ac:dyDescent="0.3">
      <c r="A1532" s="2">
        <v>43013</v>
      </c>
      <c r="B1532" s="3" t="s">
        <v>16</v>
      </c>
      <c r="C1532" s="3" t="s">
        <v>32</v>
      </c>
      <c r="D1532" s="3" t="s">
        <v>30</v>
      </c>
      <c r="E1532" s="8">
        <v>399</v>
      </c>
      <c r="F1532" s="8">
        <v>5</v>
      </c>
      <c r="G1532" s="8">
        <v>1995</v>
      </c>
      <c r="H1532" s="3" t="s">
        <v>13</v>
      </c>
      <c r="I1532" s="3" t="s">
        <v>14</v>
      </c>
      <c r="J1532" s="3" t="s">
        <v>19</v>
      </c>
    </row>
    <row r="1533" spans="1:10" ht="15.6" x14ac:dyDescent="0.3">
      <c r="A1533" s="2">
        <v>43013</v>
      </c>
      <c r="B1533" s="3" t="s">
        <v>10</v>
      </c>
      <c r="C1533" s="3" t="s">
        <v>26</v>
      </c>
      <c r="D1533" s="3" t="s">
        <v>18</v>
      </c>
      <c r="E1533" s="8">
        <v>299</v>
      </c>
      <c r="F1533" s="8">
        <v>7</v>
      </c>
      <c r="G1533" s="8">
        <v>2093</v>
      </c>
      <c r="H1533" s="3" t="s">
        <v>13</v>
      </c>
      <c r="I1533" s="3" t="s">
        <v>14</v>
      </c>
      <c r="J1533" s="3" t="s">
        <v>22</v>
      </c>
    </row>
    <row r="1534" spans="1:10" ht="15.6" x14ac:dyDescent="0.3">
      <c r="A1534" s="2">
        <v>43013</v>
      </c>
      <c r="B1534" s="3" t="s">
        <v>20</v>
      </c>
      <c r="C1534" s="3" t="s">
        <v>26</v>
      </c>
      <c r="D1534" s="3" t="s">
        <v>12</v>
      </c>
      <c r="E1534" s="8">
        <v>199</v>
      </c>
      <c r="F1534" s="8">
        <v>4</v>
      </c>
      <c r="G1534" s="8">
        <v>796</v>
      </c>
      <c r="H1534" s="3" t="s">
        <v>24</v>
      </c>
      <c r="I1534" s="3" t="s">
        <v>14</v>
      </c>
      <c r="J1534" s="3" t="s">
        <v>22</v>
      </c>
    </row>
    <row r="1535" spans="1:10" ht="15.6" x14ac:dyDescent="0.3">
      <c r="A1535" s="2">
        <v>43013</v>
      </c>
      <c r="B1535" s="3" t="s">
        <v>16</v>
      </c>
      <c r="C1535" s="3" t="s">
        <v>21</v>
      </c>
      <c r="D1535" s="3" t="s">
        <v>25</v>
      </c>
      <c r="E1535" s="8">
        <v>499</v>
      </c>
      <c r="F1535" s="8">
        <v>1</v>
      </c>
      <c r="G1535" s="8">
        <v>499</v>
      </c>
      <c r="H1535" s="3" t="s">
        <v>13</v>
      </c>
      <c r="I1535" s="3" t="s">
        <v>27</v>
      </c>
      <c r="J1535" s="3" t="s">
        <v>29</v>
      </c>
    </row>
    <row r="1536" spans="1:10" ht="15.6" x14ac:dyDescent="0.3">
      <c r="A1536" s="2">
        <v>43013</v>
      </c>
      <c r="B1536" s="3" t="s">
        <v>20</v>
      </c>
      <c r="C1536" s="3" t="s">
        <v>11</v>
      </c>
      <c r="D1536" s="3" t="s">
        <v>12</v>
      </c>
      <c r="E1536" s="8">
        <v>199</v>
      </c>
      <c r="F1536" s="8">
        <v>2</v>
      </c>
      <c r="G1536" s="8">
        <v>398</v>
      </c>
      <c r="H1536" s="3" t="s">
        <v>24</v>
      </c>
      <c r="I1536" s="3" t="s">
        <v>27</v>
      </c>
      <c r="J1536" s="3" t="s">
        <v>22</v>
      </c>
    </row>
    <row r="1537" spans="1:10" ht="15.6" x14ac:dyDescent="0.3">
      <c r="A1537" s="2">
        <v>43013</v>
      </c>
      <c r="B1537" s="3" t="s">
        <v>16</v>
      </c>
      <c r="C1537" s="3" t="s">
        <v>11</v>
      </c>
      <c r="D1537" s="3" t="s">
        <v>25</v>
      </c>
      <c r="E1537" s="8">
        <v>499</v>
      </c>
      <c r="F1537" s="8">
        <v>1</v>
      </c>
      <c r="G1537" s="8">
        <v>499</v>
      </c>
      <c r="H1537" s="3" t="s">
        <v>13</v>
      </c>
      <c r="I1537" s="3" t="s">
        <v>14</v>
      </c>
      <c r="J1537" s="3" t="s">
        <v>22</v>
      </c>
    </row>
    <row r="1538" spans="1:10" ht="15.6" x14ac:dyDescent="0.3">
      <c r="A1538" s="2">
        <v>43014</v>
      </c>
      <c r="B1538" s="3" t="s">
        <v>16</v>
      </c>
      <c r="C1538" s="3" t="s">
        <v>11</v>
      </c>
      <c r="D1538" s="3" t="s">
        <v>23</v>
      </c>
      <c r="E1538" s="8">
        <v>99</v>
      </c>
      <c r="F1538" s="8">
        <v>8</v>
      </c>
      <c r="G1538" s="8">
        <v>792</v>
      </c>
      <c r="H1538" s="3" t="s">
        <v>24</v>
      </c>
      <c r="I1538" s="3" t="s">
        <v>14</v>
      </c>
      <c r="J1538" s="3" t="s">
        <v>22</v>
      </c>
    </row>
    <row r="1539" spans="1:10" ht="15.6" x14ac:dyDescent="0.3">
      <c r="A1539" s="2">
        <v>43014</v>
      </c>
      <c r="B1539" s="3" t="s">
        <v>20</v>
      </c>
      <c r="C1539" s="3" t="s">
        <v>11</v>
      </c>
      <c r="D1539" s="3" t="s">
        <v>18</v>
      </c>
      <c r="E1539" s="8">
        <v>299</v>
      </c>
      <c r="F1539" s="8">
        <v>5</v>
      </c>
      <c r="G1539" s="8">
        <v>1495</v>
      </c>
      <c r="H1539" s="3" t="s">
        <v>13</v>
      </c>
      <c r="I1539" s="3" t="s">
        <v>14</v>
      </c>
      <c r="J1539" s="3" t="s">
        <v>22</v>
      </c>
    </row>
    <row r="1540" spans="1:10" ht="15.6" x14ac:dyDescent="0.3">
      <c r="A1540" s="2">
        <v>43014</v>
      </c>
      <c r="B1540" s="3" t="s">
        <v>10</v>
      </c>
      <c r="C1540" s="3" t="s">
        <v>33</v>
      </c>
      <c r="D1540" s="3" t="s">
        <v>23</v>
      </c>
      <c r="E1540" s="8">
        <v>99</v>
      </c>
      <c r="F1540" s="8">
        <v>1</v>
      </c>
      <c r="G1540" s="8">
        <v>99</v>
      </c>
      <c r="H1540" s="3" t="s">
        <v>24</v>
      </c>
      <c r="I1540" s="3" t="s">
        <v>14</v>
      </c>
      <c r="J1540" s="3" t="s">
        <v>19</v>
      </c>
    </row>
    <row r="1541" spans="1:10" ht="15.6" x14ac:dyDescent="0.3">
      <c r="A1541" s="2">
        <v>43014</v>
      </c>
      <c r="B1541" s="3" t="s">
        <v>20</v>
      </c>
      <c r="C1541" s="3" t="s">
        <v>26</v>
      </c>
      <c r="D1541" s="3" t="s">
        <v>25</v>
      </c>
      <c r="E1541" s="8">
        <v>499</v>
      </c>
      <c r="F1541" s="8">
        <v>4</v>
      </c>
      <c r="G1541" s="8">
        <v>1996</v>
      </c>
      <c r="H1541" s="3" t="s">
        <v>13</v>
      </c>
      <c r="I1541" s="3" t="s">
        <v>14</v>
      </c>
      <c r="J1541" s="3" t="s">
        <v>15</v>
      </c>
    </row>
    <row r="1542" spans="1:10" ht="15.6" x14ac:dyDescent="0.3">
      <c r="A1542" s="2">
        <v>43014</v>
      </c>
      <c r="B1542" s="3" t="s">
        <v>10</v>
      </c>
      <c r="C1542" s="3" t="s">
        <v>26</v>
      </c>
      <c r="D1542" s="3" t="s">
        <v>23</v>
      </c>
      <c r="E1542" s="8">
        <v>99</v>
      </c>
      <c r="F1542" s="8">
        <v>3</v>
      </c>
      <c r="G1542" s="8">
        <v>297</v>
      </c>
      <c r="H1542" s="3" t="s">
        <v>24</v>
      </c>
      <c r="I1542" s="3" t="s">
        <v>14</v>
      </c>
      <c r="J1542" s="3" t="s">
        <v>22</v>
      </c>
    </row>
    <row r="1543" spans="1:10" ht="15.6" x14ac:dyDescent="0.3">
      <c r="A1543" s="2">
        <v>43014</v>
      </c>
      <c r="B1543" s="3" t="s">
        <v>10</v>
      </c>
      <c r="C1543" s="3" t="s">
        <v>11</v>
      </c>
      <c r="D1543" s="3" t="s">
        <v>25</v>
      </c>
      <c r="E1543" s="8">
        <v>499</v>
      </c>
      <c r="F1543" s="8">
        <v>3</v>
      </c>
      <c r="G1543" s="8">
        <v>1497</v>
      </c>
      <c r="H1543" s="3" t="s">
        <v>13</v>
      </c>
      <c r="I1543" s="3" t="s">
        <v>14</v>
      </c>
      <c r="J1543" s="3" t="s">
        <v>19</v>
      </c>
    </row>
    <row r="1544" spans="1:10" ht="15.6" x14ac:dyDescent="0.3">
      <c r="A1544" s="2">
        <v>43014</v>
      </c>
      <c r="B1544" s="3" t="s">
        <v>10</v>
      </c>
      <c r="C1544" s="3" t="s">
        <v>26</v>
      </c>
      <c r="D1544" s="3" t="s">
        <v>23</v>
      </c>
      <c r="E1544" s="8">
        <v>99</v>
      </c>
      <c r="F1544" s="8">
        <v>9</v>
      </c>
      <c r="G1544" s="8">
        <v>891</v>
      </c>
      <c r="H1544" s="3" t="s">
        <v>13</v>
      </c>
      <c r="I1544" s="3" t="s">
        <v>14</v>
      </c>
      <c r="J1544" s="3" t="s">
        <v>29</v>
      </c>
    </row>
    <row r="1545" spans="1:10" ht="15.6" x14ac:dyDescent="0.3">
      <c r="A1545" s="2">
        <v>43014</v>
      </c>
      <c r="B1545" s="3" t="s">
        <v>10</v>
      </c>
      <c r="C1545" s="3" t="s">
        <v>28</v>
      </c>
      <c r="D1545" s="3" t="s">
        <v>25</v>
      </c>
      <c r="E1545" s="8">
        <v>499</v>
      </c>
      <c r="F1545" s="8">
        <v>7</v>
      </c>
      <c r="G1545" s="8">
        <v>3493</v>
      </c>
      <c r="H1545" s="3" t="s">
        <v>13</v>
      </c>
      <c r="I1545" s="3" t="s">
        <v>14</v>
      </c>
      <c r="J1545" s="3" t="s">
        <v>22</v>
      </c>
    </row>
    <row r="1546" spans="1:10" ht="15.6" x14ac:dyDescent="0.3">
      <c r="A1546" s="2">
        <v>43014</v>
      </c>
      <c r="B1546" s="3" t="s">
        <v>16</v>
      </c>
      <c r="C1546" s="3" t="s">
        <v>21</v>
      </c>
      <c r="D1546" s="3" t="s">
        <v>30</v>
      </c>
      <c r="E1546" s="8">
        <v>399</v>
      </c>
      <c r="F1546" s="8">
        <v>7</v>
      </c>
      <c r="G1546" s="8">
        <v>2793</v>
      </c>
      <c r="H1546" s="3" t="s">
        <v>13</v>
      </c>
      <c r="I1546" s="3" t="s">
        <v>27</v>
      </c>
      <c r="J1546" s="3" t="s">
        <v>15</v>
      </c>
    </row>
    <row r="1547" spans="1:10" ht="15.6" x14ac:dyDescent="0.3">
      <c r="A1547" s="2">
        <v>43014</v>
      </c>
      <c r="B1547" s="3" t="s">
        <v>20</v>
      </c>
      <c r="C1547" s="3" t="s">
        <v>32</v>
      </c>
      <c r="D1547" s="3" t="s">
        <v>30</v>
      </c>
      <c r="E1547" s="8">
        <v>399</v>
      </c>
      <c r="F1547" s="8">
        <v>4</v>
      </c>
      <c r="G1547" s="8">
        <v>1596</v>
      </c>
      <c r="H1547" s="3" t="s">
        <v>24</v>
      </c>
      <c r="I1547" s="3" t="s">
        <v>14</v>
      </c>
      <c r="J1547" s="3" t="s">
        <v>22</v>
      </c>
    </row>
    <row r="1548" spans="1:10" ht="15.6" x14ac:dyDescent="0.3">
      <c r="A1548" s="2">
        <v>43014</v>
      </c>
      <c r="B1548" s="3" t="s">
        <v>10</v>
      </c>
      <c r="C1548" s="3" t="s">
        <v>26</v>
      </c>
      <c r="D1548" s="3" t="s">
        <v>25</v>
      </c>
      <c r="E1548" s="8">
        <v>499</v>
      </c>
      <c r="F1548" s="8">
        <v>7</v>
      </c>
      <c r="G1548" s="8">
        <v>3493</v>
      </c>
      <c r="H1548" s="3" t="s">
        <v>24</v>
      </c>
      <c r="I1548" s="3" t="s">
        <v>14</v>
      </c>
      <c r="J1548" s="3" t="s">
        <v>15</v>
      </c>
    </row>
    <row r="1549" spans="1:10" ht="15.6" x14ac:dyDescent="0.3">
      <c r="A1549" s="2">
        <v>43014</v>
      </c>
      <c r="B1549" s="3" t="s">
        <v>16</v>
      </c>
      <c r="C1549" s="3" t="s">
        <v>21</v>
      </c>
      <c r="D1549" s="3" t="s">
        <v>30</v>
      </c>
      <c r="E1549" s="8">
        <v>399</v>
      </c>
      <c r="F1549" s="8">
        <v>7</v>
      </c>
      <c r="G1549" s="8">
        <v>2793</v>
      </c>
      <c r="H1549" s="3" t="s">
        <v>24</v>
      </c>
      <c r="I1549" s="3" t="s">
        <v>14</v>
      </c>
      <c r="J1549" s="3" t="s">
        <v>15</v>
      </c>
    </row>
    <row r="1550" spans="1:10" ht="15.6" x14ac:dyDescent="0.3">
      <c r="A1550" s="2">
        <v>43014</v>
      </c>
      <c r="B1550" s="3" t="s">
        <v>16</v>
      </c>
      <c r="C1550" s="3" t="s">
        <v>28</v>
      </c>
      <c r="D1550" s="3" t="s">
        <v>23</v>
      </c>
      <c r="E1550" s="8">
        <v>99</v>
      </c>
      <c r="F1550" s="8">
        <v>1</v>
      </c>
      <c r="G1550" s="8">
        <v>99</v>
      </c>
      <c r="H1550" s="3" t="s">
        <v>24</v>
      </c>
      <c r="I1550" s="3" t="s">
        <v>14</v>
      </c>
      <c r="J1550" s="3" t="s">
        <v>22</v>
      </c>
    </row>
    <row r="1551" spans="1:10" ht="15.6" x14ac:dyDescent="0.3">
      <c r="A1551" s="2">
        <v>43014</v>
      </c>
      <c r="B1551" s="3" t="s">
        <v>16</v>
      </c>
      <c r="C1551" s="3" t="s">
        <v>17</v>
      </c>
      <c r="D1551" s="3" t="s">
        <v>25</v>
      </c>
      <c r="E1551" s="8">
        <v>499</v>
      </c>
      <c r="F1551" s="8">
        <v>8</v>
      </c>
      <c r="G1551" s="8">
        <v>3992</v>
      </c>
      <c r="H1551" s="3" t="s">
        <v>13</v>
      </c>
      <c r="I1551" s="3" t="s">
        <v>14</v>
      </c>
      <c r="J1551" s="3" t="s">
        <v>22</v>
      </c>
    </row>
    <row r="1552" spans="1:10" ht="15.6" x14ac:dyDescent="0.3">
      <c r="A1552" s="2">
        <v>43015</v>
      </c>
      <c r="B1552" s="3" t="s">
        <v>16</v>
      </c>
      <c r="C1552" s="3" t="s">
        <v>28</v>
      </c>
      <c r="D1552" s="3" t="s">
        <v>25</v>
      </c>
      <c r="E1552" s="8">
        <v>499</v>
      </c>
      <c r="F1552" s="8">
        <v>4</v>
      </c>
      <c r="G1552" s="8">
        <v>1996</v>
      </c>
      <c r="H1552" s="3" t="s">
        <v>24</v>
      </c>
      <c r="I1552" s="3" t="s">
        <v>14</v>
      </c>
      <c r="J1552" s="3" t="s">
        <v>31</v>
      </c>
    </row>
    <row r="1553" spans="1:10" ht="15.6" x14ac:dyDescent="0.3">
      <c r="A1553" s="2">
        <v>43015</v>
      </c>
      <c r="B1553" s="3" t="s">
        <v>16</v>
      </c>
      <c r="C1553" s="3" t="s">
        <v>17</v>
      </c>
      <c r="D1553" s="3" t="s">
        <v>18</v>
      </c>
      <c r="E1553" s="8">
        <v>299</v>
      </c>
      <c r="F1553" s="8">
        <v>5</v>
      </c>
      <c r="G1553" s="8">
        <v>1495</v>
      </c>
      <c r="H1553" s="3" t="s">
        <v>24</v>
      </c>
      <c r="I1553" s="3" t="s">
        <v>14</v>
      </c>
      <c r="J1553" s="3" t="s">
        <v>15</v>
      </c>
    </row>
    <row r="1554" spans="1:10" ht="15.6" x14ac:dyDescent="0.3">
      <c r="A1554" s="2">
        <v>43015</v>
      </c>
      <c r="B1554" s="3" t="s">
        <v>20</v>
      </c>
      <c r="C1554" s="3" t="s">
        <v>11</v>
      </c>
      <c r="D1554" s="3" t="s">
        <v>30</v>
      </c>
      <c r="E1554" s="8">
        <v>399</v>
      </c>
      <c r="F1554" s="8">
        <v>3</v>
      </c>
      <c r="G1554" s="8">
        <v>1197</v>
      </c>
      <c r="H1554" s="3" t="s">
        <v>13</v>
      </c>
      <c r="I1554" s="3" t="s">
        <v>14</v>
      </c>
      <c r="J1554" s="3" t="s">
        <v>29</v>
      </c>
    </row>
    <row r="1555" spans="1:10" ht="15.6" x14ac:dyDescent="0.3">
      <c r="A1555" s="2">
        <v>43015</v>
      </c>
      <c r="B1555" s="3" t="s">
        <v>16</v>
      </c>
      <c r="C1555" s="3" t="s">
        <v>17</v>
      </c>
      <c r="D1555" s="3" t="s">
        <v>23</v>
      </c>
      <c r="E1555" s="8">
        <v>99</v>
      </c>
      <c r="F1555" s="8">
        <v>4</v>
      </c>
      <c r="G1555" s="8">
        <v>396</v>
      </c>
      <c r="H1555" s="3" t="s">
        <v>13</v>
      </c>
      <c r="I1555" s="3" t="s">
        <v>14</v>
      </c>
      <c r="J1555" s="3" t="s">
        <v>15</v>
      </c>
    </row>
    <row r="1556" spans="1:10" ht="15.6" x14ac:dyDescent="0.3">
      <c r="A1556" s="2">
        <v>43015</v>
      </c>
      <c r="B1556" s="3" t="s">
        <v>20</v>
      </c>
      <c r="C1556" s="3" t="s">
        <v>33</v>
      </c>
      <c r="D1556" s="3" t="s">
        <v>18</v>
      </c>
      <c r="E1556" s="8">
        <v>299</v>
      </c>
      <c r="F1556" s="8">
        <v>8</v>
      </c>
      <c r="G1556" s="8">
        <v>2392</v>
      </c>
      <c r="H1556" s="3" t="s">
        <v>24</v>
      </c>
      <c r="I1556" s="3" t="s">
        <v>14</v>
      </c>
      <c r="J1556" s="3" t="s">
        <v>22</v>
      </c>
    </row>
    <row r="1557" spans="1:10" ht="15.6" x14ac:dyDescent="0.3">
      <c r="A1557" s="2">
        <v>43015</v>
      </c>
      <c r="B1557" s="3" t="s">
        <v>10</v>
      </c>
      <c r="C1557" s="3" t="s">
        <v>26</v>
      </c>
      <c r="D1557" s="3" t="s">
        <v>25</v>
      </c>
      <c r="E1557" s="8">
        <v>499</v>
      </c>
      <c r="F1557" s="8">
        <v>8</v>
      </c>
      <c r="G1557" s="8">
        <v>3992</v>
      </c>
      <c r="H1557" s="3" t="s">
        <v>13</v>
      </c>
      <c r="I1557" s="3" t="s">
        <v>14</v>
      </c>
      <c r="J1557" s="3" t="s">
        <v>31</v>
      </c>
    </row>
    <row r="1558" spans="1:10" ht="15.6" x14ac:dyDescent="0.3">
      <c r="A1558" s="2">
        <v>43016</v>
      </c>
      <c r="B1558" s="3" t="s">
        <v>10</v>
      </c>
      <c r="C1558" s="3" t="s">
        <v>17</v>
      </c>
      <c r="D1558" s="3" t="s">
        <v>23</v>
      </c>
      <c r="E1558" s="8">
        <v>99</v>
      </c>
      <c r="F1558" s="8">
        <v>2</v>
      </c>
      <c r="G1558" s="8">
        <v>198</v>
      </c>
      <c r="H1558" s="3" t="s">
        <v>13</v>
      </c>
      <c r="I1558" s="3" t="s">
        <v>14</v>
      </c>
      <c r="J1558" s="3" t="s">
        <v>22</v>
      </c>
    </row>
    <row r="1559" spans="1:10" ht="15.6" x14ac:dyDescent="0.3">
      <c r="A1559" s="2">
        <v>43016</v>
      </c>
      <c r="B1559" s="3" t="s">
        <v>10</v>
      </c>
      <c r="C1559" s="3" t="s">
        <v>21</v>
      </c>
      <c r="D1559" s="3" t="s">
        <v>23</v>
      </c>
      <c r="E1559" s="8">
        <v>99</v>
      </c>
      <c r="F1559" s="8">
        <v>10</v>
      </c>
      <c r="G1559" s="8">
        <v>990</v>
      </c>
      <c r="H1559" s="3" t="s">
        <v>13</v>
      </c>
      <c r="I1559" s="3" t="s">
        <v>14</v>
      </c>
      <c r="J1559" s="3" t="s">
        <v>31</v>
      </c>
    </row>
    <row r="1560" spans="1:10" ht="15.6" x14ac:dyDescent="0.3">
      <c r="A1560" s="2">
        <v>43017</v>
      </c>
      <c r="B1560" s="3" t="s">
        <v>16</v>
      </c>
      <c r="C1560" s="3" t="s">
        <v>32</v>
      </c>
      <c r="D1560" s="3" t="s">
        <v>12</v>
      </c>
      <c r="E1560" s="8">
        <v>199</v>
      </c>
      <c r="F1560" s="8">
        <v>9</v>
      </c>
      <c r="G1560" s="8">
        <v>1791</v>
      </c>
      <c r="H1560" s="3" t="s">
        <v>13</v>
      </c>
      <c r="I1560" s="3" t="s">
        <v>14</v>
      </c>
      <c r="J1560" s="3" t="s">
        <v>15</v>
      </c>
    </row>
    <row r="1561" spans="1:10" ht="15.6" x14ac:dyDescent="0.3">
      <c r="A1561" s="2">
        <v>43017</v>
      </c>
      <c r="B1561" s="3" t="s">
        <v>20</v>
      </c>
      <c r="C1561" s="3" t="s">
        <v>32</v>
      </c>
      <c r="D1561" s="3" t="s">
        <v>18</v>
      </c>
      <c r="E1561" s="8">
        <v>299</v>
      </c>
      <c r="F1561" s="8">
        <v>7</v>
      </c>
      <c r="G1561" s="8">
        <v>2093</v>
      </c>
      <c r="H1561" s="3" t="s">
        <v>24</v>
      </c>
      <c r="I1561" s="3" t="s">
        <v>14</v>
      </c>
      <c r="J1561" s="3" t="s">
        <v>29</v>
      </c>
    </row>
    <row r="1562" spans="1:10" ht="15.6" x14ac:dyDescent="0.3">
      <c r="A1562" s="2">
        <v>43017</v>
      </c>
      <c r="B1562" s="3" t="s">
        <v>16</v>
      </c>
      <c r="C1562" s="3" t="s">
        <v>17</v>
      </c>
      <c r="D1562" s="3" t="s">
        <v>25</v>
      </c>
      <c r="E1562" s="8">
        <v>499</v>
      </c>
      <c r="F1562" s="8">
        <v>7</v>
      </c>
      <c r="G1562" s="8">
        <v>3493</v>
      </c>
      <c r="H1562" s="3" t="s">
        <v>13</v>
      </c>
      <c r="I1562" s="3" t="s">
        <v>14</v>
      </c>
      <c r="J1562" s="3" t="s">
        <v>15</v>
      </c>
    </row>
    <row r="1563" spans="1:10" ht="15.6" x14ac:dyDescent="0.3">
      <c r="A1563" s="2">
        <v>43017</v>
      </c>
      <c r="B1563" s="3" t="s">
        <v>20</v>
      </c>
      <c r="C1563" s="3" t="s">
        <v>26</v>
      </c>
      <c r="D1563" s="3" t="s">
        <v>25</v>
      </c>
      <c r="E1563" s="8">
        <v>499</v>
      </c>
      <c r="F1563" s="8">
        <v>6</v>
      </c>
      <c r="G1563" s="8">
        <v>2994</v>
      </c>
      <c r="H1563" s="3" t="s">
        <v>13</v>
      </c>
      <c r="I1563" s="3" t="s">
        <v>14</v>
      </c>
      <c r="J1563" s="3" t="s">
        <v>31</v>
      </c>
    </row>
    <row r="1564" spans="1:10" ht="15.6" x14ac:dyDescent="0.3">
      <c r="A1564" s="2">
        <v>43018</v>
      </c>
      <c r="B1564" s="3" t="s">
        <v>20</v>
      </c>
      <c r="C1564" s="3" t="s">
        <v>17</v>
      </c>
      <c r="D1564" s="3" t="s">
        <v>30</v>
      </c>
      <c r="E1564" s="8">
        <v>399</v>
      </c>
      <c r="F1564" s="8">
        <v>6</v>
      </c>
      <c r="G1564" s="8">
        <v>2394</v>
      </c>
      <c r="H1564" s="3" t="s">
        <v>24</v>
      </c>
      <c r="I1564" s="3" t="s">
        <v>14</v>
      </c>
      <c r="J1564" s="3" t="s">
        <v>22</v>
      </c>
    </row>
    <row r="1565" spans="1:10" ht="15.6" x14ac:dyDescent="0.3">
      <c r="A1565" s="2">
        <v>43018</v>
      </c>
      <c r="B1565" s="3" t="s">
        <v>10</v>
      </c>
      <c r="C1565" s="3" t="s">
        <v>21</v>
      </c>
      <c r="D1565" s="3" t="s">
        <v>30</v>
      </c>
      <c r="E1565" s="8">
        <v>399</v>
      </c>
      <c r="F1565" s="8">
        <v>10</v>
      </c>
      <c r="G1565" s="8">
        <v>3990</v>
      </c>
      <c r="H1565" s="3" t="s">
        <v>24</v>
      </c>
      <c r="I1565" s="3" t="s">
        <v>14</v>
      </c>
      <c r="J1565" s="3" t="s">
        <v>22</v>
      </c>
    </row>
    <row r="1566" spans="1:10" ht="15.6" x14ac:dyDescent="0.3">
      <c r="A1566" s="2">
        <v>43018</v>
      </c>
      <c r="B1566" s="3" t="s">
        <v>16</v>
      </c>
      <c r="C1566" s="3" t="s">
        <v>28</v>
      </c>
      <c r="D1566" s="3" t="s">
        <v>30</v>
      </c>
      <c r="E1566" s="8">
        <v>399</v>
      </c>
      <c r="F1566" s="8">
        <v>7</v>
      </c>
      <c r="G1566" s="8">
        <v>2793</v>
      </c>
      <c r="H1566" s="3" t="s">
        <v>24</v>
      </c>
      <c r="I1566" s="3" t="s">
        <v>14</v>
      </c>
      <c r="J1566" s="3" t="s">
        <v>15</v>
      </c>
    </row>
    <row r="1567" spans="1:10" ht="15.6" x14ac:dyDescent="0.3">
      <c r="A1567" s="2">
        <v>43018</v>
      </c>
      <c r="B1567" s="3" t="s">
        <v>16</v>
      </c>
      <c r="C1567" s="3" t="s">
        <v>17</v>
      </c>
      <c r="D1567" s="3" t="s">
        <v>30</v>
      </c>
      <c r="E1567" s="8">
        <v>399</v>
      </c>
      <c r="F1567" s="8">
        <v>1</v>
      </c>
      <c r="G1567" s="8">
        <v>399</v>
      </c>
      <c r="H1567" s="3" t="s">
        <v>13</v>
      </c>
      <c r="I1567" s="3" t="s">
        <v>14</v>
      </c>
      <c r="J1567" s="3" t="s">
        <v>31</v>
      </c>
    </row>
    <row r="1568" spans="1:10" ht="15.6" x14ac:dyDescent="0.3">
      <c r="A1568" s="2">
        <v>43018</v>
      </c>
      <c r="B1568" s="3" t="s">
        <v>20</v>
      </c>
      <c r="C1568" s="3" t="s">
        <v>28</v>
      </c>
      <c r="D1568" s="3" t="s">
        <v>30</v>
      </c>
      <c r="E1568" s="8">
        <v>399</v>
      </c>
      <c r="F1568" s="8">
        <v>7</v>
      </c>
      <c r="G1568" s="8">
        <v>2793</v>
      </c>
      <c r="H1568" s="3" t="s">
        <v>13</v>
      </c>
      <c r="I1568" s="3" t="s">
        <v>27</v>
      </c>
      <c r="J1568" s="3" t="s">
        <v>29</v>
      </c>
    </row>
    <row r="1569" spans="1:10" ht="15.6" x14ac:dyDescent="0.3">
      <c r="A1569" s="2">
        <v>43018</v>
      </c>
      <c r="B1569" s="3" t="s">
        <v>20</v>
      </c>
      <c r="C1569" s="3" t="s">
        <v>32</v>
      </c>
      <c r="D1569" s="3" t="s">
        <v>12</v>
      </c>
      <c r="E1569" s="8">
        <v>199</v>
      </c>
      <c r="F1569" s="8">
        <v>6</v>
      </c>
      <c r="G1569" s="8">
        <v>1194</v>
      </c>
      <c r="H1569" s="3" t="s">
        <v>13</v>
      </c>
      <c r="I1569" s="3" t="s">
        <v>14</v>
      </c>
      <c r="J1569" s="3" t="s">
        <v>15</v>
      </c>
    </row>
    <row r="1570" spans="1:10" ht="15.6" x14ac:dyDescent="0.3">
      <c r="A1570" s="2">
        <v>43018</v>
      </c>
      <c r="B1570" s="3" t="s">
        <v>10</v>
      </c>
      <c r="C1570" s="3" t="s">
        <v>28</v>
      </c>
      <c r="D1570" s="3" t="s">
        <v>18</v>
      </c>
      <c r="E1570" s="8">
        <v>299</v>
      </c>
      <c r="F1570" s="8">
        <v>2</v>
      </c>
      <c r="G1570" s="8">
        <v>598</v>
      </c>
      <c r="H1570" s="3" t="s">
        <v>24</v>
      </c>
      <c r="I1570" s="3" t="s">
        <v>14</v>
      </c>
      <c r="J1570" s="3" t="s">
        <v>15</v>
      </c>
    </row>
    <row r="1571" spans="1:10" ht="15.6" x14ac:dyDescent="0.3">
      <c r="A1571" s="2">
        <v>43018</v>
      </c>
      <c r="B1571" s="3" t="s">
        <v>10</v>
      </c>
      <c r="C1571" s="3" t="s">
        <v>11</v>
      </c>
      <c r="D1571" s="3" t="s">
        <v>12</v>
      </c>
      <c r="E1571" s="8">
        <v>199</v>
      </c>
      <c r="F1571" s="8">
        <v>3</v>
      </c>
      <c r="G1571" s="8">
        <v>597</v>
      </c>
      <c r="H1571" s="3" t="s">
        <v>13</v>
      </c>
      <c r="I1571" s="3" t="s">
        <v>14</v>
      </c>
      <c r="J1571" s="3" t="s">
        <v>15</v>
      </c>
    </row>
    <row r="1572" spans="1:10" ht="15.6" x14ac:dyDescent="0.3">
      <c r="A1572" s="2">
        <v>43018</v>
      </c>
      <c r="B1572" s="3" t="s">
        <v>20</v>
      </c>
      <c r="C1572" s="3" t="s">
        <v>11</v>
      </c>
      <c r="D1572" s="3" t="s">
        <v>23</v>
      </c>
      <c r="E1572" s="8">
        <v>99</v>
      </c>
      <c r="F1572" s="8">
        <v>2</v>
      </c>
      <c r="G1572" s="8">
        <v>198</v>
      </c>
      <c r="H1572" s="3" t="s">
        <v>13</v>
      </c>
      <c r="I1572" s="3" t="s">
        <v>14</v>
      </c>
      <c r="J1572" s="3" t="s">
        <v>29</v>
      </c>
    </row>
    <row r="1573" spans="1:10" ht="15.6" x14ac:dyDescent="0.3">
      <c r="A1573" s="2">
        <v>43018</v>
      </c>
      <c r="B1573" s="3" t="s">
        <v>20</v>
      </c>
      <c r="C1573" s="3" t="s">
        <v>21</v>
      </c>
      <c r="D1573" s="3" t="s">
        <v>18</v>
      </c>
      <c r="E1573" s="8">
        <v>299</v>
      </c>
      <c r="F1573" s="8">
        <v>4</v>
      </c>
      <c r="G1573" s="8">
        <v>1196</v>
      </c>
      <c r="H1573" s="3" t="s">
        <v>24</v>
      </c>
      <c r="I1573" s="3" t="s">
        <v>14</v>
      </c>
      <c r="J1573" s="3" t="s">
        <v>22</v>
      </c>
    </row>
    <row r="1574" spans="1:10" ht="15.6" x14ac:dyDescent="0.3">
      <c r="A1574" s="2">
        <v>43018</v>
      </c>
      <c r="B1574" s="3" t="s">
        <v>20</v>
      </c>
      <c r="C1574" s="3" t="s">
        <v>33</v>
      </c>
      <c r="D1574" s="3" t="s">
        <v>23</v>
      </c>
      <c r="E1574" s="8">
        <v>99</v>
      </c>
      <c r="F1574" s="8">
        <v>10</v>
      </c>
      <c r="G1574" s="8">
        <v>990</v>
      </c>
      <c r="H1574" s="3" t="s">
        <v>13</v>
      </c>
      <c r="I1574" s="3" t="s">
        <v>14</v>
      </c>
      <c r="J1574" s="3" t="s">
        <v>22</v>
      </c>
    </row>
    <row r="1575" spans="1:10" ht="15.6" x14ac:dyDescent="0.3">
      <c r="A1575" s="2">
        <v>43018</v>
      </c>
      <c r="B1575" s="3" t="s">
        <v>10</v>
      </c>
      <c r="C1575" s="3" t="s">
        <v>21</v>
      </c>
      <c r="D1575" s="3" t="s">
        <v>25</v>
      </c>
      <c r="E1575" s="8">
        <v>499</v>
      </c>
      <c r="F1575" s="8">
        <v>3</v>
      </c>
      <c r="G1575" s="8">
        <v>1497</v>
      </c>
      <c r="H1575" s="3" t="s">
        <v>13</v>
      </c>
      <c r="I1575" s="3" t="s">
        <v>14</v>
      </c>
      <c r="J1575" s="3" t="s">
        <v>22</v>
      </c>
    </row>
    <row r="1576" spans="1:10" ht="15.6" x14ac:dyDescent="0.3">
      <c r="A1576" s="2">
        <v>43018</v>
      </c>
      <c r="B1576" s="3" t="s">
        <v>10</v>
      </c>
      <c r="C1576" s="3" t="s">
        <v>33</v>
      </c>
      <c r="D1576" s="3" t="s">
        <v>30</v>
      </c>
      <c r="E1576" s="8">
        <v>399</v>
      </c>
      <c r="F1576" s="8">
        <v>10</v>
      </c>
      <c r="G1576" s="8">
        <v>3990</v>
      </c>
      <c r="H1576" s="3" t="s">
        <v>13</v>
      </c>
      <c r="I1576" s="3" t="s">
        <v>14</v>
      </c>
      <c r="J1576" s="3" t="s">
        <v>31</v>
      </c>
    </row>
    <row r="1577" spans="1:10" ht="15.6" x14ac:dyDescent="0.3">
      <c r="A1577" s="2">
        <v>43019</v>
      </c>
      <c r="B1577" s="3" t="s">
        <v>16</v>
      </c>
      <c r="C1577" s="3" t="s">
        <v>11</v>
      </c>
      <c r="D1577" s="3" t="s">
        <v>30</v>
      </c>
      <c r="E1577" s="8">
        <v>399</v>
      </c>
      <c r="F1577" s="8">
        <v>4</v>
      </c>
      <c r="G1577" s="8">
        <v>1596</v>
      </c>
      <c r="H1577" s="3" t="s">
        <v>13</v>
      </c>
      <c r="I1577" s="3" t="s">
        <v>14</v>
      </c>
      <c r="J1577" s="3" t="s">
        <v>29</v>
      </c>
    </row>
    <row r="1578" spans="1:10" ht="15.6" x14ac:dyDescent="0.3">
      <c r="A1578" s="2">
        <v>43019</v>
      </c>
      <c r="B1578" s="3" t="s">
        <v>16</v>
      </c>
      <c r="C1578" s="3" t="s">
        <v>11</v>
      </c>
      <c r="D1578" s="3" t="s">
        <v>18</v>
      </c>
      <c r="E1578" s="8">
        <v>299</v>
      </c>
      <c r="F1578" s="8">
        <v>1</v>
      </c>
      <c r="G1578" s="8">
        <v>299</v>
      </c>
      <c r="H1578" s="3" t="s">
        <v>13</v>
      </c>
      <c r="I1578" s="3" t="s">
        <v>14</v>
      </c>
      <c r="J1578" s="3" t="s">
        <v>22</v>
      </c>
    </row>
    <row r="1579" spans="1:10" ht="15.6" x14ac:dyDescent="0.3">
      <c r="A1579" s="2">
        <v>43020</v>
      </c>
      <c r="B1579" s="3" t="s">
        <v>16</v>
      </c>
      <c r="C1579" s="3" t="s">
        <v>26</v>
      </c>
      <c r="D1579" s="3" t="s">
        <v>18</v>
      </c>
      <c r="E1579" s="8">
        <v>299</v>
      </c>
      <c r="F1579" s="8">
        <v>8</v>
      </c>
      <c r="G1579" s="8">
        <v>2392</v>
      </c>
      <c r="H1579" s="3" t="s">
        <v>13</v>
      </c>
      <c r="I1579" s="3" t="s">
        <v>14</v>
      </c>
      <c r="J1579" s="3" t="s">
        <v>29</v>
      </c>
    </row>
    <row r="1580" spans="1:10" ht="15.6" x14ac:dyDescent="0.3">
      <c r="A1580" s="2">
        <v>43020</v>
      </c>
      <c r="B1580" s="3" t="s">
        <v>16</v>
      </c>
      <c r="C1580" s="3" t="s">
        <v>11</v>
      </c>
      <c r="D1580" s="3" t="s">
        <v>30</v>
      </c>
      <c r="E1580" s="8">
        <v>399</v>
      </c>
      <c r="F1580" s="8">
        <v>10</v>
      </c>
      <c r="G1580" s="8">
        <v>3990</v>
      </c>
      <c r="H1580" s="3" t="s">
        <v>13</v>
      </c>
      <c r="I1580" s="3" t="s">
        <v>14</v>
      </c>
      <c r="J1580" s="3" t="s">
        <v>22</v>
      </c>
    </row>
    <row r="1581" spans="1:10" ht="15.6" x14ac:dyDescent="0.3">
      <c r="A1581" s="2">
        <v>43020</v>
      </c>
      <c r="B1581" s="3" t="s">
        <v>10</v>
      </c>
      <c r="C1581" s="3" t="s">
        <v>32</v>
      </c>
      <c r="D1581" s="3" t="s">
        <v>18</v>
      </c>
      <c r="E1581" s="8">
        <v>299</v>
      </c>
      <c r="F1581" s="8">
        <v>5</v>
      </c>
      <c r="G1581" s="8">
        <v>1495</v>
      </c>
      <c r="H1581" s="3" t="s">
        <v>13</v>
      </c>
      <c r="I1581" s="3" t="s">
        <v>14</v>
      </c>
      <c r="J1581" s="3" t="s">
        <v>22</v>
      </c>
    </row>
    <row r="1582" spans="1:10" ht="15.6" x14ac:dyDescent="0.3">
      <c r="A1582" s="2">
        <v>43020</v>
      </c>
      <c r="B1582" s="3" t="s">
        <v>20</v>
      </c>
      <c r="C1582" s="3" t="s">
        <v>26</v>
      </c>
      <c r="D1582" s="3" t="s">
        <v>30</v>
      </c>
      <c r="E1582" s="8">
        <v>399</v>
      </c>
      <c r="F1582" s="8">
        <v>3</v>
      </c>
      <c r="G1582" s="8">
        <v>1197</v>
      </c>
      <c r="H1582" s="3" t="s">
        <v>13</v>
      </c>
      <c r="I1582" s="3" t="s">
        <v>14</v>
      </c>
      <c r="J1582" s="3" t="s">
        <v>29</v>
      </c>
    </row>
    <row r="1583" spans="1:10" ht="15.6" x14ac:dyDescent="0.3">
      <c r="A1583" s="2">
        <v>43020</v>
      </c>
      <c r="B1583" s="3" t="s">
        <v>10</v>
      </c>
      <c r="C1583" s="3" t="s">
        <v>11</v>
      </c>
      <c r="D1583" s="3" t="s">
        <v>18</v>
      </c>
      <c r="E1583" s="8">
        <v>299</v>
      </c>
      <c r="F1583" s="8">
        <v>8</v>
      </c>
      <c r="G1583" s="8">
        <v>2392</v>
      </c>
      <c r="H1583" s="3" t="s">
        <v>13</v>
      </c>
      <c r="I1583" s="3" t="s">
        <v>27</v>
      </c>
      <c r="J1583" s="3" t="s">
        <v>31</v>
      </c>
    </row>
    <row r="1584" spans="1:10" ht="15.6" x14ac:dyDescent="0.3">
      <c r="A1584" s="2">
        <v>43020</v>
      </c>
      <c r="B1584" s="3" t="s">
        <v>16</v>
      </c>
      <c r="C1584" s="3" t="s">
        <v>32</v>
      </c>
      <c r="D1584" s="3" t="s">
        <v>23</v>
      </c>
      <c r="E1584" s="8">
        <v>99</v>
      </c>
      <c r="F1584" s="8">
        <v>2</v>
      </c>
      <c r="G1584" s="8">
        <v>198</v>
      </c>
      <c r="H1584" s="3" t="s">
        <v>24</v>
      </c>
      <c r="I1584" s="3" t="s">
        <v>14</v>
      </c>
      <c r="J1584" s="3" t="s">
        <v>15</v>
      </c>
    </row>
    <row r="1585" spans="1:10" ht="15.6" x14ac:dyDescent="0.3">
      <c r="A1585" s="2">
        <v>43020</v>
      </c>
      <c r="B1585" s="3" t="s">
        <v>10</v>
      </c>
      <c r="C1585" s="3" t="s">
        <v>21</v>
      </c>
      <c r="D1585" s="3" t="s">
        <v>30</v>
      </c>
      <c r="E1585" s="8">
        <v>399</v>
      </c>
      <c r="F1585" s="8">
        <v>5</v>
      </c>
      <c r="G1585" s="8">
        <v>1995</v>
      </c>
      <c r="H1585" s="3" t="s">
        <v>13</v>
      </c>
      <c r="I1585" s="3" t="s">
        <v>14</v>
      </c>
      <c r="J1585" s="3" t="s">
        <v>22</v>
      </c>
    </row>
    <row r="1586" spans="1:10" ht="15.6" x14ac:dyDescent="0.3">
      <c r="A1586" s="2">
        <v>43021</v>
      </c>
      <c r="B1586" s="3" t="s">
        <v>10</v>
      </c>
      <c r="C1586" s="3" t="s">
        <v>32</v>
      </c>
      <c r="D1586" s="3" t="s">
        <v>25</v>
      </c>
      <c r="E1586" s="8">
        <v>499</v>
      </c>
      <c r="F1586" s="8">
        <v>5</v>
      </c>
      <c r="G1586" s="8">
        <v>2495</v>
      </c>
      <c r="H1586" s="3" t="s">
        <v>24</v>
      </c>
      <c r="I1586" s="3" t="s">
        <v>14</v>
      </c>
      <c r="J1586" s="3" t="s">
        <v>29</v>
      </c>
    </row>
    <row r="1587" spans="1:10" ht="15.6" x14ac:dyDescent="0.3">
      <c r="A1587" s="2">
        <v>43022</v>
      </c>
      <c r="B1587" s="3" t="s">
        <v>16</v>
      </c>
      <c r="C1587" s="3" t="s">
        <v>32</v>
      </c>
      <c r="D1587" s="3" t="s">
        <v>25</v>
      </c>
      <c r="E1587" s="8">
        <v>499</v>
      </c>
      <c r="F1587" s="8">
        <v>2</v>
      </c>
      <c r="G1587" s="8">
        <v>998</v>
      </c>
      <c r="H1587" s="3" t="s">
        <v>13</v>
      </c>
      <c r="I1587" s="3" t="s">
        <v>14</v>
      </c>
      <c r="J1587" s="3" t="s">
        <v>22</v>
      </c>
    </row>
    <row r="1588" spans="1:10" ht="15.6" x14ac:dyDescent="0.3">
      <c r="A1588" s="2">
        <v>43022</v>
      </c>
      <c r="B1588" s="3" t="s">
        <v>20</v>
      </c>
      <c r="C1588" s="3" t="s">
        <v>26</v>
      </c>
      <c r="D1588" s="3" t="s">
        <v>12</v>
      </c>
      <c r="E1588" s="8">
        <v>199</v>
      </c>
      <c r="F1588" s="8">
        <v>3</v>
      </c>
      <c r="G1588" s="8">
        <v>597</v>
      </c>
      <c r="H1588" s="3" t="s">
        <v>24</v>
      </c>
      <c r="I1588" s="3" t="s">
        <v>14</v>
      </c>
      <c r="J1588" s="3" t="s">
        <v>15</v>
      </c>
    </row>
    <row r="1589" spans="1:10" ht="15.6" x14ac:dyDescent="0.3">
      <c r="A1589" s="2">
        <v>43022</v>
      </c>
      <c r="B1589" s="3" t="s">
        <v>16</v>
      </c>
      <c r="C1589" s="3" t="s">
        <v>33</v>
      </c>
      <c r="D1589" s="3" t="s">
        <v>23</v>
      </c>
      <c r="E1589" s="8">
        <v>99</v>
      </c>
      <c r="F1589" s="8">
        <v>3</v>
      </c>
      <c r="G1589" s="8">
        <v>297</v>
      </c>
      <c r="H1589" s="3" t="s">
        <v>13</v>
      </c>
      <c r="I1589" s="3" t="s">
        <v>14</v>
      </c>
      <c r="J1589" s="3" t="s">
        <v>29</v>
      </c>
    </row>
    <row r="1590" spans="1:10" ht="15.6" x14ac:dyDescent="0.3">
      <c r="A1590" s="2">
        <v>43022</v>
      </c>
      <c r="B1590" s="3" t="s">
        <v>16</v>
      </c>
      <c r="C1590" s="3" t="s">
        <v>33</v>
      </c>
      <c r="D1590" s="3" t="s">
        <v>25</v>
      </c>
      <c r="E1590" s="8">
        <v>499</v>
      </c>
      <c r="F1590" s="8">
        <v>7</v>
      </c>
      <c r="G1590" s="8">
        <v>3493</v>
      </c>
      <c r="H1590" s="3" t="s">
        <v>13</v>
      </c>
      <c r="I1590" s="3" t="s">
        <v>14</v>
      </c>
      <c r="J1590" s="3" t="s">
        <v>19</v>
      </c>
    </row>
    <row r="1591" spans="1:10" ht="15.6" x14ac:dyDescent="0.3">
      <c r="A1591" s="2">
        <v>43022</v>
      </c>
      <c r="B1591" s="3" t="s">
        <v>20</v>
      </c>
      <c r="C1591" s="3" t="s">
        <v>11</v>
      </c>
      <c r="D1591" s="3" t="s">
        <v>12</v>
      </c>
      <c r="E1591" s="8">
        <v>199</v>
      </c>
      <c r="F1591" s="8">
        <v>10</v>
      </c>
      <c r="G1591" s="8">
        <v>1990</v>
      </c>
      <c r="H1591" s="3" t="s">
        <v>13</v>
      </c>
      <c r="I1591" s="3" t="s">
        <v>14</v>
      </c>
      <c r="J1591" s="3" t="s">
        <v>22</v>
      </c>
    </row>
    <row r="1592" spans="1:10" ht="15.6" x14ac:dyDescent="0.3">
      <c r="A1592" s="2">
        <v>43022</v>
      </c>
      <c r="B1592" s="3" t="s">
        <v>16</v>
      </c>
      <c r="C1592" s="3" t="s">
        <v>11</v>
      </c>
      <c r="D1592" s="3" t="s">
        <v>18</v>
      </c>
      <c r="E1592" s="8">
        <v>299</v>
      </c>
      <c r="F1592" s="8">
        <v>3</v>
      </c>
      <c r="G1592" s="8">
        <v>897</v>
      </c>
      <c r="H1592" s="3" t="s">
        <v>13</v>
      </c>
      <c r="I1592" s="3" t="s">
        <v>14</v>
      </c>
      <c r="J1592" s="3" t="s">
        <v>22</v>
      </c>
    </row>
    <row r="1593" spans="1:10" ht="15.6" x14ac:dyDescent="0.3">
      <c r="A1593" s="2">
        <v>43022</v>
      </c>
      <c r="B1593" s="3" t="s">
        <v>20</v>
      </c>
      <c r="C1593" s="3" t="s">
        <v>33</v>
      </c>
      <c r="D1593" s="3" t="s">
        <v>18</v>
      </c>
      <c r="E1593" s="8">
        <v>299</v>
      </c>
      <c r="F1593" s="8">
        <v>9</v>
      </c>
      <c r="G1593" s="8">
        <v>2691</v>
      </c>
      <c r="H1593" s="3" t="s">
        <v>24</v>
      </c>
      <c r="I1593" s="3" t="s">
        <v>14</v>
      </c>
      <c r="J1593" s="3" t="s">
        <v>31</v>
      </c>
    </row>
    <row r="1594" spans="1:10" ht="15.6" x14ac:dyDescent="0.3">
      <c r="A1594" s="2">
        <v>43022</v>
      </c>
      <c r="B1594" s="3" t="s">
        <v>10</v>
      </c>
      <c r="C1594" s="3" t="s">
        <v>21</v>
      </c>
      <c r="D1594" s="3" t="s">
        <v>30</v>
      </c>
      <c r="E1594" s="8">
        <v>399</v>
      </c>
      <c r="F1594" s="8">
        <v>8</v>
      </c>
      <c r="G1594" s="8">
        <v>3192</v>
      </c>
      <c r="H1594" s="3" t="s">
        <v>13</v>
      </c>
      <c r="I1594" s="3" t="s">
        <v>14</v>
      </c>
      <c r="J1594" s="3" t="s">
        <v>31</v>
      </c>
    </row>
    <row r="1595" spans="1:10" ht="15.6" x14ac:dyDescent="0.3">
      <c r="A1595" s="2">
        <v>43022</v>
      </c>
      <c r="B1595" s="3" t="s">
        <v>16</v>
      </c>
      <c r="C1595" s="3" t="s">
        <v>32</v>
      </c>
      <c r="D1595" s="3" t="s">
        <v>12</v>
      </c>
      <c r="E1595" s="8">
        <v>199</v>
      </c>
      <c r="F1595" s="8">
        <v>10</v>
      </c>
      <c r="G1595" s="8">
        <v>1990</v>
      </c>
      <c r="H1595" s="3" t="s">
        <v>13</v>
      </c>
      <c r="I1595" s="3" t="s">
        <v>14</v>
      </c>
      <c r="J1595" s="3" t="s">
        <v>22</v>
      </c>
    </row>
    <row r="1596" spans="1:10" ht="15.6" x14ac:dyDescent="0.3">
      <c r="A1596" s="2">
        <v>43022</v>
      </c>
      <c r="B1596" s="3" t="s">
        <v>16</v>
      </c>
      <c r="C1596" s="3" t="s">
        <v>21</v>
      </c>
      <c r="D1596" s="3" t="s">
        <v>18</v>
      </c>
      <c r="E1596" s="8">
        <v>299</v>
      </c>
      <c r="F1596" s="8">
        <v>1</v>
      </c>
      <c r="G1596" s="8">
        <v>299</v>
      </c>
      <c r="H1596" s="3" t="s">
        <v>13</v>
      </c>
      <c r="I1596" s="3" t="s">
        <v>14</v>
      </c>
      <c r="J1596" s="3" t="s">
        <v>29</v>
      </c>
    </row>
    <row r="1597" spans="1:10" ht="15.6" x14ac:dyDescent="0.3">
      <c r="A1597" s="2">
        <v>43022</v>
      </c>
      <c r="B1597" s="3" t="s">
        <v>10</v>
      </c>
      <c r="C1597" s="3" t="s">
        <v>26</v>
      </c>
      <c r="D1597" s="3" t="s">
        <v>18</v>
      </c>
      <c r="E1597" s="8">
        <v>299</v>
      </c>
      <c r="F1597" s="8">
        <v>2</v>
      </c>
      <c r="G1597" s="8">
        <v>598</v>
      </c>
      <c r="H1597" s="3" t="s">
        <v>24</v>
      </c>
      <c r="I1597" s="3" t="s">
        <v>14</v>
      </c>
      <c r="J1597" s="3" t="s">
        <v>22</v>
      </c>
    </row>
    <row r="1598" spans="1:10" ht="15.6" x14ac:dyDescent="0.3">
      <c r="A1598" s="2">
        <v>43022</v>
      </c>
      <c r="B1598" s="3" t="s">
        <v>20</v>
      </c>
      <c r="C1598" s="3" t="s">
        <v>32</v>
      </c>
      <c r="D1598" s="3" t="s">
        <v>18</v>
      </c>
      <c r="E1598" s="8">
        <v>299</v>
      </c>
      <c r="F1598" s="8">
        <v>6</v>
      </c>
      <c r="G1598" s="8">
        <v>1794</v>
      </c>
      <c r="H1598" s="3" t="s">
        <v>13</v>
      </c>
      <c r="I1598" s="3" t="s">
        <v>27</v>
      </c>
      <c r="J1598" s="3" t="s">
        <v>19</v>
      </c>
    </row>
    <row r="1599" spans="1:10" ht="15.6" x14ac:dyDescent="0.3">
      <c r="A1599" s="2">
        <v>43022</v>
      </c>
      <c r="B1599" s="3" t="s">
        <v>10</v>
      </c>
      <c r="C1599" s="3" t="s">
        <v>17</v>
      </c>
      <c r="D1599" s="3" t="s">
        <v>30</v>
      </c>
      <c r="E1599" s="8">
        <v>399</v>
      </c>
      <c r="F1599" s="8">
        <v>10</v>
      </c>
      <c r="G1599" s="8">
        <v>3990</v>
      </c>
      <c r="H1599" s="3" t="s">
        <v>24</v>
      </c>
      <c r="I1599" s="3" t="s">
        <v>14</v>
      </c>
      <c r="J1599" s="3" t="s">
        <v>22</v>
      </c>
    </row>
    <row r="1600" spans="1:10" ht="15.6" x14ac:dyDescent="0.3">
      <c r="A1600" s="2">
        <v>43022</v>
      </c>
      <c r="B1600" s="3" t="s">
        <v>20</v>
      </c>
      <c r="C1600" s="3" t="s">
        <v>28</v>
      </c>
      <c r="D1600" s="3" t="s">
        <v>18</v>
      </c>
      <c r="E1600" s="8">
        <v>299</v>
      </c>
      <c r="F1600" s="8">
        <v>7</v>
      </c>
      <c r="G1600" s="8">
        <v>2093</v>
      </c>
      <c r="H1600" s="3" t="s">
        <v>13</v>
      </c>
      <c r="I1600" s="3" t="s">
        <v>14</v>
      </c>
      <c r="J1600" s="3" t="s">
        <v>19</v>
      </c>
    </row>
    <row r="1601" spans="1:10" ht="15.6" x14ac:dyDescent="0.3">
      <c r="A1601" s="2">
        <v>43022</v>
      </c>
      <c r="B1601" s="3" t="s">
        <v>10</v>
      </c>
      <c r="C1601" s="3" t="s">
        <v>26</v>
      </c>
      <c r="D1601" s="3" t="s">
        <v>23</v>
      </c>
      <c r="E1601" s="8">
        <v>99</v>
      </c>
      <c r="F1601" s="8">
        <v>1</v>
      </c>
      <c r="G1601" s="8">
        <v>99</v>
      </c>
      <c r="H1601" s="3" t="s">
        <v>13</v>
      </c>
      <c r="I1601" s="3" t="s">
        <v>14</v>
      </c>
      <c r="J1601" s="3" t="s">
        <v>15</v>
      </c>
    </row>
    <row r="1602" spans="1:10" ht="15.6" x14ac:dyDescent="0.3">
      <c r="A1602" s="2">
        <v>43023</v>
      </c>
      <c r="B1602" s="3" t="s">
        <v>20</v>
      </c>
      <c r="C1602" s="3" t="s">
        <v>28</v>
      </c>
      <c r="D1602" s="3" t="s">
        <v>25</v>
      </c>
      <c r="E1602" s="8">
        <v>499</v>
      </c>
      <c r="F1602" s="8">
        <v>2</v>
      </c>
      <c r="G1602" s="8">
        <v>998</v>
      </c>
      <c r="H1602" s="3" t="s">
        <v>24</v>
      </c>
      <c r="I1602" s="3" t="s">
        <v>14</v>
      </c>
      <c r="J1602" s="3" t="s">
        <v>22</v>
      </c>
    </row>
    <row r="1603" spans="1:10" ht="15.6" x14ac:dyDescent="0.3">
      <c r="A1603" s="2">
        <v>43023</v>
      </c>
      <c r="B1603" s="3" t="s">
        <v>10</v>
      </c>
      <c r="C1603" s="3" t="s">
        <v>11</v>
      </c>
      <c r="D1603" s="3" t="s">
        <v>12</v>
      </c>
      <c r="E1603" s="8">
        <v>199</v>
      </c>
      <c r="F1603" s="8">
        <v>2</v>
      </c>
      <c r="G1603" s="8">
        <v>398</v>
      </c>
      <c r="H1603" s="3" t="s">
        <v>13</v>
      </c>
      <c r="I1603" s="3" t="s">
        <v>14</v>
      </c>
      <c r="J1603" s="3" t="s">
        <v>22</v>
      </c>
    </row>
    <row r="1604" spans="1:10" ht="15.6" x14ac:dyDescent="0.3">
      <c r="A1604" s="2">
        <v>43023</v>
      </c>
      <c r="B1604" s="3" t="s">
        <v>10</v>
      </c>
      <c r="C1604" s="3" t="s">
        <v>21</v>
      </c>
      <c r="D1604" s="3" t="s">
        <v>12</v>
      </c>
      <c r="E1604" s="8">
        <v>199</v>
      </c>
      <c r="F1604" s="8">
        <v>9</v>
      </c>
      <c r="G1604" s="8">
        <v>1791</v>
      </c>
      <c r="H1604" s="3" t="s">
        <v>13</v>
      </c>
      <c r="I1604" s="3" t="s">
        <v>14</v>
      </c>
      <c r="J1604" s="3" t="s">
        <v>22</v>
      </c>
    </row>
    <row r="1605" spans="1:10" ht="15.6" x14ac:dyDescent="0.3">
      <c r="A1605" s="2">
        <v>43024</v>
      </c>
      <c r="B1605" s="3" t="s">
        <v>16</v>
      </c>
      <c r="C1605" s="3" t="s">
        <v>26</v>
      </c>
      <c r="D1605" s="3" t="s">
        <v>12</v>
      </c>
      <c r="E1605" s="8">
        <v>199</v>
      </c>
      <c r="F1605" s="8">
        <v>4</v>
      </c>
      <c r="G1605" s="8">
        <v>796</v>
      </c>
      <c r="H1605" s="3" t="s">
        <v>13</v>
      </c>
      <c r="I1605" s="3" t="s">
        <v>14</v>
      </c>
      <c r="J1605" s="3" t="s">
        <v>31</v>
      </c>
    </row>
    <row r="1606" spans="1:10" ht="15.6" x14ac:dyDescent="0.3">
      <c r="A1606" s="2">
        <v>43025</v>
      </c>
      <c r="B1606" s="3" t="s">
        <v>16</v>
      </c>
      <c r="C1606" s="3" t="s">
        <v>33</v>
      </c>
      <c r="D1606" s="3" t="s">
        <v>12</v>
      </c>
      <c r="E1606" s="8">
        <v>199</v>
      </c>
      <c r="F1606" s="8">
        <v>3</v>
      </c>
      <c r="G1606" s="8">
        <v>597</v>
      </c>
      <c r="H1606" s="3" t="s">
        <v>24</v>
      </c>
      <c r="I1606" s="3" t="s">
        <v>14</v>
      </c>
      <c r="J1606" s="3" t="s">
        <v>22</v>
      </c>
    </row>
    <row r="1607" spans="1:10" ht="15.6" x14ac:dyDescent="0.3">
      <c r="A1607" s="2">
        <v>43025</v>
      </c>
      <c r="B1607" s="3" t="s">
        <v>20</v>
      </c>
      <c r="C1607" s="3" t="s">
        <v>17</v>
      </c>
      <c r="D1607" s="3" t="s">
        <v>18</v>
      </c>
      <c r="E1607" s="8">
        <v>299</v>
      </c>
      <c r="F1607" s="8">
        <v>2</v>
      </c>
      <c r="G1607" s="8">
        <v>598</v>
      </c>
      <c r="H1607" s="3" t="s">
        <v>24</v>
      </c>
      <c r="I1607" s="3" t="s">
        <v>14</v>
      </c>
      <c r="J1607" s="3" t="s">
        <v>19</v>
      </c>
    </row>
    <row r="1608" spans="1:10" ht="15.6" x14ac:dyDescent="0.3">
      <c r="A1608" s="2">
        <v>43025</v>
      </c>
      <c r="B1608" s="3" t="s">
        <v>16</v>
      </c>
      <c r="C1608" s="3" t="s">
        <v>11</v>
      </c>
      <c r="D1608" s="3" t="s">
        <v>30</v>
      </c>
      <c r="E1608" s="8">
        <v>399</v>
      </c>
      <c r="F1608" s="8">
        <v>7</v>
      </c>
      <c r="G1608" s="8">
        <v>2793</v>
      </c>
      <c r="H1608" s="3" t="s">
        <v>13</v>
      </c>
      <c r="I1608" s="3" t="s">
        <v>14</v>
      </c>
      <c r="J1608" s="3" t="s">
        <v>15</v>
      </c>
    </row>
    <row r="1609" spans="1:10" ht="15.6" x14ac:dyDescent="0.3">
      <c r="A1609" s="2">
        <v>43025</v>
      </c>
      <c r="B1609" s="3" t="s">
        <v>20</v>
      </c>
      <c r="C1609" s="3" t="s">
        <v>21</v>
      </c>
      <c r="D1609" s="3" t="s">
        <v>25</v>
      </c>
      <c r="E1609" s="8">
        <v>499</v>
      </c>
      <c r="F1609" s="8">
        <v>2</v>
      </c>
      <c r="G1609" s="8">
        <v>998</v>
      </c>
      <c r="H1609" s="3" t="s">
        <v>24</v>
      </c>
      <c r="I1609" s="3" t="s">
        <v>14</v>
      </c>
      <c r="J1609" s="3" t="s">
        <v>22</v>
      </c>
    </row>
    <row r="1610" spans="1:10" ht="15.6" x14ac:dyDescent="0.3">
      <c r="A1610" s="2">
        <v>43025</v>
      </c>
      <c r="B1610" s="3" t="s">
        <v>16</v>
      </c>
      <c r="C1610" s="3" t="s">
        <v>11</v>
      </c>
      <c r="D1610" s="3" t="s">
        <v>23</v>
      </c>
      <c r="E1610" s="8">
        <v>99</v>
      </c>
      <c r="F1610" s="8">
        <v>9</v>
      </c>
      <c r="G1610" s="8">
        <v>891</v>
      </c>
      <c r="H1610" s="3" t="s">
        <v>24</v>
      </c>
      <c r="I1610" s="3" t="s">
        <v>14</v>
      </c>
      <c r="J1610" s="3" t="s">
        <v>29</v>
      </c>
    </row>
    <row r="1611" spans="1:10" ht="15.6" x14ac:dyDescent="0.3">
      <c r="A1611" s="2">
        <v>43026</v>
      </c>
      <c r="B1611" s="3" t="s">
        <v>10</v>
      </c>
      <c r="C1611" s="3" t="s">
        <v>21</v>
      </c>
      <c r="D1611" s="3" t="s">
        <v>18</v>
      </c>
      <c r="E1611" s="8">
        <v>299</v>
      </c>
      <c r="F1611" s="8">
        <v>1</v>
      </c>
      <c r="G1611" s="8">
        <v>299</v>
      </c>
      <c r="H1611" s="3" t="s">
        <v>24</v>
      </c>
      <c r="I1611" s="3" t="s">
        <v>14</v>
      </c>
      <c r="J1611" s="3" t="s">
        <v>22</v>
      </c>
    </row>
    <row r="1612" spans="1:10" ht="15.6" x14ac:dyDescent="0.3">
      <c r="A1612" s="2">
        <v>43026</v>
      </c>
      <c r="B1612" s="3" t="s">
        <v>10</v>
      </c>
      <c r="C1612" s="3" t="s">
        <v>28</v>
      </c>
      <c r="D1612" s="3" t="s">
        <v>18</v>
      </c>
      <c r="E1612" s="8">
        <v>299</v>
      </c>
      <c r="F1612" s="8">
        <v>9</v>
      </c>
      <c r="G1612" s="8">
        <v>2691</v>
      </c>
      <c r="H1612" s="3" t="s">
        <v>24</v>
      </c>
      <c r="I1612" s="3" t="s">
        <v>14</v>
      </c>
      <c r="J1612" s="3" t="s">
        <v>29</v>
      </c>
    </row>
    <row r="1613" spans="1:10" ht="15.6" x14ac:dyDescent="0.3">
      <c r="A1613" s="2">
        <v>43026</v>
      </c>
      <c r="B1613" s="3" t="s">
        <v>10</v>
      </c>
      <c r="C1613" s="3" t="s">
        <v>33</v>
      </c>
      <c r="D1613" s="3" t="s">
        <v>12</v>
      </c>
      <c r="E1613" s="8">
        <v>199</v>
      </c>
      <c r="F1613" s="8">
        <v>2</v>
      </c>
      <c r="G1613" s="8">
        <v>398</v>
      </c>
      <c r="H1613" s="3" t="s">
        <v>13</v>
      </c>
      <c r="I1613" s="3" t="s">
        <v>14</v>
      </c>
      <c r="J1613" s="3" t="s">
        <v>22</v>
      </c>
    </row>
    <row r="1614" spans="1:10" ht="15.6" x14ac:dyDescent="0.3">
      <c r="A1614" s="2">
        <v>43026</v>
      </c>
      <c r="B1614" s="3" t="s">
        <v>20</v>
      </c>
      <c r="C1614" s="3" t="s">
        <v>33</v>
      </c>
      <c r="D1614" s="3" t="s">
        <v>30</v>
      </c>
      <c r="E1614" s="8">
        <v>399</v>
      </c>
      <c r="F1614" s="8">
        <v>9</v>
      </c>
      <c r="G1614" s="8">
        <v>3591</v>
      </c>
      <c r="H1614" s="3" t="s">
        <v>13</v>
      </c>
      <c r="I1614" s="3" t="s">
        <v>14</v>
      </c>
      <c r="J1614" s="3" t="s">
        <v>19</v>
      </c>
    </row>
    <row r="1615" spans="1:10" ht="15.6" x14ac:dyDescent="0.3">
      <c r="A1615" s="2">
        <v>43026</v>
      </c>
      <c r="B1615" s="3" t="s">
        <v>20</v>
      </c>
      <c r="C1615" s="3" t="s">
        <v>17</v>
      </c>
      <c r="D1615" s="3" t="s">
        <v>12</v>
      </c>
      <c r="E1615" s="8">
        <v>199</v>
      </c>
      <c r="F1615" s="8">
        <v>8</v>
      </c>
      <c r="G1615" s="8">
        <v>1592</v>
      </c>
      <c r="H1615" s="3" t="s">
        <v>24</v>
      </c>
      <c r="I1615" s="3" t="s">
        <v>14</v>
      </c>
      <c r="J1615" s="3" t="s">
        <v>29</v>
      </c>
    </row>
    <row r="1616" spans="1:10" ht="15.6" x14ac:dyDescent="0.3">
      <c r="A1616" s="2">
        <v>43026</v>
      </c>
      <c r="B1616" s="3" t="s">
        <v>20</v>
      </c>
      <c r="C1616" s="3" t="s">
        <v>28</v>
      </c>
      <c r="D1616" s="3" t="s">
        <v>25</v>
      </c>
      <c r="E1616" s="8">
        <v>499</v>
      </c>
      <c r="F1616" s="8">
        <v>4</v>
      </c>
      <c r="G1616" s="8">
        <v>1996</v>
      </c>
      <c r="H1616" s="3" t="s">
        <v>13</v>
      </c>
      <c r="I1616" s="3" t="s">
        <v>14</v>
      </c>
      <c r="J1616" s="3" t="s">
        <v>22</v>
      </c>
    </row>
    <row r="1617" spans="1:10" ht="15.6" x14ac:dyDescent="0.3">
      <c r="A1617" s="2">
        <v>43026</v>
      </c>
      <c r="B1617" s="3" t="s">
        <v>16</v>
      </c>
      <c r="C1617" s="3" t="s">
        <v>11</v>
      </c>
      <c r="D1617" s="3" t="s">
        <v>23</v>
      </c>
      <c r="E1617" s="8">
        <v>99</v>
      </c>
      <c r="F1617" s="8">
        <v>5</v>
      </c>
      <c r="G1617" s="8">
        <v>495</v>
      </c>
      <c r="H1617" s="3" t="s">
        <v>24</v>
      </c>
      <c r="I1617" s="3" t="s">
        <v>27</v>
      </c>
      <c r="J1617" s="3" t="s">
        <v>15</v>
      </c>
    </row>
    <row r="1618" spans="1:10" ht="15.6" x14ac:dyDescent="0.3">
      <c r="A1618" s="2">
        <v>43026</v>
      </c>
      <c r="B1618" s="3" t="s">
        <v>16</v>
      </c>
      <c r="C1618" s="3" t="s">
        <v>11</v>
      </c>
      <c r="D1618" s="3" t="s">
        <v>25</v>
      </c>
      <c r="E1618" s="8">
        <v>499</v>
      </c>
      <c r="F1618" s="8">
        <v>2</v>
      </c>
      <c r="G1618" s="8">
        <v>998</v>
      </c>
      <c r="H1618" s="3" t="s">
        <v>24</v>
      </c>
      <c r="I1618" s="3" t="s">
        <v>14</v>
      </c>
      <c r="J1618" s="3" t="s">
        <v>29</v>
      </c>
    </row>
    <row r="1619" spans="1:10" ht="15.6" x14ac:dyDescent="0.3">
      <c r="A1619" s="2">
        <v>43026</v>
      </c>
      <c r="B1619" s="3" t="s">
        <v>16</v>
      </c>
      <c r="C1619" s="3" t="s">
        <v>21</v>
      </c>
      <c r="D1619" s="3" t="s">
        <v>30</v>
      </c>
      <c r="E1619" s="8">
        <v>399</v>
      </c>
      <c r="F1619" s="8">
        <v>1</v>
      </c>
      <c r="G1619" s="8">
        <v>399</v>
      </c>
      <c r="H1619" s="3" t="s">
        <v>13</v>
      </c>
      <c r="I1619" s="3" t="s">
        <v>14</v>
      </c>
      <c r="J1619" s="3" t="s">
        <v>29</v>
      </c>
    </row>
    <row r="1620" spans="1:10" ht="15.6" x14ac:dyDescent="0.3">
      <c r="A1620" s="2">
        <v>43027</v>
      </c>
      <c r="B1620" s="3" t="s">
        <v>10</v>
      </c>
      <c r="C1620" s="3" t="s">
        <v>28</v>
      </c>
      <c r="D1620" s="3" t="s">
        <v>23</v>
      </c>
      <c r="E1620" s="8">
        <v>99</v>
      </c>
      <c r="F1620" s="8">
        <v>2</v>
      </c>
      <c r="G1620" s="8">
        <v>198</v>
      </c>
      <c r="H1620" s="3" t="s">
        <v>24</v>
      </c>
      <c r="I1620" s="3" t="s">
        <v>14</v>
      </c>
      <c r="J1620" s="3" t="s">
        <v>19</v>
      </c>
    </row>
    <row r="1621" spans="1:10" ht="15.6" x14ac:dyDescent="0.3">
      <c r="A1621" s="2">
        <v>43027</v>
      </c>
      <c r="B1621" s="3" t="s">
        <v>16</v>
      </c>
      <c r="C1621" s="3" t="s">
        <v>28</v>
      </c>
      <c r="D1621" s="3" t="s">
        <v>18</v>
      </c>
      <c r="E1621" s="8">
        <v>299</v>
      </c>
      <c r="F1621" s="8">
        <v>8</v>
      </c>
      <c r="G1621" s="8">
        <v>2392</v>
      </c>
      <c r="H1621" s="3" t="s">
        <v>13</v>
      </c>
      <c r="I1621" s="3" t="s">
        <v>14</v>
      </c>
      <c r="J1621" s="3" t="s">
        <v>31</v>
      </c>
    </row>
    <row r="1622" spans="1:10" ht="15.6" x14ac:dyDescent="0.3">
      <c r="A1622" s="2">
        <v>43027</v>
      </c>
      <c r="B1622" s="3" t="s">
        <v>10</v>
      </c>
      <c r="C1622" s="3" t="s">
        <v>33</v>
      </c>
      <c r="D1622" s="3" t="s">
        <v>12</v>
      </c>
      <c r="E1622" s="8">
        <v>199</v>
      </c>
      <c r="F1622" s="8">
        <v>7</v>
      </c>
      <c r="G1622" s="8">
        <v>1393</v>
      </c>
      <c r="H1622" s="3" t="s">
        <v>13</v>
      </c>
      <c r="I1622" s="3" t="s">
        <v>14</v>
      </c>
      <c r="J1622" s="3" t="s">
        <v>22</v>
      </c>
    </row>
    <row r="1623" spans="1:10" ht="15.6" x14ac:dyDescent="0.3">
      <c r="A1623" s="2">
        <v>43027</v>
      </c>
      <c r="B1623" s="3" t="s">
        <v>10</v>
      </c>
      <c r="C1623" s="3" t="s">
        <v>28</v>
      </c>
      <c r="D1623" s="3" t="s">
        <v>18</v>
      </c>
      <c r="E1623" s="8">
        <v>299</v>
      </c>
      <c r="F1623" s="8">
        <v>10</v>
      </c>
      <c r="G1623" s="8">
        <v>2990</v>
      </c>
      <c r="H1623" s="3" t="s">
        <v>24</v>
      </c>
      <c r="I1623" s="3" t="s">
        <v>14</v>
      </c>
      <c r="J1623" s="3" t="s">
        <v>22</v>
      </c>
    </row>
    <row r="1624" spans="1:10" ht="15.6" x14ac:dyDescent="0.3">
      <c r="A1624" s="2">
        <v>43027</v>
      </c>
      <c r="B1624" s="3" t="s">
        <v>20</v>
      </c>
      <c r="C1624" s="3" t="s">
        <v>17</v>
      </c>
      <c r="D1624" s="3" t="s">
        <v>12</v>
      </c>
      <c r="E1624" s="8">
        <v>199</v>
      </c>
      <c r="F1624" s="8">
        <v>2</v>
      </c>
      <c r="G1624" s="8">
        <v>398</v>
      </c>
      <c r="H1624" s="3" t="s">
        <v>13</v>
      </c>
      <c r="I1624" s="3" t="s">
        <v>27</v>
      </c>
      <c r="J1624" s="3" t="s">
        <v>22</v>
      </c>
    </row>
    <row r="1625" spans="1:10" ht="15.6" x14ac:dyDescent="0.3">
      <c r="A1625" s="2">
        <v>43027</v>
      </c>
      <c r="B1625" s="3" t="s">
        <v>16</v>
      </c>
      <c r="C1625" s="3" t="s">
        <v>21</v>
      </c>
      <c r="D1625" s="3" t="s">
        <v>23</v>
      </c>
      <c r="E1625" s="8">
        <v>99</v>
      </c>
      <c r="F1625" s="8">
        <v>2</v>
      </c>
      <c r="G1625" s="8">
        <v>198</v>
      </c>
      <c r="H1625" s="3" t="s">
        <v>13</v>
      </c>
      <c r="I1625" s="3" t="s">
        <v>14</v>
      </c>
      <c r="J1625" s="3" t="s">
        <v>22</v>
      </c>
    </row>
    <row r="1626" spans="1:10" ht="15.6" x14ac:dyDescent="0.3">
      <c r="A1626" s="2">
        <v>43027</v>
      </c>
      <c r="B1626" s="3" t="s">
        <v>20</v>
      </c>
      <c r="C1626" s="3" t="s">
        <v>17</v>
      </c>
      <c r="D1626" s="3" t="s">
        <v>23</v>
      </c>
      <c r="E1626" s="8">
        <v>99</v>
      </c>
      <c r="F1626" s="8">
        <v>4</v>
      </c>
      <c r="G1626" s="8">
        <v>396</v>
      </c>
      <c r="H1626" s="3" t="s">
        <v>13</v>
      </c>
      <c r="I1626" s="3" t="s">
        <v>14</v>
      </c>
      <c r="J1626" s="3" t="s">
        <v>22</v>
      </c>
    </row>
    <row r="1627" spans="1:10" ht="15.6" x14ac:dyDescent="0.3">
      <c r="A1627" s="2">
        <v>43027</v>
      </c>
      <c r="B1627" s="3" t="s">
        <v>20</v>
      </c>
      <c r="C1627" s="3" t="s">
        <v>11</v>
      </c>
      <c r="D1627" s="3" t="s">
        <v>30</v>
      </c>
      <c r="E1627" s="8">
        <v>399</v>
      </c>
      <c r="F1627" s="8">
        <v>3</v>
      </c>
      <c r="G1627" s="8">
        <v>1197</v>
      </c>
      <c r="H1627" s="3" t="s">
        <v>13</v>
      </c>
      <c r="I1627" s="3" t="s">
        <v>27</v>
      </c>
      <c r="J1627" s="3" t="s">
        <v>29</v>
      </c>
    </row>
    <row r="1628" spans="1:10" ht="15.6" x14ac:dyDescent="0.3">
      <c r="A1628" s="2">
        <v>43027</v>
      </c>
      <c r="B1628" s="3" t="s">
        <v>10</v>
      </c>
      <c r="C1628" s="3" t="s">
        <v>26</v>
      </c>
      <c r="D1628" s="3" t="s">
        <v>25</v>
      </c>
      <c r="E1628" s="8">
        <v>499</v>
      </c>
      <c r="F1628" s="8">
        <v>2</v>
      </c>
      <c r="G1628" s="8">
        <v>998</v>
      </c>
      <c r="H1628" s="3" t="s">
        <v>13</v>
      </c>
      <c r="I1628" s="3" t="s">
        <v>14</v>
      </c>
      <c r="J1628" s="3" t="s">
        <v>31</v>
      </c>
    </row>
    <row r="1629" spans="1:10" ht="15.6" x14ac:dyDescent="0.3">
      <c r="A1629" s="2">
        <v>43028</v>
      </c>
      <c r="B1629" s="3" t="s">
        <v>20</v>
      </c>
      <c r="C1629" s="3" t="s">
        <v>33</v>
      </c>
      <c r="D1629" s="3" t="s">
        <v>18</v>
      </c>
      <c r="E1629" s="8">
        <v>299</v>
      </c>
      <c r="F1629" s="8">
        <v>5</v>
      </c>
      <c r="G1629" s="8">
        <v>1495</v>
      </c>
      <c r="H1629" s="3" t="s">
        <v>13</v>
      </c>
      <c r="I1629" s="3" t="s">
        <v>14</v>
      </c>
      <c r="J1629" s="3" t="s">
        <v>15</v>
      </c>
    </row>
    <row r="1630" spans="1:10" ht="15.6" x14ac:dyDescent="0.3">
      <c r="A1630" s="2">
        <v>43029</v>
      </c>
      <c r="B1630" s="3" t="s">
        <v>20</v>
      </c>
      <c r="C1630" s="3" t="s">
        <v>28</v>
      </c>
      <c r="D1630" s="3" t="s">
        <v>30</v>
      </c>
      <c r="E1630" s="8">
        <v>399</v>
      </c>
      <c r="F1630" s="8">
        <v>10</v>
      </c>
      <c r="G1630" s="8">
        <v>3990</v>
      </c>
      <c r="H1630" s="3" t="s">
        <v>13</v>
      </c>
      <c r="I1630" s="3" t="s">
        <v>14</v>
      </c>
      <c r="J1630" s="3" t="s">
        <v>29</v>
      </c>
    </row>
    <row r="1631" spans="1:10" ht="15.6" x14ac:dyDescent="0.3">
      <c r="A1631" s="2">
        <v>43029</v>
      </c>
      <c r="B1631" s="3" t="s">
        <v>16</v>
      </c>
      <c r="C1631" s="3" t="s">
        <v>21</v>
      </c>
      <c r="D1631" s="3" t="s">
        <v>12</v>
      </c>
      <c r="E1631" s="8">
        <v>199</v>
      </c>
      <c r="F1631" s="8">
        <v>10</v>
      </c>
      <c r="G1631" s="8">
        <v>1990</v>
      </c>
      <c r="H1631" s="3" t="s">
        <v>13</v>
      </c>
      <c r="I1631" s="3" t="s">
        <v>14</v>
      </c>
      <c r="J1631" s="3" t="s">
        <v>22</v>
      </c>
    </row>
    <row r="1632" spans="1:10" ht="15.6" x14ac:dyDescent="0.3">
      <c r="A1632" s="2">
        <v>43029</v>
      </c>
      <c r="B1632" s="3" t="s">
        <v>10</v>
      </c>
      <c r="C1632" s="3" t="s">
        <v>32</v>
      </c>
      <c r="D1632" s="3" t="s">
        <v>30</v>
      </c>
      <c r="E1632" s="8">
        <v>399</v>
      </c>
      <c r="F1632" s="8">
        <v>3</v>
      </c>
      <c r="G1632" s="8">
        <v>1197</v>
      </c>
      <c r="H1632" s="3" t="s">
        <v>13</v>
      </c>
      <c r="I1632" s="3" t="s">
        <v>14</v>
      </c>
      <c r="J1632" s="3" t="s">
        <v>15</v>
      </c>
    </row>
    <row r="1633" spans="1:10" ht="15.6" x14ac:dyDescent="0.3">
      <c r="A1633" s="2">
        <v>43029</v>
      </c>
      <c r="B1633" s="3" t="s">
        <v>20</v>
      </c>
      <c r="C1633" s="3" t="s">
        <v>17</v>
      </c>
      <c r="D1633" s="3" t="s">
        <v>23</v>
      </c>
      <c r="E1633" s="8">
        <v>99</v>
      </c>
      <c r="F1633" s="8">
        <v>6</v>
      </c>
      <c r="G1633" s="8">
        <v>594</v>
      </c>
      <c r="H1633" s="3" t="s">
        <v>13</v>
      </c>
      <c r="I1633" s="3" t="s">
        <v>14</v>
      </c>
      <c r="J1633" s="3" t="s">
        <v>22</v>
      </c>
    </row>
    <row r="1634" spans="1:10" ht="15.6" x14ac:dyDescent="0.3">
      <c r="A1634" s="2">
        <v>43029</v>
      </c>
      <c r="B1634" s="3" t="s">
        <v>20</v>
      </c>
      <c r="C1634" s="3" t="s">
        <v>11</v>
      </c>
      <c r="D1634" s="3" t="s">
        <v>18</v>
      </c>
      <c r="E1634" s="8">
        <v>299</v>
      </c>
      <c r="F1634" s="8">
        <v>6</v>
      </c>
      <c r="G1634" s="8">
        <v>1794</v>
      </c>
      <c r="H1634" s="3" t="s">
        <v>13</v>
      </c>
      <c r="I1634" s="3" t="s">
        <v>14</v>
      </c>
      <c r="J1634" s="3" t="s">
        <v>15</v>
      </c>
    </row>
    <row r="1635" spans="1:10" ht="15.6" x14ac:dyDescent="0.3">
      <c r="A1635" s="2">
        <v>43029</v>
      </c>
      <c r="B1635" s="3" t="s">
        <v>20</v>
      </c>
      <c r="C1635" s="3" t="s">
        <v>32</v>
      </c>
      <c r="D1635" s="3" t="s">
        <v>23</v>
      </c>
      <c r="E1635" s="8">
        <v>99</v>
      </c>
      <c r="F1635" s="8">
        <v>10</v>
      </c>
      <c r="G1635" s="8">
        <v>990</v>
      </c>
      <c r="H1635" s="3" t="s">
        <v>13</v>
      </c>
      <c r="I1635" s="3" t="s">
        <v>14</v>
      </c>
      <c r="J1635" s="3" t="s">
        <v>15</v>
      </c>
    </row>
    <row r="1636" spans="1:10" ht="15.6" x14ac:dyDescent="0.3">
      <c r="A1636" s="2">
        <v>43030</v>
      </c>
      <c r="B1636" s="3" t="s">
        <v>10</v>
      </c>
      <c r="C1636" s="3" t="s">
        <v>32</v>
      </c>
      <c r="D1636" s="3" t="s">
        <v>23</v>
      </c>
      <c r="E1636" s="8">
        <v>99</v>
      </c>
      <c r="F1636" s="8">
        <v>2</v>
      </c>
      <c r="G1636" s="8">
        <v>198</v>
      </c>
      <c r="H1636" s="3" t="s">
        <v>24</v>
      </c>
      <c r="I1636" s="3" t="s">
        <v>14</v>
      </c>
      <c r="J1636" s="3" t="s">
        <v>22</v>
      </c>
    </row>
    <row r="1637" spans="1:10" ht="15.6" x14ac:dyDescent="0.3">
      <c r="A1637" s="2">
        <v>43030</v>
      </c>
      <c r="B1637" s="3" t="s">
        <v>16</v>
      </c>
      <c r="C1637" s="3" t="s">
        <v>11</v>
      </c>
      <c r="D1637" s="3" t="s">
        <v>12</v>
      </c>
      <c r="E1637" s="8">
        <v>199</v>
      </c>
      <c r="F1637" s="8">
        <v>5</v>
      </c>
      <c r="G1637" s="8">
        <v>995</v>
      </c>
      <c r="H1637" s="3" t="s">
        <v>13</v>
      </c>
      <c r="I1637" s="3" t="s">
        <v>14</v>
      </c>
      <c r="J1637" s="3" t="s">
        <v>29</v>
      </c>
    </row>
    <row r="1638" spans="1:10" ht="15.6" x14ac:dyDescent="0.3">
      <c r="A1638" s="2">
        <v>43031</v>
      </c>
      <c r="B1638" s="3" t="s">
        <v>20</v>
      </c>
      <c r="C1638" s="3" t="s">
        <v>17</v>
      </c>
      <c r="D1638" s="3" t="s">
        <v>25</v>
      </c>
      <c r="E1638" s="8">
        <v>499</v>
      </c>
      <c r="F1638" s="8">
        <v>1</v>
      </c>
      <c r="G1638" s="8">
        <v>499</v>
      </c>
      <c r="H1638" s="3" t="s">
        <v>24</v>
      </c>
      <c r="I1638" s="3" t="s">
        <v>14</v>
      </c>
      <c r="J1638" s="3" t="s">
        <v>22</v>
      </c>
    </row>
    <row r="1639" spans="1:10" ht="15.6" x14ac:dyDescent="0.3">
      <c r="A1639" s="2">
        <v>43031</v>
      </c>
      <c r="B1639" s="3" t="s">
        <v>10</v>
      </c>
      <c r="C1639" s="3" t="s">
        <v>28</v>
      </c>
      <c r="D1639" s="3" t="s">
        <v>12</v>
      </c>
      <c r="E1639" s="8">
        <v>199</v>
      </c>
      <c r="F1639" s="8">
        <v>2</v>
      </c>
      <c r="G1639" s="8">
        <v>398</v>
      </c>
      <c r="H1639" s="3" t="s">
        <v>13</v>
      </c>
      <c r="I1639" s="3" t="s">
        <v>14</v>
      </c>
      <c r="J1639" s="3" t="s">
        <v>15</v>
      </c>
    </row>
    <row r="1640" spans="1:10" ht="15.6" x14ac:dyDescent="0.3">
      <c r="A1640" s="2">
        <v>43031</v>
      </c>
      <c r="B1640" s="3" t="s">
        <v>20</v>
      </c>
      <c r="C1640" s="3" t="s">
        <v>21</v>
      </c>
      <c r="D1640" s="3" t="s">
        <v>23</v>
      </c>
      <c r="E1640" s="8">
        <v>99</v>
      </c>
      <c r="F1640" s="8">
        <v>8</v>
      </c>
      <c r="G1640" s="8">
        <v>792</v>
      </c>
      <c r="H1640" s="3" t="s">
        <v>13</v>
      </c>
      <c r="I1640" s="3" t="s">
        <v>14</v>
      </c>
      <c r="J1640" s="3" t="s">
        <v>15</v>
      </c>
    </row>
    <row r="1641" spans="1:10" ht="15.6" x14ac:dyDescent="0.3">
      <c r="A1641" s="2">
        <v>43031</v>
      </c>
      <c r="B1641" s="3" t="s">
        <v>20</v>
      </c>
      <c r="C1641" s="3" t="s">
        <v>17</v>
      </c>
      <c r="D1641" s="3" t="s">
        <v>18</v>
      </c>
      <c r="E1641" s="8">
        <v>299</v>
      </c>
      <c r="F1641" s="8">
        <v>10</v>
      </c>
      <c r="G1641" s="8">
        <v>2990</v>
      </c>
      <c r="H1641" s="3" t="s">
        <v>13</v>
      </c>
      <c r="I1641" s="3" t="s">
        <v>14</v>
      </c>
      <c r="J1641" s="3" t="s">
        <v>29</v>
      </c>
    </row>
    <row r="1642" spans="1:10" ht="15.6" x14ac:dyDescent="0.3">
      <c r="A1642" s="2">
        <v>43031</v>
      </c>
      <c r="B1642" s="3" t="s">
        <v>20</v>
      </c>
      <c r="C1642" s="3" t="s">
        <v>28</v>
      </c>
      <c r="D1642" s="3" t="s">
        <v>23</v>
      </c>
      <c r="E1642" s="8">
        <v>99</v>
      </c>
      <c r="F1642" s="8">
        <v>2</v>
      </c>
      <c r="G1642" s="8">
        <v>198</v>
      </c>
      <c r="H1642" s="3" t="s">
        <v>24</v>
      </c>
      <c r="I1642" s="3" t="s">
        <v>27</v>
      </c>
      <c r="J1642" s="3" t="s">
        <v>29</v>
      </c>
    </row>
    <row r="1643" spans="1:10" ht="15.6" x14ac:dyDescent="0.3">
      <c r="A1643" s="2">
        <v>43031</v>
      </c>
      <c r="B1643" s="3" t="s">
        <v>10</v>
      </c>
      <c r="C1643" s="3" t="s">
        <v>32</v>
      </c>
      <c r="D1643" s="3" t="s">
        <v>23</v>
      </c>
      <c r="E1643" s="8">
        <v>99</v>
      </c>
      <c r="F1643" s="8">
        <v>5</v>
      </c>
      <c r="G1643" s="8">
        <v>495</v>
      </c>
      <c r="H1643" s="3" t="s">
        <v>13</v>
      </c>
      <c r="I1643" s="3" t="s">
        <v>27</v>
      </c>
      <c r="J1643" s="3" t="s">
        <v>31</v>
      </c>
    </row>
    <row r="1644" spans="1:10" ht="15.6" x14ac:dyDescent="0.3">
      <c r="A1644" s="2">
        <v>43031</v>
      </c>
      <c r="B1644" s="3" t="s">
        <v>10</v>
      </c>
      <c r="C1644" s="3" t="s">
        <v>28</v>
      </c>
      <c r="D1644" s="3" t="s">
        <v>25</v>
      </c>
      <c r="E1644" s="8">
        <v>499</v>
      </c>
      <c r="F1644" s="8">
        <v>2</v>
      </c>
      <c r="G1644" s="8">
        <v>998</v>
      </c>
      <c r="H1644" s="3" t="s">
        <v>24</v>
      </c>
      <c r="I1644" s="3" t="s">
        <v>14</v>
      </c>
      <c r="J1644" s="3" t="s">
        <v>19</v>
      </c>
    </row>
    <row r="1645" spans="1:10" ht="15.6" x14ac:dyDescent="0.3">
      <c r="A1645" s="2">
        <v>43031</v>
      </c>
      <c r="B1645" s="3" t="s">
        <v>10</v>
      </c>
      <c r="C1645" s="3" t="s">
        <v>17</v>
      </c>
      <c r="D1645" s="3" t="s">
        <v>12</v>
      </c>
      <c r="E1645" s="8">
        <v>199</v>
      </c>
      <c r="F1645" s="8">
        <v>10</v>
      </c>
      <c r="G1645" s="8">
        <v>1990</v>
      </c>
      <c r="H1645" s="3" t="s">
        <v>24</v>
      </c>
      <c r="I1645" s="3" t="s">
        <v>14</v>
      </c>
      <c r="J1645" s="3" t="s">
        <v>29</v>
      </c>
    </row>
    <row r="1646" spans="1:10" ht="15.6" x14ac:dyDescent="0.3">
      <c r="A1646" s="2">
        <v>43031</v>
      </c>
      <c r="B1646" s="3" t="s">
        <v>16</v>
      </c>
      <c r="C1646" s="3" t="s">
        <v>11</v>
      </c>
      <c r="D1646" s="3" t="s">
        <v>23</v>
      </c>
      <c r="E1646" s="8">
        <v>99</v>
      </c>
      <c r="F1646" s="8">
        <v>1</v>
      </c>
      <c r="G1646" s="8">
        <v>99</v>
      </c>
      <c r="H1646" s="3" t="s">
        <v>13</v>
      </c>
      <c r="I1646" s="3" t="s">
        <v>27</v>
      </c>
      <c r="J1646" s="3" t="s">
        <v>15</v>
      </c>
    </row>
    <row r="1647" spans="1:10" ht="15.6" x14ac:dyDescent="0.3">
      <c r="A1647" s="2">
        <v>43031</v>
      </c>
      <c r="B1647" s="3" t="s">
        <v>20</v>
      </c>
      <c r="C1647" s="3" t="s">
        <v>26</v>
      </c>
      <c r="D1647" s="3" t="s">
        <v>12</v>
      </c>
      <c r="E1647" s="8">
        <v>199</v>
      </c>
      <c r="F1647" s="8">
        <v>8</v>
      </c>
      <c r="G1647" s="8">
        <v>1592</v>
      </c>
      <c r="H1647" s="3" t="s">
        <v>13</v>
      </c>
      <c r="I1647" s="3" t="s">
        <v>14</v>
      </c>
      <c r="J1647" s="3" t="s">
        <v>19</v>
      </c>
    </row>
    <row r="1648" spans="1:10" ht="15.6" x14ac:dyDescent="0.3">
      <c r="A1648" s="2">
        <v>43031</v>
      </c>
      <c r="B1648" s="3" t="s">
        <v>10</v>
      </c>
      <c r="C1648" s="3" t="s">
        <v>28</v>
      </c>
      <c r="D1648" s="3" t="s">
        <v>18</v>
      </c>
      <c r="E1648" s="8">
        <v>299</v>
      </c>
      <c r="F1648" s="8">
        <v>2</v>
      </c>
      <c r="G1648" s="8">
        <v>598</v>
      </c>
      <c r="H1648" s="3" t="s">
        <v>24</v>
      </c>
      <c r="I1648" s="3" t="s">
        <v>14</v>
      </c>
      <c r="J1648" s="3" t="s">
        <v>22</v>
      </c>
    </row>
    <row r="1649" spans="1:10" ht="15.6" x14ac:dyDescent="0.3">
      <c r="A1649" s="2">
        <v>43031</v>
      </c>
      <c r="B1649" s="3" t="s">
        <v>20</v>
      </c>
      <c r="C1649" s="3" t="s">
        <v>26</v>
      </c>
      <c r="D1649" s="3" t="s">
        <v>23</v>
      </c>
      <c r="E1649" s="8">
        <v>99</v>
      </c>
      <c r="F1649" s="8">
        <v>5</v>
      </c>
      <c r="G1649" s="8">
        <v>495</v>
      </c>
      <c r="H1649" s="3" t="s">
        <v>13</v>
      </c>
      <c r="I1649" s="3" t="s">
        <v>14</v>
      </c>
      <c r="J1649" s="3" t="s">
        <v>15</v>
      </c>
    </row>
    <row r="1650" spans="1:10" ht="15.6" x14ac:dyDescent="0.3">
      <c r="A1650" s="2">
        <v>43031</v>
      </c>
      <c r="B1650" s="3" t="s">
        <v>10</v>
      </c>
      <c r="C1650" s="3" t="s">
        <v>28</v>
      </c>
      <c r="D1650" s="3" t="s">
        <v>30</v>
      </c>
      <c r="E1650" s="8">
        <v>399</v>
      </c>
      <c r="F1650" s="8">
        <v>4</v>
      </c>
      <c r="G1650" s="8">
        <v>1596</v>
      </c>
      <c r="H1650" s="3" t="s">
        <v>13</v>
      </c>
      <c r="I1650" s="3" t="s">
        <v>14</v>
      </c>
      <c r="J1650" s="3" t="s">
        <v>22</v>
      </c>
    </row>
    <row r="1651" spans="1:10" ht="15.6" x14ac:dyDescent="0.3">
      <c r="A1651" s="2">
        <v>43031</v>
      </c>
      <c r="B1651" s="3" t="s">
        <v>10</v>
      </c>
      <c r="C1651" s="3" t="s">
        <v>28</v>
      </c>
      <c r="D1651" s="3" t="s">
        <v>30</v>
      </c>
      <c r="E1651" s="8">
        <v>399</v>
      </c>
      <c r="F1651" s="8">
        <v>10</v>
      </c>
      <c r="G1651" s="8">
        <v>3990</v>
      </c>
      <c r="H1651" s="3" t="s">
        <v>13</v>
      </c>
      <c r="I1651" s="3" t="s">
        <v>14</v>
      </c>
      <c r="J1651" s="3" t="s">
        <v>29</v>
      </c>
    </row>
    <row r="1652" spans="1:10" ht="15.6" x14ac:dyDescent="0.3">
      <c r="A1652" s="2">
        <v>43031</v>
      </c>
      <c r="B1652" s="3" t="s">
        <v>16</v>
      </c>
      <c r="C1652" s="3" t="s">
        <v>11</v>
      </c>
      <c r="D1652" s="3" t="s">
        <v>25</v>
      </c>
      <c r="E1652" s="8">
        <v>499</v>
      </c>
      <c r="F1652" s="8">
        <v>7</v>
      </c>
      <c r="G1652" s="8">
        <v>3493</v>
      </c>
      <c r="H1652" s="3" t="s">
        <v>13</v>
      </c>
      <c r="I1652" s="3" t="s">
        <v>14</v>
      </c>
      <c r="J1652" s="3" t="s">
        <v>29</v>
      </c>
    </row>
    <row r="1653" spans="1:10" ht="15.6" x14ac:dyDescent="0.3">
      <c r="A1653" s="2">
        <v>43031</v>
      </c>
      <c r="B1653" s="3" t="s">
        <v>20</v>
      </c>
      <c r="C1653" s="3" t="s">
        <v>32</v>
      </c>
      <c r="D1653" s="3" t="s">
        <v>23</v>
      </c>
      <c r="E1653" s="8">
        <v>99</v>
      </c>
      <c r="F1653" s="8">
        <v>3</v>
      </c>
      <c r="G1653" s="8">
        <v>297</v>
      </c>
      <c r="H1653" s="3" t="s">
        <v>13</v>
      </c>
      <c r="I1653" s="3" t="s">
        <v>14</v>
      </c>
      <c r="J1653" s="3" t="s">
        <v>22</v>
      </c>
    </row>
    <row r="1654" spans="1:10" ht="15.6" x14ac:dyDescent="0.3">
      <c r="A1654" s="2">
        <v>43031</v>
      </c>
      <c r="B1654" s="3" t="s">
        <v>20</v>
      </c>
      <c r="C1654" s="3" t="s">
        <v>26</v>
      </c>
      <c r="D1654" s="3" t="s">
        <v>12</v>
      </c>
      <c r="E1654" s="8">
        <v>199</v>
      </c>
      <c r="F1654" s="8">
        <v>3</v>
      </c>
      <c r="G1654" s="8">
        <v>597</v>
      </c>
      <c r="H1654" s="3" t="s">
        <v>13</v>
      </c>
      <c r="I1654" s="3" t="s">
        <v>14</v>
      </c>
      <c r="J1654" s="3" t="s">
        <v>31</v>
      </c>
    </row>
    <row r="1655" spans="1:10" ht="15.6" x14ac:dyDescent="0.3">
      <c r="A1655" s="2">
        <v>43031</v>
      </c>
      <c r="B1655" s="3" t="s">
        <v>16</v>
      </c>
      <c r="C1655" s="3" t="s">
        <v>33</v>
      </c>
      <c r="D1655" s="3" t="s">
        <v>30</v>
      </c>
      <c r="E1655" s="8">
        <v>399</v>
      </c>
      <c r="F1655" s="8">
        <v>10</v>
      </c>
      <c r="G1655" s="8">
        <v>3990</v>
      </c>
      <c r="H1655" s="3" t="s">
        <v>13</v>
      </c>
      <c r="I1655" s="3" t="s">
        <v>14</v>
      </c>
      <c r="J1655" s="3" t="s">
        <v>29</v>
      </c>
    </row>
    <row r="1656" spans="1:10" ht="15.6" x14ac:dyDescent="0.3">
      <c r="A1656" s="2">
        <v>43032</v>
      </c>
      <c r="B1656" s="3" t="s">
        <v>16</v>
      </c>
      <c r="C1656" s="3" t="s">
        <v>21</v>
      </c>
      <c r="D1656" s="3" t="s">
        <v>25</v>
      </c>
      <c r="E1656" s="8">
        <v>499</v>
      </c>
      <c r="F1656" s="8">
        <v>6</v>
      </c>
      <c r="G1656" s="8">
        <v>2994</v>
      </c>
      <c r="H1656" s="3" t="s">
        <v>13</v>
      </c>
      <c r="I1656" s="3" t="s">
        <v>14</v>
      </c>
      <c r="J1656" s="3" t="s">
        <v>22</v>
      </c>
    </row>
    <row r="1657" spans="1:10" ht="15.6" x14ac:dyDescent="0.3">
      <c r="A1657" s="2">
        <v>43033</v>
      </c>
      <c r="B1657" s="3" t="s">
        <v>20</v>
      </c>
      <c r="C1657" s="3" t="s">
        <v>17</v>
      </c>
      <c r="D1657" s="3" t="s">
        <v>12</v>
      </c>
      <c r="E1657" s="8">
        <v>199</v>
      </c>
      <c r="F1657" s="8">
        <v>5</v>
      </c>
      <c r="G1657" s="8">
        <v>995</v>
      </c>
      <c r="H1657" s="3" t="s">
        <v>13</v>
      </c>
      <c r="I1657" s="3" t="s">
        <v>14</v>
      </c>
      <c r="J1657" s="3" t="s">
        <v>22</v>
      </c>
    </row>
    <row r="1658" spans="1:10" ht="15.6" x14ac:dyDescent="0.3">
      <c r="A1658" s="2">
        <v>43033</v>
      </c>
      <c r="B1658" s="3" t="s">
        <v>20</v>
      </c>
      <c r="C1658" s="3" t="s">
        <v>33</v>
      </c>
      <c r="D1658" s="3" t="s">
        <v>25</v>
      </c>
      <c r="E1658" s="8">
        <v>499</v>
      </c>
      <c r="F1658" s="8">
        <v>5</v>
      </c>
      <c r="G1658" s="8">
        <v>2495</v>
      </c>
      <c r="H1658" s="3" t="s">
        <v>13</v>
      </c>
      <c r="I1658" s="3" t="s">
        <v>14</v>
      </c>
      <c r="J1658" s="3" t="s">
        <v>22</v>
      </c>
    </row>
    <row r="1659" spans="1:10" ht="15.6" x14ac:dyDescent="0.3">
      <c r="A1659" s="2">
        <v>43033</v>
      </c>
      <c r="B1659" s="3" t="s">
        <v>20</v>
      </c>
      <c r="C1659" s="3" t="s">
        <v>11</v>
      </c>
      <c r="D1659" s="3" t="s">
        <v>30</v>
      </c>
      <c r="E1659" s="8">
        <v>399</v>
      </c>
      <c r="F1659" s="8">
        <v>7</v>
      </c>
      <c r="G1659" s="8">
        <v>2793</v>
      </c>
      <c r="H1659" s="3" t="s">
        <v>13</v>
      </c>
      <c r="I1659" s="3" t="s">
        <v>14</v>
      </c>
      <c r="J1659" s="3" t="s">
        <v>22</v>
      </c>
    </row>
    <row r="1660" spans="1:10" ht="15.6" x14ac:dyDescent="0.3">
      <c r="A1660" s="2">
        <v>43034</v>
      </c>
      <c r="B1660" s="3" t="s">
        <v>10</v>
      </c>
      <c r="C1660" s="3" t="s">
        <v>17</v>
      </c>
      <c r="D1660" s="3" t="s">
        <v>18</v>
      </c>
      <c r="E1660" s="8">
        <v>299</v>
      </c>
      <c r="F1660" s="8">
        <v>8</v>
      </c>
      <c r="G1660" s="8">
        <v>2392</v>
      </c>
      <c r="H1660" s="3" t="s">
        <v>13</v>
      </c>
      <c r="I1660" s="3" t="s">
        <v>14</v>
      </c>
      <c r="J1660" s="3" t="s">
        <v>15</v>
      </c>
    </row>
    <row r="1661" spans="1:10" ht="15.6" x14ac:dyDescent="0.3">
      <c r="A1661" s="2">
        <v>43035</v>
      </c>
      <c r="B1661" s="3" t="s">
        <v>20</v>
      </c>
      <c r="C1661" s="3" t="s">
        <v>21</v>
      </c>
      <c r="D1661" s="3" t="s">
        <v>23</v>
      </c>
      <c r="E1661" s="8">
        <v>99</v>
      </c>
      <c r="F1661" s="8">
        <v>8</v>
      </c>
      <c r="G1661" s="8">
        <v>792</v>
      </c>
      <c r="H1661" s="3" t="s">
        <v>13</v>
      </c>
      <c r="I1661" s="3" t="s">
        <v>14</v>
      </c>
      <c r="J1661" s="3" t="s">
        <v>15</v>
      </c>
    </row>
    <row r="1662" spans="1:10" ht="15.6" x14ac:dyDescent="0.3">
      <c r="A1662" s="2">
        <v>43035</v>
      </c>
      <c r="B1662" s="3" t="s">
        <v>16</v>
      </c>
      <c r="C1662" s="3" t="s">
        <v>28</v>
      </c>
      <c r="D1662" s="3" t="s">
        <v>12</v>
      </c>
      <c r="E1662" s="8">
        <v>199</v>
      </c>
      <c r="F1662" s="8">
        <v>10</v>
      </c>
      <c r="G1662" s="8">
        <v>1990</v>
      </c>
      <c r="H1662" s="3" t="s">
        <v>13</v>
      </c>
      <c r="I1662" s="3" t="s">
        <v>14</v>
      </c>
      <c r="J1662" s="3" t="s">
        <v>22</v>
      </c>
    </row>
    <row r="1663" spans="1:10" ht="15.6" x14ac:dyDescent="0.3">
      <c r="A1663" s="2">
        <v>43035</v>
      </c>
      <c r="B1663" s="3" t="s">
        <v>20</v>
      </c>
      <c r="C1663" s="3" t="s">
        <v>11</v>
      </c>
      <c r="D1663" s="3" t="s">
        <v>25</v>
      </c>
      <c r="E1663" s="8">
        <v>499</v>
      </c>
      <c r="F1663" s="8">
        <v>10</v>
      </c>
      <c r="G1663" s="8">
        <v>4990</v>
      </c>
      <c r="H1663" s="3" t="s">
        <v>24</v>
      </c>
      <c r="I1663" s="3" t="s">
        <v>14</v>
      </c>
      <c r="J1663" s="3" t="s">
        <v>19</v>
      </c>
    </row>
    <row r="1664" spans="1:10" ht="15.6" x14ac:dyDescent="0.3">
      <c r="A1664" s="2">
        <v>43035</v>
      </c>
      <c r="B1664" s="3" t="s">
        <v>20</v>
      </c>
      <c r="C1664" s="3" t="s">
        <v>26</v>
      </c>
      <c r="D1664" s="3" t="s">
        <v>25</v>
      </c>
      <c r="E1664" s="8">
        <v>499</v>
      </c>
      <c r="F1664" s="8">
        <v>3</v>
      </c>
      <c r="G1664" s="8">
        <v>1497</v>
      </c>
      <c r="H1664" s="3" t="s">
        <v>13</v>
      </c>
      <c r="I1664" s="3" t="s">
        <v>14</v>
      </c>
      <c r="J1664" s="3" t="s">
        <v>15</v>
      </c>
    </row>
    <row r="1665" spans="1:10" ht="15.6" x14ac:dyDescent="0.3">
      <c r="A1665" s="2">
        <v>43035</v>
      </c>
      <c r="B1665" s="3" t="s">
        <v>10</v>
      </c>
      <c r="C1665" s="3" t="s">
        <v>11</v>
      </c>
      <c r="D1665" s="3" t="s">
        <v>30</v>
      </c>
      <c r="E1665" s="8">
        <v>399</v>
      </c>
      <c r="F1665" s="8">
        <v>1</v>
      </c>
      <c r="G1665" s="8">
        <v>399</v>
      </c>
      <c r="H1665" s="3" t="s">
        <v>13</v>
      </c>
      <c r="I1665" s="3" t="s">
        <v>14</v>
      </c>
      <c r="J1665" s="3" t="s">
        <v>22</v>
      </c>
    </row>
    <row r="1666" spans="1:10" ht="15.6" x14ac:dyDescent="0.3">
      <c r="A1666" s="2">
        <v>43035</v>
      </c>
      <c r="B1666" s="3" t="s">
        <v>10</v>
      </c>
      <c r="C1666" s="3" t="s">
        <v>26</v>
      </c>
      <c r="D1666" s="3" t="s">
        <v>23</v>
      </c>
      <c r="E1666" s="8">
        <v>99</v>
      </c>
      <c r="F1666" s="8">
        <v>6</v>
      </c>
      <c r="G1666" s="8">
        <v>594</v>
      </c>
      <c r="H1666" s="3" t="s">
        <v>24</v>
      </c>
      <c r="I1666" s="3" t="s">
        <v>27</v>
      </c>
      <c r="J1666" s="3" t="s">
        <v>22</v>
      </c>
    </row>
    <row r="1667" spans="1:10" ht="15.6" x14ac:dyDescent="0.3">
      <c r="A1667" s="2">
        <v>43035</v>
      </c>
      <c r="B1667" s="3" t="s">
        <v>10</v>
      </c>
      <c r="C1667" s="3" t="s">
        <v>28</v>
      </c>
      <c r="D1667" s="3" t="s">
        <v>18</v>
      </c>
      <c r="E1667" s="8">
        <v>299</v>
      </c>
      <c r="F1667" s="8">
        <v>9</v>
      </c>
      <c r="G1667" s="8">
        <v>2691</v>
      </c>
      <c r="H1667" s="3" t="s">
        <v>13</v>
      </c>
      <c r="I1667" s="3" t="s">
        <v>14</v>
      </c>
      <c r="J1667" s="3" t="s">
        <v>22</v>
      </c>
    </row>
    <row r="1668" spans="1:10" ht="15.6" x14ac:dyDescent="0.3">
      <c r="A1668" s="2">
        <v>43036</v>
      </c>
      <c r="B1668" s="3" t="s">
        <v>20</v>
      </c>
      <c r="C1668" s="3" t="s">
        <v>11</v>
      </c>
      <c r="D1668" s="3" t="s">
        <v>25</v>
      </c>
      <c r="E1668" s="8">
        <v>499</v>
      </c>
      <c r="F1668" s="8">
        <v>9</v>
      </c>
      <c r="G1668" s="8">
        <v>4491</v>
      </c>
      <c r="H1668" s="3" t="s">
        <v>13</v>
      </c>
      <c r="I1668" s="3" t="s">
        <v>14</v>
      </c>
      <c r="J1668" s="3" t="s">
        <v>19</v>
      </c>
    </row>
    <row r="1669" spans="1:10" ht="15.6" x14ac:dyDescent="0.3">
      <c r="A1669" s="2">
        <v>43036</v>
      </c>
      <c r="B1669" s="3" t="s">
        <v>16</v>
      </c>
      <c r="C1669" s="3" t="s">
        <v>33</v>
      </c>
      <c r="D1669" s="3" t="s">
        <v>23</v>
      </c>
      <c r="E1669" s="8">
        <v>99</v>
      </c>
      <c r="F1669" s="8">
        <v>5</v>
      </c>
      <c r="G1669" s="8">
        <v>495</v>
      </c>
      <c r="H1669" s="3" t="s">
        <v>13</v>
      </c>
      <c r="I1669" s="3" t="s">
        <v>14</v>
      </c>
      <c r="J1669" s="3" t="s">
        <v>15</v>
      </c>
    </row>
    <row r="1670" spans="1:10" ht="15.6" x14ac:dyDescent="0.3">
      <c r="A1670" s="2">
        <v>43036</v>
      </c>
      <c r="B1670" s="3" t="s">
        <v>20</v>
      </c>
      <c r="C1670" s="3" t="s">
        <v>11</v>
      </c>
      <c r="D1670" s="3" t="s">
        <v>18</v>
      </c>
      <c r="E1670" s="8">
        <v>299</v>
      </c>
      <c r="F1670" s="8">
        <v>4</v>
      </c>
      <c r="G1670" s="8">
        <v>1196</v>
      </c>
      <c r="H1670" s="3" t="s">
        <v>24</v>
      </c>
      <c r="I1670" s="3" t="s">
        <v>14</v>
      </c>
      <c r="J1670" s="3" t="s">
        <v>15</v>
      </c>
    </row>
    <row r="1671" spans="1:10" ht="15.6" x14ac:dyDescent="0.3">
      <c r="A1671" s="2">
        <v>43036</v>
      </c>
      <c r="B1671" s="3" t="s">
        <v>10</v>
      </c>
      <c r="C1671" s="3" t="s">
        <v>17</v>
      </c>
      <c r="D1671" s="3" t="s">
        <v>12</v>
      </c>
      <c r="E1671" s="8">
        <v>199</v>
      </c>
      <c r="F1671" s="8">
        <v>2</v>
      </c>
      <c r="G1671" s="8">
        <v>398</v>
      </c>
      <c r="H1671" s="3" t="s">
        <v>13</v>
      </c>
      <c r="I1671" s="3" t="s">
        <v>14</v>
      </c>
      <c r="J1671" s="3" t="s">
        <v>29</v>
      </c>
    </row>
    <row r="1672" spans="1:10" ht="15.6" x14ac:dyDescent="0.3">
      <c r="A1672" s="2">
        <v>43036</v>
      </c>
      <c r="B1672" s="3" t="s">
        <v>16</v>
      </c>
      <c r="C1672" s="3" t="s">
        <v>32</v>
      </c>
      <c r="D1672" s="3" t="s">
        <v>18</v>
      </c>
      <c r="E1672" s="8">
        <v>299</v>
      </c>
      <c r="F1672" s="8">
        <v>5</v>
      </c>
      <c r="G1672" s="8">
        <v>1495</v>
      </c>
      <c r="H1672" s="3" t="s">
        <v>13</v>
      </c>
      <c r="I1672" s="3" t="s">
        <v>14</v>
      </c>
      <c r="J1672" s="3" t="s">
        <v>15</v>
      </c>
    </row>
    <row r="1673" spans="1:10" ht="15.6" x14ac:dyDescent="0.3">
      <c r="A1673" s="2">
        <v>43036</v>
      </c>
      <c r="B1673" s="3" t="s">
        <v>16</v>
      </c>
      <c r="C1673" s="3" t="s">
        <v>17</v>
      </c>
      <c r="D1673" s="3" t="s">
        <v>12</v>
      </c>
      <c r="E1673" s="8">
        <v>199</v>
      </c>
      <c r="F1673" s="8">
        <v>7</v>
      </c>
      <c r="G1673" s="8">
        <v>1393</v>
      </c>
      <c r="H1673" s="3" t="s">
        <v>13</v>
      </c>
      <c r="I1673" s="3" t="s">
        <v>14</v>
      </c>
      <c r="J1673" s="3" t="s">
        <v>22</v>
      </c>
    </row>
    <row r="1674" spans="1:10" ht="15.6" x14ac:dyDescent="0.3">
      <c r="A1674" s="2">
        <v>43036</v>
      </c>
      <c r="B1674" s="3" t="s">
        <v>16</v>
      </c>
      <c r="C1674" s="3" t="s">
        <v>17</v>
      </c>
      <c r="D1674" s="3" t="s">
        <v>23</v>
      </c>
      <c r="E1674" s="8">
        <v>99</v>
      </c>
      <c r="F1674" s="8">
        <v>1</v>
      </c>
      <c r="G1674" s="8">
        <v>99</v>
      </c>
      <c r="H1674" s="3" t="s">
        <v>13</v>
      </c>
      <c r="I1674" s="3" t="s">
        <v>14</v>
      </c>
      <c r="J1674" s="3" t="s">
        <v>31</v>
      </c>
    </row>
    <row r="1675" spans="1:10" ht="15.6" x14ac:dyDescent="0.3">
      <c r="A1675" s="2">
        <v>43036</v>
      </c>
      <c r="B1675" s="3" t="s">
        <v>10</v>
      </c>
      <c r="C1675" s="3" t="s">
        <v>17</v>
      </c>
      <c r="D1675" s="3" t="s">
        <v>12</v>
      </c>
      <c r="E1675" s="8">
        <v>199</v>
      </c>
      <c r="F1675" s="8">
        <v>9</v>
      </c>
      <c r="G1675" s="8">
        <v>1791</v>
      </c>
      <c r="H1675" s="3" t="s">
        <v>24</v>
      </c>
      <c r="I1675" s="3" t="s">
        <v>14</v>
      </c>
      <c r="J1675" s="3" t="s">
        <v>29</v>
      </c>
    </row>
    <row r="1676" spans="1:10" ht="15.6" x14ac:dyDescent="0.3">
      <c r="A1676" s="2">
        <v>43036</v>
      </c>
      <c r="B1676" s="3" t="s">
        <v>10</v>
      </c>
      <c r="C1676" s="3" t="s">
        <v>11</v>
      </c>
      <c r="D1676" s="3" t="s">
        <v>12</v>
      </c>
      <c r="E1676" s="8">
        <v>199</v>
      </c>
      <c r="F1676" s="8">
        <v>1</v>
      </c>
      <c r="G1676" s="8">
        <v>199</v>
      </c>
      <c r="H1676" s="3" t="s">
        <v>13</v>
      </c>
      <c r="I1676" s="3" t="s">
        <v>14</v>
      </c>
      <c r="J1676" s="3" t="s">
        <v>15</v>
      </c>
    </row>
    <row r="1677" spans="1:10" ht="15.6" x14ac:dyDescent="0.3">
      <c r="A1677" s="2">
        <v>43036</v>
      </c>
      <c r="B1677" s="3" t="s">
        <v>20</v>
      </c>
      <c r="C1677" s="3" t="s">
        <v>28</v>
      </c>
      <c r="D1677" s="3" t="s">
        <v>23</v>
      </c>
      <c r="E1677" s="8">
        <v>99</v>
      </c>
      <c r="F1677" s="8">
        <v>8</v>
      </c>
      <c r="G1677" s="8">
        <v>792</v>
      </c>
      <c r="H1677" s="3" t="s">
        <v>24</v>
      </c>
      <c r="I1677" s="3" t="s">
        <v>14</v>
      </c>
      <c r="J1677" s="3" t="s">
        <v>22</v>
      </c>
    </row>
    <row r="1678" spans="1:10" ht="15.6" x14ac:dyDescent="0.3">
      <c r="A1678" s="2">
        <v>43036</v>
      </c>
      <c r="B1678" s="3" t="s">
        <v>16</v>
      </c>
      <c r="C1678" s="3" t="s">
        <v>21</v>
      </c>
      <c r="D1678" s="3" t="s">
        <v>12</v>
      </c>
      <c r="E1678" s="8">
        <v>199</v>
      </c>
      <c r="F1678" s="8">
        <v>7</v>
      </c>
      <c r="G1678" s="8">
        <v>1393</v>
      </c>
      <c r="H1678" s="3" t="s">
        <v>13</v>
      </c>
      <c r="I1678" s="3" t="s">
        <v>14</v>
      </c>
      <c r="J1678" s="3" t="s">
        <v>15</v>
      </c>
    </row>
    <row r="1679" spans="1:10" ht="15.6" x14ac:dyDescent="0.3">
      <c r="A1679" s="2">
        <v>43036</v>
      </c>
      <c r="B1679" s="3" t="s">
        <v>20</v>
      </c>
      <c r="C1679" s="3" t="s">
        <v>32</v>
      </c>
      <c r="D1679" s="3" t="s">
        <v>23</v>
      </c>
      <c r="E1679" s="8">
        <v>99</v>
      </c>
      <c r="F1679" s="8">
        <v>8</v>
      </c>
      <c r="G1679" s="8">
        <v>792</v>
      </c>
      <c r="H1679" s="3" t="s">
        <v>24</v>
      </c>
      <c r="I1679" s="3" t="s">
        <v>14</v>
      </c>
      <c r="J1679" s="3" t="s">
        <v>22</v>
      </c>
    </row>
    <row r="1680" spans="1:10" ht="15.6" x14ac:dyDescent="0.3">
      <c r="A1680" s="2">
        <v>43036</v>
      </c>
      <c r="B1680" s="3" t="s">
        <v>20</v>
      </c>
      <c r="C1680" s="3" t="s">
        <v>11</v>
      </c>
      <c r="D1680" s="3" t="s">
        <v>18</v>
      </c>
      <c r="E1680" s="8">
        <v>299</v>
      </c>
      <c r="F1680" s="8">
        <v>5</v>
      </c>
      <c r="G1680" s="8">
        <v>1495</v>
      </c>
      <c r="H1680" s="3" t="s">
        <v>24</v>
      </c>
      <c r="I1680" s="3" t="s">
        <v>14</v>
      </c>
      <c r="J1680" s="3" t="s">
        <v>22</v>
      </c>
    </row>
    <row r="1681" spans="1:10" ht="15.6" x14ac:dyDescent="0.3">
      <c r="A1681" s="2">
        <v>43036</v>
      </c>
      <c r="B1681" s="3" t="s">
        <v>16</v>
      </c>
      <c r="C1681" s="3" t="s">
        <v>21</v>
      </c>
      <c r="D1681" s="3" t="s">
        <v>25</v>
      </c>
      <c r="E1681" s="8">
        <v>499</v>
      </c>
      <c r="F1681" s="8">
        <v>5</v>
      </c>
      <c r="G1681" s="8">
        <v>2495</v>
      </c>
      <c r="H1681" s="3" t="s">
        <v>24</v>
      </c>
      <c r="I1681" s="3" t="s">
        <v>14</v>
      </c>
      <c r="J1681" s="3" t="s">
        <v>29</v>
      </c>
    </row>
    <row r="1682" spans="1:10" ht="15.6" x14ac:dyDescent="0.3">
      <c r="A1682" s="2">
        <v>43036</v>
      </c>
      <c r="B1682" s="3" t="s">
        <v>10</v>
      </c>
      <c r="C1682" s="3" t="s">
        <v>17</v>
      </c>
      <c r="D1682" s="3" t="s">
        <v>18</v>
      </c>
      <c r="E1682" s="8">
        <v>299</v>
      </c>
      <c r="F1682" s="8">
        <v>2</v>
      </c>
      <c r="G1682" s="8">
        <v>598</v>
      </c>
      <c r="H1682" s="3" t="s">
        <v>13</v>
      </c>
      <c r="I1682" s="3" t="s">
        <v>14</v>
      </c>
      <c r="J1682" s="3" t="s">
        <v>22</v>
      </c>
    </row>
    <row r="1683" spans="1:10" ht="15.6" x14ac:dyDescent="0.3">
      <c r="A1683" s="2">
        <v>43036</v>
      </c>
      <c r="B1683" s="3" t="s">
        <v>16</v>
      </c>
      <c r="C1683" s="3" t="s">
        <v>26</v>
      </c>
      <c r="D1683" s="3" t="s">
        <v>12</v>
      </c>
      <c r="E1683" s="8">
        <v>199</v>
      </c>
      <c r="F1683" s="8">
        <v>9</v>
      </c>
      <c r="G1683" s="8">
        <v>1791</v>
      </c>
      <c r="H1683" s="3" t="s">
        <v>24</v>
      </c>
      <c r="I1683" s="3" t="s">
        <v>14</v>
      </c>
      <c r="J1683" s="3" t="s">
        <v>15</v>
      </c>
    </row>
    <row r="1684" spans="1:10" ht="15.6" x14ac:dyDescent="0.3">
      <c r="A1684" s="2">
        <v>43037</v>
      </c>
      <c r="B1684" s="3" t="s">
        <v>10</v>
      </c>
      <c r="C1684" s="3" t="s">
        <v>26</v>
      </c>
      <c r="D1684" s="3" t="s">
        <v>12</v>
      </c>
      <c r="E1684" s="8">
        <v>199</v>
      </c>
      <c r="F1684" s="8">
        <v>7</v>
      </c>
      <c r="G1684" s="8">
        <v>1393</v>
      </c>
      <c r="H1684" s="3" t="s">
        <v>24</v>
      </c>
      <c r="I1684" s="3" t="s">
        <v>14</v>
      </c>
      <c r="J1684" s="3" t="s">
        <v>22</v>
      </c>
    </row>
    <row r="1685" spans="1:10" ht="15.6" x14ac:dyDescent="0.3">
      <c r="A1685" s="2">
        <v>43037</v>
      </c>
      <c r="B1685" s="3" t="s">
        <v>10</v>
      </c>
      <c r="C1685" s="3" t="s">
        <v>11</v>
      </c>
      <c r="D1685" s="3" t="s">
        <v>12</v>
      </c>
      <c r="E1685" s="8">
        <v>199</v>
      </c>
      <c r="F1685" s="8">
        <v>9</v>
      </c>
      <c r="G1685" s="8">
        <v>1791</v>
      </c>
      <c r="H1685" s="3" t="s">
        <v>13</v>
      </c>
      <c r="I1685" s="3" t="s">
        <v>27</v>
      </c>
      <c r="J1685" s="3" t="s">
        <v>29</v>
      </c>
    </row>
    <row r="1686" spans="1:10" ht="15.6" x14ac:dyDescent="0.3">
      <c r="A1686" s="2">
        <v>43038</v>
      </c>
      <c r="B1686" s="3" t="s">
        <v>16</v>
      </c>
      <c r="C1686" s="3" t="s">
        <v>28</v>
      </c>
      <c r="D1686" s="3" t="s">
        <v>12</v>
      </c>
      <c r="E1686" s="8">
        <v>199</v>
      </c>
      <c r="F1686" s="8">
        <v>3</v>
      </c>
      <c r="G1686" s="8">
        <v>597</v>
      </c>
      <c r="H1686" s="3" t="s">
        <v>13</v>
      </c>
      <c r="I1686" s="3" t="s">
        <v>14</v>
      </c>
      <c r="J1686" s="3" t="s">
        <v>15</v>
      </c>
    </row>
    <row r="1687" spans="1:10" ht="15.6" x14ac:dyDescent="0.3">
      <c r="A1687" s="2">
        <v>43038</v>
      </c>
      <c r="B1687" s="3" t="s">
        <v>10</v>
      </c>
      <c r="C1687" s="3" t="s">
        <v>28</v>
      </c>
      <c r="D1687" s="3" t="s">
        <v>18</v>
      </c>
      <c r="E1687" s="8">
        <v>299</v>
      </c>
      <c r="F1687" s="8">
        <v>10</v>
      </c>
      <c r="G1687" s="8">
        <v>2990</v>
      </c>
      <c r="H1687" s="3" t="s">
        <v>13</v>
      </c>
      <c r="I1687" s="3" t="s">
        <v>14</v>
      </c>
      <c r="J1687" s="3" t="s">
        <v>22</v>
      </c>
    </row>
    <row r="1688" spans="1:10" ht="15.6" x14ac:dyDescent="0.3">
      <c r="A1688" s="2">
        <v>43038</v>
      </c>
      <c r="B1688" s="3" t="s">
        <v>10</v>
      </c>
      <c r="C1688" s="3" t="s">
        <v>26</v>
      </c>
      <c r="D1688" s="3" t="s">
        <v>23</v>
      </c>
      <c r="E1688" s="8">
        <v>99</v>
      </c>
      <c r="F1688" s="8">
        <v>5</v>
      </c>
      <c r="G1688" s="8">
        <v>495</v>
      </c>
      <c r="H1688" s="3" t="s">
        <v>13</v>
      </c>
      <c r="I1688" s="3" t="s">
        <v>14</v>
      </c>
      <c r="J1688" s="3" t="s">
        <v>22</v>
      </c>
    </row>
    <row r="1689" spans="1:10" ht="15.6" x14ac:dyDescent="0.3">
      <c r="A1689" s="2">
        <v>43038</v>
      </c>
      <c r="B1689" s="3" t="s">
        <v>20</v>
      </c>
      <c r="C1689" s="3" t="s">
        <v>17</v>
      </c>
      <c r="D1689" s="3" t="s">
        <v>12</v>
      </c>
      <c r="E1689" s="8">
        <v>199</v>
      </c>
      <c r="F1689" s="8">
        <v>8</v>
      </c>
      <c r="G1689" s="8">
        <v>1592</v>
      </c>
      <c r="H1689" s="3" t="s">
        <v>13</v>
      </c>
      <c r="I1689" s="3" t="s">
        <v>14</v>
      </c>
      <c r="J1689" s="3" t="s">
        <v>29</v>
      </c>
    </row>
    <row r="1690" spans="1:10" ht="15.6" x14ac:dyDescent="0.3">
      <c r="A1690" s="2">
        <v>43038</v>
      </c>
      <c r="B1690" s="3" t="s">
        <v>10</v>
      </c>
      <c r="C1690" s="3" t="s">
        <v>33</v>
      </c>
      <c r="D1690" s="3" t="s">
        <v>18</v>
      </c>
      <c r="E1690" s="8">
        <v>299</v>
      </c>
      <c r="F1690" s="8">
        <v>1</v>
      </c>
      <c r="G1690" s="8">
        <v>299</v>
      </c>
      <c r="H1690" s="3" t="s">
        <v>13</v>
      </c>
      <c r="I1690" s="3" t="s">
        <v>27</v>
      </c>
      <c r="J1690" s="3" t="s">
        <v>29</v>
      </c>
    </row>
    <row r="1691" spans="1:10" ht="15.6" x14ac:dyDescent="0.3">
      <c r="A1691" s="2">
        <v>43038</v>
      </c>
      <c r="B1691" s="3" t="s">
        <v>16</v>
      </c>
      <c r="C1691" s="3" t="s">
        <v>11</v>
      </c>
      <c r="D1691" s="3" t="s">
        <v>25</v>
      </c>
      <c r="E1691" s="8">
        <v>499</v>
      </c>
      <c r="F1691" s="8">
        <v>1</v>
      </c>
      <c r="G1691" s="8">
        <v>499</v>
      </c>
      <c r="H1691" s="3" t="s">
        <v>13</v>
      </c>
      <c r="I1691" s="3" t="s">
        <v>27</v>
      </c>
      <c r="J1691" s="3" t="s">
        <v>15</v>
      </c>
    </row>
    <row r="1692" spans="1:10" ht="15.6" x14ac:dyDescent="0.3">
      <c r="A1692" s="2">
        <v>43038</v>
      </c>
      <c r="B1692" s="3" t="s">
        <v>10</v>
      </c>
      <c r="C1692" s="3" t="s">
        <v>17</v>
      </c>
      <c r="D1692" s="3" t="s">
        <v>18</v>
      </c>
      <c r="E1692" s="8">
        <v>299</v>
      </c>
      <c r="F1692" s="8">
        <v>10</v>
      </c>
      <c r="G1692" s="8">
        <v>2990</v>
      </c>
      <c r="H1692" s="3" t="s">
        <v>13</v>
      </c>
      <c r="I1692" s="3" t="s">
        <v>14</v>
      </c>
      <c r="J1692" s="3" t="s">
        <v>15</v>
      </c>
    </row>
    <row r="1693" spans="1:10" ht="15.6" x14ac:dyDescent="0.3">
      <c r="A1693" s="2">
        <v>43038</v>
      </c>
      <c r="B1693" s="3" t="s">
        <v>20</v>
      </c>
      <c r="C1693" s="3" t="s">
        <v>17</v>
      </c>
      <c r="D1693" s="3" t="s">
        <v>12</v>
      </c>
      <c r="E1693" s="8">
        <v>199</v>
      </c>
      <c r="F1693" s="8">
        <v>1</v>
      </c>
      <c r="G1693" s="8">
        <v>199</v>
      </c>
      <c r="H1693" s="3" t="s">
        <v>24</v>
      </c>
      <c r="I1693" s="3" t="s">
        <v>14</v>
      </c>
      <c r="J1693" s="3" t="s">
        <v>22</v>
      </c>
    </row>
    <row r="1694" spans="1:10" ht="15.6" x14ac:dyDescent="0.3">
      <c r="A1694" s="2">
        <v>43038</v>
      </c>
      <c r="B1694" s="3" t="s">
        <v>10</v>
      </c>
      <c r="C1694" s="3" t="s">
        <v>11</v>
      </c>
      <c r="D1694" s="3" t="s">
        <v>12</v>
      </c>
      <c r="E1694" s="8">
        <v>199</v>
      </c>
      <c r="F1694" s="8">
        <v>4</v>
      </c>
      <c r="G1694" s="8">
        <v>796</v>
      </c>
      <c r="H1694" s="3" t="s">
        <v>13</v>
      </c>
      <c r="I1694" s="3" t="s">
        <v>14</v>
      </c>
      <c r="J1694" s="3" t="s">
        <v>29</v>
      </c>
    </row>
    <row r="1695" spans="1:10" ht="15.6" x14ac:dyDescent="0.3">
      <c r="A1695" s="2">
        <v>43038</v>
      </c>
      <c r="B1695" s="3" t="s">
        <v>16</v>
      </c>
      <c r="C1695" s="3" t="s">
        <v>28</v>
      </c>
      <c r="D1695" s="3" t="s">
        <v>25</v>
      </c>
      <c r="E1695" s="8">
        <v>499</v>
      </c>
      <c r="F1695" s="8">
        <v>1</v>
      </c>
      <c r="G1695" s="8">
        <v>499</v>
      </c>
      <c r="H1695" s="3" t="s">
        <v>13</v>
      </c>
      <c r="I1695" s="3" t="s">
        <v>27</v>
      </c>
      <c r="J1695" s="3" t="s">
        <v>31</v>
      </c>
    </row>
    <row r="1696" spans="1:10" ht="15.6" x14ac:dyDescent="0.3">
      <c r="A1696" s="2">
        <v>43038</v>
      </c>
      <c r="B1696" s="3" t="s">
        <v>16</v>
      </c>
      <c r="C1696" s="3" t="s">
        <v>32</v>
      </c>
      <c r="D1696" s="3" t="s">
        <v>25</v>
      </c>
      <c r="E1696" s="8">
        <v>499</v>
      </c>
      <c r="F1696" s="8">
        <v>9</v>
      </c>
      <c r="G1696" s="8">
        <v>4491</v>
      </c>
      <c r="H1696" s="3" t="s">
        <v>13</v>
      </c>
      <c r="I1696" s="3" t="s">
        <v>14</v>
      </c>
      <c r="J1696" s="3" t="s">
        <v>19</v>
      </c>
    </row>
    <row r="1697" spans="1:10" ht="15.6" x14ac:dyDescent="0.3">
      <c r="A1697" s="2">
        <v>43038</v>
      </c>
      <c r="B1697" s="3" t="s">
        <v>16</v>
      </c>
      <c r="C1697" s="3" t="s">
        <v>17</v>
      </c>
      <c r="D1697" s="3" t="s">
        <v>12</v>
      </c>
      <c r="E1697" s="8">
        <v>199</v>
      </c>
      <c r="F1697" s="8">
        <v>7</v>
      </c>
      <c r="G1697" s="8">
        <v>1393</v>
      </c>
      <c r="H1697" s="3" t="s">
        <v>13</v>
      </c>
      <c r="I1697" s="3" t="s">
        <v>14</v>
      </c>
      <c r="J1697" s="3" t="s">
        <v>22</v>
      </c>
    </row>
    <row r="1698" spans="1:10" ht="15.6" x14ac:dyDescent="0.3">
      <c r="A1698" s="2">
        <v>43038</v>
      </c>
      <c r="B1698" s="3" t="s">
        <v>20</v>
      </c>
      <c r="C1698" s="3" t="s">
        <v>32</v>
      </c>
      <c r="D1698" s="3" t="s">
        <v>23</v>
      </c>
      <c r="E1698" s="8">
        <v>99</v>
      </c>
      <c r="F1698" s="8">
        <v>1</v>
      </c>
      <c r="G1698" s="8">
        <v>99</v>
      </c>
      <c r="H1698" s="3" t="s">
        <v>13</v>
      </c>
      <c r="I1698" s="3" t="s">
        <v>27</v>
      </c>
      <c r="J1698" s="3" t="s">
        <v>29</v>
      </c>
    </row>
    <row r="1699" spans="1:10" ht="15.6" x14ac:dyDescent="0.3">
      <c r="A1699" s="2">
        <v>43038</v>
      </c>
      <c r="B1699" s="3" t="s">
        <v>16</v>
      </c>
      <c r="C1699" s="3" t="s">
        <v>33</v>
      </c>
      <c r="D1699" s="3" t="s">
        <v>18</v>
      </c>
      <c r="E1699" s="8">
        <v>299</v>
      </c>
      <c r="F1699" s="8">
        <v>8</v>
      </c>
      <c r="G1699" s="8">
        <v>2392</v>
      </c>
      <c r="H1699" s="3" t="s">
        <v>13</v>
      </c>
      <c r="I1699" s="3" t="s">
        <v>14</v>
      </c>
      <c r="J1699" s="3" t="s">
        <v>31</v>
      </c>
    </row>
    <row r="1700" spans="1:10" ht="15.6" x14ac:dyDescent="0.3">
      <c r="A1700" s="2">
        <v>43038</v>
      </c>
      <c r="B1700" s="3" t="s">
        <v>16</v>
      </c>
      <c r="C1700" s="3" t="s">
        <v>17</v>
      </c>
      <c r="D1700" s="3" t="s">
        <v>25</v>
      </c>
      <c r="E1700" s="8">
        <v>499</v>
      </c>
      <c r="F1700" s="8">
        <v>1</v>
      </c>
      <c r="G1700" s="8">
        <v>499</v>
      </c>
      <c r="H1700" s="3" t="s">
        <v>24</v>
      </c>
      <c r="I1700" s="3" t="s">
        <v>14</v>
      </c>
      <c r="J1700" s="3" t="s">
        <v>22</v>
      </c>
    </row>
    <row r="1701" spans="1:10" ht="15.6" x14ac:dyDescent="0.3">
      <c r="A1701" s="2">
        <v>43038</v>
      </c>
      <c r="B1701" s="3" t="s">
        <v>10</v>
      </c>
      <c r="C1701" s="3" t="s">
        <v>21</v>
      </c>
      <c r="D1701" s="3" t="s">
        <v>12</v>
      </c>
      <c r="E1701" s="8">
        <v>199</v>
      </c>
      <c r="F1701" s="8">
        <v>5</v>
      </c>
      <c r="G1701" s="8">
        <v>995</v>
      </c>
      <c r="H1701" s="3" t="s">
        <v>24</v>
      </c>
      <c r="I1701" s="3" t="s">
        <v>14</v>
      </c>
      <c r="J1701" s="3" t="s">
        <v>19</v>
      </c>
    </row>
    <row r="1702" spans="1:10" ht="15.6" x14ac:dyDescent="0.3">
      <c r="A1702" s="2">
        <v>43038</v>
      </c>
      <c r="B1702" s="3" t="s">
        <v>16</v>
      </c>
      <c r="C1702" s="3" t="s">
        <v>33</v>
      </c>
      <c r="D1702" s="3" t="s">
        <v>23</v>
      </c>
      <c r="E1702" s="8">
        <v>99</v>
      </c>
      <c r="F1702" s="8">
        <v>2</v>
      </c>
      <c r="G1702" s="8">
        <v>198</v>
      </c>
      <c r="H1702" s="3" t="s">
        <v>13</v>
      </c>
      <c r="I1702" s="3" t="s">
        <v>14</v>
      </c>
      <c r="J1702" s="3" t="s">
        <v>31</v>
      </c>
    </row>
    <row r="1703" spans="1:10" ht="15.6" x14ac:dyDescent="0.3">
      <c r="A1703" s="2">
        <v>43039</v>
      </c>
      <c r="B1703" s="3" t="s">
        <v>20</v>
      </c>
      <c r="C1703" s="3" t="s">
        <v>21</v>
      </c>
      <c r="D1703" s="3" t="s">
        <v>23</v>
      </c>
      <c r="E1703" s="8">
        <v>99</v>
      </c>
      <c r="F1703" s="8">
        <v>2</v>
      </c>
      <c r="G1703" s="8">
        <v>198</v>
      </c>
      <c r="H1703" s="3" t="s">
        <v>13</v>
      </c>
      <c r="I1703" s="3" t="s">
        <v>14</v>
      </c>
      <c r="J1703" s="3" t="s">
        <v>29</v>
      </c>
    </row>
    <row r="1704" spans="1:10" ht="15.6" x14ac:dyDescent="0.3">
      <c r="A1704" s="2">
        <v>43040</v>
      </c>
      <c r="B1704" s="3" t="s">
        <v>16</v>
      </c>
      <c r="C1704" s="3" t="s">
        <v>32</v>
      </c>
      <c r="D1704" s="3" t="s">
        <v>30</v>
      </c>
      <c r="E1704" s="8">
        <v>399</v>
      </c>
      <c r="F1704" s="8">
        <v>7</v>
      </c>
      <c r="G1704" s="8">
        <v>2793</v>
      </c>
      <c r="H1704" s="3" t="s">
        <v>24</v>
      </c>
      <c r="I1704" s="3" t="s">
        <v>14</v>
      </c>
      <c r="J1704" s="3" t="s">
        <v>15</v>
      </c>
    </row>
    <row r="1705" spans="1:10" ht="15.6" x14ac:dyDescent="0.3">
      <c r="A1705" s="2">
        <v>43040</v>
      </c>
      <c r="B1705" s="3" t="s">
        <v>20</v>
      </c>
      <c r="C1705" s="3" t="s">
        <v>17</v>
      </c>
      <c r="D1705" s="3" t="s">
        <v>18</v>
      </c>
      <c r="E1705" s="8">
        <v>299</v>
      </c>
      <c r="F1705" s="8">
        <v>5</v>
      </c>
      <c r="G1705" s="8">
        <v>1495</v>
      </c>
      <c r="H1705" s="3" t="s">
        <v>13</v>
      </c>
      <c r="I1705" s="3" t="s">
        <v>14</v>
      </c>
      <c r="J1705" s="3" t="s">
        <v>22</v>
      </c>
    </row>
    <row r="1706" spans="1:10" ht="15.6" x14ac:dyDescent="0.3">
      <c r="A1706" s="2">
        <v>43040</v>
      </c>
      <c r="B1706" s="3" t="s">
        <v>10</v>
      </c>
      <c r="C1706" s="3" t="s">
        <v>28</v>
      </c>
      <c r="D1706" s="3" t="s">
        <v>18</v>
      </c>
      <c r="E1706" s="8">
        <v>299</v>
      </c>
      <c r="F1706" s="8">
        <v>5</v>
      </c>
      <c r="G1706" s="8">
        <v>1495</v>
      </c>
      <c r="H1706" s="3" t="s">
        <v>13</v>
      </c>
      <c r="I1706" s="3" t="s">
        <v>14</v>
      </c>
      <c r="J1706" s="3" t="s">
        <v>31</v>
      </c>
    </row>
    <row r="1707" spans="1:10" ht="15.6" x14ac:dyDescent="0.3">
      <c r="A1707" s="2">
        <v>43040</v>
      </c>
      <c r="B1707" s="3" t="s">
        <v>16</v>
      </c>
      <c r="C1707" s="3" t="s">
        <v>26</v>
      </c>
      <c r="D1707" s="3" t="s">
        <v>12</v>
      </c>
      <c r="E1707" s="8">
        <v>199</v>
      </c>
      <c r="F1707" s="8">
        <v>3</v>
      </c>
      <c r="G1707" s="8">
        <v>597</v>
      </c>
      <c r="H1707" s="3" t="s">
        <v>13</v>
      </c>
      <c r="I1707" s="3" t="s">
        <v>14</v>
      </c>
      <c r="J1707" s="3" t="s">
        <v>29</v>
      </c>
    </row>
    <row r="1708" spans="1:10" ht="15.6" x14ac:dyDescent="0.3">
      <c r="A1708" s="2">
        <v>43040</v>
      </c>
      <c r="B1708" s="3" t="s">
        <v>10</v>
      </c>
      <c r="C1708" s="3" t="s">
        <v>26</v>
      </c>
      <c r="D1708" s="3" t="s">
        <v>12</v>
      </c>
      <c r="E1708" s="8">
        <v>199</v>
      </c>
      <c r="F1708" s="8">
        <v>5</v>
      </c>
      <c r="G1708" s="8">
        <v>995</v>
      </c>
      <c r="H1708" s="3" t="s">
        <v>13</v>
      </c>
      <c r="I1708" s="3" t="s">
        <v>14</v>
      </c>
      <c r="J1708" s="3" t="s">
        <v>15</v>
      </c>
    </row>
    <row r="1709" spans="1:10" ht="15.6" x14ac:dyDescent="0.3">
      <c r="A1709" s="2">
        <v>43040</v>
      </c>
      <c r="B1709" s="3" t="s">
        <v>10</v>
      </c>
      <c r="C1709" s="3" t="s">
        <v>26</v>
      </c>
      <c r="D1709" s="3" t="s">
        <v>18</v>
      </c>
      <c r="E1709" s="8">
        <v>299</v>
      </c>
      <c r="F1709" s="8">
        <v>6</v>
      </c>
      <c r="G1709" s="8">
        <v>1794</v>
      </c>
      <c r="H1709" s="3" t="s">
        <v>13</v>
      </c>
      <c r="I1709" s="3" t="s">
        <v>14</v>
      </c>
      <c r="J1709" s="3" t="s">
        <v>22</v>
      </c>
    </row>
    <row r="1710" spans="1:10" ht="15.6" x14ac:dyDescent="0.3">
      <c r="A1710" s="2">
        <v>43040</v>
      </c>
      <c r="B1710" s="3" t="s">
        <v>20</v>
      </c>
      <c r="C1710" s="3" t="s">
        <v>11</v>
      </c>
      <c r="D1710" s="3" t="s">
        <v>30</v>
      </c>
      <c r="E1710" s="8">
        <v>399</v>
      </c>
      <c r="F1710" s="8">
        <v>9</v>
      </c>
      <c r="G1710" s="8">
        <v>3591</v>
      </c>
      <c r="H1710" s="3" t="s">
        <v>24</v>
      </c>
      <c r="I1710" s="3" t="s">
        <v>14</v>
      </c>
      <c r="J1710" s="3" t="s">
        <v>15</v>
      </c>
    </row>
    <row r="1711" spans="1:10" ht="15.6" x14ac:dyDescent="0.3">
      <c r="A1711" s="2">
        <v>43040</v>
      </c>
      <c r="B1711" s="3" t="s">
        <v>16</v>
      </c>
      <c r="C1711" s="3" t="s">
        <v>11</v>
      </c>
      <c r="D1711" s="3" t="s">
        <v>12</v>
      </c>
      <c r="E1711" s="8">
        <v>199</v>
      </c>
      <c r="F1711" s="8">
        <v>8</v>
      </c>
      <c r="G1711" s="8">
        <v>1592</v>
      </c>
      <c r="H1711" s="3" t="s">
        <v>13</v>
      </c>
      <c r="I1711" s="3" t="s">
        <v>14</v>
      </c>
      <c r="J1711" s="3" t="s">
        <v>29</v>
      </c>
    </row>
    <row r="1712" spans="1:10" ht="15.6" x14ac:dyDescent="0.3">
      <c r="A1712" s="2">
        <v>43040</v>
      </c>
      <c r="B1712" s="3" t="s">
        <v>20</v>
      </c>
      <c r="C1712" s="3" t="s">
        <v>32</v>
      </c>
      <c r="D1712" s="3" t="s">
        <v>18</v>
      </c>
      <c r="E1712" s="8">
        <v>299</v>
      </c>
      <c r="F1712" s="8">
        <v>3</v>
      </c>
      <c r="G1712" s="8">
        <v>897</v>
      </c>
      <c r="H1712" s="3" t="s">
        <v>13</v>
      </c>
      <c r="I1712" s="3" t="s">
        <v>14</v>
      </c>
      <c r="J1712" s="3" t="s">
        <v>15</v>
      </c>
    </row>
    <row r="1713" spans="1:10" ht="15.6" x14ac:dyDescent="0.3">
      <c r="A1713" s="2">
        <v>43040</v>
      </c>
      <c r="B1713" s="3" t="s">
        <v>10</v>
      </c>
      <c r="C1713" s="3" t="s">
        <v>26</v>
      </c>
      <c r="D1713" s="3" t="s">
        <v>23</v>
      </c>
      <c r="E1713" s="8">
        <v>99</v>
      </c>
      <c r="F1713" s="8">
        <v>6</v>
      </c>
      <c r="G1713" s="8">
        <v>594</v>
      </c>
      <c r="H1713" s="3" t="s">
        <v>13</v>
      </c>
      <c r="I1713" s="3" t="s">
        <v>14</v>
      </c>
      <c r="J1713" s="3" t="s">
        <v>29</v>
      </c>
    </row>
    <row r="1714" spans="1:10" ht="15.6" x14ac:dyDescent="0.3">
      <c r="A1714" s="2">
        <v>43040</v>
      </c>
      <c r="B1714" s="3" t="s">
        <v>10</v>
      </c>
      <c r="C1714" s="3" t="s">
        <v>26</v>
      </c>
      <c r="D1714" s="3" t="s">
        <v>25</v>
      </c>
      <c r="E1714" s="8">
        <v>499</v>
      </c>
      <c r="F1714" s="8">
        <v>4</v>
      </c>
      <c r="G1714" s="8">
        <v>1996</v>
      </c>
      <c r="H1714" s="3" t="s">
        <v>13</v>
      </c>
      <c r="I1714" s="3" t="s">
        <v>14</v>
      </c>
      <c r="J1714" s="3" t="s">
        <v>15</v>
      </c>
    </row>
    <row r="1715" spans="1:10" ht="15.6" x14ac:dyDescent="0.3">
      <c r="A1715" s="2">
        <v>43040</v>
      </c>
      <c r="B1715" s="3" t="s">
        <v>16</v>
      </c>
      <c r="C1715" s="3" t="s">
        <v>32</v>
      </c>
      <c r="D1715" s="3" t="s">
        <v>25</v>
      </c>
      <c r="E1715" s="8">
        <v>499</v>
      </c>
      <c r="F1715" s="8">
        <v>8</v>
      </c>
      <c r="G1715" s="8">
        <v>3992</v>
      </c>
      <c r="H1715" s="3" t="s">
        <v>24</v>
      </c>
      <c r="I1715" s="3" t="s">
        <v>14</v>
      </c>
      <c r="J1715" s="3" t="s">
        <v>29</v>
      </c>
    </row>
    <row r="1716" spans="1:10" ht="15.6" x14ac:dyDescent="0.3">
      <c r="A1716" s="2">
        <v>43040</v>
      </c>
      <c r="B1716" s="3" t="s">
        <v>20</v>
      </c>
      <c r="C1716" s="3" t="s">
        <v>32</v>
      </c>
      <c r="D1716" s="3" t="s">
        <v>18</v>
      </c>
      <c r="E1716" s="8">
        <v>299</v>
      </c>
      <c r="F1716" s="8">
        <v>2</v>
      </c>
      <c r="G1716" s="8">
        <v>598</v>
      </c>
      <c r="H1716" s="3" t="s">
        <v>13</v>
      </c>
      <c r="I1716" s="3" t="s">
        <v>14</v>
      </c>
      <c r="J1716" s="3" t="s">
        <v>29</v>
      </c>
    </row>
    <row r="1717" spans="1:10" ht="15.6" x14ac:dyDescent="0.3">
      <c r="A1717" s="2">
        <v>43040</v>
      </c>
      <c r="B1717" s="3" t="s">
        <v>10</v>
      </c>
      <c r="C1717" s="3" t="s">
        <v>11</v>
      </c>
      <c r="D1717" s="3" t="s">
        <v>25</v>
      </c>
      <c r="E1717" s="8">
        <v>499</v>
      </c>
      <c r="F1717" s="8">
        <v>4</v>
      </c>
      <c r="G1717" s="8">
        <v>1996</v>
      </c>
      <c r="H1717" s="3" t="s">
        <v>24</v>
      </c>
      <c r="I1717" s="3" t="s">
        <v>14</v>
      </c>
      <c r="J1717" s="3" t="s">
        <v>15</v>
      </c>
    </row>
    <row r="1718" spans="1:10" ht="15.6" x14ac:dyDescent="0.3">
      <c r="A1718" s="2">
        <v>43040</v>
      </c>
      <c r="B1718" s="3" t="s">
        <v>20</v>
      </c>
      <c r="C1718" s="3" t="s">
        <v>26</v>
      </c>
      <c r="D1718" s="3" t="s">
        <v>30</v>
      </c>
      <c r="E1718" s="8">
        <v>399</v>
      </c>
      <c r="F1718" s="8">
        <v>9</v>
      </c>
      <c r="G1718" s="8">
        <v>3591</v>
      </c>
      <c r="H1718" s="3" t="s">
        <v>13</v>
      </c>
      <c r="I1718" s="3" t="s">
        <v>14</v>
      </c>
      <c r="J1718" s="3" t="s">
        <v>22</v>
      </c>
    </row>
    <row r="1719" spans="1:10" ht="15.6" x14ac:dyDescent="0.3">
      <c r="A1719" s="2">
        <v>43040</v>
      </c>
      <c r="B1719" s="3" t="s">
        <v>20</v>
      </c>
      <c r="C1719" s="3" t="s">
        <v>32</v>
      </c>
      <c r="D1719" s="3" t="s">
        <v>18</v>
      </c>
      <c r="E1719" s="8">
        <v>299</v>
      </c>
      <c r="F1719" s="8">
        <v>10</v>
      </c>
      <c r="G1719" s="8">
        <v>2990</v>
      </c>
      <c r="H1719" s="3" t="s">
        <v>13</v>
      </c>
      <c r="I1719" s="3" t="s">
        <v>14</v>
      </c>
      <c r="J1719" s="3" t="s">
        <v>22</v>
      </c>
    </row>
    <row r="1720" spans="1:10" ht="15.6" x14ac:dyDescent="0.3">
      <c r="A1720" s="2">
        <v>43040</v>
      </c>
      <c r="B1720" s="3" t="s">
        <v>10</v>
      </c>
      <c r="C1720" s="3" t="s">
        <v>21</v>
      </c>
      <c r="D1720" s="3" t="s">
        <v>25</v>
      </c>
      <c r="E1720" s="8">
        <v>499</v>
      </c>
      <c r="F1720" s="8">
        <v>10</v>
      </c>
      <c r="G1720" s="8">
        <v>4990</v>
      </c>
      <c r="H1720" s="3" t="s">
        <v>13</v>
      </c>
      <c r="I1720" s="3" t="s">
        <v>14</v>
      </c>
      <c r="J1720" s="3" t="s">
        <v>22</v>
      </c>
    </row>
    <row r="1721" spans="1:10" ht="15.6" x14ac:dyDescent="0.3">
      <c r="A1721" s="2">
        <v>43040</v>
      </c>
      <c r="B1721" s="3" t="s">
        <v>16</v>
      </c>
      <c r="C1721" s="3" t="s">
        <v>17</v>
      </c>
      <c r="D1721" s="3" t="s">
        <v>23</v>
      </c>
      <c r="E1721" s="8">
        <v>99</v>
      </c>
      <c r="F1721" s="8">
        <v>1</v>
      </c>
      <c r="G1721" s="8">
        <v>99</v>
      </c>
      <c r="H1721" s="3" t="s">
        <v>13</v>
      </c>
      <c r="I1721" s="3" t="s">
        <v>14</v>
      </c>
      <c r="J1721" s="3" t="s">
        <v>22</v>
      </c>
    </row>
    <row r="1722" spans="1:10" ht="15.6" x14ac:dyDescent="0.3">
      <c r="A1722" s="2">
        <v>43040</v>
      </c>
      <c r="B1722" s="3" t="s">
        <v>16</v>
      </c>
      <c r="C1722" s="3" t="s">
        <v>28</v>
      </c>
      <c r="D1722" s="3" t="s">
        <v>23</v>
      </c>
      <c r="E1722" s="8">
        <v>99</v>
      </c>
      <c r="F1722" s="8">
        <v>2</v>
      </c>
      <c r="G1722" s="8">
        <v>198</v>
      </c>
      <c r="H1722" s="3" t="s">
        <v>13</v>
      </c>
      <c r="I1722" s="3" t="s">
        <v>14</v>
      </c>
      <c r="J1722" s="3" t="s">
        <v>22</v>
      </c>
    </row>
    <row r="1723" spans="1:10" ht="15.6" x14ac:dyDescent="0.3">
      <c r="A1723" s="2">
        <v>43040</v>
      </c>
      <c r="B1723" s="3" t="s">
        <v>20</v>
      </c>
      <c r="C1723" s="3" t="s">
        <v>26</v>
      </c>
      <c r="D1723" s="3" t="s">
        <v>23</v>
      </c>
      <c r="E1723" s="8">
        <v>99</v>
      </c>
      <c r="F1723" s="8">
        <v>5</v>
      </c>
      <c r="G1723" s="8">
        <v>495</v>
      </c>
      <c r="H1723" s="3" t="s">
        <v>24</v>
      </c>
      <c r="I1723" s="3" t="s">
        <v>14</v>
      </c>
      <c r="J1723" s="3" t="s">
        <v>22</v>
      </c>
    </row>
    <row r="1724" spans="1:10" ht="15.6" x14ac:dyDescent="0.3">
      <c r="A1724" s="2">
        <v>43040</v>
      </c>
      <c r="B1724" s="3" t="s">
        <v>16</v>
      </c>
      <c r="C1724" s="3" t="s">
        <v>11</v>
      </c>
      <c r="D1724" s="3" t="s">
        <v>18</v>
      </c>
      <c r="E1724" s="8">
        <v>299</v>
      </c>
      <c r="F1724" s="8">
        <v>6</v>
      </c>
      <c r="G1724" s="8">
        <v>1794</v>
      </c>
      <c r="H1724" s="3" t="s">
        <v>13</v>
      </c>
      <c r="I1724" s="3" t="s">
        <v>14</v>
      </c>
      <c r="J1724" s="3" t="s">
        <v>15</v>
      </c>
    </row>
    <row r="1725" spans="1:10" ht="15.6" x14ac:dyDescent="0.3">
      <c r="A1725" s="2">
        <v>43040</v>
      </c>
      <c r="B1725" s="3" t="s">
        <v>16</v>
      </c>
      <c r="C1725" s="3" t="s">
        <v>17</v>
      </c>
      <c r="D1725" s="3" t="s">
        <v>12</v>
      </c>
      <c r="E1725" s="8">
        <v>199</v>
      </c>
      <c r="F1725" s="8">
        <v>4</v>
      </c>
      <c r="G1725" s="8">
        <v>796</v>
      </c>
      <c r="H1725" s="3" t="s">
        <v>13</v>
      </c>
      <c r="I1725" s="3" t="s">
        <v>14</v>
      </c>
      <c r="J1725" s="3" t="s">
        <v>22</v>
      </c>
    </row>
    <row r="1726" spans="1:10" ht="15.6" x14ac:dyDescent="0.3">
      <c r="A1726" s="2">
        <v>43040</v>
      </c>
      <c r="B1726" s="3" t="s">
        <v>10</v>
      </c>
      <c r="C1726" s="3" t="s">
        <v>32</v>
      </c>
      <c r="D1726" s="3" t="s">
        <v>25</v>
      </c>
      <c r="E1726" s="8">
        <v>499</v>
      </c>
      <c r="F1726" s="8">
        <v>3</v>
      </c>
      <c r="G1726" s="8">
        <v>1497</v>
      </c>
      <c r="H1726" s="3" t="s">
        <v>13</v>
      </c>
      <c r="I1726" s="3" t="s">
        <v>14</v>
      </c>
      <c r="J1726" s="3" t="s">
        <v>22</v>
      </c>
    </row>
    <row r="1727" spans="1:10" ht="15.6" x14ac:dyDescent="0.3">
      <c r="A1727" s="2">
        <v>43040</v>
      </c>
      <c r="B1727" s="3" t="s">
        <v>20</v>
      </c>
      <c r="C1727" s="3" t="s">
        <v>33</v>
      </c>
      <c r="D1727" s="3" t="s">
        <v>18</v>
      </c>
      <c r="E1727" s="8">
        <v>299</v>
      </c>
      <c r="F1727" s="8">
        <v>1</v>
      </c>
      <c r="G1727" s="8">
        <v>299</v>
      </c>
      <c r="H1727" s="3" t="s">
        <v>24</v>
      </c>
      <c r="I1727" s="3" t="s">
        <v>14</v>
      </c>
      <c r="J1727" s="3" t="s">
        <v>15</v>
      </c>
    </row>
    <row r="1728" spans="1:10" ht="15.6" x14ac:dyDescent="0.3">
      <c r="A1728" s="2">
        <v>43041</v>
      </c>
      <c r="B1728" s="3" t="s">
        <v>16</v>
      </c>
      <c r="C1728" s="3" t="s">
        <v>21</v>
      </c>
      <c r="D1728" s="3" t="s">
        <v>30</v>
      </c>
      <c r="E1728" s="8">
        <v>399</v>
      </c>
      <c r="F1728" s="8">
        <v>9</v>
      </c>
      <c r="G1728" s="8">
        <v>3591</v>
      </c>
      <c r="H1728" s="3" t="s">
        <v>13</v>
      </c>
      <c r="I1728" s="3" t="s">
        <v>14</v>
      </c>
      <c r="J1728" s="3" t="s">
        <v>31</v>
      </c>
    </row>
    <row r="1729" spans="1:10" ht="15.6" x14ac:dyDescent="0.3">
      <c r="A1729" s="2">
        <v>43042</v>
      </c>
      <c r="B1729" s="3" t="s">
        <v>16</v>
      </c>
      <c r="C1729" s="3" t="s">
        <v>32</v>
      </c>
      <c r="D1729" s="3" t="s">
        <v>12</v>
      </c>
      <c r="E1729" s="8">
        <v>199</v>
      </c>
      <c r="F1729" s="8">
        <v>2</v>
      </c>
      <c r="G1729" s="8">
        <v>398</v>
      </c>
      <c r="H1729" s="3" t="s">
        <v>13</v>
      </c>
      <c r="I1729" s="3" t="s">
        <v>14</v>
      </c>
      <c r="J1729" s="3" t="s">
        <v>15</v>
      </c>
    </row>
    <row r="1730" spans="1:10" ht="15.6" x14ac:dyDescent="0.3">
      <c r="A1730" s="2">
        <v>43042</v>
      </c>
      <c r="B1730" s="3" t="s">
        <v>16</v>
      </c>
      <c r="C1730" s="3" t="s">
        <v>21</v>
      </c>
      <c r="D1730" s="3" t="s">
        <v>18</v>
      </c>
      <c r="E1730" s="8">
        <v>299</v>
      </c>
      <c r="F1730" s="8">
        <v>1</v>
      </c>
      <c r="G1730" s="8">
        <v>299</v>
      </c>
      <c r="H1730" s="3" t="s">
        <v>13</v>
      </c>
      <c r="I1730" s="3" t="s">
        <v>14</v>
      </c>
      <c r="J1730" s="3" t="s">
        <v>31</v>
      </c>
    </row>
    <row r="1731" spans="1:10" ht="15.6" x14ac:dyDescent="0.3">
      <c r="A1731" s="2">
        <v>43042</v>
      </c>
      <c r="B1731" s="3" t="s">
        <v>10</v>
      </c>
      <c r="C1731" s="3" t="s">
        <v>26</v>
      </c>
      <c r="D1731" s="3" t="s">
        <v>25</v>
      </c>
      <c r="E1731" s="8">
        <v>499</v>
      </c>
      <c r="F1731" s="8">
        <v>7</v>
      </c>
      <c r="G1731" s="8">
        <v>3493</v>
      </c>
      <c r="H1731" s="3" t="s">
        <v>13</v>
      </c>
      <c r="I1731" s="3" t="s">
        <v>14</v>
      </c>
      <c r="J1731" s="3" t="s">
        <v>31</v>
      </c>
    </row>
    <row r="1732" spans="1:10" ht="15.6" x14ac:dyDescent="0.3">
      <c r="A1732" s="2">
        <v>43042</v>
      </c>
      <c r="B1732" s="3" t="s">
        <v>16</v>
      </c>
      <c r="C1732" s="3" t="s">
        <v>33</v>
      </c>
      <c r="D1732" s="3" t="s">
        <v>25</v>
      </c>
      <c r="E1732" s="8">
        <v>499</v>
      </c>
      <c r="F1732" s="8">
        <v>9</v>
      </c>
      <c r="G1732" s="8">
        <v>4491</v>
      </c>
      <c r="H1732" s="3" t="s">
        <v>24</v>
      </c>
      <c r="I1732" s="3" t="s">
        <v>14</v>
      </c>
      <c r="J1732" s="3" t="s">
        <v>19</v>
      </c>
    </row>
    <row r="1733" spans="1:10" ht="15.6" x14ac:dyDescent="0.3">
      <c r="A1733" s="2">
        <v>43042</v>
      </c>
      <c r="B1733" s="3" t="s">
        <v>16</v>
      </c>
      <c r="C1733" s="3" t="s">
        <v>33</v>
      </c>
      <c r="D1733" s="3" t="s">
        <v>18</v>
      </c>
      <c r="E1733" s="8">
        <v>299</v>
      </c>
      <c r="F1733" s="8">
        <v>6</v>
      </c>
      <c r="G1733" s="8">
        <v>1794</v>
      </c>
      <c r="H1733" s="3" t="s">
        <v>13</v>
      </c>
      <c r="I1733" s="3" t="s">
        <v>14</v>
      </c>
      <c r="J1733" s="3" t="s">
        <v>15</v>
      </c>
    </row>
    <row r="1734" spans="1:10" ht="15.6" x14ac:dyDescent="0.3">
      <c r="A1734" s="2">
        <v>43042</v>
      </c>
      <c r="B1734" s="3" t="s">
        <v>10</v>
      </c>
      <c r="C1734" s="3" t="s">
        <v>28</v>
      </c>
      <c r="D1734" s="3" t="s">
        <v>30</v>
      </c>
      <c r="E1734" s="8">
        <v>399</v>
      </c>
      <c r="F1734" s="8">
        <v>5</v>
      </c>
      <c r="G1734" s="8">
        <v>1995</v>
      </c>
      <c r="H1734" s="3" t="s">
        <v>13</v>
      </c>
      <c r="I1734" s="3" t="s">
        <v>14</v>
      </c>
      <c r="J1734" s="3" t="s">
        <v>22</v>
      </c>
    </row>
    <row r="1735" spans="1:10" ht="15.6" x14ac:dyDescent="0.3">
      <c r="A1735" s="2">
        <v>43043</v>
      </c>
      <c r="B1735" s="3" t="s">
        <v>10</v>
      </c>
      <c r="C1735" s="3" t="s">
        <v>33</v>
      </c>
      <c r="D1735" s="3" t="s">
        <v>12</v>
      </c>
      <c r="E1735" s="8">
        <v>199</v>
      </c>
      <c r="F1735" s="8">
        <v>3</v>
      </c>
      <c r="G1735" s="8">
        <v>597</v>
      </c>
      <c r="H1735" s="3" t="s">
        <v>13</v>
      </c>
      <c r="I1735" s="3" t="s">
        <v>14</v>
      </c>
      <c r="J1735" s="3" t="s">
        <v>15</v>
      </c>
    </row>
    <row r="1736" spans="1:10" ht="15.6" x14ac:dyDescent="0.3">
      <c r="A1736" s="2">
        <v>43044</v>
      </c>
      <c r="B1736" s="3" t="s">
        <v>16</v>
      </c>
      <c r="C1736" s="3" t="s">
        <v>33</v>
      </c>
      <c r="D1736" s="3" t="s">
        <v>12</v>
      </c>
      <c r="E1736" s="8">
        <v>199</v>
      </c>
      <c r="F1736" s="8">
        <v>4</v>
      </c>
      <c r="G1736" s="8">
        <v>796</v>
      </c>
      <c r="H1736" s="3" t="s">
        <v>24</v>
      </c>
      <c r="I1736" s="3" t="s">
        <v>14</v>
      </c>
      <c r="J1736" s="3" t="s">
        <v>31</v>
      </c>
    </row>
    <row r="1737" spans="1:10" ht="15.6" x14ac:dyDescent="0.3">
      <c r="A1737" s="2">
        <v>43044</v>
      </c>
      <c r="B1737" s="3" t="s">
        <v>20</v>
      </c>
      <c r="C1737" s="3" t="s">
        <v>21</v>
      </c>
      <c r="D1737" s="3" t="s">
        <v>30</v>
      </c>
      <c r="E1737" s="8">
        <v>399</v>
      </c>
      <c r="F1737" s="8">
        <v>4</v>
      </c>
      <c r="G1737" s="8">
        <v>1596</v>
      </c>
      <c r="H1737" s="3" t="s">
        <v>13</v>
      </c>
      <c r="I1737" s="3" t="s">
        <v>14</v>
      </c>
      <c r="J1737" s="3" t="s">
        <v>15</v>
      </c>
    </row>
    <row r="1738" spans="1:10" ht="15.6" x14ac:dyDescent="0.3">
      <c r="A1738" s="2">
        <v>43044</v>
      </c>
      <c r="B1738" s="3" t="s">
        <v>10</v>
      </c>
      <c r="C1738" s="3" t="s">
        <v>33</v>
      </c>
      <c r="D1738" s="3" t="s">
        <v>25</v>
      </c>
      <c r="E1738" s="8">
        <v>499</v>
      </c>
      <c r="F1738" s="8">
        <v>4</v>
      </c>
      <c r="G1738" s="8">
        <v>1996</v>
      </c>
      <c r="H1738" s="3" t="s">
        <v>24</v>
      </c>
      <c r="I1738" s="3" t="s">
        <v>14</v>
      </c>
      <c r="J1738" s="3" t="s">
        <v>31</v>
      </c>
    </row>
    <row r="1739" spans="1:10" ht="15.6" x14ac:dyDescent="0.3">
      <c r="A1739" s="2">
        <v>43044</v>
      </c>
      <c r="B1739" s="3" t="s">
        <v>20</v>
      </c>
      <c r="C1739" s="3" t="s">
        <v>11</v>
      </c>
      <c r="D1739" s="3" t="s">
        <v>18</v>
      </c>
      <c r="E1739" s="8">
        <v>299</v>
      </c>
      <c r="F1739" s="8">
        <v>7</v>
      </c>
      <c r="G1739" s="8">
        <v>2093</v>
      </c>
      <c r="H1739" s="3" t="s">
        <v>13</v>
      </c>
      <c r="I1739" s="3" t="s">
        <v>14</v>
      </c>
      <c r="J1739" s="3" t="s">
        <v>22</v>
      </c>
    </row>
    <row r="1740" spans="1:10" ht="15.6" x14ac:dyDescent="0.3">
      <c r="A1740" s="2">
        <v>43044</v>
      </c>
      <c r="B1740" s="3" t="s">
        <v>20</v>
      </c>
      <c r="C1740" s="3" t="s">
        <v>11</v>
      </c>
      <c r="D1740" s="3" t="s">
        <v>12</v>
      </c>
      <c r="E1740" s="8">
        <v>199</v>
      </c>
      <c r="F1740" s="8">
        <v>4</v>
      </c>
      <c r="G1740" s="8">
        <v>796</v>
      </c>
      <c r="H1740" s="3" t="s">
        <v>13</v>
      </c>
      <c r="I1740" s="3" t="s">
        <v>14</v>
      </c>
      <c r="J1740" s="3" t="s">
        <v>15</v>
      </c>
    </row>
    <row r="1741" spans="1:10" ht="15.6" x14ac:dyDescent="0.3">
      <c r="A1741" s="2">
        <v>43044</v>
      </c>
      <c r="B1741" s="3" t="s">
        <v>10</v>
      </c>
      <c r="C1741" s="3" t="s">
        <v>28</v>
      </c>
      <c r="D1741" s="3" t="s">
        <v>23</v>
      </c>
      <c r="E1741" s="8">
        <v>99</v>
      </c>
      <c r="F1741" s="8">
        <v>4</v>
      </c>
      <c r="G1741" s="8">
        <v>396</v>
      </c>
      <c r="H1741" s="3" t="s">
        <v>13</v>
      </c>
      <c r="I1741" s="3" t="s">
        <v>14</v>
      </c>
      <c r="J1741" s="3" t="s">
        <v>15</v>
      </c>
    </row>
    <row r="1742" spans="1:10" ht="15.6" x14ac:dyDescent="0.3">
      <c r="A1742" s="2">
        <v>43044</v>
      </c>
      <c r="B1742" s="3" t="s">
        <v>16</v>
      </c>
      <c r="C1742" s="3" t="s">
        <v>11</v>
      </c>
      <c r="D1742" s="3" t="s">
        <v>25</v>
      </c>
      <c r="E1742" s="8">
        <v>499</v>
      </c>
      <c r="F1742" s="8">
        <v>6</v>
      </c>
      <c r="G1742" s="8">
        <v>2994</v>
      </c>
      <c r="H1742" s="3" t="s">
        <v>24</v>
      </c>
      <c r="I1742" s="3" t="s">
        <v>14</v>
      </c>
      <c r="J1742" s="3" t="s">
        <v>15</v>
      </c>
    </row>
    <row r="1743" spans="1:10" ht="15.6" x14ac:dyDescent="0.3">
      <c r="A1743" s="2">
        <v>43044</v>
      </c>
      <c r="B1743" s="3" t="s">
        <v>20</v>
      </c>
      <c r="C1743" s="3" t="s">
        <v>11</v>
      </c>
      <c r="D1743" s="3" t="s">
        <v>12</v>
      </c>
      <c r="E1743" s="8">
        <v>199</v>
      </c>
      <c r="F1743" s="8">
        <v>9</v>
      </c>
      <c r="G1743" s="8">
        <v>1791</v>
      </c>
      <c r="H1743" s="3" t="s">
        <v>24</v>
      </c>
      <c r="I1743" s="3" t="s">
        <v>14</v>
      </c>
      <c r="J1743" s="3" t="s">
        <v>15</v>
      </c>
    </row>
    <row r="1744" spans="1:10" ht="15.6" x14ac:dyDescent="0.3">
      <c r="A1744" s="2">
        <v>43044</v>
      </c>
      <c r="B1744" s="3" t="s">
        <v>20</v>
      </c>
      <c r="C1744" s="3" t="s">
        <v>33</v>
      </c>
      <c r="D1744" s="3" t="s">
        <v>12</v>
      </c>
      <c r="E1744" s="8">
        <v>199</v>
      </c>
      <c r="F1744" s="8">
        <v>7</v>
      </c>
      <c r="G1744" s="8">
        <v>1393</v>
      </c>
      <c r="H1744" s="3" t="s">
        <v>24</v>
      </c>
      <c r="I1744" s="3" t="s">
        <v>14</v>
      </c>
      <c r="J1744" s="3" t="s">
        <v>15</v>
      </c>
    </row>
    <row r="1745" spans="1:10" ht="15.6" x14ac:dyDescent="0.3">
      <c r="A1745" s="2">
        <v>43044</v>
      </c>
      <c r="B1745" s="3" t="s">
        <v>10</v>
      </c>
      <c r="C1745" s="3" t="s">
        <v>11</v>
      </c>
      <c r="D1745" s="3" t="s">
        <v>23</v>
      </c>
      <c r="E1745" s="8">
        <v>99</v>
      </c>
      <c r="F1745" s="8">
        <v>7</v>
      </c>
      <c r="G1745" s="8">
        <v>693</v>
      </c>
      <c r="H1745" s="3" t="s">
        <v>13</v>
      </c>
      <c r="I1745" s="3" t="s">
        <v>14</v>
      </c>
      <c r="J1745" s="3" t="s">
        <v>15</v>
      </c>
    </row>
    <row r="1746" spans="1:10" ht="15.6" x14ac:dyDescent="0.3">
      <c r="A1746" s="2">
        <v>43044</v>
      </c>
      <c r="B1746" s="3" t="s">
        <v>16</v>
      </c>
      <c r="C1746" s="3" t="s">
        <v>17</v>
      </c>
      <c r="D1746" s="3" t="s">
        <v>12</v>
      </c>
      <c r="E1746" s="8">
        <v>199</v>
      </c>
      <c r="F1746" s="8">
        <v>2</v>
      </c>
      <c r="G1746" s="8">
        <v>398</v>
      </c>
      <c r="H1746" s="3" t="s">
        <v>13</v>
      </c>
      <c r="I1746" s="3" t="s">
        <v>14</v>
      </c>
      <c r="J1746" s="3" t="s">
        <v>31</v>
      </c>
    </row>
    <row r="1747" spans="1:10" ht="15.6" x14ac:dyDescent="0.3">
      <c r="A1747" s="2">
        <v>43045</v>
      </c>
      <c r="B1747" s="3" t="s">
        <v>10</v>
      </c>
      <c r="C1747" s="3" t="s">
        <v>26</v>
      </c>
      <c r="D1747" s="3" t="s">
        <v>12</v>
      </c>
      <c r="E1747" s="8">
        <v>199</v>
      </c>
      <c r="F1747" s="8">
        <v>7</v>
      </c>
      <c r="G1747" s="8">
        <v>1393</v>
      </c>
      <c r="H1747" s="3" t="s">
        <v>13</v>
      </c>
      <c r="I1747" s="3" t="s">
        <v>14</v>
      </c>
      <c r="J1747" s="3" t="s">
        <v>19</v>
      </c>
    </row>
    <row r="1748" spans="1:10" ht="15.6" x14ac:dyDescent="0.3">
      <c r="A1748" s="2">
        <v>43046</v>
      </c>
      <c r="B1748" s="3" t="s">
        <v>20</v>
      </c>
      <c r="C1748" s="3" t="s">
        <v>17</v>
      </c>
      <c r="D1748" s="3" t="s">
        <v>12</v>
      </c>
      <c r="E1748" s="8">
        <v>199</v>
      </c>
      <c r="F1748" s="8">
        <v>2</v>
      </c>
      <c r="G1748" s="8">
        <v>398</v>
      </c>
      <c r="H1748" s="3" t="s">
        <v>13</v>
      </c>
      <c r="I1748" s="3" t="s">
        <v>14</v>
      </c>
      <c r="J1748" s="3" t="s">
        <v>15</v>
      </c>
    </row>
    <row r="1749" spans="1:10" ht="15.6" x14ac:dyDescent="0.3">
      <c r="A1749" s="2">
        <v>43046</v>
      </c>
      <c r="B1749" s="3" t="s">
        <v>20</v>
      </c>
      <c r="C1749" s="3" t="s">
        <v>32</v>
      </c>
      <c r="D1749" s="3" t="s">
        <v>12</v>
      </c>
      <c r="E1749" s="8">
        <v>199</v>
      </c>
      <c r="F1749" s="8">
        <v>10</v>
      </c>
      <c r="G1749" s="8">
        <v>1990</v>
      </c>
      <c r="H1749" s="3" t="s">
        <v>24</v>
      </c>
      <c r="I1749" s="3" t="s">
        <v>14</v>
      </c>
      <c r="J1749" s="3" t="s">
        <v>15</v>
      </c>
    </row>
    <row r="1750" spans="1:10" ht="15.6" x14ac:dyDescent="0.3">
      <c r="A1750" s="2">
        <v>43046</v>
      </c>
      <c r="B1750" s="3" t="s">
        <v>20</v>
      </c>
      <c r="C1750" s="3" t="s">
        <v>17</v>
      </c>
      <c r="D1750" s="3" t="s">
        <v>18</v>
      </c>
      <c r="E1750" s="8">
        <v>299</v>
      </c>
      <c r="F1750" s="8">
        <v>10</v>
      </c>
      <c r="G1750" s="8">
        <v>2990</v>
      </c>
      <c r="H1750" s="3" t="s">
        <v>13</v>
      </c>
      <c r="I1750" s="3" t="s">
        <v>14</v>
      </c>
      <c r="J1750" s="3" t="s">
        <v>22</v>
      </c>
    </row>
    <row r="1751" spans="1:10" ht="15.6" x14ac:dyDescent="0.3">
      <c r="A1751" s="2">
        <v>43046</v>
      </c>
      <c r="B1751" s="3" t="s">
        <v>10</v>
      </c>
      <c r="C1751" s="3" t="s">
        <v>11</v>
      </c>
      <c r="D1751" s="3" t="s">
        <v>30</v>
      </c>
      <c r="E1751" s="8">
        <v>399</v>
      </c>
      <c r="F1751" s="8">
        <v>1</v>
      </c>
      <c r="G1751" s="8">
        <v>399</v>
      </c>
      <c r="H1751" s="3" t="s">
        <v>24</v>
      </c>
      <c r="I1751" s="3" t="s">
        <v>27</v>
      </c>
      <c r="J1751" s="3" t="s">
        <v>15</v>
      </c>
    </row>
    <row r="1752" spans="1:10" ht="15.6" x14ac:dyDescent="0.3">
      <c r="A1752" s="2">
        <v>43046</v>
      </c>
      <c r="B1752" s="3" t="s">
        <v>10</v>
      </c>
      <c r="C1752" s="3" t="s">
        <v>17</v>
      </c>
      <c r="D1752" s="3" t="s">
        <v>12</v>
      </c>
      <c r="E1752" s="8">
        <v>199</v>
      </c>
      <c r="F1752" s="8">
        <v>9</v>
      </c>
      <c r="G1752" s="8">
        <v>1791</v>
      </c>
      <c r="H1752" s="3" t="s">
        <v>13</v>
      </c>
      <c r="I1752" s="3" t="s">
        <v>14</v>
      </c>
      <c r="J1752" s="3" t="s">
        <v>15</v>
      </c>
    </row>
    <row r="1753" spans="1:10" ht="15.6" x14ac:dyDescent="0.3">
      <c r="A1753" s="2">
        <v>43046</v>
      </c>
      <c r="B1753" s="3" t="s">
        <v>20</v>
      </c>
      <c r="C1753" s="3" t="s">
        <v>33</v>
      </c>
      <c r="D1753" s="3" t="s">
        <v>12</v>
      </c>
      <c r="E1753" s="8">
        <v>199</v>
      </c>
      <c r="F1753" s="8">
        <v>4</v>
      </c>
      <c r="G1753" s="8">
        <v>796</v>
      </c>
      <c r="H1753" s="3" t="s">
        <v>13</v>
      </c>
      <c r="I1753" s="3" t="s">
        <v>14</v>
      </c>
      <c r="J1753" s="3" t="s">
        <v>31</v>
      </c>
    </row>
    <row r="1754" spans="1:10" ht="15.6" x14ac:dyDescent="0.3">
      <c r="A1754" s="2">
        <v>43046</v>
      </c>
      <c r="B1754" s="3" t="s">
        <v>20</v>
      </c>
      <c r="C1754" s="3" t="s">
        <v>17</v>
      </c>
      <c r="D1754" s="3" t="s">
        <v>23</v>
      </c>
      <c r="E1754" s="8">
        <v>99</v>
      </c>
      <c r="F1754" s="8">
        <v>9</v>
      </c>
      <c r="G1754" s="8">
        <v>891</v>
      </c>
      <c r="H1754" s="3" t="s">
        <v>13</v>
      </c>
      <c r="I1754" s="3" t="s">
        <v>14</v>
      </c>
      <c r="J1754" s="3" t="s">
        <v>29</v>
      </c>
    </row>
    <row r="1755" spans="1:10" ht="15.6" x14ac:dyDescent="0.3">
      <c r="A1755" s="2">
        <v>43046</v>
      </c>
      <c r="B1755" s="3" t="s">
        <v>20</v>
      </c>
      <c r="C1755" s="3" t="s">
        <v>17</v>
      </c>
      <c r="D1755" s="3" t="s">
        <v>18</v>
      </c>
      <c r="E1755" s="8">
        <v>299</v>
      </c>
      <c r="F1755" s="8">
        <v>9</v>
      </c>
      <c r="G1755" s="8">
        <v>2691</v>
      </c>
      <c r="H1755" s="3" t="s">
        <v>13</v>
      </c>
      <c r="I1755" s="3" t="s">
        <v>14</v>
      </c>
      <c r="J1755" s="3" t="s">
        <v>22</v>
      </c>
    </row>
    <row r="1756" spans="1:10" ht="15.6" x14ac:dyDescent="0.3">
      <c r="A1756" s="2">
        <v>43046</v>
      </c>
      <c r="B1756" s="3" t="s">
        <v>10</v>
      </c>
      <c r="C1756" s="3" t="s">
        <v>32</v>
      </c>
      <c r="D1756" s="3" t="s">
        <v>18</v>
      </c>
      <c r="E1756" s="8">
        <v>299</v>
      </c>
      <c r="F1756" s="8">
        <v>7</v>
      </c>
      <c r="G1756" s="8">
        <v>2093</v>
      </c>
      <c r="H1756" s="3" t="s">
        <v>24</v>
      </c>
      <c r="I1756" s="3" t="s">
        <v>14</v>
      </c>
      <c r="J1756" s="3" t="s">
        <v>15</v>
      </c>
    </row>
    <row r="1757" spans="1:10" ht="15.6" x14ac:dyDescent="0.3">
      <c r="A1757" s="2">
        <v>43046</v>
      </c>
      <c r="B1757" s="3" t="s">
        <v>20</v>
      </c>
      <c r="C1757" s="3" t="s">
        <v>21</v>
      </c>
      <c r="D1757" s="3" t="s">
        <v>18</v>
      </c>
      <c r="E1757" s="8">
        <v>299</v>
      </c>
      <c r="F1757" s="8">
        <v>7</v>
      </c>
      <c r="G1757" s="8">
        <v>2093</v>
      </c>
      <c r="H1757" s="3" t="s">
        <v>13</v>
      </c>
      <c r="I1757" s="3" t="s">
        <v>27</v>
      </c>
      <c r="J1757" s="3" t="s">
        <v>29</v>
      </c>
    </row>
    <row r="1758" spans="1:10" ht="15.6" x14ac:dyDescent="0.3">
      <c r="A1758" s="2">
        <v>43047</v>
      </c>
      <c r="B1758" s="3" t="s">
        <v>10</v>
      </c>
      <c r="C1758" s="3" t="s">
        <v>33</v>
      </c>
      <c r="D1758" s="3" t="s">
        <v>30</v>
      </c>
      <c r="E1758" s="8">
        <v>399</v>
      </c>
      <c r="F1758" s="8">
        <v>8</v>
      </c>
      <c r="G1758" s="8">
        <v>3192</v>
      </c>
      <c r="H1758" s="3" t="s">
        <v>13</v>
      </c>
      <c r="I1758" s="3" t="s">
        <v>27</v>
      </c>
      <c r="J1758" s="3" t="s">
        <v>29</v>
      </c>
    </row>
    <row r="1759" spans="1:10" ht="15.6" x14ac:dyDescent="0.3">
      <c r="A1759" s="2">
        <v>43047</v>
      </c>
      <c r="B1759" s="3" t="s">
        <v>10</v>
      </c>
      <c r="C1759" s="3" t="s">
        <v>28</v>
      </c>
      <c r="D1759" s="3" t="s">
        <v>25</v>
      </c>
      <c r="E1759" s="8">
        <v>499</v>
      </c>
      <c r="F1759" s="8">
        <v>1</v>
      </c>
      <c r="G1759" s="8">
        <v>499</v>
      </c>
      <c r="H1759" s="3" t="s">
        <v>13</v>
      </c>
      <c r="I1759" s="3" t="s">
        <v>14</v>
      </c>
      <c r="J1759" s="3" t="s">
        <v>31</v>
      </c>
    </row>
    <row r="1760" spans="1:10" ht="15.6" x14ac:dyDescent="0.3">
      <c r="A1760" s="2">
        <v>43048</v>
      </c>
      <c r="B1760" s="3" t="s">
        <v>20</v>
      </c>
      <c r="C1760" s="3" t="s">
        <v>21</v>
      </c>
      <c r="D1760" s="3" t="s">
        <v>23</v>
      </c>
      <c r="E1760" s="8">
        <v>99</v>
      </c>
      <c r="F1760" s="8">
        <v>5</v>
      </c>
      <c r="G1760" s="8">
        <v>495</v>
      </c>
      <c r="H1760" s="3" t="s">
        <v>13</v>
      </c>
      <c r="I1760" s="3" t="s">
        <v>14</v>
      </c>
      <c r="J1760" s="3" t="s">
        <v>29</v>
      </c>
    </row>
    <row r="1761" spans="1:10" ht="15.6" x14ac:dyDescent="0.3">
      <c r="A1761" s="2">
        <v>43048</v>
      </c>
      <c r="B1761" s="3" t="s">
        <v>20</v>
      </c>
      <c r="C1761" s="3" t="s">
        <v>33</v>
      </c>
      <c r="D1761" s="3" t="s">
        <v>18</v>
      </c>
      <c r="E1761" s="8">
        <v>299</v>
      </c>
      <c r="F1761" s="8">
        <v>8</v>
      </c>
      <c r="G1761" s="8">
        <v>2392</v>
      </c>
      <c r="H1761" s="3" t="s">
        <v>24</v>
      </c>
      <c r="I1761" s="3" t="s">
        <v>14</v>
      </c>
      <c r="J1761" s="3" t="s">
        <v>22</v>
      </c>
    </row>
    <row r="1762" spans="1:10" ht="15.6" x14ac:dyDescent="0.3">
      <c r="A1762" s="2">
        <v>43048</v>
      </c>
      <c r="B1762" s="3" t="s">
        <v>10</v>
      </c>
      <c r="C1762" s="3" t="s">
        <v>21</v>
      </c>
      <c r="D1762" s="3" t="s">
        <v>12</v>
      </c>
      <c r="E1762" s="8">
        <v>199</v>
      </c>
      <c r="F1762" s="8">
        <v>6</v>
      </c>
      <c r="G1762" s="8">
        <v>1194</v>
      </c>
      <c r="H1762" s="3" t="s">
        <v>24</v>
      </c>
      <c r="I1762" s="3" t="s">
        <v>14</v>
      </c>
      <c r="J1762" s="3" t="s">
        <v>19</v>
      </c>
    </row>
    <row r="1763" spans="1:10" ht="15.6" x14ac:dyDescent="0.3">
      <c r="A1763" s="2">
        <v>43048</v>
      </c>
      <c r="B1763" s="3" t="s">
        <v>20</v>
      </c>
      <c r="C1763" s="3" t="s">
        <v>33</v>
      </c>
      <c r="D1763" s="3" t="s">
        <v>23</v>
      </c>
      <c r="E1763" s="8">
        <v>99</v>
      </c>
      <c r="F1763" s="8">
        <v>6</v>
      </c>
      <c r="G1763" s="8">
        <v>594</v>
      </c>
      <c r="H1763" s="3" t="s">
        <v>13</v>
      </c>
      <c r="I1763" s="3" t="s">
        <v>14</v>
      </c>
      <c r="J1763" s="3" t="s">
        <v>15</v>
      </c>
    </row>
    <row r="1764" spans="1:10" ht="15.6" x14ac:dyDescent="0.3">
      <c r="A1764" s="2">
        <v>43048</v>
      </c>
      <c r="B1764" s="3" t="s">
        <v>16</v>
      </c>
      <c r="C1764" s="3" t="s">
        <v>17</v>
      </c>
      <c r="D1764" s="3" t="s">
        <v>30</v>
      </c>
      <c r="E1764" s="8">
        <v>399</v>
      </c>
      <c r="F1764" s="8">
        <v>2</v>
      </c>
      <c r="G1764" s="8">
        <v>798</v>
      </c>
      <c r="H1764" s="3" t="s">
        <v>24</v>
      </c>
      <c r="I1764" s="3" t="s">
        <v>14</v>
      </c>
      <c r="J1764" s="3" t="s">
        <v>22</v>
      </c>
    </row>
    <row r="1765" spans="1:10" ht="15.6" x14ac:dyDescent="0.3">
      <c r="A1765" s="2">
        <v>43048</v>
      </c>
      <c r="B1765" s="3" t="s">
        <v>16</v>
      </c>
      <c r="C1765" s="3" t="s">
        <v>33</v>
      </c>
      <c r="D1765" s="3" t="s">
        <v>23</v>
      </c>
      <c r="E1765" s="8">
        <v>99</v>
      </c>
      <c r="F1765" s="8">
        <v>7</v>
      </c>
      <c r="G1765" s="8">
        <v>693</v>
      </c>
      <c r="H1765" s="3" t="s">
        <v>13</v>
      </c>
      <c r="I1765" s="3" t="s">
        <v>14</v>
      </c>
      <c r="J1765" s="3" t="s">
        <v>31</v>
      </c>
    </row>
    <row r="1766" spans="1:10" ht="15.6" x14ac:dyDescent="0.3">
      <c r="A1766" s="2">
        <v>43048</v>
      </c>
      <c r="B1766" s="3" t="s">
        <v>10</v>
      </c>
      <c r="C1766" s="3" t="s">
        <v>17</v>
      </c>
      <c r="D1766" s="3" t="s">
        <v>23</v>
      </c>
      <c r="E1766" s="8">
        <v>99</v>
      </c>
      <c r="F1766" s="8">
        <v>3</v>
      </c>
      <c r="G1766" s="8">
        <v>297</v>
      </c>
      <c r="H1766" s="3" t="s">
        <v>13</v>
      </c>
      <c r="I1766" s="3" t="s">
        <v>14</v>
      </c>
      <c r="J1766" s="3" t="s">
        <v>15</v>
      </c>
    </row>
    <row r="1767" spans="1:10" ht="15.6" x14ac:dyDescent="0.3">
      <c r="A1767" s="2">
        <v>43048</v>
      </c>
      <c r="B1767" s="3" t="s">
        <v>16</v>
      </c>
      <c r="C1767" s="3" t="s">
        <v>26</v>
      </c>
      <c r="D1767" s="3" t="s">
        <v>12</v>
      </c>
      <c r="E1767" s="8">
        <v>199</v>
      </c>
      <c r="F1767" s="8">
        <v>3</v>
      </c>
      <c r="G1767" s="8">
        <v>597</v>
      </c>
      <c r="H1767" s="3" t="s">
        <v>13</v>
      </c>
      <c r="I1767" s="3" t="s">
        <v>14</v>
      </c>
      <c r="J1767" s="3" t="s">
        <v>31</v>
      </c>
    </row>
    <row r="1768" spans="1:10" ht="15.6" x14ac:dyDescent="0.3">
      <c r="A1768" s="2">
        <v>43048</v>
      </c>
      <c r="B1768" s="3" t="s">
        <v>20</v>
      </c>
      <c r="C1768" s="3" t="s">
        <v>11</v>
      </c>
      <c r="D1768" s="3" t="s">
        <v>12</v>
      </c>
      <c r="E1768" s="8">
        <v>199</v>
      </c>
      <c r="F1768" s="8">
        <v>6</v>
      </c>
      <c r="G1768" s="8">
        <v>1194</v>
      </c>
      <c r="H1768" s="3" t="s">
        <v>13</v>
      </c>
      <c r="I1768" s="3" t="s">
        <v>14</v>
      </c>
      <c r="J1768" s="3" t="s">
        <v>29</v>
      </c>
    </row>
    <row r="1769" spans="1:10" ht="15.6" x14ac:dyDescent="0.3">
      <c r="A1769" s="2">
        <v>43048</v>
      </c>
      <c r="B1769" s="3" t="s">
        <v>16</v>
      </c>
      <c r="C1769" s="3" t="s">
        <v>11</v>
      </c>
      <c r="D1769" s="3" t="s">
        <v>23</v>
      </c>
      <c r="E1769" s="8">
        <v>99</v>
      </c>
      <c r="F1769" s="8">
        <v>2</v>
      </c>
      <c r="G1769" s="8">
        <v>198</v>
      </c>
      <c r="H1769" s="3" t="s">
        <v>13</v>
      </c>
      <c r="I1769" s="3" t="s">
        <v>14</v>
      </c>
      <c r="J1769" s="3" t="s">
        <v>19</v>
      </c>
    </row>
    <row r="1770" spans="1:10" ht="15.6" x14ac:dyDescent="0.3">
      <c r="A1770" s="2">
        <v>43048</v>
      </c>
      <c r="B1770" s="3" t="s">
        <v>16</v>
      </c>
      <c r="C1770" s="3" t="s">
        <v>21</v>
      </c>
      <c r="D1770" s="3" t="s">
        <v>18</v>
      </c>
      <c r="E1770" s="8">
        <v>299</v>
      </c>
      <c r="F1770" s="8">
        <v>8</v>
      </c>
      <c r="G1770" s="8">
        <v>2392</v>
      </c>
      <c r="H1770" s="3" t="s">
        <v>13</v>
      </c>
      <c r="I1770" s="3" t="s">
        <v>14</v>
      </c>
      <c r="J1770" s="3" t="s">
        <v>29</v>
      </c>
    </row>
    <row r="1771" spans="1:10" ht="15.6" x14ac:dyDescent="0.3">
      <c r="A1771" s="2">
        <v>43048</v>
      </c>
      <c r="B1771" s="3" t="s">
        <v>20</v>
      </c>
      <c r="C1771" s="3" t="s">
        <v>33</v>
      </c>
      <c r="D1771" s="3" t="s">
        <v>25</v>
      </c>
      <c r="E1771" s="8">
        <v>499</v>
      </c>
      <c r="F1771" s="8">
        <v>1</v>
      </c>
      <c r="G1771" s="8">
        <v>499</v>
      </c>
      <c r="H1771" s="3" t="s">
        <v>24</v>
      </c>
      <c r="I1771" s="3" t="s">
        <v>14</v>
      </c>
      <c r="J1771" s="3" t="s">
        <v>22</v>
      </c>
    </row>
    <row r="1772" spans="1:10" ht="15.6" x14ac:dyDescent="0.3">
      <c r="A1772" s="2">
        <v>43049</v>
      </c>
      <c r="B1772" s="3" t="s">
        <v>16</v>
      </c>
      <c r="C1772" s="3" t="s">
        <v>28</v>
      </c>
      <c r="D1772" s="3" t="s">
        <v>25</v>
      </c>
      <c r="E1772" s="8">
        <v>499</v>
      </c>
      <c r="F1772" s="8">
        <v>8</v>
      </c>
      <c r="G1772" s="8">
        <v>3992</v>
      </c>
      <c r="H1772" s="3" t="s">
        <v>13</v>
      </c>
      <c r="I1772" s="3" t="s">
        <v>14</v>
      </c>
      <c r="J1772" s="3" t="s">
        <v>19</v>
      </c>
    </row>
    <row r="1773" spans="1:10" ht="15.6" x14ac:dyDescent="0.3">
      <c r="A1773" s="2">
        <v>43049</v>
      </c>
      <c r="B1773" s="3" t="s">
        <v>20</v>
      </c>
      <c r="C1773" s="3" t="s">
        <v>17</v>
      </c>
      <c r="D1773" s="3" t="s">
        <v>25</v>
      </c>
      <c r="E1773" s="8">
        <v>499</v>
      </c>
      <c r="F1773" s="8">
        <v>2</v>
      </c>
      <c r="G1773" s="8">
        <v>998</v>
      </c>
      <c r="H1773" s="3" t="s">
        <v>13</v>
      </c>
      <c r="I1773" s="3" t="s">
        <v>14</v>
      </c>
      <c r="J1773" s="3" t="s">
        <v>15</v>
      </c>
    </row>
    <row r="1774" spans="1:10" ht="15.6" x14ac:dyDescent="0.3">
      <c r="A1774" s="2">
        <v>43049</v>
      </c>
      <c r="B1774" s="3" t="s">
        <v>10</v>
      </c>
      <c r="C1774" s="3" t="s">
        <v>17</v>
      </c>
      <c r="D1774" s="3" t="s">
        <v>12</v>
      </c>
      <c r="E1774" s="8">
        <v>199</v>
      </c>
      <c r="F1774" s="8">
        <v>8</v>
      </c>
      <c r="G1774" s="8">
        <v>1592</v>
      </c>
      <c r="H1774" s="3" t="s">
        <v>13</v>
      </c>
      <c r="I1774" s="3" t="s">
        <v>14</v>
      </c>
      <c r="J1774" s="3" t="s">
        <v>19</v>
      </c>
    </row>
    <row r="1775" spans="1:10" ht="15.6" x14ac:dyDescent="0.3">
      <c r="A1775" s="2">
        <v>43049</v>
      </c>
      <c r="B1775" s="3" t="s">
        <v>20</v>
      </c>
      <c r="C1775" s="3" t="s">
        <v>32</v>
      </c>
      <c r="D1775" s="3" t="s">
        <v>23</v>
      </c>
      <c r="E1775" s="8">
        <v>99</v>
      </c>
      <c r="F1775" s="8">
        <v>9</v>
      </c>
      <c r="G1775" s="8">
        <v>891</v>
      </c>
      <c r="H1775" s="3" t="s">
        <v>13</v>
      </c>
      <c r="I1775" s="3" t="s">
        <v>14</v>
      </c>
      <c r="J1775" s="3" t="s">
        <v>15</v>
      </c>
    </row>
    <row r="1776" spans="1:10" ht="15.6" x14ac:dyDescent="0.3">
      <c r="A1776" s="2">
        <v>43049</v>
      </c>
      <c r="B1776" s="3" t="s">
        <v>10</v>
      </c>
      <c r="C1776" s="3" t="s">
        <v>26</v>
      </c>
      <c r="D1776" s="3" t="s">
        <v>30</v>
      </c>
      <c r="E1776" s="8">
        <v>399</v>
      </c>
      <c r="F1776" s="8">
        <v>5</v>
      </c>
      <c r="G1776" s="8">
        <v>1995</v>
      </c>
      <c r="H1776" s="3" t="s">
        <v>13</v>
      </c>
      <c r="I1776" s="3" t="s">
        <v>27</v>
      </c>
      <c r="J1776" s="3" t="s">
        <v>29</v>
      </c>
    </row>
    <row r="1777" spans="1:10" ht="15.6" x14ac:dyDescent="0.3">
      <c r="A1777" s="2">
        <v>43049</v>
      </c>
      <c r="B1777" s="3" t="s">
        <v>10</v>
      </c>
      <c r="C1777" s="3" t="s">
        <v>33</v>
      </c>
      <c r="D1777" s="3" t="s">
        <v>25</v>
      </c>
      <c r="E1777" s="8">
        <v>499</v>
      </c>
      <c r="F1777" s="8">
        <v>8</v>
      </c>
      <c r="G1777" s="8">
        <v>3992</v>
      </c>
      <c r="H1777" s="3" t="s">
        <v>24</v>
      </c>
      <c r="I1777" s="3" t="s">
        <v>14</v>
      </c>
      <c r="J1777" s="3" t="s">
        <v>29</v>
      </c>
    </row>
    <row r="1778" spans="1:10" ht="15.6" x14ac:dyDescent="0.3">
      <c r="A1778" s="2">
        <v>43049</v>
      </c>
      <c r="B1778" s="3" t="s">
        <v>20</v>
      </c>
      <c r="C1778" s="3" t="s">
        <v>28</v>
      </c>
      <c r="D1778" s="3" t="s">
        <v>18</v>
      </c>
      <c r="E1778" s="8">
        <v>299</v>
      </c>
      <c r="F1778" s="8">
        <v>5</v>
      </c>
      <c r="G1778" s="8">
        <v>1495</v>
      </c>
      <c r="H1778" s="3" t="s">
        <v>13</v>
      </c>
      <c r="I1778" s="3" t="s">
        <v>14</v>
      </c>
      <c r="J1778" s="3" t="s">
        <v>22</v>
      </c>
    </row>
    <row r="1779" spans="1:10" ht="15.6" x14ac:dyDescent="0.3">
      <c r="A1779" s="2">
        <v>43049</v>
      </c>
      <c r="B1779" s="3" t="s">
        <v>16</v>
      </c>
      <c r="C1779" s="3" t="s">
        <v>28</v>
      </c>
      <c r="D1779" s="3" t="s">
        <v>23</v>
      </c>
      <c r="E1779" s="8">
        <v>99</v>
      </c>
      <c r="F1779" s="8">
        <v>6</v>
      </c>
      <c r="G1779" s="8">
        <v>594</v>
      </c>
      <c r="H1779" s="3" t="s">
        <v>13</v>
      </c>
      <c r="I1779" s="3" t="s">
        <v>14</v>
      </c>
      <c r="J1779" s="3" t="s">
        <v>22</v>
      </c>
    </row>
    <row r="1780" spans="1:10" ht="15.6" x14ac:dyDescent="0.3">
      <c r="A1780" s="2">
        <v>43049</v>
      </c>
      <c r="B1780" s="3" t="s">
        <v>10</v>
      </c>
      <c r="C1780" s="3" t="s">
        <v>21</v>
      </c>
      <c r="D1780" s="3" t="s">
        <v>30</v>
      </c>
      <c r="E1780" s="8">
        <v>399</v>
      </c>
      <c r="F1780" s="8">
        <v>8</v>
      </c>
      <c r="G1780" s="8">
        <v>3192</v>
      </c>
      <c r="H1780" s="3" t="s">
        <v>24</v>
      </c>
      <c r="I1780" s="3" t="s">
        <v>14</v>
      </c>
      <c r="J1780" s="3" t="s">
        <v>22</v>
      </c>
    </row>
    <row r="1781" spans="1:10" ht="15.6" x14ac:dyDescent="0.3">
      <c r="A1781" s="2">
        <v>43049</v>
      </c>
      <c r="B1781" s="3" t="s">
        <v>16</v>
      </c>
      <c r="C1781" s="3" t="s">
        <v>26</v>
      </c>
      <c r="D1781" s="3" t="s">
        <v>30</v>
      </c>
      <c r="E1781" s="8">
        <v>399</v>
      </c>
      <c r="F1781" s="8">
        <v>6</v>
      </c>
      <c r="G1781" s="8">
        <v>2394</v>
      </c>
      <c r="H1781" s="3" t="s">
        <v>13</v>
      </c>
      <c r="I1781" s="3" t="s">
        <v>14</v>
      </c>
      <c r="J1781" s="3" t="s">
        <v>22</v>
      </c>
    </row>
    <row r="1782" spans="1:10" ht="15.6" x14ac:dyDescent="0.3">
      <c r="A1782" s="2">
        <v>43049</v>
      </c>
      <c r="B1782" s="3" t="s">
        <v>16</v>
      </c>
      <c r="C1782" s="3" t="s">
        <v>17</v>
      </c>
      <c r="D1782" s="3" t="s">
        <v>30</v>
      </c>
      <c r="E1782" s="8">
        <v>399</v>
      </c>
      <c r="F1782" s="8">
        <v>6</v>
      </c>
      <c r="G1782" s="8">
        <v>2394</v>
      </c>
      <c r="H1782" s="3" t="s">
        <v>13</v>
      </c>
      <c r="I1782" s="3" t="s">
        <v>14</v>
      </c>
      <c r="J1782" s="3" t="s">
        <v>22</v>
      </c>
    </row>
    <row r="1783" spans="1:10" ht="15.6" x14ac:dyDescent="0.3">
      <c r="A1783" s="2">
        <v>43049</v>
      </c>
      <c r="B1783" s="3" t="s">
        <v>10</v>
      </c>
      <c r="C1783" s="3" t="s">
        <v>33</v>
      </c>
      <c r="D1783" s="3" t="s">
        <v>23</v>
      </c>
      <c r="E1783" s="8">
        <v>99</v>
      </c>
      <c r="F1783" s="8">
        <v>1</v>
      </c>
      <c r="G1783" s="8">
        <v>99</v>
      </c>
      <c r="H1783" s="3" t="s">
        <v>13</v>
      </c>
      <c r="I1783" s="3" t="s">
        <v>14</v>
      </c>
      <c r="J1783" s="3" t="s">
        <v>22</v>
      </c>
    </row>
    <row r="1784" spans="1:10" ht="15.6" x14ac:dyDescent="0.3">
      <c r="A1784" s="2">
        <v>43049</v>
      </c>
      <c r="B1784" s="3" t="s">
        <v>20</v>
      </c>
      <c r="C1784" s="3" t="s">
        <v>32</v>
      </c>
      <c r="D1784" s="3" t="s">
        <v>12</v>
      </c>
      <c r="E1784" s="8">
        <v>199</v>
      </c>
      <c r="F1784" s="8">
        <v>4</v>
      </c>
      <c r="G1784" s="8">
        <v>796</v>
      </c>
      <c r="H1784" s="3" t="s">
        <v>13</v>
      </c>
      <c r="I1784" s="3" t="s">
        <v>14</v>
      </c>
      <c r="J1784" s="3" t="s">
        <v>29</v>
      </c>
    </row>
    <row r="1785" spans="1:10" ht="15.6" x14ac:dyDescent="0.3">
      <c r="A1785" s="2">
        <v>43049</v>
      </c>
      <c r="B1785" s="3" t="s">
        <v>10</v>
      </c>
      <c r="C1785" s="3" t="s">
        <v>32</v>
      </c>
      <c r="D1785" s="3" t="s">
        <v>25</v>
      </c>
      <c r="E1785" s="8">
        <v>499</v>
      </c>
      <c r="F1785" s="8">
        <v>7</v>
      </c>
      <c r="G1785" s="8">
        <v>3493</v>
      </c>
      <c r="H1785" s="3" t="s">
        <v>24</v>
      </c>
      <c r="I1785" s="3" t="s">
        <v>14</v>
      </c>
      <c r="J1785" s="3" t="s">
        <v>22</v>
      </c>
    </row>
    <row r="1786" spans="1:10" ht="15.6" x14ac:dyDescent="0.3">
      <c r="A1786" s="2">
        <v>43049</v>
      </c>
      <c r="B1786" s="3" t="s">
        <v>20</v>
      </c>
      <c r="C1786" s="3" t="s">
        <v>28</v>
      </c>
      <c r="D1786" s="3" t="s">
        <v>18</v>
      </c>
      <c r="E1786" s="8">
        <v>299</v>
      </c>
      <c r="F1786" s="8">
        <v>10</v>
      </c>
      <c r="G1786" s="8">
        <v>2990</v>
      </c>
      <c r="H1786" s="3" t="s">
        <v>24</v>
      </c>
      <c r="I1786" s="3" t="s">
        <v>14</v>
      </c>
      <c r="J1786" s="3" t="s">
        <v>19</v>
      </c>
    </row>
    <row r="1787" spans="1:10" ht="15.6" x14ac:dyDescent="0.3">
      <c r="A1787" s="2">
        <v>43049</v>
      </c>
      <c r="B1787" s="3" t="s">
        <v>20</v>
      </c>
      <c r="C1787" s="3" t="s">
        <v>11</v>
      </c>
      <c r="D1787" s="3" t="s">
        <v>23</v>
      </c>
      <c r="E1787" s="8">
        <v>99</v>
      </c>
      <c r="F1787" s="8">
        <v>3</v>
      </c>
      <c r="G1787" s="8">
        <v>297</v>
      </c>
      <c r="H1787" s="3" t="s">
        <v>13</v>
      </c>
      <c r="I1787" s="3" t="s">
        <v>27</v>
      </c>
      <c r="J1787" s="3" t="s">
        <v>22</v>
      </c>
    </row>
    <row r="1788" spans="1:10" ht="15.6" x14ac:dyDescent="0.3">
      <c r="A1788" s="2">
        <v>43049</v>
      </c>
      <c r="B1788" s="3" t="s">
        <v>20</v>
      </c>
      <c r="C1788" s="3" t="s">
        <v>33</v>
      </c>
      <c r="D1788" s="3" t="s">
        <v>25</v>
      </c>
      <c r="E1788" s="8">
        <v>499</v>
      </c>
      <c r="F1788" s="8">
        <v>4</v>
      </c>
      <c r="G1788" s="8">
        <v>1996</v>
      </c>
      <c r="H1788" s="3" t="s">
        <v>13</v>
      </c>
      <c r="I1788" s="3" t="s">
        <v>14</v>
      </c>
      <c r="J1788" s="3" t="s">
        <v>31</v>
      </c>
    </row>
    <row r="1789" spans="1:10" ht="15.6" x14ac:dyDescent="0.3">
      <c r="A1789" s="2">
        <v>43049</v>
      </c>
      <c r="B1789" s="3" t="s">
        <v>10</v>
      </c>
      <c r="C1789" s="3" t="s">
        <v>33</v>
      </c>
      <c r="D1789" s="3" t="s">
        <v>25</v>
      </c>
      <c r="E1789" s="8">
        <v>499</v>
      </c>
      <c r="F1789" s="8">
        <v>10</v>
      </c>
      <c r="G1789" s="8">
        <v>4990</v>
      </c>
      <c r="H1789" s="3" t="s">
        <v>24</v>
      </c>
      <c r="I1789" s="3" t="s">
        <v>14</v>
      </c>
      <c r="J1789" s="3" t="s">
        <v>22</v>
      </c>
    </row>
    <row r="1790" spans="1:10" ht="15.6" x14ac:dyDescent="0.3">
      <c r="A1790" s="2">
        <v>43049</v>
      </c>
      <c r="B1790" s="3" t="s">
        <v>16</v>
      </c>
      <c r="C1790" s="3" t="s">
        <v>26</v>
      </c>
      <c r="D1790" s="3" t="s">
        <v>18</v>
      </c>
      <c r="E1790" s="8">
        <v>299</v>
      </c>
      <c r="F1790" s="8">
        <v>8</v>
      </c>
      <c r="G1790" s="8">
        <v>2392</v>
      </c>
      <c r="H1790" s="3" t="s">
        <v>13</v>
      </c>
      <c r="I1790" s="3" t="s">
        <v>14</v>
      </c>
      <c r="J1790" s="3" t="s">
        <v>19</v>
      </c>
    </row>
    <row r="1791" spans="1:10" ht="15.6" x14ac:dyDescent="0.3">
      <c r="A1791" s="2">
        <v>43049</v>
      </c>
      <c r="B1791" s="3" t="s">
        <v>10</v>
      </c>
      <c r="C1791" s="3" t="s">
        <v>32</v>
      </c>
      <c r="D1791" s="3" t="s">
        <v>25</v>
      </c>
      <c r="E1791" s="8">
        <v>499</v>
      </c>
      <c r="F1791" s="8">
        <v>2</v>
      </c>
      <c r="G1791" s="8">
        <v>998</v>
      </c>
      <c r="H1791" s="3" t="s">
        <v>24</v>
      </c>
      <c r="I1791" s="3" t="s">
        <v>27</v>
      </c>
      <c r="J1791" s="3" t="s">
        <v>19</v>
      </c>
    </row>
    <row r="1792" spans="1:10" ht="15.6" x14ac:dyDescent="0.3">
      <c r="A1792" s="2">
        <v>43049</v>
      </c>
      <c r="B1792" s="3" t="s">
        <v>10</v>
      </c>
      <c r="C1792" s="3" t="s">
        <v>28</v>
      </c>
      <c r="D1792" s="3" t="s">
        <v>25</v>
      </c>
      <c r="E1792" s="8">
        <v>499</v>
      </c>
      <c r="F1792" s="8">
        <v>6</v>
      </c>
      <c r="G1792" s="8">
        <v>2994</v>
      </c>
      <c r="H1792" s="3" t="s">
        <v>13</v>
      </c>
      <c r="I1792" s="3" t="s">
        <v>14</v>
      </c>
      <c r="J1792" s="3" t="s">
        <v>22</v>
      </c>
    </row>
    <row r="1793" spans="1:10" ht="15.6" x14ac:dyDescent="0.3">
      <c r="A1793" s="2">
        <v>43049</v>
      </c>
      <c r="B1793" s="3" t="s">
        <v>10</v>
      </c>
      <c r="C1793" s="3" t="s">
        <v>21</v>
      </c>
      <c r="D1793" s="3" t="s">
        <v>30</v>
      </c>
      <c r="E1793" s="8">
        <v>399</v>
      </c>
      <c r="F1793" s="8">
        <v>4</v>
      </c>
      <c r="G1793" s="8">
        <v>1596</v>
      </c>
      <c r="H1793" s="3" t="s">
        <v>13</v>
      </c>
      <c r="I1793" s="3" t="s">
        <v>14</v>
      </c>
      <c r="J1793" s="3" t="s">
        <v>29</v>
      </c>
    </row>
    <row r="1794" spans="1:10" ht="15.6" x14ac:dyDescent="0.3">
      <c r="A1794" s="2">
        <v>43049</v>
      </c>
      <c r="B1794" s="3" t="s">
        <v>10</v>
      </c>
      <c r="C1794" s="3" t="s">
        <v>28</v>
      </c>
      <c r="D1794" s="3" t="s">
        <v>30</v>
      </c>
      <c r="E1794" s="8">
        <v>399</v>
      </c>
      <c r="F1794" s="8">
        <v>7</v>
      </c>
      <c r="G1794" s="8">
        <v>2793</v>
      </c>
      <c r="H1794" s="3" t="s">
        <v>24</v>
      </c>
      <c r="I1794" s="3" t="s">
        <v>14</v>
      </c>
      <c r="J1794" s="3" t="s">
        <v>15</v>
      </c>
    </row>
    <row r="1795" spans="1:10" ht="15.6" x14ac:dyDescent="0.3">
      <c r="A1795" s="2">
        <v>43049</v>
      </c>
      <c r="B1795" s="3" t="s">
        <v>10</v>
      </c>
      <c r="C1795" s="3" t="s">
        <v>17</v>
      </c>
      <c r="D1795" s="3" t="s">
        <v>30</v>
      </c>
      <c r="E1795" s="8">
        <v>399</v>
      </c>
      <c r="F1795" s="8">
        <v>6</v>
      </c>
      <c r="G1795" s="8">
        <v>2394</v>
      </c>
      <c r="H1795" s="3" t="s">
        <v>24</v>
      </c>
      <c r="I1795" s="3" t="s">
        <v>14</v>
      </c>
      <c r="J1795" s="3" t="s">
        <v>15</v>
      </c>
    </row>
    <row r="1796" spans="1:10" ht="15.6" x14ac:dyDescent="0.3">
      <c r="A1796" s="2">
        <v>43049</v>
      </c>
      <c r="B1796" s="3" t="s">
        <v>20</v>
      </c>
      <c r="C1796" s="3" t="s">
        <v>11</v>
      </c>
      <c r="D1796" s="3" t="s">
        <v>18</v>
      </c>
      <c r="E1796" s="8">
        <v>299</v>
      </c>
      <c r="F1796" s="8">
        <v>10</v>
      </c>
      <c r="G1796" s="8">
        <v>2990</v>
      </c>
      <c r="H1796" s="3" t="s">
        <v>13</v>
      </c>
      <c r="I1796" s="3" t="s">
        <v>14</v>
      </c>
      <c r="J1796" s="3" t="s">
        <v>29</v>
      </c>
    </row>
    <row r="1797" spans="1:10" ht="15.6" x14ac:dyDescent="0.3">
      <c r="A1797" s="2">
        <v>43050</v>
      </c>
      <c r="B1797" s="3" t="s">
        <v>10</v>
      </c>
      <c r="C1797" s="3" t="s">
        <v>32</v>
      </c>
      <c r="D1797" s="3" t="s">
        <v>18</v>
      </c>
      <c r="E1797" s="8">
        <v>299</v>
      </c>
      <c r="F1797" s="8">
        <v>8</v>
      </c>
      <c r="G1797" s="8">
        <v>2392</v>
      </c>
      <c r="H1797" s="3" t="s">
        <v>24</v>
      </c>
      <c r="I1797" s="3" t="s">
        <v>14</v>
      </c>
      <c r="J1797" s="3" t="s">
        <v>31</v>
      </c>
    </row>
    <row r="1798" spans="1:10" ht="15.6" x14ac:dyDescent="0.3">
      <c r="A1798" s="2">
        <v>43050</v>
      </c>
      <c r="B1798" s="3" t="s">
        <v>10</v>
      </c>
      <c r="C1798" s="3" t="s">
        <v>28</v>
      </c>
      <c r="D1798" s="3" t="s">
        <v>18</v>
      </c>
      <c r="E1798" s="8">
        <v>299</v>
      </c>
      <c r="F1798" s="8">
        <v>7</v>
      </c>
      <c r="G1798" s="8">
        <v>2093</v>
      </c>
      <c r="H1798" s="3" t="s">
        <v>13</v>
      </c>
      <c r="I1798" s="3" t="s">
        <v>14</v>
      </c>
      <c r="J1798" s="3" t="s">
        <v>29</v>
      </c>
    </row>
    <row r="1799" spans="1:10" ht="15.6" x14ac:dyDescent="0.3">
      <c r="A1799" s="2">
        <v>43051</v>
      </c>
      <c r="B1799" s="3" t="s">
        <v>10</v>
      </c>
      <c r="C1799" s="3" t="s">
        <v>21</v>
      </c>
      <c r="D1799" s="3" t="s">
        <v>23</v>
      </c>
      <c r="E1799" s="8">
        <v>99</v>
      </c>
      <c r="F1799" s="8">
        <v>4</v>
      </c>
      <c r="G1799" s="8">
        <v>396</v>
      </c>
      <c r="H1799" s="3" t="s">
        <v>24</v>
      </c>
      <c r="I1799" s="3" t="s">
        <v>27</v>
      </c>
      <c r="J1799" s="3" t="s">
        <v>15</v>
      </c>
    </row>
    <row r="1800" spans="1:10" ht="15.6" x14ac:dyDescent="0.3">
      <c r="A1800" s="2">
        <v>43051</v>
      </c>
      <c r="B1800" s="3" t="s">
        <v>10</v>
      </c>
      <c r="C1800" s="3" t="s">
        <v>33</v>
      </c>
      <c r="D1800" s="3" t="s">
        <v>12</v>
      </c>
      <c r="E1800" s="8">
        <v>199</v>
      </c>
      <c r="F1800" s="8">
        <v>3</v>
      </c>
      <c r="G1800" s="8">
        <v>597</v>
      </c>
      <c r="H1800" s="3" t="s">
        <v>24</v>
      </c>
      <c r="I1800" s="3" t="s">
        <v>14</v>
      </c>
      <c r="J1800" s="3" t="s">
        <v>22</v>
      </c>
    </row>
    <row r="1801" spans="1:10" ht="15.6" x14ac:dyDescent="0.3">
      <c r="A1801" s="2">
        <v>43051</v>
      </c>
      <c r="B1801" s="3" t="s">
        <v>10</v>
      </c>
      <c r="C1801" s="3" t="s">
        <v>28</v>
      </c>
      <c r="D1801" s="3" t="s">
        <v>23</v>
      </c>
      <c r="E1801" s="8">
        <v>99</v>
      </c>
      <c r="F1801" s="8">
        <v>10</v>
      </c>
      <c r="G1801" s="8">
        <v>990</v>
      </c>
      <c r="H1801" s="3" t="s">
        <v>24</v>
      </c>
      <c r="I1801" s="3" t="s">
        <v>14</v>
      </c>
      <c r="J1801" s="3" t="s">
        <v>22</v>
      </c>
    </row>
    <row r="1802" spans="1:10" ht="15.6" x14ac:dyDescent="0.3">
      <c r="A1802" s="2">
        <v>43051</v>
      </c>
      <c r="B1802" s="3" t="s">
        <v>20</v>
      </c>
      <c r="C1802" s="3" t="s">
        <v>28</v>
      </c>
      <c r="D1802" s="3" t="s">
        <v>23</v>
      </c>
      <c r="E1802" s="8">
        <v>99</v>
      </c>
      <c r="F1802" s="8">
        <v>7</v>
      </c>
      <c r="G1802" s="8">
        <v>693</v>
      </c>
      <c r="H1802" s="3" t="s">
        <v>24</v>
      </c>
      <c r="I1802" s="3" t="s">
        <v>14</v>
      </c>
      <c r="J1802" s="3" t="s">
        <v>22</v>
      </c>
    </row>
    <row r="1803" spans="1:10" ht="15.6" x14ac:dyDescent="0.3">
      <c r="A1803" s="2">
        <v>43051</v>
      </c>
      <c r="B1803" s="3" t="s">
        <v>16</v>
      </c>
      <c r="C1803" s="3" t="s">
        <v>33</v>
      </c>
      <c r="D1803" s="3" t="s">
        <v>30</v>
      </c>
      <c r="E1803" s="8">
        <v>399</v>
      </c>
      <c r="F1803" s="8">
        <v>6</v>
      </c>
      <c r="G1803" s="8">
        <v>2394</v>
      </c>
      <c r="H1803" s="3" t="s">
        <v>24</v>
      </c>
      <c r="I1803" s="3" t="s">
        <v>14</v>
      </c>
      <c r="J1803" s="3" t="s">
        <v>29</v>
      </c>
    </row>
    <row r="1804" spans="1:10" ht="15.6" x14ac:dyDescent="0.3">
      <c r="A1804" s="2">
        <v>43051</v>
      </c>
      <c r="B1804" s="3" t="s">
        <v>10</v>
      </c>
      <c r="C1804" s="3" t="s">
        <v>17</v>
      </c>
      <c r="D1804" s="3" t="s">
        <v>18</v>
      </c>
      <c r="E1804" s="8">
        <v>299</v>
      </c>
      <c r="F1804" s="8">
        <v>7</v>
      </c>
      <c r="G1804" s="8">
        <v>2093</v>
      </c>
      <c r="H1804" s="3" t="s">
        <v>24</v>
      </c>
      <c r="I1804" s="3" t="s">
        <v>14</v>
      </c>
      <c r="J1804" s="3" t="s">
        <v>29</v>
      </c>
    </row>
    <row r="1805" spans="1:10" ht="15.6" x14ac:dyDescent="0.3">
      <c r="A1805" s="2">
        <v>43051</v>
      </c>
      <c r="B1805" s="3" t="s">
        <v>16</v>
      </c>
      <c r="C1805" s="3" t="s">
        <v>33</v>
      </c>
      <c r="D1805" s="3" t="s">
        <v>30</v>
      </c>
      <c r="E1805" s="8">
        <v>399</v>
      </c>
      <c r="F1805" s="8">
        <v>1</v>
      </c>
      <c r="G1805" s="8">
        <v>399</v>
      </c>
      <c r="H1805" s="3" t="s">
        <v>13</v>
      </c>
      <c r="I1805" s="3" t="s">
        <v>14</v>
      </c>
      <c r="J1805" s="3" t="s">
        <v>22</v>
      </c>
    </row>
    <row r="1806" spans="1:10" ht="15.6" x14ac:dyDescent="0.3">
      <c r="A1806" s="2">
        <v>43051</v>
      </c>
      <c r="B1806" s="3" t="s">
        <v>20</v>
      </c>
      <c r="C1806" s="3" t="s">
        <v>21</v>
      </c>
      <c r="D1806" s="3" t="s">
        <v>12</v>
      </c>
      <c r="E1806" s="8">
        <v>199</v>
      </c>
      <c r="F1806" s="8">
        <v>6</v>
      </c>
      <c r="G1806" s="8">
        <v>1194</v>
      </c>
      <c r="H1806" s="3" t="s">
        <v>13</v>
      </c>
      <c r="I1806" s="3" t="s">
        <v>14</v>
      </c>
      <c r="J1806" s="3" t="s">
        <v>29</v>
      </c>
    </row>
    <row r="1807" spans="1:10" ht="15.6" x14ac:dyDescent="0.3">
      <c r="A1807" s="2">
        <v>43051</v>
      </c>
      <c r="B1807" s="3" t="s">
        <v>20</v>
      </c>
      <c r="C1807" s="3" t="s">
        <v>28</v>
      </c>
      <c r="D1807" s="3" t="s">
        <v>18</v>
      </c>
      <c r="E1807" s="8">
        <v>299</v>
      </c>
      <c r="F1807" s="8">
        <v>10</v>
      </c>
      <c r="G1807" s="8">
        <v>2990</v>
      </c>
      <c r="H1807" s="3" t="s">
        <v>24</v>
      </c>
      <c r="I1807" s="3" t="s">
        <v>14</v>
      </c>
      <c r="J1807" s="3" t="s">
        <v>22</v>
      </c>
    </row>
    <row r="1808" spans="1:10" ht="15.6" x14ac:dyDescent="0.3">
      <c r="A1808" s="2">
        <v>43052</v>
      </c>
      <c r="B1808" s="3" t="s">
        <v>20</v>
      </c>
      <c r="C1808" s="3" t="s">
        <v>26</v>
      </c>
      <c r="D1808" s="3" t="s">
        <v>12</v>
      </c>
      <c r="E1808" s="8">
        <v>199</v>
      </c>
      <c r="F1808" s="8">
        <v>9</v>
      </c>
      <c r="G1808" s="8">
        <v>1791</v>
      </c>
      <c r="H1808" s="3" t="s">
        <v>13</v>
      </c>
      <c r="I1808" s="3" t="s">
        <v>14</v>
      </c>
      <c r="J1808" s="3" t="s">
        <v>22</v>
      </c>
    </row>
    <row r="1809" spans="1:10" ht="15.6" x14ac:dyDescent="0.3">
      <c r="A1809" s="2">
        <v>43052</v>
      </c>
      <c r="B1809" s="3" t="s">
        <v>20</v>
      </c>
      <c r="C1809" s="3" t="s">
        <v>21</v>
      </c>
      <c r="D1809" s="3" t="s">
        <v>30</v>
      </c>
      <c r="E1809" s="8">
        <v>399</v>
      </c>
      <c r="F1809" s="8">
        <v>9</v>
      </c>
      <c r="G1809" s="8">
        <v>3591</v>
      </c>
      <c r="H1809" s="3" t="s">
        <v>13</v>
      </c>
      <c r="I1809" s="3" t="s">
        <v>14</v>
      </c>
      <c r="J1809" s="3" t="s">
        <v>15</v>
      </c>
    </row>
    <row r="1810" spans="1:10" ht="15.6" x14ac:dyDescent="0.3">
      <c r="A1810" s="2">
        <v>43052</v>
      </c>
      <c r="B1810" s="3" t="s">
        <v>16</v>
      </c>
      <c r="C1810" s="3" t="s">
        <v>33</v>
      </c>
      <c r="D1810" s="3" t="s">
        <v>12</v>
      </c>
      <c r="E1810" s="8">
        <v>199</v>
      </c>
      <c r="F1810" s="8">
        <v>3</v>
      </c>
      <c r="G1810" s="8">
        <v>597</v>
      </c>
      <c r="H1810" s="3" t="s">
        <v>13</v>
      </c>
      <c r="I1810" s="3" t="s">
        <v>14</v>
      </c>
      <c r="J1810" s="3" t="s">
        <v>19</v>
      </c>
    </row>
    <row r="1811" spans="1:10" ht="15.6" x14ac:dyDescent="0.3">
      <c r="A1811" s="2">
        <v>43052</v>
      </c>
      <c r="B1811" s="3" t="s">
        <v>16</v>
      </c>
      <c r="C1811" s="3" t="s">
        <v>17</v>
      </c>
      <c r="D1811" s="3" t="s">
        <v>12</v>
      </c>
      <c r="E1811" s="8">
        <v>199</v>
      </c>
      <c r="F1811" s="8">
        <v>6</v>
      </c>
      <c r="G1811" s="8">
        <v>1194</v>
      </c>
      <c r="H1811" s="3" t="s">
        <v>13</v>
      </c>
      <c r="I1811" s="3" t="s">
        <v>14</v>
      </c>
      <c r="J1811" s="3" t="s">
        <v>22</v>
      </c>
    </row>
    <row r="1812" spans="1:10" ht="15.6" x14ac:dyDescent="0.3">
      <c r="A1812" s="2">
        <v>43053</v>
      </c>
      <c r="B1812" s="3" t="s">
        <v>16</v>
      </c>
      <c r="C1812" s="3" t="s">
        <v>28</v>
      </c>
      <c r="D1812" s="3" t="s">
        <v>18</v>
      </c>
      <c r="E1812" s="8">
        <v>299</v>
      </c>
      <c r="F1812" s="8">
        <v>8</v>
      </c>
      <c r="G1812" s="8">
        <v>2392</v>
      </c>
      <c r="H1812" s="3" t="s">
        <v>13</v>
      </c>
      <c r="I1812" s="3" t="s">
        <v>14</v>
      </c>
      <c r="J1812" s="3" t="s">
        <v>31</v>
      </c>
    </row>
    <row r="1813" spans="1:10" ht="15.6" x14ac:dyDescent="0.3">
      <c r="A1813" s="2">
        <v>43054</v>
      </c>
      <c r="B1813" s="3" t="s">
        <v>16</v>
      </c>
      <c r="C1813" s="3" t="s">
        <v>17</v>
      </c>
      <c r="D1813" s="3" t="s">
        <v>23</v>
      </c>
      <c r="E1813" s="8">
        <v>99</v>
      </c>
      <c r="F1813" s="8">
        <v>2</v>
      </c>
      <c r="G1813" s="8">
        <v>198</v>
      </c>
      <c r="H1813" s="3" t="s">
        <v>13</v>
      </c>
      <c r="I1813" s="3" t="s">
        <v>14</v>
      </c>
      <c r="J1813" s="3" t="s">
        <v>15</v>
      </c>
    </row>
    <row r="1814" spans="1:10" ht="15.6" x14ac:dyDescent="0.3">
      <c r="A1814" s="2">
        <v>43054</v>
      </c>
      <c r="B1814" s="3" t="s">
        <v>10</v>
      </c>
      <c r="C1814" s="3" t="s">
        <v>32</v>
      </c>
      <c r="D1814" s="3" t="s">
        <v>30</v>
      </c>
      <c r="E1814" s="8">
        <v>399</v>
      </c>
      <c r="F1814" s="8">
        <v>7</v>
      </c>
      <c r="G1814" s="8">
        <v>2793</v>
      </c>
      <c r="H1814" s="3" t="s">
        <v>13</v>
      </c>
      <c r="I1814" s="3" t="s">
        <v>14</v>
      </c>
      <c r="J1814" s="3" t="s">
        <v>22</v>
      </c>
    </row>
    <row r="1815" spans="1:10" ht="15.6" x14ac:dyDescent="0.3">
      <c r="A1815" s="2">
        <v>43054</v>
      </c>
      <c r="B1815" s="3" t="s">
        <v>20</v>
      </c>
      <c r="C1815" s="3" t="s">
        <v>33</v>
      </c>
      <c r="D1815" s="3" t="s">
        <v>23</v>
      </c>
      <c r="E1815" s="8">
        <v>99</v>
      </c>
      <c r="F1815" s="8">
        <v>2</v>
      </c>
      <c r="G1815" s="8">
        <v>198</v>
      </c>
      <c r="H1815" s="3" t="s">
        <v>24</v>
      </c>
      <c r="I1815" s="3" t="s">
        <v>14</v>
      </c>
      <c r="J1815" s="3" t="s">
        <v>29</v>
      </c>
    </row>
    <row r="1816" spans="1:10" ht="15.6" x14ac:dyDescent="0.3">
      <c r="A1816" s="2">
        <v>43054</v>
      </c>
      <c r="B1816" s="3" t="s">
        <v>10</v>
      </c>
      <c r="C1816" s="3" t="s">
        <v>26</v>
      </c>
      <c r="D1816" s="3" t="s">
        <v>12</v>
      </c>
      <c r="E1816" s="8">
        <v>199</v>
      </c>
      <c r="F1816" s="8">
        <v>4</v>
      </c>
      <c r="G1816" s="8">
        <v>796</v>
      </c>
      <c r="H1816" s="3" t="s">
        <v>13</v>
      </c>
      <c r="I1816" s="3" t="s">
        <v>14</v>
      </c>
      <c r="J1816" s="3" t="s">
        <v>22</v>
      </c>
    </row>
    <row r="1817" spans="1:10" ht="15.6" x14ac:dyDescent="0.3">
      <c r="A1817" s="2">
        <v>43054</v>
      </c>
      <c r="B1817" s="3" t="s">
        <v>20</v>
      </c>
      <c r="C1817" s="3" t="s">
        <v>17</v>
      </c>
      <c r="D1817" s="3" t="s">
        <v>18</v>
      </c>
      <c r="E1817" s="8">
        <v>299</v>
      </c>
      <c r="F1817" s="8">
        <v>1</v>
      </c>
      <c r="G1817" s="8">
        <v>299</v>
      </c>
      <c r="H1817" s="3" t="s">
        <v>13</v>
      </c>
      <c r="I1817" s="3" t="s">
        <v>14</v>
      </c>
      <c r="J1817" s="3" t="s">
        <v>22</v>
      </c>
    </row>
    <row r="1818" spans="1:10" ht="15.6" x14ac:dyDescent="0.3">
      <c r="A1818" s="2">
        <v>43054</v>
      </c>
      <c r="B1818" s="3" t="s">
        <v>20</v>
      </c>
      <c r="C1818" s="3" t="s">
        <v>21</v>
      </c>
      <c r="D1818" s="3" t="s">
        <v>25</v>
      </c>
      <c r="E1818" s="8">
        <v>499</v>
      </c>
      <c r="F1818" s="8">
        <v>7</v>
      </c>
      <c r="G1818" s="8">
        <v>3493</v>
      </c>
      <c r="H1818" s="3" t="s">
        <v>24</v>
      </c>
      <c r="I1818" s="3" t="s">
        <v>14</v>
      </c>
      <c r="J1818" s="3" t="s">
        <v>15</v>
      </c>
    </row>
    <row r="1819" spans="1:10" ht="15.6" x14ac:dyDescent="0.3">
      <c r="A1819" s="2">
        <v>43054</v>
      </c>
      <c r="B1819" s="3" t="s">
        <v>10</v>
      </c>
      <c r="C1819" s="3" t="s">
        <v>17</v>
      </c>
      <c r="D1819" s="3" t="s">
        <v>12</v>
      </c>
      <c r="E1819" s="8">
        <v>199</v>
      </c>
      <c r="F1819" s="8">
        <v>8</v>
      </c>
      <c r="G1819" s="8">
        <v>1592</v>
      </c>
      <c r="H1819" s="3" t="s">
        <v>13</v>
      </c>
      <c r="I1819" s="3" t="s">
        <v>14</v>
      </c>
      <c r="J1819" s="3" t="s">
        <v>15</v>
      </c>
    </row>
    <row r="1820" spans="1:10" ht="15.6" x14ac:dyDescent="0.3">
      <c r="A1820" s="2">
        <v>43054</v>
      </c>
      <c r="B1820" s="3" t="s">
        <v>20</v>
      </c>
      <c r="C1820" s="3" t="s">
        <v>26</v>
      </c>
      <c r="D1820" s="3" t="s">
        <v>18</v>
      </c>
      <c r="E1820" s="8">
        <v>299</v>
      </c>
      <c r="F1820" s="8">
        <v>6</v>
      </c>
      <c r="G1820" s="8">
        <v>1794</v>
      </c>
      <c r="H1820" s="3" t="s">
        <v>13</v>
      </c>
      <c r="I1820" s="3" t="s">
        <v>14</v>
      </c>
      <c r="J1820" s="3" t="s">
        <v>29</v>
      </c>
    </row>
    <row r="1821" spans="1:10" ht="15.6" x14ac:dyDescent="0.3">
      <c r="A1821" s="2">
        <v>43054</v>
      </c>
      <c r="B1821" s="3" t="s">
        <v>20</v>
      </c>
      <c r="C1821" s="3" t="s">
        <v>26</v>
      </c>
      <c r="D1821" s="3" t="s">
        <v>25</v>
      </c>
      <c r="E1821" s="8">
        <v>499</v>
      </c>
      <c r="F1821" s="8">
        <v>4</v>
      </c>
      <c r="G1821" s="8">
        <v>1996</v>
      </c>
      <c r="H1821" s="3" t="s">
        <v>13</v>
      </c>
      <c r="I1821" s="3" t="s">
        <v>14</v>
      </c>
      <c r="J1821" s="3" t="s">
        <v>22</v>
      </c>
    </row>
    <row r="1822" spans="1:10" ht="15.6" x14ac:dyDescent="0.3">
      <c r="A1822" s="2">
        <v>43054</v>
      </c>
      <c r="B1822" s="3" t="s">
        <v>20</v>
      </c>
      <c r="C1822" s="3" t="s">
        <v>32</v>
      </c>
      <c r="D1822" s="3" t="s">
        <v>30</v>
      </c>
      <c r="E1822" s="8">
        <v>399</v>
      </c>
      <c r="F1822" s="8">
        <v>3</v>
      </c>
      <c r="G1822" s="8">
        <v>1197</v>
      </c>
      <c r="H1822" s="3" t="s">
        <v>13</v>
      </c>
      <c r="I1822" s="3" t="s">
        <v>14</v>
      </c>
      <c r="J1822" s="3" t="s">
        <v>15</v>
      </c>
    </row>
    <row r="1823" spans="1:10" ht="15.6" x14ac:dyDescent="0.3">
      <c r="A1823" s="2">
        <v>43055</v>
      </c>
      <c r="B1823" s="3" t="s">
        <v>20</v>
      </c>
      <c r="C1823" s="3" t="s">
        <v>11</v>
      </c>
      <c r="D1823" s="3" t="s">
        <v>18</v>
      </c>
      <c r="E1823" s="8">
        <v>299</v>
      </c>
      <c r="F1823" s="8">
        <v>3</v>
      </c>
      <c r="G1823" s="8">
        <v>897</v>
      </c>
      <c r="H1823" s="3" t="s">
        <v>13</v>
      </c>
      <c r="I1823" s="3" t="s">
        <v>14</v>
      </c>
      <c r="J1823" s="3" t="s">
        <v>22</v>
      </c>
    </row>
    <row r="1824" spans="1:10" ht="15.6" x14ac:dyDescent="0.3">
      <c r="A1824" s="2">
        <v>43055</v>
      </c>
      <c r="B1824" s="3" t="s">
        <v>20</v>
      </c>
      <c r="C1824" s="3" t="s">
        <v>21</v>
      </c>
      <c r="D1824" s="3" t="s">
        <v>18</v>
      </c>
      <c r="E1824" s="8">
        <v>299</v>
      </c>
      <c r="F1824" s="8">
        <v>2</v>
      </c>
      <c r="G1824" s="8">
        <v>598</v>
      </c>
      <c r="H1824" s="3" t="s">
        <v>13</v>
      </c>
      <c r="I1824" s="3" t="s">
        <v>14</v>
      </c>
      <c r="J1824" s="3" t="s">
        <v>19</v>
      </c>
    </row>
    <row r="1825" spans="1:10" ht="15.6" x14ac:dyDescent="0.3">
      <c r="A1825" s="2">
        <v>43055</v>
      </c>
      <c r="B1825" s="3" t="s">
        <v>10</v>
      </c>
      <c r="C1825" s="3" t="s">
        <v>21</v>
      </c>
      <c r="D1825" s="3" t="s">
        <v>23</v>
      </c>
      <c r="E1825" s="8">
        <v>99</v>
      </c>
      <c r="F1825" s="8">
        <v>10</v>
      </c>
      <c r="G1825" s="8">
        <v>990</v>
      </c>
      <c r="H1825" s="3" t="s">
        <v>13</v>
      </c>
      <c r="I1825" s="3" t="s">
        <v>14</v>
      </c>
      <c r="J1825" s="3" t="s">
        <v>29</v>
      </c>
    </row>
    <row r="1826" spans="1:10" ht="15.6" x14ac:dyDescent="0.3">
      <c r="A1826" s="2">
        <v>43055</v>
      </c>
      <c r="B1826" s="3" t="s">
        <v>16</v>
      </c>
      <c r="C1826" s="3" t="s">
        <v>21</v>
      </c>
      <c r="D1826" s="3" t="s">
        <v>25</v>
      </c>
      <c r="E1826" s="8">
        <v>499</v>
      </c>
      <c r="F1826" s="8">
        <v>2</v>
      </c>
      <c r="G1826" s="8">
        <v>998</v>
      </c>
      <c r="H1826" s="3" t="s">
        <v>13</v>
      </c>
      <c r="I1826" s="3" t="s">
        <v>14</v>
      </c>
      <c r="J1826" s="3" t="s">
        <v>15</v>
      </c>
    </row>
    <row r="1827" spans="1:10" ht="15.6" x14ac:dyDescent="0.3">
      <c r="A1827" s="2">
        <v>43055</v>
      </c>
      <c r="B1827" s="3" t="s">
        <v>20</v>
      </c>
      <c r="C1827" s="3" t="s">
        <v>28</v>
      </c>
      <c r="D1827" s="3" t="s">
        <v>12</v>
      </c>
      <c r="E1827" s="8">
        <v>199</v>
      </c>
      <c r="F1827" s="8">
        <v>5</v>
      </c>
      <c r="G1827" s="8">
        <v>995</v>
      </c>
      <c r="H1827" s="3" t="s">
        <v>13</v>
      </c>
      <c r="I1827" s="3" t="s">
        <v>14</v>
      </c>
      <c r="J1827" s="3" t="s">
        <v>22</v>
      </c>
    </row>
    <row r="1828" spans="1:10" ht="15.6" x14ac:dyDescent="0.3">
      <c r="A1828" s="2">
        <v>43055</v>
      </c>
      <c r="B1828" s="3" t="s">
        <v>10</v>
      </c>
      <c r="C1828" s="3" t="s">
        <v>11</v>
      </c>
      <c r="D1828" s="3" t="s">
        <v>30</v>
      </c>
      <c r="E1828" s="8">
        <v>399</v>
      </c>
      <c r="F1828" s="8">
        <v>3</v>
      </c>
      <c r="G1828" s="8">
        <v>1197</v>
      </c>
      <c r="H1828" s="3" t="s">
        <v>24</v>
      </c>
      <c r="I1828" s="3" t="s">
        <v>14</v>
      </c>
      <c r="J1828" s="3" t="s">
        <v>19</v>
      </c>
    </row>
    <row r="1829" spans="1:10" ht="15.6" x14ac:dyDescent="0.3">
      <c r="A1829" s="2">
        <v>43055</v>
      </c>
      <c r="B1829" s="3" t="s">
        <v>20</v>
      </c>
      <c r="C1829" s="3" t="s">
        <v>17</v>
      </c>
      <c r="D1829" s="3" t="s">
        <v>18</v>
      </c>
      <c r="E1829" s="8">
        <v>299</v>
      </c>
      <c r="F1829" s="8">
        <v>9</v>
      </c>
      <c r="G1829" s="8">
        <v>2691</v>
      </c>
      <c r="H1829" s="3" t="s">
        <v>13</v>
      </c>
      <c r="I1829" s="3" t="s">
        <v>14</v>
      </c>
      <c r="J1829" s="3" t="s">
        <v>22</v>
      </c>
    </row>
    <row r="1830" spans="1:10" ht="15.6" x14ac:dyDescent="0.3">
      <c r="A1830" s="2">
        <v>43055</v>
      </c>
      <c r="B1830" s="3" t="s">
        <v>16</v>
      </c>
      <c r="C1830" s="3" t="s">
        <v>21</v>
      </c>
      <c r="D1830" s="3" t="s">
        <v>25</v>
      </c>
      <c r="E1830" s="8">
        <v>499</v>
      </c>
      <c r="F1830" s="8">
        <v>6</v>
      </c>
      <c r="G1830" s="8">
        <v>2994</v>
      </c>
      <c r="H1830" s="3" t="s">
        <v>13</v>
      </c>
      <c r="I1830" s="3" t="s">
        <v>14</v>
      </c>
      <c r="J1830" s="3" t="s">
        <v>15</v>
      </c>
    </row>
    <row r="1831" spans="1:10" ht="15.6" x14ac:dyDescent="0.3">
      <c r="A1831" s="2">
        <v>43055</v>
      </c>
      <c r="B1831" s="3" t="s">
        <v>20</v>
      </c>
      <c r="C1831" s="3" t="s">
        <v>26</v>
      </c>
      <c r="D1831" s="3" t="s">
        <v>12</v>
      </c>
      <c r="E1831" s="8">
        <v>199</v>
      </c>
      <c r="F1831" s="8">
        <v>5</v>
      </c>
      <c r="G1831" s="8">
        <v>995</v>
      </c>
      <c r="H1831" s="3" t="s">
        <v>13</v>
      </c>
      <c r="I1831" s="3" t="s">
        <v>14</v>
      </c>
      <c r="J1831" s="3" t="s">
        <v>29</v>
      </c>
    </row>
    <row r="1832" spans="1:10" ht="15.6" x14ac:dyDescent="0.3">
      <c r="A1832" s="2">
        <v>43055</v>
      </c>
      <c r="B1832" s="3" t="s">
        <v>20</v>
      </c>
      <c r="C1832" s="3" t="s">
        <v>26</v>
      </c>
      <c r="D1832" s="3" t="s">
        <v>25</v>
      </c>
      <c r="E1832" s="8">
        <v>499</v>
      </c>
      <c r="F1832" s="8">
        <v>6</v>
      </c>
      <c r="G1832" s="8">
        <v>2994</v>
      </c>
      <c r="H1832" s="3" t="s">
        <v>13</v>
      </c>
      <c r="I1832" s="3" t="s">
        <v>14</v>
      </c>
      <c r="J1832" s="3" t="s">
        <v>19</v>
      </c>
    </row>
    <row r="1833" spans="1:10" ht="15.6" x14ac:dyDescent="0.3">
      <c r="A1833" s="2">
        <v>43055</v>
      </c>
      <c r="B1833" s="3" t="s">
        <v>10</v>
      </c>
      <c r="C1833" s="3" t="s">
        <v>33</v>
      </c>
      <c r="D1833" s="3" t="s">
        <v>25</v>
      </c>
      <c r="E1833" s="8">
        <v>499</v>
      </c>
      <c r="F1833" s="8">
        <v>9</v>
      </c>
      <c r="G1833" s="8">
        <v>4491</v>
      </c>
      <c r="H1833" s="3" t="s">
        <v>24</v>
      </c>
      <c r="I1833" s="3" t="s">
        <v>14</v>
      </c>
      <c r="J1833" s="3" t="s">
        <v>15</v>
      </c>
    </row>
    <row r="1834" spans="1:10" ht="15.6" x14ac:dyDescent="0.3">
      <c r="A1834" s="2">
        <v>43055</v>
      </c>
      <c r="B1834" s="3" t="s">
        <v>16</v>
      </c>
      <c r="C1834" s="3" t="s">
        <v>17</v>
      </c>
      <c r="D1834" s="3" t="s">
        <v>23</v>
      </c>
      <c r="E1834" s="8">
        <v>99</v>
      </c>
      <c r="F1834" s="8">
        <v>1</v>
      </c>
      <c r="G1834" s="8">
        <v>99</v>
      </c>
      <c r="H1834" s="3" t="s">
        <v>13</v>
      </c>
      <c r="I1834" s="3" t="s">
        <v>14</v>
      </c>
      <c r="J1834" s="3" t="s">
        <v>15</v>
      </c>
    </row>
    <row r="1835" spans="1:10" ht="15.6" x14ac:dyDescent="0.3">
      <c r="A1835" s="2">
        <v>43055</v>
      </c>
      <c r="B1835" s="3" t="s">
        <v>20</v>
      </c>
      <c r="C1835" s="3" t="s">
        <v>11</v>
      </c>
      <c r="D1835" s="3" t="s">
        <v>25</v>
      </c>
      <c r="E1835" s="8">
        <v>499</v>
      </c>
      <c r="F1835" s="8">
        <v>10</v>
      </c>
      <c r="G1835" s="8">
        <v>4990</v>
      </c>
      <c r="H1835" s="3" t="s">
        <v>13</v>
      </c>
      <c r="I1835" s="3" t="s">
        <v>14</v>
      </c>
      <c r="J1835" s="3" t="s">
        <v>29</v>
      </c>
    </row>
    <row r="1836" spans="1:10" ht="15.6" x14ac:dyDescent="0.3">
      <c r="A1836" s="2">
        <v>43055</v>
      </c>
      <c r="B1836" s="3" t="s">
        <v>10</v>
      </c>
      <c r="C1836" s="3" t="s">
        <v>32</v>
      </c>
      <c r="D1836" s="3" t="s">
        <v>30</v>
      </c>
      <c r="E1836" s="8">
        <v>399</v>
      </c>
      <c r="F1836" s="8">
        <v>1</v>
      </c>
      <c r="G1836" s="8">
        <v>399</v>
      </c>
      <c r="H1836" s="3" t="s">
        <v>13</v>
      </c>
      <c r="I1836" s="3" t="s">
        <v>14</v>
      </c>
      <c r="J1836" s="3" t="s">
        <v>22</v>
      </c>
    </row>
    <row r="1837" spans="1:10" ht="15.6" x14ac:dyDescent="0.3">
      <c r="A1837" s="2">
        <v>43055</v>
      </c>
      <c r="B1837" s="3" t="s">
        <v>16</v>
      </c>
      <c r="C1837" s="3" t="s">
        <v>32</v>
      </c>
      <c r="D1837" s="3" t="s">
        <v>30</v>
      </c>
      <c r="E1837" s="8">
        <v>399</v>
      </c>
      <c r="F1837" s="8">
        <v>10</v>
      </c>
      <c r="G1837" s="8">
        <v>3990</v>
      </c>
      <c r="H1837" s="3" t="s">
        <v>13</v>
      </c>
      <c r="I1837" s="3" t="s">
        <v>14</v>
      </c>
      <c r="J1837" s="3" t="s">
        <v>22</v>
      </c>
    </row>
    <row r="1838" spans="1:10" ht="15.6" x14ac:dyDescent="0.3">
      <c r="A1838" s="2">
        <v>43055</v>
      </c>
      <c r="B1838" s="3" t="s">
        <v>10</v>
      </c>
      <c r="C1838" s="3" t="s">
        <v>17</v>
      </c>
      <c r="D1838" s="3" t="s">
        <v>25</v>
      </c>
      <c r="E1838" s="8">
        <v>499</v>
      </c>
      <c r="F1838" s="8">
        <v>8</v>
      </c>
      <c r="G1838" s="8">
        <v>3992</v>
      </c>
      <c r="H1838" s="3" t="s">
        <v>13</v>
      </c>
      <c r="I1838" s="3" t="s">
        <v>14</v>
      </c>
      <c r="J1838" s="3" t="s">
        <v>22</v>
      </c>
    </row>
    <row r="1839" spans="1:10" ht="15.6" x14ac:dyDescent="0.3">
      <c r="A1839" s="2">
        <v>43055</v>
      </c>
      <c r="B1839" s="3" t="s">
        <v>10</v>
      </c>
      <c r="C1839" s="3" t="s">
        <v>21</v>
      </c>
      <c r="D1839" s="3" t="s">
        <v>18</v>
      </c>
      <c r="E1839" s="8">
        <v>299</v>
      </c>
      <c r="F1839" s="8">
        <v>1</v>
      </c>
      <c r="G1839" s="8">
        <v>299</v>
      </c>
      <c r="H1839" s="3" t="s">
        <v>13</v>
      </c>
      <c r="I1839" s="3" t="s">
        <v>14</v>
      </c>
      <c r="J1839" s="3" t="s">
        <v>22</v>
      </c>
    </row>
    <row r="1840" spans="1:10" ht="15.6" x14ac:dyDescent="0.3">
      <c r="A1840" s="2">
        <v>43056</v>
      </c>
      <c r="B1840" s="3" t="s">
        <v>16</v>
      </c>
      <c r="C1840" s="3" t="s">
        <v>33</v>
      </c>
      <c r="D1840" s="3" t="s">
        <v>18</v>
      </c>
      <c r="E1840" s="8">
        <v>299</v>
      </c>
      <c r="F1840" s="8">
        <v>7</v>
      </c>
      <c r="G1840" s="8">
        <v>2093</v>
      </c>
      <c r="H1840" s="3" t="s">
        <v>24</v>
      </c>
      <c r="I1840" s="3" t="s">
        <v>14</v>
      </c>
      <c r="J1840" s="3" t="s">
        <v>15</v>
      </c>
    </row>
    <row r="1841" spans="1:10" ht="15.6" x14ac:dyDescent="0.3">
      <c r="A1841" s="2">
        <v>43056</v>
      </c>
      <c r="B1841" s="3" t="s">
        <v>10</v>
      </c>
      <c r="C1841" s="3" t="s">
        <v>21</v>
      </c>
      <c r="D1841" s="3" t="s">
        <v>30</v>
      </c>
      <c r="E1841" s="8">
        <v>399</v>
      </c>
      <c r="F1841" s="8">
        <v>10</v>
      </c>
      <c r="G1841" s="8">
        <v>3990</v>
      </c>
      <c r="H1841" s="3" t="s">
        <v>13</v>
      </c>
      <c r="I1841" s="3" t="s">
        <v>14</v>
      </c>
      <c r="J1841" s="3" t="s">
        <v>29</v>
      </c>
    </row>
    <row r="1842" spans="1:10" ht="15.6" x14ac:dyDescent="0.3">
      <c r="A1842" s="2">
        <v>43057</v>
      </c>
      <c r="B1842" s="3" t="s">
        <v>16</v>
      </c>
      <c r="C1842" s="3" t="s">
        <v>11</v>
      </c>
      <c r="D1842" s="3" t="s">
        <v>25</v>
      </c>
      <c r="E1842" s="8">
        <v>499</v>
      </c>
      <c r="F1842" s="8">
        <v>6</v>
      </c>
      <c r="G1842" s="8">
        <v>2994</v>
      </c>
      <c r="H1842" s="3" t="s">
        <v>13</v>
      </c>
      <c r="I1842" s="3" t="s">
        <v>14</v>
      </c>
      <c r="J1842" s="3" t="s">
        <v>22</v>
      </c>
    </row>
    <row r="1843" spans="1:10" ht="15.6" x14ac:dyDescent="0.3">
      <c r="A1843" s="2">
        <v>43057</v>
      </c>
      <c r="B1843" s="3" t="s">
        <v>10</v>
      </c>
      <c r="C1843" s="3" t="s">
        <v>11</v>
      </c>
      <c r="D1843" s="3" t="s">
        <v>18</v>
      </c>
      <c r="E1843" s="8">
        <v>299</v>
      </c>
      <c r="F1843" s="8">
        <v>5</v>
      </c>
      <c r="G1843" s="8">
        <v>1495</v>
      </c>
      <c r="H1843" s="3" t="s">
        <v>24</v>
      </c>
      <c r="I1843" s="3" t="s">
        <v>14</v>
      </c>
      <c r="J1843" s="3" t="s">
        <v>15</v>
      </c>
    </row>
    <row r="1844" spans="1:10" ht="15.6" x14ac:dyDescent="0.3">
      <c r="A1844" s="2">
        <v>43057</v>
      </c>
      <c r="B1844" s="3" t="s">
        <v>10</v>
      </c>
      <c r="C1844" s="3" t="s">
        <v>21</v>
      </c>
      <c r="D1844" s="3" t="s">
        <v>30</v>
      </c>
      <c r="E1844" s="8">
        <v>399</v>
      </c>
      <c r="F1844" s="8">
        <v>4</v>
      </c>
      <c r="G1844" s="8">
        <v>1596</v>
      </c>
      <c r="H1844" s="3" t="s">
        <v>13</v>
      </c>
      <c r="I1844" s="3" t="s">
        <v>14</v>
      </c>
      <c r="J1844" s="3" t="s">
        <v>15</v>
      </c>
    </row>
    <row r="1845" spans="1:10" ht="15.6" x14ac:dyDescent="0.3">
      <c r="A1845" s="2">
        <v>43057</v>
      </c>
      <c r="B1845" s="3" t="s">
        <v>10</v>
      </c>
      <c r="C1845" s="3" t="s">
        <v>11</v>
      </c>
      <c r="D1845" s="3" t="s">
        <v>30</v>
      </c>
      <c r="E1845" s="8">
        <v>399</v>
      </c>
      <c r="F1845" s="8">
        <v>8</v>
      </c>
      <c r="G1845" s="8">
        <v>3192</v>
      </c>
      <c r="H1845" s="3" t="s">
        <v>13</v>
      </c>
      <c r="I1845" s="3" t="s">
        <v>14</v>
      </c>
      <c r="J1845" s="3" t="s">
        <v>22</v>
      </c>
    </row>
    <row r="1846" spans="1:10" ht="15.6" x14ac:dyDescent="0.3">
      <c r="A1846" s="2">
        <v>43058</v>
      </c>
      <c r="B1846" s="3" t="s">
        <v>10</v>
      </c>
      <c r="C1846" s="3" t="s">
        <v>26</v>
      </c>
      <c r="D1846" s="3" t="s">
        <v>30</v>
      </c>
      <c r="E1846" s="8">
        <v>399</v>
      </c>
      <c r="F1846" s="8">
        <v>3</v>
      </c>
      <c r="G1846" s="8">
        <v>1197</v>
      </c>
      <c r="H1846" s="3" t="s">
        <v>13</v>
      </c>
      <c r="I1846" s="3" t="s">
        <v>14</v>
      </c>
      <c r="J1846" s="3" t="s">
        <v>22</v>
      </c>
    </row>
    <row r="1847" spans="1:10" ht="15.6" x14ac:dyDescent="0.3">
      <c r="A1847" s="2">
        <v>43058</v>
      </c>
      <c r="B1847" s="3" t="s">
        <v>10</v>
      </c>
      <c r="C1847" s="3" t="s">
        <v>11</v>
      </c>
      <c r="D1847" s="3" t="s">
        <v>30</v>
      </c>
      <c r="E1847" s="8">
        <v>399</v>
      </c>
      <c r="F1847" s="8">
        <v>3</v>
      </c>
      <c r="G1847" s="8">
        <v>1197</v>
      </c>
      <c r="H1847" s="3" t="s">
        <v>13</v>
      </c>
      <c r="I1847" s="3" t="s">
        <v>14</v>
      </c>
      <c r="J1847" s="3" t="s">
        <v>22</v>
      </c>
    </row>
    <row r="1848" spans="1:10" ht="15.6" x14ac:dyDescent="0.3">
      <c r="A1848" s="2">
        <v>43058</v>
      </c>
      <c r="B1848" s="3" t="s">
        <v>20</v>
      </c>
      <c r="C1848" s="3" t="s">
        <v>11</v>
      </c>
      <c r="D1848" s="3" t="s">
        <v>30</v>
      </c>
      <c r="E1848" s="8">
        <v>399</v>
      </c>
      <c r="F1848" s="8">
        <v>9</v>
      </c>
      <c r="G1848" s="8">
        <v>3591</v>
      </c>
      <c r="H1848" s="3" t="s">
        <v>24</v>
      </c>
      <c r="I1848" s="3" t="s">
        <v>14</v>
      </c>
      <c r="J1848" s="3" t="s">
        <v>19</v>
      </c>
    </row>
    <row r="1849" spans="1:10" ht="15.6" x14ac:dyDescent="0.3">
      <c r="A1849" s="2">
        <v>43058</v>
      </c>
      <c r="B1849" s="3" t="s">
        <v>16</v>
      </c>
      <c r="C1849" s="3" t="s">
        <v>32</v>
      </c>
      <c r="D1849" s="3" t="s">
        <v>25</v>
      </c>
      <c r="E1849" s="8">
        <v>499</v>
      </c>
      <c r="F1849" s="8">
        <v>5</v>
      </c>
      <c r="G1849" s="8">
        <v>2495</v>
      </c>
      <c r="H1849" s="3" t="s">
        <v>24</v>
      </c>
      <c r="I1849" s="3" t="s">
        <v>14</v>
      </c>
      <c r="J1849" s="3" t="s">
        <v>15</v>
      </c>
    </row>
    <row r="1850" spans="1:10" ht="15.6" x14ac:dyDescent="0.3">
      <c r="A1850" s="2">
        <v>43059</v>
      </c>
      <c r="B1850" s="3" t="s">
        <v>20</v>
      </c>
      <c r="C1850" s="3" t="s">
        <v>21</v>
      </c>
      <c r="D1850" s="3" t="s">
        <v>23</v>
      </c>
      <c r="E1850" s="8">
        <v>99</v>
      </c>
      <c r="F1850" s="8">
        <v>9</v>
      </c>
      <c r="G1850" s="8">
        <v>891</v>
      </c>
      <c r="H1850" s="3" t="s">
        <v>13</v>
      </c>
      <c r="I1850" s="3" t="s">
        <v>27</v>
      </c>
      <c r="J1850" s="3" t="s">
        <v>22</v>
      </c>
    </row>
    <row r="1851" spans="1:10" ht="15.6" x14ac:dyDescent="0.3">
      <c r="A1851" s="2">
        <v>43059</v>
      </c>
      <c r="B1851" s="3" t="s">
        <v>16</v>
      </c>
      <c r="C1851" s="3" t="s">
        <v>32</v>
      </c>
      <c r="D1851" s="3" t="s">
        <v>12</v>
      </c>
      <c r="E1851" s="8">
        <v>199</v>
      </c>
      <c r="F1851" s="8">
        <v>3</v>
      </c>
      <c r="G1851" s="8">
        <v>597</v>
      </c>
      <c r="H1851" s="3" t="s">
        <v>24</v>
      </c>
      <c r="I1851" s="3" t="s">
        <v>14</v>
      </c>
      <c r="J1851" s="3" t="s">
        <v>22</v>
      </c>
    </row>
    <row r="1852" spans="1:10" ht="15.6" x14ac:dyDescent="0.3">
      <c r="A1852" s="2">
        <v>43059</v>
      </c>
      <c r="B1852" s="3" t="s">
        <v>20</v>
      </c>
      <c r="C1852" s="3" t="s">
        <v>26</v>
      </c>
      <c r="D1852" s="3" t="s">
        <v>30</v>
      </c>
      <c r="E1852" s="8">
        <v>399</v>
      </c>
      <c r="F1852" s="8">
        <v>3</v>
      </c>
      <c r="G1852" s="8">
        <v>1197</v>
      </c>
      <c r="H1852" s="3" t="s">
        <v>13</v>
      </c>
      <c r="I1852" s="3" t="s">
        <v>14</v>
      </c>
      <c r="J1852" s="3" t="s">
        <v>22</v>
      </c>
    </row>
    <row r="1853" spans="1:10" ht="15.6" x14ac:dyDescent="0.3">
      <c r="A1853" s="2">
        <v>43059</v>
      </c>
      <c r="B1853" s="3" t="s">
        <v>10</v>
      </c>
      <c r="C1853" s="3" t="s">
        <v>21</v>
      </c>
      <c r="D1853" s="3" t="s">
        <v>12</v>
      </c>
      <c r="E1853" s="8">
        <v>199</v>
      </c>
      <c r="F1853" s="8">
        <v>8</v>
      </c>
      <c r="G1853" s="8">
        <v>1592</v>
      </c>
      <c r="H1853" s="3" t="s">
        <v>24</v>
      </c>
      <c r="I1853" s="3" t="s">
        <v>14</v>
      </c>
      <c r="J1853" s="3" t="s">
        <v>15</v>
      </c>
    </row>
    <row r="1854" spans="1:10" ht="15.6" x14ac:dyDescent="0.3">
      <c r="A1854" s="2">
        <v>43059</v>
      </c>
      <c r="B1854" s="3" t="s">
        <v>16</v>
      </c>
      <c r="C1854" s="3" t="s">
        <v>21</v>
      </c>
      <c r="D1854" s="3" t="s">
        <v>25</v>
      </c>
      <c r="E1854" s="8">
        <v>499</v>
      </c>
      <c r="F1854" s="8">
        <v>3</v>
      </c>
      <c r="G1854" s="8">
        <v>1497</v>
      </c>
      <c r="H1854" s="3" t="s">
        <v>13</v>
      </c>
      <c r="I1854" s="3" t="s">
        <v>27</v>
      </c>
      <c r="J1854" s="3" t="s">
        <v>22</v>
      </c>
    </row>
    <row r="1855" spans="1:10" ht="15.6" x14ac:dyDescent="0.3">
      <c r="A1855" s="2">
        <v>43060</v>
      </c>
      <c r="B1855" s="3" t="s">
        <v>10</v>
      </c>
      <c r="C1855" s="3" t="s">
        <v>33</v>
      </c>
      <c r="D1855" s="3" t="s">
        <v>12</v>
      </c>
      <c r="E1855" s="8">
        <v>199</v>
      </c>
      <c r="F1855" s="8">
        <v>4</v>
      </c>
      <c r="G1855" s="8">
        <v>796</v>
      </c>
      <c r="H1855" s="3" t="s">
        <v>13</v>
      </c>
      <c r="I1855" s="3" t="s">
        <v>14</v>
      </c>
      <c r="J1855" s="3" t="s">
        <v>22</v>
      </c>
    </row>
    <row r="1856" spans="1:10" ht="15.6" x14ac:dyDescent="0.3">
      <c r="A1856" s="2">
        <v>43060</v>
      </c>
      <c r="B1856" s="3" t="s">
        <v>16</v>
      </c>
      <c r="C1856" s="3" t="s">
        <v>17</v>
      </c>
      <c r="D1856" s="3" t="s">
        <v>23</v>
      </c>
      <c r="E1856" s="8">
        <v>99</v>
      </c>
      <c r="F1856" s="8">
        <v>4</v>
      </c>
      <c r="G1856" s="8">
        <v>396</v>
      </c>
      <c r="H1856" s="3" t="s">
        <v>13</v>
      </c>
      <c r="I1856" s="3" t="s">
        <v>14</v>
      </c>
      <c r="J1856" s="3" t="s">
        <v>22</v>
      </c>
    </row>
    <row r="1857" spans="1:10" ht="15.6" x14ac:dyDescent="0.3">
      <c r="A1857" s="2">
        <v>43060</v>
      </c>
      <c r="B1857" s="3" t="s">
        <v>20</v>
      </c>
      <c r="C1857" s="3" t="s">
        <v>33</v>
      </c>
      <c r="D1857" s="3" t="s">
        <v>30</v>
      </c>
      <c r="E1857" s="8">
        <v>399</v>
      </c>
      <c r="F1857" s="8">
        <v>7</v>
      </c>
      <c r="G1857" s="8">
        <v>2793</v>
      </c>
      <c r="H1857" s="3" t="s">
        <v>13</v>
      </c>
      <c r="I1857" s="3" t="s">
        <v>14</v>
      </c>
      <c r="J1857" s="3" t="s">
        <v>15</v>
      </c>
    </row>
    <row r="1858" spans="1:10" ht="15.6" x14ac:dyDescent="0.3">
      <c r="A1858" s="2">
        <v>43061</v>
      </c>
      <c r="B1858" s="3" t="s">
        <v>10</v>
      </c>
      <c r="C1858" s="3" t="s">
        <v>21</v>
      </c>
      <c r="D1858" s="3" t="s">
        <v>12</v>
      </c>
      <c r="E1858" s="8">
        <v>199</v>
      </c>
      <c r="F1858" s="8">
        <v>3</v>
      </c>
      <c r="G1858" s="8">
        <v>597</v>
      </c>
      <c r="H1858" s="3" t="s">
        <v>13</v>
      </c>
      <c r="I1858" s="3" t="s">
        <v>14</v>
      </c>
      <c r="J1858" s="3" t="s">
        <v>31</v>
      </c>
    </row>
    <row r="1859" spans="1:10" ht="15.6" x14ac:dyDescent="0.3">
      <c r="A1859" s="2">
        <v>43061</v>
      </c>
      <c r="B1859" s="3" t="s">
        <v>16</v>
      </c>
      <c r="C1859" s="3" t="s">
        <v>26</v>
      </c>
      <c r="D1859" s="3" t="s">
        <v>30</v>
      </c>
      <c r="E1859" s="8">
        <v>399</v>
      </c>
      <c r="F1859" s="8">
        <v>5</v>
      </c>
      <c r="G1859" s="8">
        <v>1995</v>
      </c>
      <c r="H1859" s="3" t="s">
        <v>13</v>
      </c>
      <c r="I1859" s="3" t="s">
        <v>14</v>
      </c>
      <c r="J1859" s="3" t="s">
        <v>19</v>
      </c>
    </row>
    <row r="1860" spans="1:10" ht="15.6" x14ac:dyDescent="0.3">
      <c r="A1860" s="2">
        <v>43061</v>
      </c>
      <c r="B1860" s="3" t="s">
        <v>20</v>
      </c>
      <c r="C1860" s="3" t="s">
        <v>17</v>
      </c>
      <c r="D1860" s="3" t="s">
        <v>12</v>
      </c>
      <c r="E1860" s="8">
        <v>199</v>
      </c>
      <c r="F1860" s="8">
        <v>1</v>
      </c>
      <c r="G1860" s="8">
        <v>199</v>
      </c>
      <c r="H1860" s="3" t="s">
        <v>13</v>
      </c>
      <c r="I1860" s="3" t="s">
        <v>14</v>
      </c>
      <c r="J1860" s="3" t="s">
        <v>15</v>
      </c>
    </row>
    <row r="1861" spans="1:10" ht="15.6" x14ac:dyDescent="0.3">
      <c r="A1861" s="2">
        <v>43061</v>
      </c>
      <c r="B1861" s="3" t="s">
        <v>20</v>
      </c>
      <c r="C1861" s="3" t="s">
        <v>11</v>
      </c>
      <c r="D1861" s="3" t="s">
        <v>23</v>
      </c>
      <c r="E1861" s="8">
        <v>99</v>
      </c>
      <c r="F1861" s="8">
        <v>10</v>
      </c>
      <c r="G1861" s="8">
        <v>990</v>
      </c>
      <c r="H1861" s="3" t="s">
        <v>13</v>
      </c>
      <c r="I1861" s="3" t="s">
        <v>14</v>
      </c>
      <c r="J1861" s="3" t="s">
        <v>22</v>
      </c>
    </row>
    <row r="1862" spans="1:10" ht="15.6" x14ac:dyDescent="0.3">
      <c r="A1862" s="2">
        <v>43061</v>
      </c>
      <c r="B1862" s="3" t="s">
        <v>20</v>
      </c>
      <c r="C1862" s="3" t="s">
        <v>21</v>
      </c>
      <c r="D1862" s="3" t="s">
        <v>18</v>
      </c>
      <c r="E1862" s="8">
        <v>299</v>
      </c>
      <c r="F1862" s="8">
        <v>10</v>
      </c>
      <c r="G1862" s="8">
        <v>2990</v>
      </c>
      <c r="H1862" s="3" t="s">
        <v>13</v>
      </c>
      <c r="I1862" s="3" t="s">
        <v>27</v>
      </c>
      <c r="J1862" s="3" t="s">
        <v>22</v>
      </c>
    </row>
    <row r="1863" spans="1:10" ht="15.6" x14ac:dyDescent="0.3">
      <c r="A1863" s="2">
        <v>43062</v>
      </c>
      <c r="B1863" s="3" t="s">
        <v>20</v>
      </c>
      <c r="C1863" s="3" t="s">
        <v>11</v>
      </c>
      <c r="D1863" s="3" t="s">
        <v>18</v>
      </c>
      <c r="E1863" s="8">
        <v>299</v>
      </c>
      <c r="F1863" s="8">
        <v>6</v>
      </c>
      <c r="G1863" s="8">
        <v>1794</v>
      </c>
      <c r="H1863" s="3" t="s">
        <v>13</v>
      </c>
      <c r="I1863" s="3" t="s">
        <v>14</v>
      </c>
      <c r="J1863" s="3" t="s">
        <v>31</v>
      </c>
    </row>
    <row r="1864" spans="1:10" ht="15.6" x14ac:dyDescent="0.3">
      <c r="A1864" s="2">
        <v>43062</v>
      </c>
      <c r="B1864" s="3" t="s">
        <v>20</v>
      </c>
      <c r="C1864" s="3" t="s">
        <v>28</v>
      </c>
      <c r="D1864" s="3" t="s">
        <v>23</v>
      </c>
      <c r="E1864" s="8">
        <v>99</v>
      </c>
      <c r="F1864" s="8">
        <v>4</v>
      </c>
      <c r="G1864" s="8">
        <v>396</v>
      </c>
      <c r="H1864" s="3" t="s">
        <v>13</v>
      </c>
      <c r="I1864" s="3" t="s">
        <v>14</v>
      </c>
      <c r="J1864" s="3" t="s">
        <v>22</v>
      </c>
    </row>
    <row r="1865" spans="1:10" ht="15.6" x14ac:dyDescent="0.3">
      <c r="A1865" s="2">
        <v>43062</v>
      </c>
      <c r="B1865" s="3" t="s">
        <v>10</v>
      </c>
      <c r="C1865" s="3" t="s">
        <v>28</v>
      </c>
      <c r="D1865" s="3" t="s">
        <v>30</v>
      </c>
      <c r="E1865" s="8">
        <v>399</v>
      </c>
      <c r="F1865" s="8">
        <v>8</v>
      </c>
      <c r="G1865" s="8">
        <v>3192</v>
      </c>
      <c r="H1865" s="3" t="s">
        <v>13</v>
      </c>
      <c r="I1865" s="3" t="s">
        <v>14</v>
      </c>
      <c r="J1865" s="3" t="s">
        <v>22</v>
      </c>
    </row>
    <row r="1866" spans="1:10" ht="15.6" x14ac:dyDescent="0.3">
      <c r="A1866" s="2">
        <v>43063</v>
      </c>
      <c r="B1866" s="3" t="s">
        <v>10</v>
      </c>
      <c r="C1866" s="3" t="s">
        <v>28</v>
      </c>
      <c r="D1866" s="3" t="s">
        <v>23</v>
      </c>
      <c r="E1866" s="8">
        <v>99</v>
      </c>
      <c r="F1866" s="8">
        <v>1</v>
      </c>
      <c r="G1866" s="8">
        <v>99</v>
      </c>
      <c r="H1866" s="3" t="s">
        <v>24</v>
      </c>
      <c r="I1866" s="3" t="s">
        <v>14</v>
      </c>
      <c r="J1866" s="3" t="s">
        <v>29</v>
      </c>
    </row>
    <row r="1867" spans="1:10" ht="15.6" x14ac:dyDescent="0.3">
      <c r="A1867" s="2">
        <v>43063</v>
      </c>
      <c r="B1867" s="3" t="s">
        <v>20</v>
      </c>
      <c r="C1867" s="3" t="s">
        <v>32</v>
      </c>
      <c r="D1867" s="3" t="s">
        <v>23</v>
      </c>
      <c r="E1867" s="8">
        <v>99</v>
      </c>
      <c r="F1867" s="8">
        <v>5</v>
      </c>
      <c r="G1867" s="8">
        <v>495</v>
      </c>
      <c r="H1867" s="3" t="s">
        <v>13</v>
      </c>
      <c r="I1867" s="3" t="s">
        <v>14</v>
      </c>
      <c r="J1867" s="3" t="s">
        <v>31</v>
      </c>
    </row>
    <row r="1868" spans="1:10" ht="15.6" x14ac:dyDescent="0.3">
      <c r="A1868" s="2">
        <v>43064</v>
      </c>
      <c r="B1868" s="3" t="s">
        <v>16</v>
      </c>
      <c r="C1868" s="3" t="s">
        <v>28</v>
      </c>
      <c r="D1868" s="3" t="s">
        <v>12</v>
      </c>
      <c r="E1868" s="8">
        <v>199</v>
      </c>
      <c r="F1868" s="8">
        <v>1</v>
      </c>
      <c r="G1868" s="8">
        <v>199</v>
      </c>
      <c r="H1868" s="3" t="s">
        <v>24</v>
      </c>
      <c r="I1868" s="3" t="s">
        <v>14</v>
      </c>
      <c r="J1868" s="3" t="s">
        <v>15</v>
      </c>
    </row>
    <row r="1869" spans="1:10" ht="15.6" x14ac:dyDescent="0.3">
      <c r="A1869" s="2">
        <v>43064</v>
      </c>
      <c r="B1869" s="3" t="s">
        <v>10</v>
      </c>
      <c r="C1869" s="3" t="s">
        <v>21</v>
      </c>
      <c r="D1869" s="3" t="s">
        <v>12</v>
      </c>
      <c r="E1869" s="8">
        <v>199</v>
      </c>
      <c r="F1869" s="8">
        <v>9</v>
      </c>
      <c r="G1869" s="8">
        <v>1791</v>
      </c>
      <c r="H1869" s="3" t="s">
        <v>13</v>
      </c>
      <c r="I1869" s="3" t="s">
        <v>14</v>
      </c>
      <c r="J1869" s="3" t="s">
        <v>29</v>
      </c>
    </row>
    <row r="1870" spans="1:10" ht="15.6" x14ac:dyDescent="0.3">
      <c r="A1870" s="2">
        <v>43064</v>
      </c>
      <c r="B1870" s="3" t="s">
        <v>16</v>
      </c>
      <c r="C1870" s="3" t="s">
        <v>11</v>
      </c>
      <c r="D1870" s="3" t="s">
        <v>23</v>
      </c>
      <c r="E1870" s="8">
        <v>99</v>
      </c>
      <c r="F1870" s="8">
        <v>6</v>
      </c>
      <c r="G1870" s="8">
        <v>594</v>
      </c>
      <c r="H1870" s="3" t="s">
        <v>13</v>
      </c>
      <c r="I1870" s="3" t="s">
        <v>14</v>
      </c>
      <c r="J1870" s="3" t="s">
        <v>19</v>
      </c>
    </row>
    <row r="1871" spans="1:10" ht="15.6" x14ac:dyDescent="0.3">
      <c r="A1871" s="2">
        <v>43064</v>
      </c>
      <c r="B1871" s="3" t="s">
        <v>10</v>
      </c>
      <c r="C1871" s="3" t="s">
        <v>26</v>
      </c>
      <c r="D1871" s="3" t="s">
        <v>30</v>
      </c>
      <c r="E1871" s="8">
        <v>399</v>
      </c>
      <c r="F1871" s="8">
        <v>2</v>
      </c>
      <c r="G1871" s="8">
        <v>798</v>
      </c>
      <c r="H1871" s="3" t="s">
        <v>13</v>
      </c>
      <c r="I1871" s="3" t="s">
        <v>14</v>
      </c>
      <c r="J1871" s="3" t="s">
        <v>22</v>
      </c>
    </row>
    <row r="1872" spans="1:10" ht="15.6" x14ac:dyDescent="0.3">
      <c r="A1872" s="2">
        <v>43064</v>
      </c>
      <c r="B1872" s="3" t="s">
        <v>16</v>
      </c>
      <c r="C1872" s="3" t="s">
        <v>11</v>
      </c>
      <c r="D1872" s="3" t="s">
        <v>23</v>
      </c>
      <c r="E1872" s="8">
        <v>99</v>
      </c>
      <c r="F1872" s="8">
        <v>1</v>
      </c>
      <c r="G1872" s="8">
        <v>99</v>
      </c>
      <c r="H1872" s="3" t="s">
        <v>13</v>
      </c>
      <c r="I1872" s="3" t="s">
        <v>14</v>
      </c>
      <c r="J1872" s="3" t="s">
        <v>22</v>
      </c>
    </row>
    <row r="1873" spans="1:10" ht="15.6" x14ac:dyDescent="0.3">
      <c r="A1873" s="2">
        <v>43064</v>
      </c>
      <c r="B1873" s="3" t="s">
        <v>10</v>
      </c>
      <c r="C1873" s="3" t="s">
        <v>33</v>
      </c>
      <c r="D1873" s="3" t="s">
        <v>25</v>
      </c>
      <c r="E1873" s="8">
        <v>499</v>
      </c>
      <c r="F1873" s="8">
        <v>1</v>
      </c>
      <c r="G1873" s="8">
        <v>499</v>
      </c>
      <c r="H1873" s="3" t="s">
        <v>13</v>
      </c>
      <c r="I1873" s="3" t="s">
        <v>14</v>
      </c>
      <c r="J1873" s="3" t="s">
        <v>29</v>
      </c>
    </row>
    <row r="1874" spans="1:10" ht="15.6" x14ac:dyDescent="0.3">
      <c r="A1874" s="2">
        <v>43064</v>
      </c>
      <c r="B1874" s="3" t="s">
        <v>16</v>
      </c>
      <c r="C1874" s="3" t="s">
        <v>21</v>
      </c>
      <c r="D1874" s="3" t="s">
        <v>23</v>
      </c>
      <c r="E1874" s="8">
        <v>99</v>
      </c>
      <c r="F1874" s="8">
        <v>4</v>
      </c>
      <c r="G1874" s="8">
        <v>396</v>
      </c>
      <c r="H1874" s="3" t="s">
        <v>24</v>
      </c>
      <c r="I1874" s="3" t="s">
        <v>14</v>
      </c>
      <c r="J1874" s="3" t="s">
        <v>29</v>
      </c>
    </row>
    <row r="1875" spans="1:10" ht="15.6" x14ac:dyDescent="0.3">
      <c r="A1875" s="2">
        <v>43064</v>
      </c>
      <c r="B1875" s="3" t="s">
        <v>20</v>
      </c>
      <c r="C1875" s="3" t="s">
        <v>28</v>
      </c>
      <c r="D1875" s="3" t="s">
        <v>23</v>
      </c>
      <c r="E1875" s="8">
        <v>99</v>
      </c>
      <c r="F1875" s="8">
        <v>5</v>
      </c>
      <c r="G1875" s="8">
        <v>495</v>
      </c>
      <c r="H1875" s="3" t="s">
        <v>13</v>
      </c>
      <c r="I1875" s="3" t="s">
        <v>14</v>
      </c>
      <c r="J1875" s="3" t="s">
        <v>19</v>
      </c>
    </row>
    <row r="1876" spans="1:10" ht="15.6" x14ac:dyDescent="0.3">
      <c r="A1876" s="2">
        <v>43064</v>
      </c>
      <c r="B1876" s="3" t="s">
        <v>20</v>
      </c>
      <c r="C1876" s="3" t="s">
        <v>17</v>
      </c>
      <c r="D1876" s="3" t="s">
        <v>25</v>
      </c>
      <c r="E1876" s="8">
        <v>499</v>
      </c>
      <c r="F1876" s="8">
        <v>5</v>
      </c>
      <c r="G1876" s="8">
        <v>2495</v>
      </c>
      <c r="H1876" s="3" t="s">
        <v>24</v>
      </c>
      <c r="I1876" s="3" t="s">
        <v>14</v>
      </c>
      <c r="J1876" s="3" t="s">
        <v>15</v>
      </c>
    </row>
    <row r="1877" spans="1:10" ht="15.6" x14ac:dyDescent="0.3">
      <c r="A1877" s="2">
        <v>43064</v>
      </c>
      <c r="B1877" s="3" t="s">
        <v>20</v>
      </c>
      <c r="C1877" s="3" t="s">
        <v>28</v>
      </c>
      <c r="D1877" s="3" t="s">
        <v>12</v>
      </c>
      <c r="E1877" s="8">
        <v>199</v>
      </c>
      <c r="F1877" s="8">
        <v>5</v>
      </c>
      <c r="G1877" s="8">
        <v>995</v>
      </c>
      <c r="H1877" s="3" t="s">
        <v>24</v>
      </c>
      <c r="I1877" s="3" t="s">
        <v>14</v>
      </c>
      <c r="J1877" s="3" t="s">
        <v>15</v>
      </c>
    </row>
    <row r="1878" spans="1:10" ht="15.6" x14ac:dyDescent="0.3">
      <c r="A1878" s="2">
        <v>43064</v>
      </c>
      <c r="B1878" s="3" t="s">
        <v>10</v>
      </c>
      <c r="C1878" s="3" t="s">
        <v>32</v>
      </c>
      <c r="D1878" s="3" t="s">
        <v>30</v>
      </c>
      <c r="E1878" s="8">
        <v>399</v>
      </c>
      <c r="F1878" s="8">
        <v>5</v>
      </c>
      <c r="G1878" s="8">
        <v>1995</v>
      </c>
      <c r="H1878" s="3" t="s">
        <v>13</v>
      </c>
      <c r="I1878" s="3" t="s">
        <v>14</v>
      </c>
      <c r="J1878" s="3" t="s">
        <v>22</v>
      </c>
    </row>
    <row r="1879" spans="1:10" ht="15.6" x14ac:dyDescent="0.3">
      <c r="A1879" s="2">
        <v>43064</v>
      </c>
      <c r="B1879" s="3" t="s">
        <v>10</v>
      </c>
      <c r="C1879" s="3" t="s">
        <v>26</v>
      </c>
      <c r="D1879" s="3" t="s">
        <v>23</v>
      </c>
      <c r="E1879" s="8">
        <v>99</v>
      </c>
      <c r="F1879" s="8">
        <v>4</v>
      </c>
      <c r="G1879" s="8">
        <v>396</v>
      </c>
      <c r="H1879" s="3" t="s">
        <v>13</v>
      </c>
      <c r="I1879" s="3" t="s">
        <v>14</v>
      </c>
      <c r="J1879" s="3" t="s">
        <v>31</v>
      </c>
    </row>
    <row r="1880" spans="1:10" ht="15.6" x14ac:dyDescent="0.3">
      <c r="A1880" s="2">
        <v>43064</v>
      </c>
      <c r="B1880" s="3" t="s">
        <v>20</v>
      </c>
      <c r="C1880" s="3" t="s">
        <v>28</v>
      </c>
      <c r="D1880" s="3" t="s">
        <v>18</v>
      </c>
      <c r="E1880" s="8">
        <v>299</v>
      </c>
      <c r="F1880" s="8">
        <v>9</v>
      </c>
      <c r="G1880" s="8">
        <v>2691</v>
      </c>
      <c r="H1880" s="3" t="s">
        <v>24</v>
      </c>
      <c r="I1880" s="3" t="s">
        <v>14</v>
      </c>
      <c r="J1880" s="3" t="s">
        <v>22</v>
      </c>
    </row>
    <row r="1881" spans="1:10" ht="15.6" x14ac:dyDescent="0.3">
      <c r="A1881" s="2">
        <v>43064</v>
      </c>
      <c r="B1881" s="3" t="s">
        <v>16</v>
      </c>
      <c r="C1881" s="3" t="s">
        <v>33</v>
      </c>
      <c r="D1881" s="3" t="s">
        <v>30</v>
      </c>
      <c r="E1881" s="8">
        <v>399</v>
      </c>
      <c r="F1881" s="8">
        <v>9</v>
      </c>
      <c r="G1881" s="8">
        <v>3591</v>
      </c>
      <c r="H1881" s="3" t="s">
        <v>13</v>
      </c>
      <c r="I1881" s="3" t="s">
        <v>14</v>
      </c>
      <c r="J1881" s="3" t="s">
        <v>19</v>
      </c>
    </row>
    <row r="1882" spans="1:10" ht="15.6" x14ac:dyDescent="0.3">
      <c r="A1882" s="2">
        <v>43064</v>
      </c>
      <c r="B1882" s="3" t="s">
        <v>10</v>
      </c>
      <c r="C1882" s="3" t="s">
        <v>28</v>
      </c>
      <c r="D1882" s="3" t="s">
        <v>30</v>
      </c>
      <c r="E1882" s="8">
        <v>399</v>
      </c>
      <c r="F1882" s="8">
        <v>6</v>
      </c>
      <c r="G1882" s="8">
        <v>2394</v>
      </c>
      <c r="H1882" s="3" t="s">
        <v>13</v>
      </c>
      <c r="I1882" s="3" t="s">
        <v>14</v>
      </c>
      <c r="J1882" s="3" t="s">
        <v>22</v>
      </c>
    </row>
    <row r="1883" spans="1:10" ht="15.6" x14ac:dyDescent="0.3">
      <c r="A1883" s="2">
        <v>43064</v>
      </c>
      <c r="B1883" s="3" t="s">
        <v>16</v>
      </c>
      <c r="C1883" s="3" t="s">
        <v>11</v>
      </c>
      <c r="D1883" s="3" t="s">
        <v>18</v>
      </c>
      <c r="E1883" s="8">
        <v>299</v>
      </c>
      <c r="F1883" s="8">
        <v>8</v>
      </c>
      <c r="G1883" s="8">
        <v>2392</v>
      </c>
      <c r="H1883" s="3" t="s">
        <v>24</v>
      </c>
      <c r="I1883" s="3" t="s">
        <v>14</v>
      </c>
      <c r="J1883" s="3" t="s">
        <v>29</v>
      </c>
    </row>
    <row r="1884" spans="1:10" ht="15.6" x14ac:dyDescent="0.3">
      <c r="A1884" s="2">
        <v>43064</v>
      </c>
      <c r="B1884" s="3" t="s">
        <v>10</v>
      </c>
      <c r="C1884" s="3" t="s">
        <v>33</v>
      </c>
      <c r="D1884" s="3" t="s">
        <v>25</v>
      </c>
      <c r="E1884" s="8">
        <v>499</v>
      </c>
      <c r="F1884" s="8">
        <v>5</v>
      </c>
      <c r="G1884" s="8">
        <v>2495</v>
      </c>
      <c r="H1884" s="3" t="s">
        <v>13</v>
      </c>
      <c r="I1884" s="3" t="s">
        <v>14</v>
      </c>
      <c r="J1884" s="3" t="s">
        <v>19</v>
      </c>
    </row>
    <row r="1885" spans="1:10" ht="15.6" x14ac:dyDescent="0.3">
      <c r="A1885" s="2">
        <v>43064</v>
      </c>
      <c r="B1885" s="3" t="s">
        <v>16</v>
      </c>
      <c r="C1885" s="3" t="s">
        <v>32</v>
      </c>
      <c r="D1885" s="3" t="s">
        <v>30</v>
      </c>
      <c r="E1885" s="8">
        <v>399</v>
      </c>
      <c r="F1885" s="8">
        <v>2</v>
      </c>
      <c r="G1885" s="8">
        <v>798</v>
      </c>
      <c r="H1885" s="3" t="s">
        <v>13</v>
      </c>
      <c r="I1885" s="3" t="s">
        <v>14</v>
      </c>
      <c r="J1885" s="3" t="s">
        <v>15</v>
      </c>
    </row>
    <row r="1886" spans="1:10" ht="15.6" x14ac:dyDescent="0.3">
      <c r="A1886" s="2">
        <v>43064</v>
      </c>
      <c r="B1886" s="3" t="s">
        <v>16</v>
      </c>
      <c r="C1886" s="3" t="s">
        <v>11</v>
      </c>
      <c r="D1886" s="3" t="s">
        <v>25</v>
      </c>
      <c r="E1886" s="8">
        <v>499</v>
      </c>
      <c r="F1886" s="8">
        <v>8</v>
      </c>
      <c r="G1886" s="8">
        <v>3992</v>
      </c>
      <c r="H1886" s="3" t="s">
        <v>13</v>
      </c>
      <c r="I1886" s="3" t="s">
        <v>14</v>
      </c>
      <c r="J1886" s="3" t="s">
        <v>22</v>
      </c>
    </row>
    <row r="1887" spans="1:10" ht="15.6" x14ac:dyDescent="0.3">
      <c r="A1887" s="2">
        <v>43064</v>
      </c>
      <c r="B1887" s="3" t="s">
        <v>10</v>
      </c>
      <c r="C1887" s="3" t="s">
        <v>33</v>
      </c>
      <c r="D1887" s="3" t="s">
        <v>12</v>
      </c>
      <c r="E1887" s="8">
        <v>199</v>
      </c>
      <c r="F1887" s="8">
        <v>5</v>
      </c>
      <c r="G1887" s="8">
        <v>995</v>
      </c>
      <c r="H1887" s="3" t="s">
        <v>13</v>
      </c>
      <c r="I1887" s="3" t="s">
        <v>14</v>
      </c>
      <c r="J1887" s="3" t="s">
        <v>19</v>
      </c>
    </row>
    <row r="1888" spans="1:10" ht="15.6" x14ac:dyDescent="0.3">
      <c r="A1888" s="2">
        <v>43064</v>
      </c>
      <c r="B1888" s="3" t="s">
        <v>16</v>
      </c>
      <c r="C1888" s="3" t="s">
        <v>32</v>
      </c>
      <c r="D1888" s="3" t="s">
        <v>23</v>
      </c>
      <c r="E1888" s="8">
        <v>99</v>
      </c>
      <c r="F1888" s="8">
        <v>10</v>
      </c>
      <c r="G1888" s="8">
        <v>990</v>
      </c>
      <c r="H1888" s="3" t="s">
        <v>13</v>
      </c>
      <c r="I1888" s="3" t="s">
        <v>14</v>
      </c>
      <c r="J1888" s="3" t="s">
        <v>15</v>
      </c>
    </row>
    <row r="1889" spans="1:10" ht="15.6" x14ac:dyDescent="0.3">
      <c r="A1889" s="2">
        <v>43064</v>
      </c>
      <c r="B1889" s="3" t="s">
        <v>10</v>
      </c>
      <c r="C1889" s="3" t="s">
        <v>11</v>
      </c>
      <c r="D1889" s="3" t="s">
        <v>18</v>
      </c>
      <c r="E1889" s="8">
        <v>299</v>
      </c>
      <c r="F1889" s="8">
        <v>3</v>
      </c>
      <c r="G1889" s="8">
        <v>897</v>
      </c>
      <c r="H1889" s="3" t="s">
        <v>24</v>
      </c>
      <c r="I1889" s="3" t="s">
        <v>14</v>
      </c>
      <c r="J1889" s="3" t="s">
        <v>29</v>
      </c>
    </row>
    <row r="1890" spans="1:10" ht="15.6" x14ac:dyDescent="0.3">
      <c r="A1890" s="2">
        <v>43064</v>
      </c>
      <c r="B1890" s="3" t="s">
        <v>20</v>
      </c>
      <c r="C1890" s="3" t="s">
        <v>32</v>
      </c>
      <c r="D1890" s="3" t="s">
        <v>12</v>
      </c>
      <c r="E1890" s="8">
        <v>199</v>
      </c>
      <c r="F1890" s="8">
        <v>9</v>
      </c>
      <c r="G1890" s="8">
        <v>1791</v>
      </c>
      <c r="H1890" s="3" t="s">
        <v>13</v>
      </c>
      <c r="I1890" s="3" t="s">
        <v>14</v>
      </c>
      <c r="J1890" s="3" t="s">
        <v>29</v>
      </c>
    </row>
    <row r="1891" spans="1:10" ht="15.6" x14ac:dyDescent="0.3">
      <c r="A1891" s="2">
        <v>43064</v>
      </c>
      <c r="B1891" s="3" t="s">
        <v>20</v>
      </c>
      <c r="C1891" s="3" t="s">
        <v>28</v>
      </c>
      <c r="D1891" s="3" t="s">
        <v>30</v>
      </c>
      <c r="E1891" s="8">
        <v>399</v>
      </c>
      <c r="F1891" s="8">
        <v>5</v>
      </c>
      <c r="G1891" s="8">
        <v>1995</v>
      </c>
      <c r="H1891" s="3" t="s">
        <v>24</v>
      </c>
      <c r="I1891" s="3" t="s">
        <v>14</v>
      </c>
      <c r="J1891" s="3" t="s">
        <v>19</v>
      </c>
    </row>
    <row r="1892" spans="1:10" ht="15.6" x14ac:dyDescent="0.3">
      <c r="A1892" s="2">
        <v>43064</v>
      </c>
      <c r="B1892" s="3" t="s">
        <v>20</v>
      </c>
      <c r="C1892" s="3" t="s">
        <v>21</v>
      </c>
      <c r="D1892" s="3" t="s">
        <v>12</v>
      </c>
      <c r="E1892" s="8">
        <v>199</v>
      </c>
      <c r="F1892" s="8">
        <v>4</v>
      </c>
      <c r="G1892" s="8">
        <v>796</v>
      </c>
      <c r="H1892" s="3" t="s">
        <v>13</v>
      </c>
      <c r="I1892" s="3" t="s">
        <v>14</v>
      </c>
      <c r="J1892" s="3" t="s">
        <v>15</v>
      </c>
    </row>
    <row r="1893" spans="1:10" ht="15.6" x14ac:dyDescent="0.3">
      <c r="A1893" s="2">
        <v>43064</v>
      </c>
      <c r="B1893" s="3" t="s">
        <v>20</v>
      </c>
      <c r="C1893" s="3" t="s">
        <v>17</v>
      </c>
      <c r="D1893" s="3" t="s">
        <v>18</v>
      </c>
      <c r="E1893" s="8">
        <v>299</v>
      </c>
      <c r="F1893" s="8">
        <v>2</v>
      </c>
      <c r="G1893" s="8">
        <v>598</v>
      </c>
      <c r="H1893" s="3" t="s">
        <v>13</v>
      </c>
      <c r="I1893" s="3" t="s">
        <v>27</v>
      </c>
      <c r="J1893" s="3" t="s">
        <v>22</v>
      </c>
    </row>
    <row r="1894" spans="1:10" ht="15.6" x14ac:dyDescent="0.3">
      <c r="A1894" s="2">
        <v>43064</v>
      </c>
      <c r="B1894" s="3" t="s">
        <v>16</v>
      </c>
      <c r="C1894" s="3" t="s">
        <v>26</v>
      </c>
      <c r="D1894" s="3" t="s">
        <v>23</v>
      </c>
      <c r="E1894" s="8">
        <v>99</v>
      </c>
      <c r="F1894" s="8">
        <v>9</v>
      </c>
      <c r="G1894" s="8">
        <v>891</v>
      </c>
      <c r="H1894" s="3" t="s">
        <v>24</v>
      </c>
      <c r="I1894" s="3" t="s">
        <v>14</v>
      </c>
      <c r="J1894" s="3" t="s">
        <v>31</v>
      </c>
    </row>
    <row r="1895" spans="1:10" ht="15.6" x14ac:dyDescent="0.3">
      <c r="A1895" s="2">
        <v>43064</v>
      </c>
      <c r="B1895" s="3" t="s">
        <v>20</v>
      </c>
      <c r="C1895" s="3" t="s">
        <v>33</v>
      </c>
      <c r="D1895" s="3" t="s">
        <v>23</v>
      </c>
      <c r="E1895" s="8">
        <v>99</v>
      </c>
      <c r="F1895" s="8">
        <v>7</v>
      </c>
      <c r="G1895" s="8">
        <v>693</v>
      </c>
      <c r="H1895" s="3" t="s">
        <v>13</v>
      </c>
      <c r="I1895" s="3" t="s">
        <v>14</v>
      </c>
      <c r="J1895" s="3" t="s">
        <v>22</v>
      </c>
    </row>
    <row r="1896" spans="1:10" ht="15.6" x14ac:dyDescent="0.3">
      <c r="A1896" s="2">
        <v>43064</v>
      </c>
      <c r="B1896" s="3" t="s">
        <v>20</v>
      </c>
      <c r="C1896" s="3" t="s">
        <v>11</v>
      </c>
      <c r="D1896" s="3" t="s">
        <v>12</v>
      </c>
      <c r="E1896" s="8">
        <v>199</v>
      </c>
      <c r="F1896" s="8">
        <v>6</v>
      </c>
      <c r="G1896" s="8">
        <v>1194</v>
      </c>
      <c r="H1896" s="3" t="s">
        <v>13</v>
      </c>
      <c r="I1896" s="3" t="s">
        <v>27</v>
      </c>
      <c r="J1896" s="3" t="s">
        <v>19</v>
      </c>
    </row>
    <row r="1897" spans="1:10" ht="15.6" x14ac:dyDescent="0.3">
      <c r="A1897" s="2">
        <v>43064</v>
      </c>
      <c r="B1897" s="3" t="s">
        <v>20</v>
      </c>
      <c r="C1897" s="3" t="s">
        <v>32</v>
      </c>
      <c r="D1897" s="3" t="s">
        <v>25</v>
      </c>
      <c r="E1897" s="8">
        <v>499</v>
      </c>
      <c r="F1897" s="8">
        <v>7</v>
      </c>
      <c r="G1897" s="8">
        <v>3493</v>
      </c>
      <c r="H1897" s="3" t="s">
        <v>13</v>
      </c>
      <c r="I1897" s="3" t="s">
        <v>14</v>
      </c>
      <c r="J1897" s="3" t="s">
        <v>19</v>
      </c>
    </row>
    <row r="1898" spans="1:10" ht="15.6" x14ac:dyDescent="0.3">
      <c r="A1898" s="2">
        <v>43064</v>
      </c>
      <c r="B1898" s="3" t="s">
        <v>10</v>
      </c>
      <c r="C1898" s="3" t="s">
        <v>33</v>
      </c>
      <c r="D1898" s="3" t="s">
        <v>12</v>
      </c>
      <c r="E1898" s="8">
        <v>199</v>
      </c>
      <c r="F1898" s="8">
        <v>5</v>
      </c>
      <c r="G1898" s="8">
        <v>995</v>
      </c>
      <c r="H1898" s="3" t="s">
        <v>13</v>
      </c>
      <c r="I1898" s="3" t="s">
        <v>27</v>
      </c>
      <c r="J1898" s="3" t="s">
        <v>22</v>
      </c>
    </row>
    <row r="1899" spans="1:10" ht="15.6" x14ac:dyDescent="0.3">
      <c r="A1899" s="2">
        <v>43065</v>
      </c>
      <c r="B1899" s="3" t="s">
        <v>20</v>
      </c>
      <c r="C1899" s="3" t="s">
        <v>28</v>
      </c>
      <c r="D1899" s="3" t="s">
        <v>18</v>
      </c>
      <c r="E1899" s="8">
        <v>299</v>
      </c>
      <c r="F1899" s="8">
        <v>10</v>
      </c>
      <c r="G1899" s="8">
        <v>2990</v>
      </c>
      <c r="H1899" s="3" t="s">
        <v>13</v>
      </c>
      <c r="I1899" s="3" t="s">
        <v>14</v>
      </c>
      <c r="J1899" s="3" t="s">
        <v>22</v>
      </c>
    </row>
    <row r="1900" spans="1:10" ht="15.6" x14ac:dyDescent="0.3">
      <c r="A1900" s="2">
        <v>43065</v>
      </c>
      <c r="B1900" s="3" t="s">
        <v>10</v>
      </c>
      <c r="C1900" s="3" t="s">
        <v>26</v>
      </c>
      <c r="D1900" s="3" t="s">
        <v>12</v>
      </c>
      <c r="E1900" s="8">
        <v>199</v>
      </c>
      <c r="F1900" s="8">
        <v>5</v>
      </c>
      <c r="G1900" s="8">
        <v>995</v>
      </c>
      <c r="H1900" s="3" t="s">
        <v>13</v>
      </c>
      <c r="I1900" s="3" t="s">
        <v>14</v>
      </c>
      <c r="J1900" s="3" t="s">
        <v>29</v>
      </c>
    </row>
    <row r="1901" spans="1:10" ht="15.6" x14ac:dyDescent="0.3">
      <c r="A1901" s="2">
        <v>43066</v>
      </c>
      <c r="B1901" s="3" t="s">
        <v>20</v>
      </c>
      <c r="C1901" s="3" t="s">
        <v>26</v>
      </c>
      <c r="D1901" s="3" t="s">
        <v>25</v>
      </c>
      <c r="E1901" s="8">
        <v>499</v>
      </c>
      <c r="F1901" s="8">
        <v>8</v>
      </c>
      <c r="G1901" s="8">
        <v>3992</v>
      </c>
      <c r="H1901" s="3" t="s">
        <v>13</v>
      </c>
      <c r="I1901" s="3" t="s">
        <v>14</v>
      </c>
      <c r="J1901" s="3" t="s">
        <v>22</v>
      </c>
    </row>
    <row r="1902" spans="1:10" ht="15.6" x14ac:dyDescent="0.3">
      <c r="A1902" s="2">
        <v>43067</v>
      </c>
      <c r="B1902" s="3" t="s">
        <v>20</v>
      </c>
      <c r="C1902" s="3" t="s">
        <v>11</v>
      </c>
      <c r="D1902" s="3" t="s">
        <v>25</v>
      </c>
      <c r="E1902" s="8">
        <v>499</v>
      </c>
      <c r="F1902" s="8">
        <v>9</v>
      </c>
      <c r="G1902" s="8">
        <v>4491</v>
      </c>
      <c r="H1902" s="3" t="s">
        <v>13</v>
      </c>
      <c r="I1902" s="3" t="s">
        <v>14</v>
      </c>
      <c r="J1902" s="3" t="s">
        <v>22</v>
      </c>
    </row>
    <row r="1903" spans="1:10" ht="15.6" x14ac:dyDescent="0.3">
      <c r="A1903" s="2">
        <v>43067</v>
      </c>
      <c r="B1903" s="3" t="s">
        <v>10</v>
      </c>
      <c r="C1903" s="3" t="s">
        <v>33</v>
      </c>
      <c r="D1903" s="3" t="s">
        <v>18</v>
      </c>
      <c r="E1903" s="8">
        <v>299</v>
      </c>
      <c r="F1903" s="8">
        <v>3</v>
      </c>
      <c r="G1903" s="8">
        <v>897</v>
      </c>
      <c r="H1903" s="3" t="s">
        <v>13</v>
      </c>
      <c r="I1903" s="3" t="s">
        <v>14</v>
      </c>
      <c r="J1903" s="3" t="s">
        <v>15</v>
      </c>
    </row>
    <row r="1904" spans="1:10" ht="15.6" x14ac:dyDescent="0.3">
      <c r="A1904" s="2">
        <v>43067</v>
      </c>
      <c r="B1904" s="3" t="s">
        <v>16</v>
      </c>
      <c r="C1904" s="3" t="s">
        <v>33</v>
      </c>
      <c r="D1904" s="3" t="s">
        <v>18</v>
      </c>
      <c r="E1904" s="8">
        <v>299</v>
      </c>
      <c r="F1904" s="8">
        <v>10</v>
      </c>
      <c r="G1904" s="8">
        <v>2990</v>
      </c>
      <c r="H1904" s="3" t="s">
        <v>24</v>
      </c>
      <c r="I1904" s="3" t="s">
        <v>27</v>
      </c>
      <c r="J1904" s="3" t="s">
        <v>19</v>
      </c>
    </row>
    <row r="1905" spans="1:10" ht="15.6" x14ac:dyDescent="0.3">
      <c r="A1905" s="2">
        <v>43067</v>
      </c>
      <c r="B1905" s="3" t="s">
        <v>10</v>
      </c>
      <c r="C1905" s="3" t="s">
        <v>32</v>
      </c>
      <c r="D1905" s="3" t="s">
        <v>30</v>
      </c>
      <c r="E1905" s="8">
        <v>399</v>
      </c>
      <c r="F1905" s="8">
        <v>3</v>
      </c>
      <c r="G1905" s="8">
        <v>1197</v>
      </c>
      <c r="H1905" s="3" t="s">
        <v>24</v>
      </c>
      <c r="I1905" s="3" t="s">
        <v>27</v>
      </c>
      <c r="J1905" s="3" t="s">
        <v>22</v>
      </c>
    </row>
    <row r="1906" spans="1:10" ht="15.6" x14ac:dyDescent="0.3">
      <c r="A1906" s="2">
        <v>43067</v>
      </c>
      <c r="B1906" s="3" t="s">
        <v>20</v>
      </c>
      <c r="C1906" s="3" t="s">
        <v>11</v>
      </c>
      <c r="D1906" s="3" t="s">
        <v>25</v>
      </c>
      <c r="E1906" s="8">
        <v>499</v>
      </c>
      <c r="F1906" s="8">
        <v>8</v>
      </c>
      <c r="G1906" s="8">
        <v>3992</v>
      </c>
      <c r="H1906" s="3" t="s">
        <v>24</v>
      </c>
      <c r="I1906" s="3" t="s">
        <v>27</v>
      </c>
      <c r="J1906" s="3" t="s">
        <v>19</v>
      </c>
    </row>
    <row r="1907" spans="1:10" ht="15.6" x14ac:dyDescent="0.3">
      <c r="A1907" s="2">
        <v>43067</v>
      </c>
      <c r="B1907" s="3" t="s">
        <v>10</v>
      </c>
      <c r="C1907" s="3" t="s">
        <v>11</v>
      </c>
      <c r="D1907" s="3" t="s">
        <v>18</v>
      </c>
      <c r="E1907" s="8">
        <v>299</v>
      </c>
      <c r="F1907" s="8">
        <v>5</v>
      </c>
      <c r="G1907" s="8">
        <v>1495</v>
      </c>
      <c r="H1907" s="3" t="s">
        <v>13</v>
      </c>
      <c r="I1907" s="3" t="s">
        <v>14</v>
      </c>
      <c r="J1907" s="3" t="s">
        <v>15</v>
      </c>
    </row>
    <row r="1908" spans="1:10" ht="15.6" x14ac:dyDescent="0.3">
      <c r="A1908" s="2">
        <v>43067</v>
      </c>
      <c r="B1908" s="3" t="s">
        <v>20</v>
      </c>
      <c r="C1908" s="3" t="s">
        <v>32</v>
      </c>
      <c r="D1908" s="3" t="s">
        <v>25</v>
      </c>
      <c r="E1908" s="8">
        <v>499</v>
      </c>
      <c r="F1908" s="8">
        <v>1</v>
      </c>
      <c r="G1908" s="8">
        <v>499</v>
      </c>
      <c r="H1908" s="3" t="s">
        <v>13</v>
      </c>
      <c r="I1908" s="3" t="s">
        <v>14</v>
      </c>
      <c r="J1908" s="3" t="s">
        <v>22</v>
      </c>
    </row>
    <row r="1909" spans="1:10" ht="15.6" x14ac:dyDescent="0.3">
      <c r="A1909" s="2">
        <v>43068</v>
      </c>
      <c r="B1909" s="3" t="s">
        <v>20</v>
      </c>
      <c r="C1909" s="3" t="s">
        <v>32</v>
      </c>
      <c r="D1909" s="3" t="s">
        <v>25</v>
      </c>
      <c r="E1909" s="8">
        <v>499</v>
      </c>
      <c r="F1909" s="8">
        <v>1</v>
      </c>
      <c r="G1909" s="8">
        <v>499</v>
      </c>
      <c r="H1909" s="3" t="s">
        <v>13</v>
      </c>
      <c r="I1909" s="3" t="s">
        <v>14</v>
      </c>
      <c r="J1909" s="3" t="s">
        <v>15</v>
      </c>
    </row>
    <row r="1910" spans="1:10" ht="15.6" x14ac:dyDescent="0.3">
      <c r="A1910" s="2">
        <v>43068</v>
      </c>
      <c r="B1910" s="3" t="s">
        <v>16</v>
      </c>
      <c r="C1910" s="3" t="s">
        <v>28</v>
      </c>
      <c r="D1910" s="3" t="s">
        <v>18</v>
      </c>
      <c r="E1910" s="8">
        <v>299</v>
      </c>
      <c r="F1910" s="8">
        <v>1</v>
      </c>
      <c r="G1910" s="8">
        <v>299</v>
      </c>
      <c r="H1910" s="3" t="s">
        <v>13</v>
      </c>
      <c r="I1910" s="3" t="s">
        <v>14</v>
      </c>
      <c r="J1910" s="3" t="s">
        <v>15</v>
      </c>
    </row>
    <row r="1911" spans="1:10" ht="15.6" x14ac:dyDescent="0.3">
      <c r="A1911" s="2">
        <v>43068</v>
      </c>
      <c r="B1911" s="3" t="s">
        <v>10</v>
      </c>
      <c r="C1911" s="3" t="s">
        <v>17</v>
      </c>
      <c r="D1911" s="3" t="s">
        <v>23</v>
      </c>
      <c r="E1911" s="8">
        <v>99</v>
      </c>
      <c r="F1911" s="8">
        <v>5</v>
      </c>
      <c r="G1911" s="8">
        <v>495</v>
      </c>
      <c r="H1911" s="3" t="s">
        <v>13</v>
      </c>
      <c r="I1911" s="3" t="s">
        <v>14</v>
      </c>
      <c r="J1911" s="3" t="s">
        <v>22</v>
      </c>
    </row>
    <row r="1912" spans="1:10" ht="15.6" x14ac:dyDescent="0.3">
      <c r="A1912" s="2">
        <v>43069</v>
      </c>
      <c r="B1912" s="3" t="s">
        <v>10</v>
      </c>
      <c r="C1912" s="3" t="s">
        <v>28</v>
      </c>
      <c r="D1912" s="3" t="s">
        <v>30</v>
      </c>
      <c r="E1912" s="8">
        <v>399</v>
      </c>
      <c r="F1912" s="8">
        <v>5</v>
      </c>
      <c r="G1912" s="8">
        <v>1995</v>
      </c>
      <c r="H1912" s="3" t="s">
        <v>13</v>
      </c>
      <c r="I1912" s="3" t="s">
        <v>14</v>
      </c>
      <c r="J1912" s="3" t="s">
        <v>31</v>
      </c>
    </row>
    <row r="1913" spans="1:10" ht="15.6" x14ac:dyDescent="0.3">
      <c r="A1913" s="2">
        <v>43070</v>
      </c>
      <c r="B1913" s="3" t="s">
        <v>16</v>
      </c>
      <c r="C1913" s="3" t="s">
        <v>17</v>
      </c>
      <c r="D1913" s="3" t="s">
        <v>25</v>
      </c>
      <c r="E1913" s="8">
        <v>499</v>
      </c>
      <c r="F1913" s="8">
        <v>3</v>
      </c>
      <c r="G1913" s="8">
        <v>1497</v>
      </c>
      <c r="H1913" s="3" t="s">
        <v>13</v>
      </c>
      <c r="I1913" s="3" t="s">
        <v>14</v>
      </c>
      <c r="J1913" s="3" t="s">
        <v>22</v>
      </c>
    </row>
    <row r="1914" spans="1:10" ht="15.6" x14ac:dyDescent="0.3">
      <c r="A1914" s="2">
        <v>43070</v>
      </c>
      <c r="B1914" s="3" t="s">
        <v>20</v>
      </c>
      <c r="C1914" s="3" t="s">
        <v>17</v>
      </c>
      <c r="D1914" s="3" t="s">
        <v>25</v>
      </c>
      <c r="E1914" s="8">
        <v>499</v>
      </c>
      <c r="F1914" s="8">
        <v>8</v>
      </c>
      <c r="G1914" s="8">
        <v>3992</v>
      </c>
      <c r="H1914" s="3" t="s">
        <v>13</v>
      </c>
      <c r="I1914" s="3" t="s">
        <v>14</v>
      </c>
      <c r="J1914" s="3" t="s">
        <v>22</v>
      </c>
    </row>
    <row r="1915" spans="1:10" ht="15.6" x14ac:dyDescent="0.3">
      <c r="A1915" s="2">
        <v>43070</v>
      </c>
      <c r="B1915" s="3" t="s">
        <v>10</v>
      </c>
      <c r="C1915" s="3" t="s">
        <v>33</v>
      </c>
      <c r="D1915" s="3" t="s">
        <v>25</v>
      </c>
      <c r="E1915" s="8">
        <v>499</v>
      </c>
      <c r="F1915" s="8">
        <v>3</v>
      </c>
      <c r="G1915" s="8">
        <v>1497</v>
      </c>
      <c r="H1915" s="3" t="s">
        <v>24</v>
      </c>
      <c r="I1915" s="3" t="s">
        <v>14</v>
      </c>
      <c r="J1915" s="3" t="s">
        <v>22</v>
      </c>
    </row>
    <row r="1916" spans="1:10" ht="15.6" x14ac:dyDescent="0.3">
      <c r="A1916" s="2">
        <v>43070</v>
      </c>
      <c r="B1916" s="3" t="s">
        <v>20</v>
      </c>
      <c r="C1916" s="3" t="s">
        <v>11</v>
      </c>
      <c r="D1916" s="3" t="s">
        <v>30</v>
      </c>
      <c r="E1916" s="8">
        <v>399</v>
      </c>
      <c r="F1916" s="8">
        <v>2</v>
      </c>
      <c r="G1916" s="8">
        <v>798</v>
      </c>
      <c r="H1916" s="3" t="s">
        <v>24</v>
      </c>
      <c r="I1916" s="3" t="s">
        <v>14</v>
      </c>
      <c r="J1916" s="3" t="s">
        <v>22</v>
      </c>
    </row>
    <row r="1917" spans="1:10" ht="15.6" x14ac:dyDescent="0.3">
      <c r="A1917" s="2">
        <v>43070</v>
      </c>
      <c r="B1917" s="3" t="s">
        <v>16</v>
      </c>
      <c r="C1917" s="3" t="s">
        <v>33</v>
      </c>
      <c r="D1917" s="3" t="s">
        <v>30</v>
      </c>
      <c r="E1917" s="8">
        <v>399</v>
      </c>
      <c r="F1917" s="8">
        <v>6</v>
      </c>
      <c r="G1917" s="8">
        <v>2394</v>
      </c>
      <c r="H1917" s="3" t="s">
        <v>13</v>
      </c>
      <c r="I1917" s="3" t="s">
        <v>14</v>
      </c>
      <c r="J1917" s="3" t="s">
        <v>22</v>
      </c>
    </row>
    <row r="1918" spans="1:10" ht="15.6" x14ac:dyDescent="0.3">
      <c r="A1918" s="2">
        <v>43070</v>
      </c>
      <c r="B1918" s="3" t="s">
        <v>16</v>
      </c>
      <c r="C1918" s="3" t="s">
        <v>21</v>
      </c>
      <c r="D1918" s="3" t="s">
        <v>30</v>
      </c>
      <c r="E1918" s="8">
        <v>399</v>
      </c>
      <c r="F1918" s="8">
        <v>8</v>
      </c>
      <c r="G1918" s="8">
        <v>3192</v>
      </c>
      <c r="H1918" s="3" t="s">
        <v>13</v>
      </c>
      <c r="I1918" s="3" t="s">
        <v>14</v>
      </c>
      <c r="J1918" s="3" t="s">
        <v>22</v>
      </c>
    </row>
    <row r="1919" spans="1:10" ht="15.6" x14ac:dyDescent="0.3">
      <c r="A1919" s="2">
        <v>43071</v>
      </c>
      <c r="B1919" s="3" t="s">
        <v>20</v>
      </c>
      <c r="C1919" s="3" t="s">
        <v>11</v>
      </c>
      <c r="D1919" s="3" t="s">
        <v>18</v>
      </c>
      <c r="E1919" s="8">
        <v>299</v>
      </c>
      <c r="F1919" s="8">
        <v>6</v>
      </c>
      <c r="G1919" s="8">
        <v>1794</v>
      </c>
      <c r="H1919" s="3" t="s">
        <v>24</v>
      </c>
      <c r="I1919" s="3" t="s">
        <v>14</v>
      </c>
      <c r="J1919" s="3" t="s">
        <v>29</v>
      </c>
    </row>
    <row r="1920" spans="1:10" ht="15.6" x14ac:dyDescent="0.3">
      <c r="A1920" s="2">
        <v>43071</v>
      </c>
      <c r="B1920" s="3" t="s">
        <v>20</v>
      </c>
      <c r="C1920" s="3" t="s">
        <v>26</v>
      </c>
      <c r="D1920" s="3" t="s">
        <v>18</v>
      </c>
      <c r="E1920" s="8">
        <v>299</v>
      </c>
      <c r="F1920" s="8">
        <v>2</v>
      </c>
      <c r="G1920" s="8">
        <v>598</v>
      </c>
      <c r="H1920" s="3" t="s">
        <v>13</v>
      </c>
      <c r="I1920" s="3" t="s">
        <v>14</v>
      </c>
      <c r="J1920" s="3" t="s">
        <v>22</v>
      </c>
    </row>
    <row r="1921" spans="1:10" ht="15.6" x14ac:dyDescent="0.3">
      <c r="A1921" s="2">
        <v>43071</v>
      </c>
      <c r="B1921" s="3" t="s">
        <v>16</v>
      </c>
      <c r="C1921" s="3" t="s">
        <v>26</v>
      </c>
      <c r="D1921" s="3" t="s">
        <v>12</v>
      </c>
      <c r="E1921" s="8">
        <v>199</v>
      </c>
      <c r="F1921" s="8">
        <v>10</v>
      </c>
      <c r="G1921" s="8">
        <v>1990</v>
      </c>
      <c r="H1921" s="3" t="s">
        <v>13</v>
      </c>
      <c r="I1921" s="3" t="s">
        <v>14</v>
      </c>
      <c r="J1921" s="3" t="s">
        <v>19</v>
      </c>
    </row>
    <row r="1922" spans="1:10" ht="15.6" x14ac:dyDescent="0.3">
      <c r="A1922" s="2">
        <v>43071</v>
      </c>
      <c r="B1922" s="3" t="s">
        <v>16</v>
      </c>
      <c r="C1922" s="3" t="s">
        <v>26</v>
      </c>
      <c r="D1922" s="3" t="s">
        <v>12</v>
      </c>
      <c r="E1922" s="8">
        <v>199</v>
      </c>
      <c r="F1922" s="8">
        <v>10</v>
      </c>
      <c r="G1922" s="8">
        <v>1990</v>
      </c>
      <c r="H1922" s="3" t="s">
        <v>13</v>
      </c>
      <c r="I1922" s="3" t="s">
        <v>14</v>
      </c>
      <c r="J1922" s="3" t="s">
        <v>22</v>
      </c>
    </row>
    <row r="1923" spans="1:10" ht="15.6" x14ac:dyDescent="0.3">
      <c r="A1923" s="2">
        <v>43071</v>
      </c>
      <c r="B1923" s="3" t="s">
        <v>20</v>
      </c>
      <c r="C1923" s="3" t="s">
        <v>17</v>
      </c>
      <c r="D1923" s="3" t="s">
        <v>12</v>
      </c>
      <c r="E1923" s="8">
        <v>199</v>
      </c>
      <c r="F1923" s="8">
        <v>5</v>
      </c>
      <c r="G1923" s="8">
        <v>995</v>
      </c>
      <c r="H1923" s="3" t="s">
        <v>13</v>
      </c>
      <c r="I1923" s="3" t="s">
        <v>14</v>
      </c>
      <c r="J1923" s="3" t="s">
        <v>22</v>
      </c>
    </row>
    <row r="1924" spans="1:10" ht="15.6" x14ac:dyDescent="0.3">
      <c r="A1924" s="2">
        <v>43071</v>
      </c>
      <c r="B1924" s="3" t="s">
        <v>10</v>
      </c>
      <c r="C1924" s="3" t="s">
        <v>17</v>
      </c>
      <c r="D1924" s="3" t="s">
        <v>12</v>
      </c>
      <c r="E1924" s="8">
        <v>199</v>
      </c>
      <c r="F1924" s="8">
        <v>3</v>
      </c>
      <c r="G1924" s="8">
        <v>597</v>
      </c>
      <c r="H1924" s="3" t="s">
        <v>24</v>
      </c>
      <c r="I1924" s="3" t="s">
        <v>14</v>
      </c>
      <c r="J1924" s="3" t="s">
        <v>15</v>
      </c>
    </row>
    <row r="1925" spans="1:10" ht="15.6" x14ac:dyDescent="0.3">
      <c r="A1925" s="2">
        <v>43071</v>
      </c>
      <c r="B1925" s="3" t="s">
        <v>16</v>
      </c>
      <c r="C1925" s="3" t="s">
        <v>26</v>
      </c>
      <c r="D1925" s="3" t="s">
        <v>18</v>
      </c>
      <c r="E1925" s="8">
        <v>299</v>
      </c>
      <c r="F1925" s="8">
        <v>3</v>
      </c>
      <c r="G1925" s="8">
        <v>897</v>
      </c>
      <c r="H1925" s="3" t="s">
        <v>13</v>
      </c>
      <c r="I1925" s="3" t="s">
        <v>27</v>
      </c>
      <c r="J1925" s="3" t="s">
        <v>22</v>
      </c>
    </row>
    <row r="1926" spans="1:10" ht="15.6" x14ac:dyDescent="0.3">
      <c r="A1926" s="2">
        <v>43071</v>
      </c>
      <c r="B1926" s="3" t="s">
        <v>16</v>
      </c>
      <c r="C1926" s="3" t="s">
        <v>17</v>
      </c>
      <c r="D1926" s="3" t="s">
        <v>30</v>
      </c>
      <c r="E1926" s="8">
        <v>399</v>
      </c>
      <c r="F1926" s="8">
        <v>3</v>
      </c>
      <c r="G1926" s="8">
        <v>1197</v>
      </c>
      <c r="H1926" s="3" t="s">
        <v>24</v>
      </c>
      <c r="I1926" s="3" t="s">
        <v>14</v>
      </c>
      <c r="J1926" s="3" t="s">
        <v>15</v>
      </c>
    </row>
    <row r="1927" spans="1:10" ht="15.6" x14ac:dyDescent="0.3">
      <c r="A1927" s="2">
        <v>43072</v>
      </c>
      <c r="B1927" s="3" t="s">
        <v>16</v>
      </c>
      <c r="C1927" s="3" t="s">
        <v>21</v>
      </c>
      <c r="D1927" s="3" t="s">
        <v>18</v>
      </c>
      <c r="E1927" s="8">
        <v>299</v>
      </c>
      <c r="F1927" s="8">
        <v>8</v>
      </c>
      <c r="G1927" s="8">
        <v>2392</v>
      </c>
      <c r="H1927" s="3" t="s">
        <v>24</v>
      </c>
      <c r="I1927" s="3" t="s">
        <v>27</v>
      </c>
      <c r="J1927" s="3" t="s">
        <v>22</v>
      </c>
    </row>
    <row r="1928" spans="1:10" ht="15.6" x14ac:dyDescent="0.3">
      <c r="A1928" s="2">
        <v>43072</v>
      </c>
      <c r="B1928" s="3" t="s">
        <v>10</v>
      </c>
      <c r="C1928" s="3" t="s">
        <v>26</v>
      </c>
      <c r="D1928" s="3" t="s">
        <v>18</v>
      </c>
      <c r="E1928" s="8">
        <v>299</v>
      </c>
      <c r="F1928" s="8">
        <v>4</v>
      </c>
      <c r="G1928" s="8">
        <v>1196</v>
      </c>
      <c r="H1928" s="3" t="s">
        <v>13</v>
      </c>
      <c r="I1928" s="3" t="s">
        <v>14</v>
      </c>
      <c r="J1928" s="3" t="s">
        <v>22</v>
      </c>
    </row>
    <row r="1929" spans="1:10" ht="15.6" x14ac:dyDescent="0.3">
      <c r="A1929" s="2">
        <v>43072</v>
      </c>
      <c r="B1929" s="3" t="s">
        <v>20</v>
      </c>
      <c r="C1929" s="3" t="s">
        <v>11</v>
      </c>
      <c r="D1929" s="3" t="s">
        <v>18</v>
      </c>
      <c r="E1929" s="8">
        <v>299</v>
      </c>
      <c r="F1929" s="8">
        <v>6</v>
      </c>
      <c r="G1929" s="8">
        <v>1794</v>
      </c>
      <c r="H1929" s="3" t="s">
        <v>13</v>
      </c>
      <c r="I1929" s="3" t="s">
        <v>27</v>
      </c>
      <c r="J1929" s="3" t="s">
        <v>15</v>
      </c>
    </row>
    <row r="1930" spans="1:10" ht="15.6" x14ac:dyDescent="0.3">
      <c r="A1930" s="2">
        <v>43072</v>
      </c>
      <c r="B1930" s="3" t="s">
        <v>10</v>
      </c>
      <c r="C1930" s="3" t="s">
        <v>33</v>
      </c>
      <c r="D1930" s="3" t="s">
        <v>30</v>
      </c>
      <c r="E1930" s="8">
        <v>399</v>
      </c>
      <c r="F1930" s="8">
        <v>5</v>
      </c>
      <c r="G1930" s="8">
        <v>1995</v>
      </c>
      <c r="H1930" s="3" t="s">
        <v>13</v>
      </c>
      <c r="I1930" s="3" t="s">
        <v>14</v>
      </c>
      <c r="J1930" s="3" t="s">
        <v>29</v>
      </c>
    </row>
    <row r="1931" spans="1:10" ht="15.6" x14ac:dyDescent="0.3">
      <c r="A1931" s="2">
        <v>43072</v>
      </c>
      <c r="B1931" s="3" t="s">
        <v>10</v>
      </c>
      <c r="C1931" s="3" t="s">
        <v>33</v>
      </c>
      <c r="D1931" s="3" t="s">
        <v>23</v>
      </c>
      <c r="E1931" s="8">
        <v>99</v>
      </c>
      <c r="F1931" s="8">
        <v>5</v>
      </c>
      <c r="G1931" s="8">
        <v>495</v>
      </c>
      <c r="H1931" s="3" t="s">
        <v>13</v>
      </c>
      <c r="I1931" s="3" t="s">
        <v>14</v>
      </c>
      <c r="J1931" s="3" t="s">
        <v>29</v>
      </c>
    </row>
    <row r="1932" spans="1:10" ht="15.6" x14ac:dyDescent="0.3">
      <c r="A1932" s="2">
        <v>43072</v>
      </c>
      <c r="B1932" s="3" t="s">
        <v>20</v>
      </c>
      <c r="C1932" s="3" t="s">
        <v>21</v>
      </c>
      <c r="D1932" s="3" t="s">
        <v>25</v>
      </c>
      <c r="E1932" s="8">
        <v>499</v>
      </c>
      <c r="F1932" s="8">
        <v>5</v>
      </c>
      <c r="G1932" s="8">
        <v>2495</v>
      </c>
      <c r="H1932" s="3" t="s">
        <v>13</v>
      </c>
      <c r="I1932" s="3" t="s">
        <v>14</v>
      </c>
      <c r="J1932" s="3" t="s">
        <v>15</v>
      </c>
    </row>
    <row r="1933" spans="1:10" ht="15.6" x14ac:dyDescent="0.3">
      <c r="A1933" s="2">
        <v>43072</v>
      </c>
      <c r="B1933" s="3" t="s">
        <v>10</v>
      </c>
      <c r="C1933" s="3" t="s">
        <v>11</v>
      </c>
      <c r="D1933" s="3" t="s">
        <v>25</v>
      </c>
      <c r="E1933" s="8">
        <v>499</v>
      </c>
      <c r="F1933" s="8">
        <v>7</v>
      </c>
      <c r="G1933" s="8">
        <v>3493</v>
      </c>
      <c r="H1933" s="3" t="s">
        <v>24</v>
      </c>
      <c r="I1933" s="3" t="s">
        <v>14</v>
      </c>
      <c r="J1933" s="3" t="s">
        <v>22</v>
      </c>
    </row>
    <row r="1934" spans="1:10" ht="15.6" x14ac:dyDescent="0.3">
      <c r="A1934" s="2">
        <v>43072</v>
      </c>
      <c r="B1934" s="3" t="s">
        <v>16</v>
      </c>
      <c r="C1934" s="3" t="s">
        <v>17</v>
      </c>
      <c r="D1934" s="3" t="s">
        <v>18</v>
      </c>
      <c r="E1934" s="8">
        <v>299</v>
      </c>
      <c r="F1934" s="8">
        <v>7</v>
      </c>
      <c r="G1934" s="8">
        <v>2093</v>
      </c>
      <c r="H1934" s="3" t="s">
        <v>13</v>
      </c>
      <c r="I1934" s="3" t="s">
        <v>14</v>
      </c>
      <c r="J1934" s="3" t="s">
        <v>19</v>
      </c>
    </row>
    <row r="1935" spans="1:10" ht="15.6" x14ac:dyDescent="0.3">
      <c r="A1935" s="2">
        <v>43072</v>
      </c>
      <c r="B1935" s="3" t="s">
        <v>20</v>
      </c>
      <c r="C1935" s="3" t="s">
        <v>28</v>
      </c>
      <c r="D1935" s="3" t="s">
        <v>18</v>
      </c>
      <c r="E1935" s="8">
        <v>299</v>
      </c>
      <c r="F1935" s="8">
        <v>4</v>
      </c>
      <c r="G1935" s="8">
        <v>1196</v>
      </c>
      <c r="H1935" s="3" t="s">
        <v>13</v>
      </c>
      <c r="I1935" s="3" t="s">
        <v>14</v>
      </c>
      <c r="J1935" s="3" t="s">
        <v>15</v>
      </c>
    </row>
    <row r="1936" spans="1:10" ht="15.6" x14ac:dyDescent="0.3">
      <c r="A1936" s="2">
        <v>43072</v>
      </c>
      <c r="B1936" s="3" t="s">
        <v>20</v>
      </c>
      <c r="C1936" s="3" t="s">
        <v>26</v>
      </c>
      <c r="D1936" s="3" t="s">
        <v>12</v>
      </c>
      <c r="E1936" s="8">
        <v>199</v>
      </c>
      <c r="F1936" s="8">
        <v>5</v>
      </c>
      <c r="G1936" s="8">
        <v>995</v>
      </c>
      <c r="H1936" s="3" t="s">
        <v>24</v>
      </c>
      <c r="I1936" s="3" t="s">
        <v>14</v>
      </c>
      <c r="J1936" s="3" t="s">
        <v>22</v>
      </c>
    </row>
    <row r="1937" spans="1:10" ht="15.6" x14ac:dyDescent="0.3">
      <c r="A1937" s="2">
        <v>43072</v>
      </c>
      <c r="B1937" s="3" t="s">
        <v>16</v>
      </c>
      <c r="C1937" s="3" t="s">
        <v>28</v>
      </c>
      <c r="D1937" s="3" t="s">
        <v>30</v>
      </c>
      <c r="E1937" s="8">
        <v>399</v>
      </c>
      <c r="F1937" s="8">
        <v>4</v>
      </c>
      <c r="G1937" s="8">
        <v>1596</v>
      </c>
      <c r="H1937" s="3" t="s">
        <v>24</v>
      </c>
      <c r="I1937" s="3" t="s">
        <v>27</v>
      </c>
      <c r="J1937" s="3" t="s">
        <v>15</v>
      </c>
    </row>
    <row r="1938" spans="1:10" ht="15.6" x14ac:dyDescent="0.3">
      <c r="A1938" s="2">
        <v>43072</v>
      </c>
      <c r="B1938" s="3" t="s">
        <v>10</v>
      </c>
      <c r="C1938" s="3" t="s">
        <v>11</v>
      </c>
      <c r="D1938" s="3" t="s">
        <v>18</v>
      </c>
      <c r="E1938" s="8">
        <v>299</v>
      </c>
      <c r="F1938" s="8">
        <v>6</v>
      </c>
      <c r="G1938" s="8">
        <v>1794</v>
      </c>
      <c r="H1938" s="3" t="s">
        <v>13</v>
      </c>
      <c r="I1938" s="3" t="s">
        <v>14</v>
      </c>
      <c r="J1938" s="3" t="s">
        <v>15</v>
      </c>
    </row>
    <row r="1939" spans="1:10" ht="15.6" x14ac:dyDescent="0.3">
      <c r="A1939" s="2">
        <v>43072</v>
      </c>
      <c r="B1939" s="3" t="s">
        <v>20</v>
      </c>
      <c r="C1939" s="3" t="s">
        <v>21</v>
      </c>
      <c r="D1939" s="3" t="s">
        <v>18</v>
      </c>
      <c r="E1939" s="8">
        <v>299</v>
      </c>
      <c r="F1939" s="8">
        <v>5</v>
      </c>
      <c r="G1939" s="8">
        <v>1495</v>
      </c>
      <c r="H1939" s="3" t="s">
        <v>13</v>
      </c>
      <c r="I1939" s="3" t="s">
        <v>27</v>
      </c>
      <c r="J1939" s="3" t="s">
        <v>19</v>
      </c>
    </row>
    <row r="1940" spans="1:10" ht="15.6" x14ac:dyDescent="0.3">
      <c r="A1940" s="2">
        <v>43072</v>
      </c>
      <c r="B1940" s="3" t="s">
        <v>10</v>
      </c>
      <c r="C1940" s="3" t="s">
        <v>26</v>
      </c>
      <c r="D1940" s="3" t="s">
        <v>30</v>
      </c>
      <c r="E1940" s="8">
        <v>399</v>
      </c>
      <c r="F1940" s="8">
        <v>2</v>
      </c>
      <c r="G1940" s="8">
        <v>798</v>
      </c>
      <c r="H1940" s="3" t="s">
        <v>24</v>
      </c>
      <c r="I1940" s="3" t="s">
        <v>14</v>
      </c>
      <c r="J1940" s="3" t="s">
        <v>15</v>
      </c>
    </row>
    <row r="1941" spans="1:10" ht="15.6" x14ac:dyDescent="0.3">
      <c r="A1941" s="2">
        <v>43072</v>
      </c>
      <c r="B1941" s="3" t="s">
        <v>20</v>
      </c>
      <c r="C1941" s="3" t="s">
        <v>33</v>
      </c>
      <c r="D1941" s="3" t="s">
        <v>12</v>
      </c>
      <c r="E1941" s="8">
        <v>199</v>
      </c>
      <c r="F1941" s="8">
        <v>8</v>
      </c>
      <c r="G1941" s="8">
        <v>1592</v>
      </c>
      <c r="H1941" s="3" t="s">
        <v>24</v>
      </c>
      <c r="I1941" s="3" t="s">
        <v>14</v>
      </c>
      <c r="J1941" s="3" t="s">
        <v>22</v>
      </c>
    </row>
    <row r="1942" spans="1:10" ht="15.6" x14ac:dyDescent="0.3">
      <c r="A1942" s="2">
        <v>43073</v>
      </c>
      <c r="B1942" s="3" t="s">
        <v>20</v>
      </c>
      <c r="C1942" s="3" t="s">
        <v>17</v>
      </c>
      <c r="D1942" s="3" t="s">
        <v>30</v>
      </c>
      <c r="E1942" s="8">
        <v>399</v>
      </c>
      <c r="F1942" s="8">
        <v>3</v>
      </c>
      <c r="G1942" s="8">
        <v>1197</v>
      </c>
      <c r="H1942" s="3" t="s">
        <v>24</v>
      </c>
      <c r="I1942" s="3" t="s">
        <v>14</v>
      </c>
      <c r="J1942" s="3" t="s">
        <v>29</v>
      </c>
    </row>
    <row r="1943" spans="1:10" ht="15.6" x14ac:dyDescent="0.3">
      <c r="A1943" s="2">
        <v>43073</v>
      </c>
      <c r="B1943" s="3" t="s">
        <v>16</v>
      </c>
      <c r="C1943" s="3" t="s">
        <v>32</v>
      </c>
      <c r="D1943" s="3" t="s">
        <v>25</v>
      </c>
      <c r="E1943" s="8">
        <v>499</v>
      </c>
      <c r="F1943" s="8">
        <v>7</v>
      </c>
      <c r="G1943" s="8">
        <v>3493</v>
      </c>
      <c r="H1943" s="3" t="s">
        <v>13</v>
      </c>
      <c r="I1943" s="3" t="s">
        <v>14</v>
      </c>
      <c r="J1943" s="3" t="s">
        <v>29</v>
      </c>
    </row>
    <row r="1944" spans="1:10" ht="15.6" x14ac:dyDescent="0.3">
      <c r="A1944" s="2">
        <v>43073</v>
      </c>
      <c r="B1944" s="3" t="s">
        <v>16</v>
      </c>
      <c r="C1944" s="3" t="s">
        <v>11</v>
      </c>
      <c r="D1944" s="3" t="s">
        <v>25</v>
      </c>
      <c r="E1944" s="8">
        <v>499</v>
      </c>
      <c r="F1944" s="8">
        <v>5</v>
      </c>
      <c r="G1944" s="8">
        <v>2495</v>
      </c>
      <c r="H1944" s="3" t="s">
        <v>13</v>
      </c>
      <c r="I1944" s="3" t="s">
        <v>14</v>
      </c>
      <c r="J1944" s="3" t="s">
        <v>22</v>
      </c>
    </row>
    <row r="1945" spans="1:10" ht="15.6" x14ac:dyDescent="0.3">
      <c r="A1945" s="2">
        <v>43073</v>
      </c>
      <c r="B1945" s="3" t="s">
        <v>10</v>
      </c>
      <c r="C1945" s="3" t="s">
        <v>28</v>
      </c>
      <c r="D1945" s="3" t="s">
        <v>23</v>
      </c>
      <c r="E1945" s="8">
        <v>99</v>
      </c>
      <c r="F1945" s="8">
        <v>7</v>
      </c>
      <c r="G1945" s="8">
        <v>693</v>
      </c>
      <c r="H1945" s="3" t="s">
        <v>24</v>
      </c>
      <c r="I1945" s="3" t="s">
        <v>27</v>
      </c>
      <c r="J1945" s="3" t="s">
        <v>15</v>
      </c>
    </row>
    <row r="1946" spans="1:10" ht="15.6" x14ac:dyDescent="0.3">
      <c r="A1946" s="2">
        <v>43073</v>
      </c>
      <c r="B1946" s="3" t="s">
        <v>16</v>
      </c>
      <c r="C1946" s="3" t="s">
        <v>28</v>
      </c>
      <c r="D1946" s="3" t="s">
        <v>25</v>
      </c>
      <c r="E1946" s="8">
        <v>499</v>
      </c>
      <c r="F1946" s="8">
        <v>6</v>
      </c>
      <c r="G1946" s="8">
        <v>2994</v>
      </c>
      <c r="H1946" s="3" t="s">
        <v>13</v>
      </c>
      <c r="I1946" s="3" t="s">
        <v>14</v>
      </c>
      <c r="J1946" s="3" t="s">
        <v>22</v>
      </c>
    </row>
    <row r="1947" spans="1:10" ht="15.6" x14ac:dyDescent="0.3">
      <c r="A1947" s="2">
        <v>43073</v>
      </c>
      <c r="B1947" s="3" t="s">
        <v>16</v>
      </c>
      <c r="C1947" s="3" t="s">
        <v>33</v>
      </c>
      <c r="D1947" s="3" t="s">
        <v>30</v>
      </c>
      <c r="E1947" s="8">
        <v>399</v>
      </c>
      <c r="F1947" s="8">
        <v>8</v>
      </c>
      <c r="G1947" s="8">
        <v>3192</v>
      </c>
      <c r="H1947" s="3" t="s">
        <v>24</v>
      </c>
      <c r="I1947" s="3" t="s">
        <v>14</v>
      </c>
      <c r="J1947" s="3" t="s">
        <v>19</v>
      </c>
    </row>
    <row r="1948" spans="1:10" ht="15.6" x14ac:dyDescent="0.3">
      <c r="A1948" s="2">
        <v>43073</v>
      </c>
      <c r="B1948" s="3" t="s">
        <v>16</v>
      </c>
      <c r="C1948" s="3" t="s">
        <v>21</v>
      </c>
      <c r="D1948" s="3" t="s">
        <v>23</v>
      </c>
      <c r="E1948" s="8">
        <v>99</v>
      </c>
      <c r="F1948" s="8">
        <v>5</v>
      </c>
      <c r="G1948" s="8">
        <v>495</v>
      </c>
      <c r="H1948" s="3" t="s">
        <v>13</v>
      </c>
      <c r="I1948" s="3" t="s">
        <v>14</v>
      </c>
      <c r="J1948" s="3" t="s">
        <v>19</v>
      </c>
    </row>
    <row r="1949" spans="1:10" ht="15.6" x14ac:dyDescent="0.3">
      <c r="A1949" s="2">
        <v>43073</v>
      </c>
      <c r="B1949" s="3" t="s">
        <v>20</v>
      </c>
      <c r="C1949" s="3" t="s">
        <v>17</v>
      </c>
      <c r="D1949" s="3" t="s">
        <v>25</v>
      </c>
      <c r="E1949" s="8">
        <v>499</v>
      </c>
      <c r="F1949" s="8">
        <v>10</v>
      </c>
      <c r="G1949" s="8">
        <v>4990</v>
      </c>
      <c r="H1949" s="3" t="s">
        <v>24</v>
      </c>
      <c r="I1949" s="3" t="s">
        <v>14</v>
      </c>
      <c r="J1949" s="3" t="s">
        <v>22</v>
      </c>
    </row>
    <row r="1950" spans="1:10" ht="15.6" x14ac:dyDescent="0.3">
      <c r="A1950" s="2">
        <v>43074</v>
      </c>
      <c r="B1950" s="3" t="s">
        <v>20</v>
      </c>
      <c r="C1950" s="3" t="s">
        <v>32</v>
      </c>
      <c r="D1950" s="3" t="s">
        <v>23</v>
      </c>
      <c r="E1950" s="8">
        <v>99</v>
      </c>
      <c r="F1950" s="8">
        <v>4</v>
      </c>
      <c r="G1950" s="8">
        <v>396</v>
      </c>
      <c r="H1950" s="3" t="s">
        <v>24</v>
      </c>
      <c r="I1950" s="3" t="s">
        <v>14</v>
      </c>
      <c r="J1950" s="3" t="s">
        <v>22</v>
      </c>
    </row>
    <row r="1951" spans="1:10" ht="15.6" x14ac:dyDescent="0.3">
      <c r="A1951" s="2">
        <v>43074</v>
      </c>
      <c r="B1951" s="3" t="s">
        <v>10</v>
      </c>
      <c r="C1951" s="3" t="s">
        <v>26</v>
      </c>
      <c r="D1951" s="3" t="s">
        <v>12</v>
      </c>
      <c r="E1951" s="8">
        <v>199</v>
      </c>
      <c r="F1951" s="8">
        <v>8</v>
      </c>
      <c r="G1951" s="8">
        <v>1592</v>
      </c>
      <c r="H1951" s="3" t="s">
        <v>24</v>
      </c>
      <c r="I1951" s="3" t="s">
        <v>14</v>
      </c>
      <c r="J1951" s="3" t="s">
        <v>19</v>
      </c>
    </row>
    <row r="1952" spans="1:10" ht="15.6" x14ac:dyDescent="0.3">
      <c r="A1952" s="2">
        <v>43074</v>
      </c>
      <c r="B1952" s="3" t="s">
        <v>10</v>
      </c>
      <c r="C1952" s="3" t="s">
        <v>11</v>
      </c>
      <c r="D1952" s="3" t="s">
        <v>25</v>
      </c>
      <c r="E1952" s="8">
        <v>499</v>
      </c>
      <c r="F1952" s="8">
        <v>9</v>
      </c>
      <c r="G1952" s="8">
        <v>4491</v>
      </c>
      <c r="H1952" s="3" t="s">
        <v>13</v>
      </c>
      <c r="I1952" s="3" t="s">
        <v>14</v>
      </c>
      <c r="J1952" s="3" t="s">
        <v>29</v>
      </c>
    </row>
    <row r="1953" spans="1:10" ht="15.6" x14ac:dyDescent="0.3">
      <c r="A1953" s="2">
        <v>43074</v>
      </c>
      <c r="B1953" s="3" t="s">
        <v>10</v>
      </c>
      <c r="C1953" s="3" t="s">
        <v>21</v>
      </c>
      <c r="D1953" s="3" t="s">
        <v>18</v>
      </c>
      <c r="E1953" s="8">
        <v>299</v>
      </c>
      <c r="F1953" s="8">
        <v>6</v>
      </c>
      <c r="G1953" s="8">
        <v>1794</v>
      </c>
      <c r="H1953" s="3" t="s">
        <v>24</v>
      </c>
      <c r="I1953" s="3" t="s">
        <v>14</v>
      </c>
      <c r="J1953" s="3" t="s">
        <v>29</v>
      </c>
    </row>
    <row r="1954" spans="1:10" ht="15.6" x14ac:dyDescent="0.3">
      <c r="A1954" s="2">
        <v>43074</v>
      </c>
      <c r="B1954" s="3" t="s">
        <v>20</v>
      </c>
      <c r="C1954" s="3" t="s">
        <v>11</v>
      </c>
      <c r="D1954" s="3" t="s">
        <v>30</v>
      </c>
      <c r="E1954" s="8">
        <v>399</v>
      </c>
      <c r="F1954" s="8">
        <v>6</v>
      </c>
      <c r="G1954" s="8">
        <v>2394</v>
      </c>
      <c r="H1954" s="3" t="s">
        <v>13</v>
      </c>
      <c r="I1954" s="3" t="s">
        <v>27</v>
      </c>
      <c r="J1954" s="3" t="s">
        <v>15</v>
      </c>
    </row>
    <row r="1955" spans="1:10" ht="15.6" x14ac:dyDescent="0.3">
      <c r="A1955" s="2">
        <v>43074</v>
      </c>
      <c r="B1955" s="3" t="s">
        <v>20</v>
      </c>
      <c r="C1955" s="3" t="s">
        <v>21</v>
      </c>
      <c r="D1955" s="3" t="s">
        <v>25</v>
      </c>
      <c r="E1955" s="8">
        <v>499</v>
      </c>
      <c r="F1955" s="8">
        <v>5</v>
      </c>
      <c r="G1955" s="8">
        <v>2495</v>
      </c>
      <c r="H1955" s="3" t="s">
        <v>24</v>
      </c>
      <c r="I1955" s="3" t="s">
        <v>14</v>
      </c>
      <c r="J1955" s="3" t="s">
        <v>22</v>
      </c>
    </row>
    <row r="1956" spans="1:10" ht="15.6" x14ac:dyDescent="0.3">
      <c r="A1956" s="2">
        <v>43074</v>
      </c>
      <c r="B1956" s="3" t="s">
        <v>10</v>
      </c>
      <c r="C1956" s="3" t="s">
        <v>11</v>
      </c>
      <c r="D1956" s="3" t="s">
        <v>25</v>
      </c>
      <c r="E1956" s="8">
        <v>499</v>
      </c>
      <c r="F1956" s="8">
        <v>7</v>
      </c>
      <c r="G1956" s="8">
        <v>3493</v>
      </c>
      <c r="H1956" s="3" t="s">
        <v>24</v>
      </c>
      <c r="I1956" s="3" t="s">
        <v>14</v>
      </c>
      <c r="J1956" s="3" t="s">
        <v>15</v>
      </c>
    </row>
    <row r="1957" spans="1:10" ht="15.6" x14ac:dyDescent="0.3">
      <c r="A1957" s="2">
        <v>43074</v>
      </c>
      <c r="B1957" s="3" t="s">
        <v>16</v>
      </c>
      <c r="C1957" s="3" t="s">
        <v>11</v>
      </c>
      <c r="D1957" s="3" t="s">
        <v>23</v>
      </c>
      <c r="E1957" s="8">
        <v>99</v>
      </c>
      <c r="F1957" s="8">
        <v>5</v>
      </c>
      <c r="G1957" s="8">
        <v>495</v>
      </c>
      <c r="H1957" s="3" t="s">
        <v>13</v>
      </c>
      <c r="I1957" s="3" t="s">
        <v>14</v>
      </c>
      <c r="J1957" s="3" t="s">
        <v>22</v>
      </c>
    </row>
    <row r="1958" spans="1:10" ht="15.6" x14ac:dyDescent="0.3">
      <c r="A1958" s="2">
        <v>43074</v>
      </c>
      <c r="B1958" s="3" t="s">
        <v>20</v>
      </c>
      <c r="C1958" s="3" t="s">
        <v>28</v>
      </c>
      <c r="D1958" s="3" t="s">
        <v>23</v>
      </c>
      <c r="E1958" s="8">
        <v>99</v>
      </c>
      <c r="F1958" s="8">
        <v>2</v>
      </c>
      <c r="G1958" s="8">
        <v>198</v>
      </c>
      <c r="H1958" s="3" t="s">
        <v>13</v>
      </c>
      <c r="I1958" s="3" t="s">
        <v>14</v>
      </c>
      <c r="J1958" s="3" t="s">
        <v>22</v>
      </c>
    </row>
    <row r="1959" spans="1:10" ht="15.6" x14ac:dyDescent="0.3">
      <c r="A1959" s="2">
        <v>43074</v>
      </c>
      <c r="B1959" s="3" t="s">
        <v>20</v>
      </c>
      <c r="C1959" s="3" t="s">
        <v>21</v>
      </c>
      <c r="D1959" s="3" t="s">
        <v>18</v>
      </c>
      <c r="E1959" s="8">
        <v>299</v>
      </c>
      <c r="F1959" s="8">
        <v>10</v>
      </c>
      <c r="G1959" s="8">
        <v>2990</v>
      </c>
      <c r="H1959" s="3" t="s">
        <v>24</v>
      </c>
      <c r="I1959" s="3" t="s">
        <v>14</v>
      </c>
      <c r="J1959" s="3" t="s">
        <v>29</v>
      </c>
    </row>
    <row r="1960" spans="1:10" ht="15.6" x14ac:dyDescent="0.3">
      <c r="A1960" s="2">
        <v>43074</v>
      </c>
      <c r="B1960" s="3" t="s">
        <v>16</v>
      </c>
      <c r="C1960" s="3" t="s">
        <v>32</v>
      </c>
      <c r="D1960" s="3" t="s">
        <v>23</v>
      </c>
      <c r="E1960" s="8">
        <v>99</v>
      </c>
      <c r="F1960" s="8">
        <v>7</v>
      </c>
      <c r="G1960" s="8">
        <v>693</v>
      </c>
      <c r="H1960" s="3" t="s">
        <v>13</v>
      </c>
      <c r="I1960" s="3" t="s">
        <v>27</v>
      </c>
      <c r="J1960" s="3" t="s">
        <v>22</v>
      </c>
    </row>
    <row r="1961" spans="1:10" ht="15.6" x14ac:dyDescent="0.3">
      <c r="A1961" s="2">
        <v>43075</v>
      </c>
      <c r="B1961" s="3" t="s">
        <v>20</v>
      </c>
      <c r="C1961" s="3" t="s">
        <v>11</v>
      </c>
      <c r="D1961" s="3" t="s">
        <v>25</v>
      </c>
      <c r="E1961" s="8">
        <v>499</v>
      </c>
      <c r="F1961" s="8">
        <v>5</v>
      </c>
      <c r="G1961" s="8">
        <v>2495</v>
      </c>
      <c r="H1961" s="3" t="s">
        <v>13</v>
      </c>
      <c r="I1961" s="3" t="s">
        <v>14</v>
      </c>
      <c r="J1961" s="3" t="s">
        <v>22</v>
      </c>
    </row>
    <row r="1962" spans="1:10" ht="15.6" x14ac:dyDescent="0.3">
      <c r="A1962" s="2">
        <v>43076</v>
      </c>
      <c r="B1962" s="3" t="s">
        <v>20</v>
      </c>
      <c r="C1962" s="3" t="s">
        <v>28</v>
      </c>
      <c r="D1962" s="3" t="s">
        <v>12</v>
      </c>
      <c r="E1962" s="8">
        <v>199</v>
      </c>
      <c r="F1962" s="8">
        <v>10</v>
      </c>
      <c r="G1962" s="8">
        <v>1990</v>
      </c>
      <c r="H1962" s="3" t="s">
        <v>13</v>
      </c>
      <c r="I1962" s="3" t="s">
        <v>14</v>
      </c>
      <c r="J1962" s="3" t="s">
        <v>15</v>
      </c>
    </row>
    <row r="1963" spans="1:10" ht="15.6" x14ac:dyDescent="0.3">
      <c r="A1963" s="2">
        <v>43076</v>
      </c>
      <c r="B1963" s="3" t="s">
        <v>16</v>
      </c>
      <c r="C1963" s="3" t="s">
        <v>28</v>
      </c>
      <c r="D1963" s="3" t="s">
        <v>12</v>
      </c>
      <c r="E1963" s="8">
        <v>199</v>
      </c>
      <c r="F1963" s="8">
        <v>10</v>
      </c>
      <c r="G1963" s="8">
        <v>1990</v>
      </c>
      <c r="H1963" s="3" t="s">
        <v>13</v>
      </c>
      <c r="I1963" s="3" t="s">
        <v>14</v>
      </c>
      <c r="J1963" s="3" t="s">
        <v>22</v>
      </c>
    </row>
    <row r="1964" spans="1:10" ht="15.6" x14ac:dyDescent="0.3">
      <c r="A1964" s="2">
        <v>43076</v>
      </c>
      <c r="B1964" s="3" t="s">
        <v>16</v>
      </c>
      <c r="C1964" s="3" t="s">
        <v>33</v>
      </c>
      <c r="D1964" s="3" t="s">
        <v>30</v>
      </c>
      <c r="E1964" s="8">
        <v>399</v>
      </c>
      <c r="F1964" s="8">
        <v>10</v>
      </c>
      <c r="G1964" s="8">
        <v>3990</v>
      </c>
      <c r="H1964" s="3" t="s">
        <v>13</v>
      </c>
      <c r="I1964" s="3" t="s">
        <v>27</v>
      </c>
      <c r="J1964" s="3" t="s">
        <v>22</v>
      </c>
    </row>
    <row r="1965" spans="1:10" ht="15.6" x14ac:dyDescent="0.3">
      <c r="A1965" s="2">
        <v>43076</v>
      </c>
      <c r="B1965" s="3" t="s">
        <v>10</v>
      </c>
      <c r="C1965" s="3" t="s">
        <v>33</v>
      </c>
      <c r="D1965" s="3" t="s">
        <v>18</v>
      </c>
      <c r="E1965" s="8">
        <v>299</v>
      </c>
      <c r="F1965" s="8">
        <v>6</v>
      </c>
      <c r="G1965" s="8">
        <v>1794</v>
      </c>
      <c r="H1965" s="3" t="s">
        <v>24</v>
      </c>
      <c r="I1965" s="3" t="s">
        <v>14</v>
      </c>
      <c r="J1965" s="3" t="s">
        <v>19</v>
      </c>
    </row>
    <row r="1966" spans="1:10" ht="15.6" x14ac:dyDescent="0.3">
      <c r="A1966" s="2">
        <v>43076</v>
      </c>
      <c r="B1966" s="3" t="s">
        <v>16</v>
      </c>
      <c r="C1966" s="3" t="s">
        <v>21</v>
      </c>
      <c r="D1966" s="3" t="s">
        <v>18</v>
      </c>
      <c r="E1966" s="8">
        <v>299</v>
      </c>
      <c r="F1966" s="8">
        <v>10</v>
      </c>
      <c r="G1966" s="8">
        <v>2990</v>
      </c>
      <c r="H1966" s="3" t="s">
        <v>13</v>
      </c>
      <c r="I1966" s="3" t="s">
        <v>14</v>
      </c>
      <c r="J1966" s="3" t="s">
        <v>22</v>
      </c>
    </row>
    <row r="1967" spans="1:10" ht="15.6" x14ac:dyDescent="0.3">
      <c r="A1967" s="2">
        <v>43076</v>
      </c>
      <c r="B1967" s="3" t="s">
        <v>10</v>
      </c>
      <c r="C1967" s="3" t="s">
        <v>26</v>
      </c>
      <c r="D1967" s="3" t="s">
        <v>30</v>
      </c>
      <c r="E1967" s="8">
        <v>399</v>
      </c>
      <c r="F1967" s="8">
        <v>6</v>
      </c>
      <c r="G1967" s="8">
        <v>2394</v>
      </c>
      <c r="H1967" s="3" t="s">
        <v>24</v>
      </c>
      <c r="I1967" s="3" t="s">
        <v>14</v>
      </c>
      <c r="J1967" s="3" t="s">
        <v>22</v>
      </c>
    </row>
    <row r="1968" spans="1:10" ht="15.6" x14ac:dyDescent="0.3">
      <c r="A1968" s="2">
        <v>43076</v>
      </c>
      <c r="B1968" s="3" t="s">
        <v>10</v>
      </c>
      <c r="C1968" s="3" t="s">
        <v>26</v>
      </c>
      <c r="D1968" s="3" t="s">
        <v>30</v>
      </c>
      <c r="E1968" s="8">
        <v>399</v>
      </c>
      <c r="F1968" s="8">
        <v>4</v>
      </c>
      <c r="G1968" s="8">
        <v>1596</v>
      </c>
      <c r="H1968" s="3" t="s">
        <v>24</v>
      </c>
      <c r="I1968" s="3" t="s">
        <v>14</v>
      </c>
      <c r="J1968" s="3" t="s">
        <v>22</v>
      </c>
    </row>
    <row r="1969" spans="1:10" ht="15.6" x14ac:dyDescent="0.3">
      <c r="A1969" s="2">
        <v>43077</v>
      </c>
      <c r="B1969" s="3" t="s">
        <v>16</v>
      </c>
      <c r="C1969" s="3" t="s">
        <v>11</v>
      </c>
      <c r="D1969" s="3" t="s">
        <v>25</v>
      </c>
      <c r="E1969" s="8">
        <v>499</v>
      </c>
      <c r="F1969" s="8">
        <v>6</v>
      </c>
      <c r="G1969" s="8">
        <v>2994</v>
      </c>
      <c r="H1969" s="3" t="s">
        <v>24</v>
      </c>
      <c r="I1969" s="3" t="s">
        <v>14</v>
      </c>
      <c r="J1969" s="3" t="s">
        <v>22</v>
      </c>
    </row>
    <row r="1970" spans="1:10" ht="15.6" x14ac:dyDescent="0.3">
      <c r="A1970" s="2">
        <v>43077</v>
      </c>
      <c r="B1970" s="3" t="s">
        <v>20</v>
      </c>
      <c r="C1970" s="3" t="s">
        <v>17</v>
      </c>
      <c r="D1970" s="3" t="s">
        <v>18</v>
      </c>
      <c r="E1970" s="8">
        <v>299</v>
      </c>
      <c r="F1970" s="8">
        <v>10</v>
      </c>
      <c r="G1970" s="8">
        <v>2990</v>
      </c>
      <c r="H1970" s="3" t="s">
        <v>13</v>
      </c>
      <c r="I1970" s="3" t="s">
        <v>14</v>
      </c>
      <c r="J1970" s="3" t="s">
        <v>22</v>
      </c>
    </row>
    <row r="1971" spans="1:10" ht="15.6" x14ac:dyDescent="0.3">
      <c r="A1971" s="2">
        <v>43078</v>
      </c>
      <c r="B1971" s="3" t="s">
        <v>16</v>
      </c>
      <c r="C1971" s="3" t="s">
        <v>17</v>
      </c>
      <c r="D1971" s="3" t="s">
        <v>30</v>
      </c>
      <c r="E1971" s="8">
        <v>399</v>
      </c>
      <c r="F1971" s="8">
        <v>5</v>
      </c>
      <c r="G1971" s="8">
        <v>1995</v>
      </c>
      <c r="H1971" s="3" t="s">
        <v>13</v>
      </c>
      <c r="I1971" s="3" t="s">
        <v>14</v>
      </c>
      <c r="J1971" s="3" t="s">
        <v>15</v>
      </c>
    </row>
    <row r="1972" spans="1:10" ht="15.6" x14ac:dyDescent="0.3">
      <c r="A1972" s="2">
        <v>43078</v>
      </c>
      <c r="B1972" s="3" t="s">
        <v>16</v>
      </c>
      <c r="C1972" s="3" t="s">
        <v>11</v>
      </c>
      <c r="D1972" s="3" t="s">
        <v>18</v>
      </c>
      <c r="E1972" s="8">
        <v>299</v>
      </c>
      <c r="F1972" s="8">
        <v>8</v>
      </c>
      <c r="G1972" s="8">
        <v>2392</v>
      </c>
      <c r="H1972" s="3" t="s">
        <v>13</v>
      </c>
      <c r="I1972" s="3" t="s">
        <v>14</v>
      </c>
      <c r="J1972" s="3" t="s">
        <v>15</v>
      </c>
    </row>
    <row r="1973" spans="1:10" ht="15.6" x14ac:dyDescent="0.3">
      <c r="A1973" s="2">
        <v>43078</v>
      </c>
      <c r="B1973" s="3" t="s">
        <v>16</v>
      </c>
      <c r="C1973" s="3" t="s">
        <v>21</v>
      </c>
      <c r="D1973" s="3" t="s">
        <v>30</v>
      </c>
      <c r="E1973" s="8">
        <v>399</v>
      </c>
      <c r="F1973" s="8">
        <v>5</v>
      </c>
      <c r="G1973" s="8">
        <v>1995</v>
      </c>
      <c r="H1973" s="3" t="s">
        <v>13</v>
      </c>
      <c r="I1973" s="3" t="s">
        <v>14</v>
      </c>
      <c r="J1973" s="3" t="s">
        <v>22</v>
      </c>
    </row>
    <row r="1974" spans="1:10" ht="15.6" x14ac:dyDescent="0.3">
      <c r="A1974" s="2">
        <v>43078</v>
      </c>
      <c r="B1974" s="3" t="s">
        <v>20</v>
      </c>
      <c r="C1974" s="3" t="s">
        <v>32</v>
      </c>
      <c r="D1974" s="3" t="s">
        <v>12</v>
      </c>
      <c r="E1974" s="8">
        <v>199</v>
      </c>
      <c r="F1974" s="8">
        <v>10</v>
      </c>
      <c r="G1974" s="8">
        <v>1990</v>
      </c>
      <c r="H1974" s="3" t="s">
        <v>24</v>
      </c>
      <c r="I1974" s="3" t="s">
        <v>14</v>
      </c>
      <c r="J1974" s="3" t="s">
        <v>22</v>
      </c>
    </row>
    <row r="1975" spans="1:10" ht="15.6" x14ac:dyDescent="0.3">
      <c r="A1975" s="2">
        <v>43078</v>
      </c>
      <c r="B1975" s="3" t="s">
        <v>20</v>
      </c>
      <c r="C1975" s="3" t="s">
        <v>21</v>
      </c>
      <c r="D1975" s="3" t="s">
        <v>23</v>
      </c>
      <c r="E1975" s="8">
        <v>99</v>
      </c>
      <c r="F1975" s="8">
        <v>8</v>
      </c>
      <c r="G1975" s="8">
        <v>792</v>
      </c>
      <c r="H1975" s="3" t="s">
        <v>24</v>
      </c>
      <c r="I1975" s="3" t="s">
        <v>14</v>
      </c>
      <c r="J1975" s="3" t="s">
        <v>22</v>
      </c>
    </row>
    <row r="1976" spans="1:10" ht="15.6" x14ac:dyDescent="0.3">
      <c r="A1976" s="2">
        <v>43078</v>
      </c>
      <c r="B1976" s="3" t="s">
        <v>10</v>
      </c>
      <c r="C1976" s="3" t="s">
        <v>32</v>
      </c>
      <c r="D1976" s="3" t="s">
        <v>25</v>
      </c>
      <c r="E1976" s="8">
        <v>499</v>
      </c>
      <c r="F1976" s="8">
        <v>1</v>
      </c>
      <c r="G1976" s="8">
        <v>499</v>
      </c>
      <c r="H1976" s="3" t="s">
        <v>24</v>
      </c>
      <c r="I1976" s="3" t="s">
        <v>14</v>
      </c>
      <c r="J1976" s="3" t="s">
        <v>22</v>
      </c>
    </row>
    <row r="1977" spans="1:10" ht="15.6" x14ac:dyDescent="0.3">
      <c r="A1977" s="2">
        <v>43079</v>
      </c>
      <c r="B1977" s="3" t="s">
        <v>16</v>
      </c>
      <c r="C1977" s="3" t="s">
        <v>28</v>
      </c>
      <c r="D1977" s="3" t="s">
        <v>23</v>
      </c>
      <c r="E1977" s="8">
        <v>99</v>
      </c>
      <c r="F1977" s="8">
        <v>1</v>
      </c>
      <c r="G1977" s="8">
        <v>99</v>
      </c>
      <c r="H1977" s="3" t="s">
        <v>13</v>
      </c>
      <c r="I1977" s="3" t="s">
        <v>14</v>
      </c>
      <c r="J1977" s="3" t="s">
        <v>22</v>
      </c>
    </row>
    <row r="1978" spans="1:10" ht="15.6" x14ac:dyDescent="0.3">
      <c r="A1978" s="2">
        <v>43080</v>
      </c>
      <c r="B1978" s="3" t="s">
        <v>16</v>
      </c>
      <c r="C1978" s="3" t="s">
        <v>33</v>
      </c>
      <c r="D1978" s="3" t="s">
        <v>30</v>
      </c>
      <c r="E1978" s="8">
        <v>399</v>
      </c>
      <c r="F1978" s="8">
        <v>8</v>
      </c>
      <c r="G1978" s="8">
        <v>3192</v>
      </c>
      <c r="H1978" s="3" t="s">
        <v>24</v>
      </c>
      <c r="I1978" s="3" t="s">
        <v>14</v>
      </c>
      <c r="J1978" s="3" t="s">
        <v>15</v>
      </c>
    </row>
    <row r="1979" spans="1:10" ht="15.6" x14ac:dyDescent="0.3">
      <c r="A1979" s="2">
        <v>43080</v>
      </c>
      <c r="B1979" s="3" t="s">
        <v>16</v>
      </c>
      <c r="C1979" s="3" t="s">
        <v>33</v>
      </c>
      <c r="D1979" s="3" t="s">
        <v>25</v>
      </c>
      <c r="E1979" s="8">
        <v>499</v>
      </c>
      <c r="F1979" s="8">
        <v>3</v>
      </c>
      <c r="G1979" s="8">
        <v>1497</v>
      </c>
      <c r="H1979" s="3" t="s">
        <v>24</v>
      </c>
      <c r="I1979" s="3" t="s">
        <v>14</v>
      </c>
      <c r="J1979" s="3" t="s">
        <v>29</v>
      </c>
    </row>
    <row r="1980" spans="1:10" ht="15.6" x14ac:dyDescent="0.3">
      <c r="A1980" s="2">
        <v>43080</v>
      </c>
      <c r="B1980" s="3" t="s">
        <v>16</v>
      </c>
      <c r="C1980" s="3" t="s">
        <v>32</v>
      </c>
      <c r="D1980" s="3" t="s">
        <v>18</v>
      </c>
      <c r="E1980" s="8">
        <v>299</v>
      </c>
      <c r="F1980" s="8">
        <v>2</v>
      </c>
      <c r="G1980" s="8">
        <v>598</v>
      </c>
      <c r="H1980" s="3" t="s">
        <v>13</v>
      </c>
      <c r="I1980" s="3" t="s">
        <v>14</v>
      </c>
      <c r="J1980" s="3" t="s">
        <v>22</v>
      </c>
    </row>
    <row r="1981" spans="1:10" ht="15.6" x14ac:dyDescent="0.3">
      <c r="A1981" s="2">
        <v>43080</v>
      </c>
      <c r="B1981" s="3" t="s">
        <v>10</v>
      </c>
      <c r="C1981" s="3" t="s">
        <v>28</v>
      </c>
      <c r="D1981" s="3" t="s">
        <v>23</v>
      </c>
      <c r="E1981" s="8">
        <v>99</v>
      </c>
      <c r="F1981" s="8">
        <v>4</v>
      </c>
      <c r="G1981" s="8">
        <v>396</v>
      </c>
      <c r="H1981" s="3" t="s">
        <v>13</v>
      </c>
      <c r="I1981" s="3" t="s">
        <v>14</v>
      </c>
      <c r="J1981" s="3" t="s">
        <v>22</v>
      </c>
    </row>
    <row r="1982" spans="1:10" ht="15.6" x14ac:dyDescent="0.3">
      <c r="A1982" s="2">
        <v>43081</v>
      </c>
      <c r="B1982" s="3" t="s">
        <v>16</v>
      </c>
      <c r="C1982" s="3" t="s">
        <v>26</v>
      </c>
      <c r="D1982" s="3" t="s">
        <v>25</v>
      </c>
      <c r="E1982" s="8">
        <v>499</v>
      </c>
      <c r="F1982" s="8">
        <v>5</v>
      </c>
      <c r="G1982" s="8">
        <v>2495</v>
      </c>
      <c r="H1982" s="3" t="s">
        <v>24</v>
      </c>
      <c r="I1982" s="3" t="s">
        <v>14</v>
      </c>
      <c r="J1982" s="3" t="s">
        <v>15</v>
      </c>
    </row>
    <row r="1983" spans="1:10" ht="15.6" x14ac:dyDescent="0.3">
      <c r="A1983" s="2">
        <v>43081</v>
      </c>
      <c r="B1983" s="3" t="s">
        <v>10</v>
      </c>
      <c r="C1983" s="3" t="s">
        <v>17</v>
      </c>
      <c r="D1983" s="3" t="s">
        <v>12</v>
      </c>
      <c r="E1983" s="8">
        <v>199</v>
      </c>
      <c r="F1983" s="8">
        <v>9</v>
      </c>
      <c r="G1983" s="8">
        <v>1791</v>
      </c>
      <c r="H1983" s="3" t="s">
        <v>13</v>
      </c>
      <c r="I1983" s="3" t="s">
        <v>14</v>
      </c>
      <c r="J1983" s="3" t="s">
        <v>29</v>
      </c>
    </row>
    <row r="1984" spans="1:10" ht="15.6" x14ac:dyDescent="0.3">
      <c r="A1984" s="2">
        <v>43081</v>
      </c>
      <c r="B1984" s="3" t="s">
        <v>20</v>
      </c>
      <c r="C1984" s="3" t="s">
        <v>26</v>
      </c>
      <c r="D1984" s="3" t="s">
        <v>18</v>
      </c>
      <c r="E1984" s="8">
        <v>299</v>
      </c>
      <c r="F1984" s="8">
        <v>1</v>
      </c>
      <c r="G1984" s="8">
        <v>299</v>
      </c>
      <c r="H1984" s="3" t="s">
        <v>13</v>
      </c>
      <c r="I1984" s="3" t="s">
        <v>14</v>
      </c>
      <c r="J1984" s="3" t="s">
        <v>19</v>
      </c>
    </row>
    <row r="1985" spans="1:10" ht="15.6" x14ac:dyDescent="0.3">
      <c r="A1985" s="2">
        <v>43081</v>
      </c>
      <c r="B1985" s="3" t="s">
        <v>20</v>
      </c>
      <c r="C1985" s="3" t="s">
        <v>32</v>
      </c>
      <c r="D1985" s="3" t="s">
        <v>30</v>
      </c>
      <c r="E1985" s="8">
        <v>399</v>
      </c>
      <c r="F1985" s="8">
        <v>3</v>
      </c>
      <c r="G1985" s="8">
        <v>1197</v>
      </c>
      <c r="H1985" s="3" t="s">
        <v>13</v>
      </c>
      <c r="I1985" s="3" t="s">
        <v>27</v>
      </c>
      <c r="J1985" s="3" t="s">
        <v>29</v>
      </c>
    </row>
    <row r="1986" spans="1:10" ht="15.6" x14ac:dyDescent="0.3">
      <c r="A1986" s="2">
        <v>43081</v>
      </c>
      <c r="B1986" s="3" t="s">
        <v>20</v>
      </c>
      <c r="C1986" s="3" t="s">
        <v>28</v>
      </c>
      <c r="D1986" s="3" t="s">
        <v>12</v>
      </c>
      <c r="E1986" s="8">
        <v>199</v>
      </c>
      <c r="F1986" s="8">
        <v>8</v>
      </c>
      <c r="G1986" s="8">
        <v>1592</v>
      </c>
      <c r="H1986" s="3" t="s">
        <v>13</v>
      </c>
      <c r="I1986" s="3" t="s">
        <v>14</v>
      </c>
      <c r="J1986" s="3" t="s">
        <v>29</v>
      </c>
    </row>
    <row r="1987" spans="1:10" ht="15.6" x14ac:dyDescent="0.3">
      <c r="A1987" s="2">
        <v>43081</v>
      </c>
      <c r="B1987" s="3" t="s">
        <v>10</v>
      </c>
      <c r="C1987" s="3" t="s">
        <v>32</v>
      </c>
      <c r="D1987" s="3" t="s">
        <v>25</v>
      </c>
      <c r="E1987" s="8">
        <v>499</v>
      </c>
      <c r="F1987" s="8">
        <v>6</v>
      </c>
      <c r="G1987" s="8">
        <v>2994</v>
      </c>
      <c r="H1987" s="3" t="s">
        <v>13</v>
      </c>
      <c r="I1987" s="3" t="s">
        <v>14</v>
      </c>
      <c r="J1987" s="3" t="s">
        <v>29</v>
      </c>
    </row>
    <row r="1988" spans="1:10" ht="15.6" x14ac:dyDescent="0.3">
      <c r="A1988" s="2">
        <v>43081</v>
      </c>
      <c r="B1988" s="3" t="s">
        <v>20</v>
      </c>
      <c r="C1988" s="3" t="s">
        <v>32</v>
      </c>
      <c r="D1988" s="3" t="s">
        <v>23</v>
      </c>
      <c r="E1988" s="8">
        <v>99</v>
      </c>
      <c r="F1988" s="8">
        <v>6</v>
      </c>
      <c r="G1988" s="8">
        <v>594</v>
      </c>
      <c r="H1988" s="3" t="s">
        <v>13</v>
      </c>
      <c r="I1988" s="3" t="s">
        <v>14</v>
      </c>
      <c r="J1988" s="3" t="s">
        <v>19</v>
      </c>
    </row>
    <row r="1989" spans="1:10" ht="15.6" x14ac:dyDescent="0.3">
      <c r="A1989" s="2">
        <v>43081</v>
      </c>
      <c r="B1989" s="3" t="s">
        <v>16</v>
      </c>
      <c r="C1989" s="3" t="s">
        <v>33</v>
      </c>
      <c r="D1989" s="3" t="s">
        <v>18</v>
      </c>
      <c r="E1989" s="8">
        <v>299</v>
      </c>
      <c r="F1989" s="8">
        <v>7</v>
      </c>
      <c r="G1989" s="8">
        <v>2093</v>
      </c>
      <c r="H1989" s="3" t="s">
        <v>13</v>
      </c>
      <c r="I1989" s="3" t="s">
        <v>14</v>
      </c>
      <c r="J1989" s="3" t="s">
        <v>15</v>
      </c>
    </row>
    <row r="1990" spans="1:10" ht="15.6" x14ac:dyDescent="0.3">
      <c r="A1990" s="2">
        <v>43081</v>
      </c>
      <c r="B1990" s="3" t="s">
        <v>20</v>
      </c>
      <c r="C1990" s="3" t="s">
        <v>33</v>
      </c>
      <c r="D1990" s="3" t="s">
        <v>18</v>
      </c>
      <c r="E1990" s="8">
        <v>299</v>
      </c>
      <c r="F1990" s="8">
        <v>7</v>
      </c>
      <c r="G1990" s="8">
        <v>2093</v>
      </c>
      <c r="H1990" s="3" t="s">
        <v>24</v>
      </c>
      <c r="I1990" s="3" t="s">
        <v>14</v>
      </c>
      <c r="J1990" s="3" t="s">
        <v>22</v>
      </c>
    </row>
    <row r="1991" spans="1:10" ht="15.6" x14ac:dyDescent="0.3">
      <c r="A1991" s="2">
        <v>43082</v>
      </c>
      <c r="B1991" s="3" t="s">
        <v>20</v>
      </c>
      <c r="C1991" s="3" t="s">
        <v>33</v>
      </c>
      <c r="D1991" s="3" t="s">
        <v>23</v>
      </c>
      <c r="E1991" s="8">
        <v>99</v>
      </c>
      <c r="F1991" s="8">
        <v>1</v>
      </c>
      <c r="G1991" s="8">
        <v>99</v>
      </c>
      <c r="H1991" s="3" t="s">
        <v>13</v>
      </c>
      <c r="I1991" s="3" t="s">
        <v>14</v>
      </c>
      <c r="J1991" s="3" t="s">
        <v>22</v>
      </c>
    </row>
    <row r="1992" spans="1:10" ht="15.6" x14ac:dyDescent="0.3">
      <c r="A1992" s="2">
        <v>43082</v>
      </c>
      <c r="B1992" s="3" t="s">
        <v>10</v>
      </c>
      <c r="C1992" s="3" t="s">
        <v>21</v>
      </c>
      <c r="D1992" s="3" t="s">
        <v>18</v>
      </c>
      <c r="E1992" s="8">
        <v>299</v>
      </c>
      <c r="F1992" s="8">
        <v>6</v>
      </c>
      <c r="G1992" s="8">
        <v>1794</v>
      </c>
      <c r="H1992" s="3" t="s">
        <v>24</v>
      </c>
      <c r="I1992" s="3" t="s">
        <v>27</v>
      </c>
      <c r="J1992" s="3" t="s">
        <v>31</v>
      </c>
    </row>
    <row r="1993" spans="1:10" ht="15.6" x14ac:dyDescent="0.3">
      <c r="A1993" s="2">
        <v>43082</v>
      </c>
      <c r="B1993" s="3" t="s">
        <v>16</v>
      </c>
      <c r="C1993" s="3" t="s">
        <v>11</v>
      </c>
      <c r="D1993" s="3" t="s">
        <v>12</v>
      </c>
      <c r="E1993" s="8">
        <v>199</v>
      </c>
      <c r="F1993" s="8">
        <v>5</v>
      </c>
      <c r="G1993" s="8">
        <v>995</v>
      </c>
      <c r="H1993" s="3" t="s">
        <v>24</v>
      </c>
      <c r="I1993" s="3" t="s">
        <v>14</v>
      </c>
      <c r="J1993" s="3" t="s">
        <v>22</v>
      </c>
    </row>
    <row r="1994" spans="1:10" ht="15.6" x14ac:dyDescent="0.3">
      <c r="A1994" s="2">
        <v>43082</v>
      </c>
      <c r="B1994" s="3" t="s">
        <v>10</v>
      </c>
      <c r="C1994" s="3" t="s">
        <v>21</v>
      </c>
      <c r="D1994" s="3" t="s">
        <v>18</v>
      </c>
      <c r="E1994" s="8">
        <v>299</v>
      </c>
      <c r="F1994" s="8">
        <v>10</v>
      </c>
      <c r="G1994" s="8">
        <v>2990</v>
      </c>
      <c r="H1994" s="3" t="s">
        <v>13</v>
      </c>
      <c r="I1994" s="3" t="s">
        <v>14</v>
      </c>
      <c r="J1994" s="3" t="s">
        <v>22</v>
      </c>
    </row>
    <row r="1995" spans="1:10" ht="15.6" x14ac:dyDescent="0.3">
      <c r="A1995" s="2">
        <v>43082</v>
      </c>
      <c r="B1995" s="3" t="s">
        <v>10</v>
      </c>
      <c r="C1995" s="3" t="s">
        <v>32</v>
      </c>
      <c r="D1995" s="3" t="s">
        <v>25</v>
      </c>
      <c r="E1995" s="8">
        <v>499</v>
      </c>
      <c r="F1995" s="8">
        <v>6</v>
      </c>
      <c r="G1995" s="8">
        <v>2994</v>
      </c>
      <c r="H1995" s="3" t="s">
        <v>13</v>
      </c>
      <c r="I1995" s="3" t="s">
        <v>14</v>
      </c>
      <c r="J1995" s="3" t="s">
        <v>15</v>
      </c>
    </row>
    <row r="1996" spans="1:10" ht="15.6" x14ac:dyDescent="0.3">
      <c r="A1996" s="2">
        <v>43082</v>
      </c>
      <c r="B1996" s="3" t="s">
        <v>16</v>
      </c>
      <c r="C1996" s="3" t="s">
        <v>17</v>
      </c>
      <c r="D1996" s="3" t="s">
        <v>18</v>
      </c>
      <c r="E1996" s="8">
        <v>299</v>
      </c>
      <c r="F1996" s="8">
        <v>10</v>
      </c>
      <c r="G1996" s="8">
        <v>2990</v>
      </c>
      <c r="H1996" s="3" t="s">
        <v>13</v>
      </c>
      <c r="I1996" s="3" t="s">
        <v>14</v>
      </c>
      <c r="J1996" s="3" t="s">
        <v>19</v>
      </c>
    </row>
    <row r="1997" spans="1:10" ht="15.6" x14ac:dyDescent="0.3">
      <c r="A1997" s="2">
        <v>43083</v>
      </c>
      <c r="B1997" s="3" t="s">
        <v>20</v>
      </c>
      <c r="C1997" s="3" t="s">
        <v>21</v>
      </c>
      <c r="D1997" s="3" t="s">
        <v>12</v>
      </c>
      <c r="E1997" s="8">
        <v>199</v>
      </c>
      <c r="F1997" s="8">
        <v>5</v>
      </c>
      <c r="G1997" s="8">
        <v>995</v>
      </c>
      <c r="H1997" s="3" t="s">
        <v>13</v>
      </c>
      <c r="I1997" s="3" t="s">
        <v>14</v>
      </c>
      <c r="J1997" s="3" t="s">
        <v>19</v>
      </c>
    </row>
    <row r="1998" spans="1:10" ht="15.6" x14ac:dyDescent="0.3">
      <c r="A1998" s="2">
        <v>43083</v>
      </c>
      <c r="B1998" s="3" t="s">
        <v>16</v>
      </c>
      <c r="C1998" s="3" t="s">
        <v>17</v>
      </c>
      <c r="D1998" s="3" t="s">
        <v>18</v>
      </c>
      <c r="E1998" s="8">
        <v>299</v>
      </c>
      <c r="F1998" s="8">
        <v>8</v>
      </c>
      <c r="G1998" s="8">
        <v>2392</v>
      </c>
      <c r="H1998" s="3" t="s">
        <v>24</v>
      </c>
      <c r="I1998" s="3" t="s">
        <v>14</v>
      </c>
      <c r="J1998" s="3" t="s">
        <v>29</v>
      </c>
    </row>
    <row r="1999" spans="1:10" ht="15.6" x14ac:dyDescent="0.3">
      <c r="A1999" s="2">
        <v>43083</v>
      </c>
      <c r="B1999" s="3" t="s">
        <v>20</v>
      </c>
      <c r="C1999" s="3" t="s">
        <v>32</v>
      </c>
      <c r="D1999" s="3" t="s">
        <v>18</v>
      </c>
      <c r="E1999" s="8">
        <v>299</v>
      </c>
      <c r="F1999" s="8">
        <v>8</v>
      </c>
      <c r="G1999" s="8">
        <v>2392</v>
      </c>
      <c r="H1999" s="3" t="s">
        <v>24</v>
      </c>
      <c r="I1999" s="3" t="s">
        <v>14</v>
      </c>
      <c r="J1999" s="3" t="s">
        <v>22</v>
      </c>
    </row>
    <row r="2000" spans="1:10" ht="15.6" x14ac:dyDescent="0.3">
      <c r="A2000" s="2">
        <v>43083</v>
      </c>
      <c r="B2000" s="3" t="s">
        <v>10</v>
      </c>
      <c r="C2000" s="3" t="s">
        <v>11</v>
      </c>
      <c r="D2000" s="3" t="s">
        <v>12</v>
      </c>
      <c r="E2000" s="8">
        <v>199</v>
      </c>
      <c r="F2000" s="8">
        <v>9</v>
      </c>
      <c r="G2000" s="8">
        <v>1791</v>
      </c>
      <c r="H2000" s="3" t="s">
        <v>24</v>
      </c>
      <c r="I2000" s="3" t="s">
        <v>27</v>
      </c>
      <c r="J2000" s="3" t="s">
        <v>29</v>
      </c>
    </row>
    <row r="2001" spans="1:10" ht="15.6" x14ac:dyDescent="0.3">
      <c r="A2001" s="2">
        <v>43083</v>
      </c>
      <c r="B2001" s="3" t="s">
        <v>16</v>
      </c>
      <c r="C2001" s="3" t="s">
        <v>28</v>
      </c>
      <c r="D2001" s="3" t="s">
        <v>23</v>
      </c>
      <c r="E2001" s="8">
        <v>99</v>
      </c>
      <c r="F2001" s="8">
        <v>8</v>
      </c>
      <c r="G2001" s="8">
        <v>792</v>
      </c>
      <c r="H2001" s="3" t="s">
        <v>24</v>
      </c>
      <c r="I2001" s="3" t="s">
        <v>14</v>
      </c>
      <c r="J2001" s="3" t="s">
        <v>22</v>
      </c>
    </row>
    <row r="2002" spans="1:10" ht="15.6" x14ac:dyDescent="0.3">
      <c r="A2002" s="2">
        <v>43083</v>
      </c>
      <c r="B2002" s="3" t="s">
        <v>20</v>
      </c>
      <c r="C2002" s="3" t="s">
        <v>21</v>
      </c>
      <c r="D2002" s="3" t="s">
        <v>18</v>
      </c>
      <c r="E2002" s="8">
        <v>299</v>
      </c>
      <c r="F2002" s="8">
        <v>9</v>
      </c>
      <c r="G2002" s="8">
        <v>2691</v>
      </c>
      <c r="H2002" s="3" t="s">
        <v>13</v>
      </c>
      <c r="I2002" s="3" t="s">
        <v>14</v>
      </c>
      <c r="J2002" s="3" t="s">
        <v>22</v>
      </c>
    </row>
    <row r="2003" spans="1:10" ht="15.6" x14ac:dyDescent="0.3">
      <c r="A2003" s="2">
        <v>43083</v>
      </c>
      <c r="B2003" s="3" t="s">
        <v>20</v>
      </c>
      <c r="C2003" s="3" t="s">
        <v>28</v>
      </c>
      <c r="D2003" s="3" t="s">
        <v>23</v>
      </c>
      <c r="E2003" s="8">
        <v>99</v>
      </c>
      <c r="F2003" s="8">
        <v>6</v>
      </c>
      <c r="G2003" s="8">
        <v>594</v>
      </c>
      <c r="H2003" s="3" t="s">
        <v>13</v>
      </c>
      <c r="I2003" s="3" t="s">
        <v>14</v>
      </c>
      <c r="J2003" s="3" t="s">
        <v>29</v>
      </c>
    </row>
    <row r="2004" spans="1:10" ht="15.6" x14ac:dyDescent="0.3">
      <c r="A2004" s="2">
        <v>43083</v>
      </c>
      <c r="B2004" s="3" t="s">
        <v>10</v>
      </c>
      <c r="C2004" s="3" t="s">
        <v>26</v>
      </c>
      <c r="D2004" s="3" t="s">
        <v>25</v>
      </c>
      <c r="E2004" s="8">
        <v>499</v>
      </c>
      <c r="F2004" s="8">
        <v>9</v>
      </c>
      <c r="G2004" s="8">
        <v>4491</v>
      </c>
      <c r="H2004" s="3" t="s">
        <v>24</v>
      </c>
      <c r="I2004" s="3" t="s">
        <v>14</v>
      </c>
      <c r="J2004" s="3" t="s">
        <v>31</v>
      </c>
    </row>
    <row r="2005" spans="1:10" ht="15.6" x14ac:dyDescent="0.3">
      <c r="A2005" s="2">
        <v>43083</v>
      </c>
      <c r="B2005" s="3" t="s">
        <v>20</v>
      </c>
      <c r="C2005" s="3" t="s">
        <v>21</v>
      </c>
      <c r="D2005" s="3" t="s">
        <v>23</v>
      </c>
      <c r="E2005" s="8">
        <v>99</v>
      </c>
      <c r="F2005" s="8">
        <v>2</v>
      </c>
      <c r="G2005" s="8">
        <v>198</v>
      </c>
      <c r="H2005" s="3" t="s">
        <v>24</v>
      </c>
      <c r="I2005" s="3" t="s">
        <v>27</v>
      </c>
      <c r="J2005" s="3" t="s">
        <v>29</v>
      </c>
    </row>
    <row r="2006" spans="1:10" ht="15.6" x14ac:dyDescent="0.3">
      <c r="A2006" s="2">
        <v>43084</v>
      </c>
      <c r="B2006" s="3" t="s">
        <v>16</v>
      </c>
      <c r="C2006" s="3" t="s">
        <v>26</v>
      </c>
      <c r="D2006" s="3" t="s">
        <v>18</v>
      </c>
      <c r="E2006" s="8">
        <v>299</v>
      </c>
      <c r="F2006" s="8">
        <v>2</v>
      </c>
      <c r="G2006" s="8">
        <v>598</v>
      </c>
      <c r="H2006" s="3" t="s">
        <v>13</v>
      </c>
      <c r="I2006" s="3" t="s">
        <v>14</v>
      </c>
      <c r="J2006" s="3" t="s">
        <v>19</v>
      </c>
    </row>
    <row r="2007" spans="1:10" ht="15.6" x14ac:dyDescent="0.3">
      <c r="A2007" s="2">
        <v>43084</v>
      </c>
      <c r="B2007" s="3" t="s">
        <v>16</v>
      </c>
      <c r="C2007" s="3" t="s">
        <v>26</v>
      </c>
      <c r="D2007" s="3" t="s">
        <v>23</v>
      </c>
      <c r="E2007" s="8">
        <v>99</v>
      </c>
      <c r="F2007" s="8">
        <v>10</v>
      </c>
      <c r="G2007" s="8">
        <v>990</v>
      </c>
      <c r="H2007" s="3" t="s">
        <v>24</v>
      </c>
      <c r="I2007" s="3" t="s">
        <v>14</v>
      </c>
      <c r="J2007" s="3" t="s">
        <v>22</v>
      </c>
    </row>
    <row r="2008" spans="1:10" ht="15.6" x14ac:dyDescent="0.3">
      <c r="A2008" s="2">
        <v>43085</v>
      </c>
      <c r="B2008" s="3" t="s">
        <v>20</v>
      </c>
      <c r="C2008" s="3" t="s">
        <v>11</v>
      </c>
      <c r="D2008" s="3" t="s">
        <v>30</v>
      </c>
      <c r="E2008" s="8">
        <v>399</v>
      </c>
      <c r="F2008" s="8">
        <v>2</v>
      </c>
      <c r="G2008" s="8">
        <v>798</v>
      </c>
      <c r="H2008" s="3" t="s">
        <v>13</v>
      </c>
      <c r="I2008" s="3" t="s">
        <v>14</v>
      </c>
      <c r="J2008" s="3" t="s">
        <v>29</v>
      </c>
    </row>
    <row r="2009" spans="1:10" ht="15.6" x14ac:dyDescent="0.3">
      <c r="A2009" s="2">
        <v>43085</v>
      </c>
      <c r="B2009" s="3" t="s">
        <v>16</v>
      </c>
      <c r="C2009" s="3" t="s">
        <v>17</v>
      </c>
      <c r="D2009" s="3" t="s">
        <v>30</v>
      </c>
      <c r="E2009" s="8">
        <v>399</v>
      </c>
      <c r="F2009" s="8">
        <v>6</v>
      </c>
      <c r="G2009" s="8">
        <v>2394</v>
      </c>
      <c r="H2009" s="3" t="s">
        <v>13</v>
      </c>
      <c r="I2009" s="3" t="s">
        <v>14</v>
      </c>
      <c r="J2009" s="3" t="s">
        <v>31</v>
      </c>
    </row>
    <row r="2010" spans="1:10" ht="15.6" x14ac:dyDescent="0.3">
      <c r="A2010" s="2">
        <v>43085</v>
      </c>
      <c r="B2010" s="3" t="s">
        <v>20</v>
      </c>
      <c r="C2010" s="3" t="s">
        <v>11</v>
      </c>
      <c r="D2010" s="3" t="s">
        <v>18</v>
      </c>
      <c r="E2010" s="8">
        <v>299</v>
      </c>
      <c r="F2010" s="8">
        <v>6</v>
      </c>
      <c r="G2010" s="8">
        <v>1794</v>
      </c>
      <c r="H2010" s="3" t="s">
        <v>13</v>
      </c>
      <c r="I2010" s="3" t="s">
        <v>27</v>
      </c>
      <c r="J2010" s="3" t="s">
        <v>19</v>
      </c>
    </row>
    <row r="2011" spans="1:10" ht="15.6" x14ac:dyDescent="0.3">
      <c r="A2011" s="2">
        <v>43085</v>
      </c>
      <c r="B2011" s="3" t="s">
        <v>10</v>
      </c>
      <c r="C2011" s="3" t="s">
        <v>11</v>
      </c>
      <c r="D2011" s="3" t="s">
        <v>23</v>
      </c>
      <c r="E2011" s="8">
        <v>99</v>
      </c>
      <c r="F2011" s="8">
        <v>9</v>
      </c>
      <c r="G2011" s="8">
        <v>891</v>
      </c>
      <c r="H2011" s="3" t="s">
        <v>24</v>
      </c>
      <c r="I2011" s="3" t="s">
        <v>14</v>
      </c>
      <c r="J2011" s="3" t="s">
        <v>31</v>
      </c>
    </row>
    <row r="2012" spans="1:10" ht="15.6" x14ac:dyDescent="0.3">
      <c r="A2012" s="2">
        <v>43086</v>
      </c>
      <c r="B2012" s="3" t="s">
        <v>20</v>
      </c>
      <c r="C2012" s="3" t="s">
        <v>32</v>
      </c>
      <c r="D2012" s="3" t="s">
        <v>30</v>
      </c>
      <c r="E2012" s="8">
        <v>399</v>
      </c>
      <c r="F2012" s="8">
        <v>5</v>
      </c>
      <c r="G2012" s="8">
        <v>1995</v>
      </c>
      <c r="H2012" s="3" t="s">
        <v>13</v>
      </c>
      <c r="I2012" s="3" t="s">
        <v>14</v>
      </c>
      <c r="J2012" s="3" t="s">
        <v>22</v>
      </c>
    </row>
    <row r="2013" spans="1:10" ht="15.6" x14ac:dyDescent="0.3">
      <c r="A2013" s="2">
        <v>43086</v>
      </c>
      <c r="B2013" s="3" t="s">
        <v>10</v>
      </c>
      <c r="C2013" s="3" t="s">
        <v>28</v>
      </c>
      <c r="D2013" s="3" t="s">
        <v>18</v>
      </c>
      <c r="E2013" s="8">
        <v>299</v>
      </c>
      <c r="F2013" s="8">
        <v>9</v>
      </c>
      <c r="G2013" s="8">
        <v>2691</v>
      </c>
      <c r="H2013" s="3" t="s">
        <v>13</v>
      </c>
      <c r="I2013" s="3" t="s">
        <v>27</v>
      </c>
      <c r="J2013" s="3" t="s">
        <v>15</v>
      </c>
    </row>
    <row r="2014" spans="1:10" ht="15.6" x14ac:dyDescent="0.3">
      <c r="A2014" s="2">
        <v>43086</v>
      </c>
      <c r="B2014" s="3" t="s">
        <v>10</v>
      </c>
      <c r="C2014" s="3" t="s">
        <v>33</v>
      </c>
      <c r="D2014" s="3" t="s">
        <v>18</v>
      </c>
      <c r="E2014" s="8">
        <v>299</v>
      </c>
      <c r="F2014" s="8">
        <v>1</v>
      </c>
      <c r="G2014" s="8">
        <v>299</v>
      </c>
      <c r="H2014" s="3" t="s">
        <v>13</v>
      </c>
      <c r="I2014" s="3" t="s">
        <v>14</v>
      </c>
      <c r="J2014" s="3" t="s">
        <v>31</v>
      </c>
    </row>
    <row r="2015" spans="1:10" ht="15.6" x14ac:dyDescent="0.3">
      <c r="A2015" s="2">
        <v>43086</v>
      </c>
      <c r="B2015" s="3" t="s">
        <v>10</v>
      </c>
      <c r="C2015" s="3" t="s">
        <v>11</v>
      </c>
      <c r="D2015" s="3" t="s">
        <v>18</v>
      </c>
      <c r="E2015" s="8">
        <v>299</v>
      </c>
      <c r="F2015" s="8">
        <v>1</v>
      </c>
      <c r="G2015" s="8">
        <v>299</v>
      </c>
      <c r="H2015" s="3" t="s">
        <v>13</v>
      </c>
      <c r="I2015" s="3" t="s">
        <v>14</v>
      </c>
      <c r="J2015" s="3" t="s">
        <v>29</v>
      </c>
    </row>
    <row r="2016" spans="1:10" ht="15.6" x14ac:dyDescent="0.3">
      <c r="A2016" s="2">
        <v>43087</v>
      </c>
      <c r="B2016" s="3" t="s">
        <v>20</v>
      </c>
      <c r="C2016" s="3" t="s">
        <v>26</v>
      </c>
      <c r="D2016" s="3" t="s">
        <v>30</v>
      </c>
      <c r="E2016" s="8">
        <v>399</v>
      </c>
      <c r="F2016" s="8">
        <v>8</v>
      </c>
      <c r="G2016" s="8">
        <v>3192</v>
      </c>
      <c r="H2016" s="3" t="s">
        <v>13</v>
      </c>
      <c r="I2016" s="3" t="s">
        <v>27</v>
      </c>
      <c r="J2016" s="3" t="s">
        <v>15</v>
      </c>
    </row>
    <row r="2017" spans="1:10" ht="15.6" x14ac:dyDescent="0.3">
      <c r="A2017" s="2">
        <v>43087</v>
      </c>
      <c r="B2017" s="3" t="s">
        <v>20</v>
      </c>
      <c r="C2017" s="3" t="s">
        <v>33</v>
      </c>
      <c r="D2017" s="3" t="s">
        <v>23</v>
      </c>
      <c r="E2017" s="8">
        <v>99</v>
      </c>
      <c r="F2017" s="8">
        <v>10</v>
      </c>
      <c r="G2017" s="8">
        <v>990</v>
      </c>
      <c r="H2017" s="3" t="s">
        <v>24</v>
      </c>
      <c r="I2017" s="3" t="s">
        <v>14</v>
      </c>
      <c r="J2017" s="3" t="s">
        <v>15</v>
      </c>
    </row>
    <row r="2018" spans="1:10" ht="15.6" x14ac:dyDescent="0.3">
      <c r="A2018" s="2">
        <v>43087</v>
      </c>
      <c r="B2018" s="3" t="s">
        <v>16</v>
      </c>
      <c r="C2018" s="3" t="s">
        <v>28</v>
      </c>
      <c r="D2018" s="3" t="s">
        <v>23</v>
      </c>
      <c r="E2018" s="8">
        <v>99</v>
      </c>
      <c r="F2018" s="8">
        <v>4</v>
      </c>
      <c r="G2018" s="8">
        <v>396</v>
      </c>
      <c r="H2018" s="3" t="s">
        <v>13</v>
      </c>
      <c r="I2018" s="3" t="s">
        <v>14</v>
      </c>
      <c r="J2018" s="3" t="s">
        <v>15</v>
      </c>
    </row>
    <row r="2019" spans="1:10" ht="15.6" x14ac:dyDescent="0.3">
      <c r="A2019" s="2">
        <v>43087</v>
      </c>
      <c r="B2019" s="3" t="s">
        <v>16</v>
      </c>
      <c r="C2019" s="3" t="s">
        <v>17</v>
      </c>
      <c r="D2019" s="3" t="s">
        <v>18</v>
      </c>
      <c r="E2019" s="8">
        <v>299</v>
      </c>
      <c r="F2019" s="8">
        <v>6</v>
      </c>
      <c r="G2019" s="8">
        <v>1794</v>
      </c>
      <c r="H2019" s="3" t="s">
        <v>24</v>
      </c>
      <c r="I2019" s="3" t="s">
        <v>14</v>
      </c>
      <c r="J2019" s="3" t="s">
        <v>22</v>
      </c>
    </row>
    <row r="2020" spans="1:10" ht="15.6" x14ac:dyDescent="0.3">
      <c r="A2020" s="2">
        <v>43087</v>
      </c>
      <c r="B2020" s="3" t="s">
        <v>16</v>
      </c>
      <c r="C2020" s="3" t="s">
        <v>21</v>
      </c>
      <c r="D2020" s="3" t="s">
        <v>25</v>
      </c>
      <c r="E2020" s="8">
        <v>499</v>
      </c>
      <c r="F2020" s="8">
        <v>10</v>
      </c>
      <c r="G2020" s="8">
        <v>4990</v>
      </c>
      <c r="H2020" s="3" t="s">
        <v>13</v>
      </c>
      <c r="I2020" s="3" t="s">
        <v>27</v>
      </c>
      <c r="J2020" s="3" t="s">
        <v>29</v>
      </c>
    </row>
    <row r="2021" spans="1:10" ht="15.6" x14ac:dyDescent="0.3">
      <c r="A2021" s="2">
        <v>43087</v>
      </c>
      <c r="B2021" s="3" t="s">
        <v>10</v>
      </c>
      <c r="C2021" s="3" t="s">
        <v>33</v>
      </c>
      <c r="D2021" s="3" t="s">
        <v>12</v>
      </c>
      <c r="E2021" s="8">
        <v>199</v>
      </c>
      <c r="F2021" s="8">
        <v>9</v>
      </c>
      <c r="G2021" s="8">
        <v>1791</v>
      </c>
      <c r="H2021" s="3" t="s">
        <v>13</v>
      </c>
      <c r="I2021" s="3" t="s">
        <v>14</v>
      </c>
      <c r="J2021" s="3" t="s">
        <v>15</v>
      </c>
    </row>
    <row r="2022" spans="1:10" ht="15.6" x14ac:dyDescent="0.3">
      <c r="A2022" s="2">
        <v>43088</v>
      </c>
      <c r="B2022" s="3" t="s">
        <v>16</v>
      </c>
      <c r="C2022" s="3" t="s">
        <v>33</v>
      </c>
      <c r="D2022" s="3" t="s">
        <v>25</v>
      </c>
      <c r="E2022" s="8">
        <v>499</v>
      </c>
      <c r="F2022" s="8">
        <v>6</v>
      </c>
      <c r="G2022" s="8">
        <v>2994</v>
      </c>
      <c r="H2022" s="3" t="s">
        <v>24</v>
      </c>
      <c r="I2022" s="3" t="s">
        <v>14</v>
      </c>
      <c r="J2022" s="3" t="s">
        <v>22</v>
      </c>
    </row>
    <row r="2023" spans="1:10" ht="15.6" x14ac:dyDescent="0.3">
      <c r="A2023" s="2">
        <v>43088</v>
      </c>
      <c r="B2023" s="3" t="s">
        <v>20</v>
      </c>
      <c r="C2023" s="3" t="s">
        <v>32</v>
      </c>
      <c r="D2023" s="3" t="s">
        <v>18</v>
      </c>
      <c r="E2023" s="8">
        <v>299</v>
      </c>
      <c r="F2023" s="8">
        <v>3</v>
      </c>
      <c r="G2023" s="8">
        <v>897</v>
      </c>
      <c r="H2023" s="3" t="s">
        <v>13</v>
      </c>
      <c r="I2023" s="3" t="s">
        <v>14</v>
      </c>
      <c r="J2023" s="3" t="s">
        <v>29</v>
      </c>
    </row>
    <row r="2024" spans="1:10" ht="15.6" x14ac:dyDescent="0.3">
      <c r="A2024" s="2">
        <v>43089</v>
      </c>
      <c r="B2024" s="3" t="s">
        <v>10</v>
      </c>
      <c r="C2024" s="3" t="s">
        <v>33</v>
      </c>
      <c r="D2024" s="3" t="s">
        <v>12</v>
      </c>
      <c r="E2024" s="8">
        <v>199</v>
      </c>
      <c r="F2024" s="8">
        <v>9</v>
      </c>
      <c r="G2024" s="8">
        <v>1791</v>
      </c>
      <c r="H2024" s="3" t="s">
        <v>24</v>
      </c>
      <c r="I2024" s="3" t="s">
        <v>14</v>
      </c>
      <c r="J2024" s="3" t="s">
        <v>19</v>
      </c>
    </row>
    <row r="2025" spans="1:10" ht="15.6" x14ac:dyDescent="0.3">
      <c r="A2025" s="2">
        <v>43089</v>
      </c>
      <c r="B2025" s="3" t="s">
        <v>10</v>
      </c>
      <c r="C2025" s="3" t="s">
        <v>32</v>
      </c>
      <c r="D2025" s="3" t="s">
        <v>23</v>
      </c>
      <c r="E2025" s="8">
        <v>99</v>
      </c>
      <c r="F2025" s="8">
        <v>4</v>
      </c>
      <c r="G2025" s="8">
        <v>396</v>
      </c>
      <c r="H2025" s="3" t="s">
        <v>13</v>
      </c>
      <c r="I2025" s="3" t="s">
        <v>14</v>
      </c>
      <c r="J2025" s="3" t="s">
        <v>29</v>
      </c>
    </row>
    <row r="2026" spans="1:10" ht="15.6" x14ac:dyDescent="0.3">
      <c r="A2026" s="2">
        <v>43089</v>
      </c>
      <c r="B2026" s="3" t="s">
        <v>10</v>
      </c>
      <c r="C2026" s="3" t="s">
        <v>17</v>
      </c>
      <c r="D2026" s="3" t="s">
        <v>18</v>
      </c>
      <c r="E2026" s="8">
        <v>299</v>
      </c>
      <c r="F2026" s="8">
        <v>6</v>
      </c>
      <c r="G2026" s="8">
        <v>1794</v>
      </c>
      <c r="H2026" s="3" t="s">
        <v>24</v>
      </c>
      <c r="I2026" s="3" t="s">
        <v>14</v>
      </c>
      <c r="J2026" s="3" t="s">
        <v>29</v>
      </c>
    </row>
    <row r="2027" spans="1:10" ht="15.6" x14ac:dyDescent="0.3">
      <c r="A2027" s="2">
        <v>43089</v>
      </c>
      <c r="B2027" s="3" t="s">
        <v>20</v>
      </c>
      <c r="C2027" s="3" t="s">
        <v>33</v>
      </c>
      <c r="D2027" s="3" t="s">
        <v>12</v>
      </c>
      <c r="E2027" s="8">
        <v>199</v>
      </c>
      <c r="F2027" s="8">
        <v>1</v>
      </c>
      <c r="G2027" s="8">
        <v>199</v>
      </c>
      <c r="H2027" s="3" t="s">
        <v>13</v>
      </c>
      <c r="I2027" s="3" t="s">
        <v>27</v>
      </c>
      <c r="J2027" s="3" t="s">
        <v>22</v>
      </c>
    </row>
    <row r="2028" spans="1:10" ht="15.6" x14ac:dyDescent="0.3">
      <c r="A2028" s="2">
        <v>43089</v>
      </c>
      <c r="B2028" s="3" t="s">
        <v>20</v>
      </c>
      <c r="C2028" s="3" t="s">
        <v>33</v>
      </c>
      <c r="D2028" s="3" t="s">
        <v>23</v>
      </c>
      <c r="E2028" s="8">
        <v>99</v>
      </c>
      <c r="F2028" s="8">
        <v>6</v>
      </c>
      <c r="G2028" s="8">
        <v>594</v>
      </c>
      <c r="H2028" s="3" t="s">
        <v>13</v>
      </c>
      <c r="I2028" s="3" t="s">
        <v>27</v>
      </c>
      <c r="J2028" s="3" t="s">
        <v>15</v>
      </c>
    </row>
    <row r="2029" spans="1:10" ht="15.6" x14ac:dyDescent="0.3">
      <c r="A2029" s="2">
        <v>43089</v>
      </c>
      <c r="B2029" s="3" t="s">
        <v>10</v>
      </c>
      <c r="C2029" s="3" t="s">
        <v>21</v>
      </c>
      <c r="D2029" s="3" t="s">
        <v>12</v>
      </c>
      <c r="E2029" s="8">
        <v>199</v>
      </c>
      <c r="F2029" s="8">
        <v>5</v>
      </c>
      <c r="G2029" s="8">
        <v>995</v>
      </c>
      <c r="H2029" s="3" t="s">
        <v>13</v>
      </c>
      <c r="I2029" s="3" t="s">
        <v>14</v>
      </c>
      <c r="J2029" s="3" t="s">
        <v>22</v>
      </c>
    </row>
    <row r="2030" spans="1:10" ht="15.6" x14ac:dyDescent="0.3">
      <c r="A2030" s="2">
        <v>43090</v>
      </c>
      <c r="B2030" s="3" t="s">
        <v>20</v>
      </c>
      <c r="C2030" s="3" t="s">
        <v>11</v>
      </c>
      <c r="D2030" s="3" t="s">
        <v>12</v>
      </c>
      <c r="E2030" s="8">
        <v>199</v>
      </c>
      <c r="F2030" s="8">
        <v>2</v>
      </c>
      <c r="G2030" s="8">
        <v>398</v>
      </c>
      <c r="H2030" s="3" t="s">
        <v>24</v>
      </c>
      <c r="I2030" s="3" t="s">
        <v>14</v>
      </c>
      <c r="J2030" s="3" t="s">
        <v>31</v>
      </c>
    </row>
    <row r="2031" spans="1:10" ht="15.6" x14ac:dyDescent="0.3">
      <c r="A2031" s="2">
        <v>43090</v>
      </c>
      <c r="B2031" s="3" t="s">
        <v>16</v>
      </c>
      <c r="C2031" s="3" t="s">
        <v>32</v>
      </c>
      <c r="D2031" s="3" t="s">
        <v>18</v>
      </c>
      <c r="E2031" s="8">
        <v>299</v>
      </c>
      <c r="F2031" s="8">
        <v>9</v>
      </c>
      <c r="G2031" s="8">
        <v>2691</v>
      </c>
      <c r="H2031" s="3" t="s">
        <v>24</v>
      </c>
      <c r="I2031" s="3" t="s">
        <v>14</v>
      </c>
      <c r="J2031" s="3" t="s">
        <v>29</v>
      </c>
    </row>
    <row r="2032" spans="1:10" ht="15.6" x14ac:dyDescent="0.3">
      <c r="A2032" s="2">
        <v>43090</v>
      </c>
      <c r="B2032" s="3" t="s">
        <v>20</v>
      </c>
      <c r="C2032" s="3" t="s">
        <v>26</v>
      </c>
      <c r="D2032" s="3" t="s">
        <v>18</v>
      </c>
      <c r="E2032" s="8">
        <v>299</v>
      </c>
      <c r="F2032" s="8">
        <v>8</v>
      </c>
      <c r="G2032" s="8">
        <v>2392</v>
      </c>
      <c r="H2032" s="3" t="s">
        <v>24</v>
      </c>
      <c r="I2032" s="3" t="s">
        <v>14</v>
      </c>
      <c r="J2032" s="3" t="s">
        <v>19</v>
      </c>
    </row>
    <row r="2033" spans="1:10" ht="15.6" x14ac:dyDescent="0.3">
      <c r="A2033" s="2">
        <v>43090</v>
      </c>
      <c r="B2033" s="3" t="s">
        <v>10</v>
      </c>
      <c r="C2033" s="3" t="s">
        <v>32</v>
      </c>
      <c r="D2033" s="3" t="s">
        <v>23</v>
      </c>
      <c r="E2033" s="8">
        <v>99</v>
      </c>
      <c r="F2033" s="8">
        <v>10</v>
      </c>
      <c r="G2033" s="8">
        <v>990</v>
      </c>
      <c r="H2033" s="3" t="s">
        <v>24</v>
      </c>
      <c r="I2033" s="3" t="s">
        <v>27</v>
      </c>
      <c r="J2033" s="3" t="s">
        <v>22</v>
      </c>
    </row>
    <row r="2034" spans="1:10" ht="15.6" x14ac:dyDescent="0.3">
      <c r="A2034" s="2">
        <v>43091</v>
      </c>
      <c r="B2034" s="3" t="s">
        <v>20</v>
      </c>
      <c r="C2034" s="3" t="s">
        <v>28</v>
      </c>
      <c r="D2034" s="3" t="s">
        <v>25</v>
      </c>
      <c r="E2034" s="8">
        <v>499</v>
      </c>
      <c r="F2034" s="8">
        <v>3</v>
      </c>
      <c r="G2034" s="8">
        <v>1497</v>
      </c>
      <c r="H2034" s="3" t="s">
        <v>13</v>
      </c>
      <c r="I2034" s="3" t="s">
        <v>27</v>
      </c>
      <c r="J2034" s="3" t="s">
        <v>22</v>
      </c>
    </row>
    <row r="2035" spans="1:10" ht="15.6" x14ac:dyDescent="0.3">
      <c r="A2035" s="2">
        <v>43091</v>
      </c>
      <c r="B2035" s="3" t="s">
        <v>20</v>
      </c>
      <c r="C2035" s="3" t="s">
        <v>17</v>
      </c>
      <c r="D2035" s="3" t="s">
        <v>23</v>
      </c>
      <c r="E2035" s="8">
        <v>99</v>
      </c>
      <c r="F2035" s="8">
        <v>6</v>
      </c>
      <c r="G2035" s="8">
        <v>594</v>
      </c>
      <c r="H2035" s="3" t="s">
        <v>24</v>
      </c>
      <c r="I2035" s="3" t="s">
        <v>14</v>
      </c>
      <c r="J2035" s="3" t="s">
        <v>22</v>
      </c>
    </row>
    <row r="2036" spans="1:10" ht="15.6" x14ac:dyDescent="0.3">
      <c r="A2036" s="2">
        <v>43091</v>
      </c>
      <c r="B2036" s="3" t="s">
        <v>10</v>
      </c>
      <c r="C2036" s="3" t="s">
        <v>26</v>
      </c>
      <c r="D2036" s="3" t="s">
        <v>18</v>
      </c>
      <c r="E2036" s="8">
        <v>299</v>
      </c>
      <c r="F2036" s="8">
        <v>6</v>
      </c>
      <c r="G2036" s="8">
        <v>1794</v>
      </c>
      <c r="H2036" s="3" t="s">
        <v>24</v>
      </c>
      <c r="I2036" s="3" t="s">
        <v>14</v>
      </c>
      <c r="J2036" s="3" t="s">
        <v>29</v>
      </c>
    </row>
    <row r="2037" spans="1:10" ht="15.6" x14ac:dyDescent="0.3">
      <c r="A2037" s="2">
        <v>43091</v>
      </c>
      <c r="B2037" s="3" t="s">
        <v>20</v>
      </c>
      <c r="C2037" s="3" t="s">
        <v>21</v>
      </c>
      <c r="D2037" s="3" t="s">
        <v>23</v>
      </c>
      <c r="E2037" s="8">
        <v>99</v>
      </c>
      <c r="F2037" s="8">
        <v>9</v>
      </c>
      <c r="G2037" s="8">
        <v>891</v>
      </c>
      <c r="H2037" s="3" t="s">
        <v>13</v>
      </c>
      <c r="I2037" s="3" t="s">
        <v>27</v>
      </c>
      <c r="J2037" s="3" t="s">
        <v>22</v>
      </c>
    </row>
    <row r="2038" spans="1:10" ht="15.6" x14ac:dyDescent="0.3">
      <c r="A2038" s="2">
        <v>43092</v>
      </c>
      <c r="B2038" s="3" t="s">
        <v>20</v>
      </c>
      <c r="C2038" s="3" t="s">
        <v>32</v>
      </c>
      <c r="D2038" s="3" t="s">
        <v>12</v>
      </c>
      <c r="E2038" s="8">
        <v>199</v>
      </c>
      <c r="F2038" s="8">
        <v>9</v>
      </c>
      <c r="G2038" s="8">
        <v>1791</v>
      </c>
      <c r="H2038" s="3" t="s">
        <v>13</v>
      </c>
      <c r="I2038" s="3" t="s">
        <v>14</v>
      </c>
      <c r="J2038" s="3" t="s">
        <v>22</v>
      </c>
    </row>
    <row r="2039" spans="1:10" ht="15.6" x14ac:dyDescent="0.3">
      <c r="A2039" s="2">
        <v>43093</v>
      </c>
      <c r="B2039" s="3" t="s">
        <v>10</v>
      </c>
      <c r="C2039" s="3" t="s">
        <v>32</v>
      </c>
      <c r="D2039" s="3" t="s">
        <v>30</v>
      </c>
      <c r="E2039" s="8">
        <v>399</v>
      </c>
      <c r="F2039" s="8">
        <v>2</v>
      </c>
      <c r="G2039" s="8">
        <v>798</v>
      </c>
      <c r="H2039" s="3" t="s">
        <v>24</v>
      </c>
      <c r="I2039" s="3" t="s">
        <v>14</v>
      </c>
      <c r="J2039" s="3" t="s">
        <v>29</v>
      </c>
    </row>
    <row r="2040" spans="1:10" ht="15.6" x14ac:dyDescent="0.3">
      <c r="A2040" s="2">
        <v>43093</v>
      </c>
      <c r="B2040" s="3" t="s">
        <v>20</v>
      </c>
      <c r="C2040" s="3" t="s">
        <v>26</v>
      </c>
      <c r="D2040" s="3" t="s">
        <v>23</v>
      </c>
      <c r="E2040" s="8">
        <v>99</v>
      </c>
      <c r="F2040" s="8">
        <v>8</v>
      </c>
      <c r="G2040" s="8">
        <v>792</v>
      </c>
      <c r="H2040" s="3" t="s">
        <v>24</v>
      </c>
      <c r="I2040" s="3" t="s">
        <v>14</v>
      </c>
      <c r="J2040" s="3" t="s">
        <v>29</v>
      </c>
    </row>
    <row r="2041" spans="1:10" ht="15.6" x14ac:dyDescent="0.3">
      <c r="A2041" s="2">
        <v>43093</v>
      </c>
      <c r="B2041" s="3" t="s">
        <v>10</v>
      </c>
      <c r="C2041" s="3" t="s">
        <v>21</v>
      </c>
      <c r="D2041" s="3" t="s">
        <v>18</v>
      </c>
      <c r="E2041" s="8">
        <v>299</v>
      </c>
      <c r="F2041" s="8">
        <v>1</v>
      </c>
      <c r="G2041" s="8">
        <v>299</v>
      </c>
      <c r="H2041" s="3" t="s">
        <v>13</v>
      </c>
      <c r="I2041" s="3" t="s">
        <v>14</v>
      </c>
      <c r="J2041" s="3" t="s">
        <v>31</v>
      </c>
    </row>
    <row r="2042" spans="1:10" ht="15.6" x14ac:dyDescent="0.3">
      <c r="A2042" s="2">
        <v>43093</v>
      </c>
      <c r="B2042" s="3" t="s">
        <v>10</v>
      </c>
      <c r="C2042" s="3" t="s">
        <v>17</v>
      </c>
      <c r="D2042" s="3" t="s">
        <v>30</v>
      </c>
      <c r="E2042" s="8">
        <v>399</v>
      </c>
      <c r="F2042" s="8">
        <v>9</v>
      </c>
      <c r="G2042" s="8">
        <v>3591</v>
      </c>
      <c r="H2042" s="3" t="s">
        <v>24</v>
      </c>
      <c r="I2042" s="3" t="s">
        <v>14</v>
      </c>
      <c r="J2042" s="3" t="s">
        <v>29</v>
      </c>
    </row>
    <row r="2043" spans="1:10" ht="15.6" x14ac:dyDescent="0.3">
      <c r="A2043" s="2">
        <v>43094</v>
      </c>
      <c r="B2043" s="3" t="s">
        <v>16</v>
      </c>
      <c r="C2043" s="3" t="s">
        <v>28</v>
      </c>
      <c r="D2043" s="3" t="s">
        <v>18</v>
      </c>
      <c r="E2043" s="8">
        <v>299</v>
      </c>
      <c r="F2043" s="8">
        <v>4</v>
      </c>
      <c r="G2043" s="8">
        <v>1196</v>
      </c>
      <c r="H2043" s="3" t="s">
        <v>24</v>
      </c>
      <c r="I2043" s="3" t="s">
        <v>14</v>
      </c>
      <c r="J2043" s="3" t="s">
        <v>22</v>
      </c>
    </row>
    <row r="2044" spans="1:10" ht="15.6" x14ac:dyDescent="0.3">
      <c r="A2044" s="2">
        <v>43095</v>
      </c>
      <c r="B2044" s="3" t="s">
        <v>10</v>
      </c>
      <c r="C2044" s="3" t="s">
        <v>21</v>
      </c>
      <c r="D2044" s="3" t="s">
        <v>25</v>
      </c>
      <c r="E2044" s="8">
        <v>499</v>
      </c>
      <c r="F2044" s="8">
        <v>3</v>
      </c>
      <c r="G2044" s="8">
        <v>1497</v>
      </c>
      <c r="H2044" s="3" t="s">
        <v>13</v>
      </c>
      <c r="I2044" s="3" t="s">
        <v>14</v>
      </c>
      <c r="J2044" s="3" t="s">
        <v>29</v>
      </c>
    </row>
    <row r="2045" spans="1:10" ht="15.6" x14ac:dyDescent="0.3">
      <c r="A2045" s="2">
        <v>43095</v>
      </c>
      <c r="B2045" s="3" t="s">
        <v>20</v>
      </c>
      <c r="C2045" s="3" t="s">
        <v>17</v>
      </c>
      <c r="D2045" s="3" t="s">
        <v>23</v>
      </c>
      <c r="E2045" s="8">
        <v>99</v>
      </c>
      <c r="F2045" s="8">
        <v>4</v>
      </c>
      <c r="G2045" s="8">
        <v>396</v>
      </c>
      <c r="H2045" s="3" t="s">
        <v>13</v>
      </c>
      <c r="I2045" s="3" t="s">
        <v>14</v>
      </c>
      <c r="J2045" s="3" t="s">
        <v>22</v>
      </c>
    </row>
    <row r="2046" spans="1:10" ht="15.6" x14ac:dyDescent="0.3">
      <c r="A2046" s="2">
        <v>43095</v>
      </c>
      <c r="B2046" s="3" t="s">
        <v>10</v>
      </c>
      <c r="C2046" s="3" t="s">
        <v>32</v>
      </c>
      <c r="D2046" s="3" t="s">
        <v>23</v>
      </c>
      <c r="E2046" s="8">
        <v>99</v>
      </c>
      <c r="F2046" s="8">
        <v>2</v>
      </c>
      <c r="G2046" s="8">
        <v>198</v>
      </c>
      <c r="H2046" s="3" t="s">
        <v>24</v>
      </c>
      <c r="I2046" s="3" t="s">
        <v>14</v>
      </c>
      <c r="J2046" s="3" t="s">
        <v>22</v>
      </c>
    </row>
    <row r="2047" spans="1:10" ht="15.6" x14ac:dyDescent="0.3">
      <c r="A2047" s="2">
        <v>43095</v>
      </c>
      <c r="B2047" s="3" t="s">
        <v>16</v>
      </c>
      <c r="C2047" s="3" t="s">
        <v>17</v>
      </c>
      <c r="D2047" s="3" t="s">
        <v>12</v>
      </c>
      <c r="E2047" s="8">
        <v>199</v>
      </c>
      <c r="F2047" s="8">
        <v>3</v>
      </c>
      <c r="G2047" s="8">
        <v>597</v>
      </c>
      <c r="H2047" s="3" t="s">
        <v>13</v>
      </c>
      <c r="I2047" s="3" t="s">
        <v>14</v>
      </c>
      <c r="J2047" s="3" t="s">
        <v>22</v>
      </c>
    </row>
    <row r="2048" spans="1:10" ht="15.6" x14ac:dyDescent="0.3">
      <c r="A2048" s="2">
        <v>43095</v>
      </c>
      <c r="B2048" s="3" t="s">
        <v>20</v>
      </c>
      <c r="C2048" s="3" t="s">
        <v>33</v>
      </c>
      <c r="D2048" s="3" t="s">
        <v>25</v>
      </c>
      <c r="E2048" s="8">
        <v>499</v>
      </c>
      <c r="F2048" s="8">
        <v>10</v>
      </c>
      <c r="G2048" s="8">
        <v>4990</v>
      </c>
      <c r="H2048" s="3" t="s">
        <v>24</v>
      </c>
      <c r="I2048" s="3" t="s">
        <v>14</v>
      </c>
      <c r="J2048" s="3" t="s">
        <v>22</v>
      </c>
    </row>
    <row r="2049" spans="1:10" ht="15.6" x14ac:dyDescent="0.3">
      <c r="A2049" s="2">
        <v>43095</v>
      </c>
      <c r="B2049" s="3" t="s">
        <v>20</v>
      </c>
      <c r="C2049" s="3" t="s">
        <v>17</v>
      </c>
      <c r="D2049" s="3" t="s">
        <v>30</v>
      </c>
      <c r="E2049" s="8">
        <v>399</v>
      </c>
      <c r="F2049" s="8">
        <v>8</v>
      </c>
      <c r="G2049" s="8">
        <v>3192</v>
      </c>
      <c r="H2049" s="3" t="s">
        <v>13</v>
      </c>
      <c r="I2049" s="3" t="s">
        <v>14</v>
      </c>
      <c r="J2049" s="3" t="s">
        <v>19</v>
      </c>
    </row>
    <row r="2050" spans="1:10" ht="15.6" x14ac:dyDescent="0.3">
      <c r="A2050" s="2">
        <v>43095</v>
      </c>
      <c r="B2050" s="3" t="s">
        <v>10</v>
      </c>
      <c r="C2050" s="3" t="s">
        <v>33</v>
      </c>
      <c r="D2050" s="3" t="s">
        <v>30</v>
      </c>
      <c r="E2050" s="8">
        <v>399</v>
      </c>
      <c r="F2050" s="8">
        <v>6</v>
      </c>
      <c r="G2050" s="8">
        <v>2394</v>
      </c>
      <c r="H2050" s="3" t="s">
        <v>24</v>
      </c>
      <c r="I2050" s="3" t="s">
        <v>14</v>
      </c>
      <c r="J2050" s="3" t="s">
        <v>22</v>
      </c>
    </row>
    <row r="2051" spans="1:10" ht="15.6" x14ac:dyDescent="0.3">
      <c r="A2051" s="2">
        <v>43095</v>
      </c>
      <c r="B2051" s="3" t="s">
        <v>10</v>
      </c>
      <c r="C2051" s="3" t="s">
        <v>32</v>
      </c>
      <c r="D2051" s="3" t="s">
        <v>25</v>
      </c>
      <c r="E2051" s="8">
        <v>499</v>
      </c>
      <c r="F2051" s="8">
        <v>7</v>
      </c>
      <c r="G2051" s="8">
        <v>3493</v>
      </c>
      <c r="H2051" s="3" t="s">
        <v>13</v>
      </c>
      <c r="I2051" s="3" t="s">
        <v>14</v>
      </c>
      <c r="J2051" s="3" t="s">
        <v>29</v>
      </c>
    </row>
    <row r="2052" spans="1:10" ht="15.6" x14ac:dyDescent="0.3">
      <c r="A2052" s="2">
        <v>43095</v>
      </c>
      <c r="B2052" s="3" t="s">
        <v>16</v>
      </c>
      <c r="C2052" s="3" t="s">
        <v>11</v>
      </c>
      <c r="D2052" s="3" t="s">
        <v>12</v>
      </c>
      <c r="E2052" s="8">
        <v>199</v>
      </c>
      <c r="F2052" s="8">
        <v>9</v>
      </c>
      <c r="G2052" s="8">
        <v>1791</v>
      </c>
      <c r="H2052" s="3" t="s">
        <v>13</v>
      </c>
      <c r="I2052" s="3" t="s">
        <v>14</v>
      </c>
      <c r="J2052" s="3" t="s">
        <v>22</v>
      </c>
    </row>
    <row r="2053" spans="1:10" ht="15.6" x14ac:dyDescent="0.3">
      <c r="A2053" s="2">
        <v>43095</v>
      </c>
      <c r="B2053" s="3" t="s">
        <v>16</v>
      </c>
      <c r="C2053" s="3" t="s">
        <v>11</v>
      </c>
      <c r="D2053" s="3" t="s">
        <v>23</v>
      </c>
      <c r="E2053" s="8">
        <v>99</v>
      </c>
      <c r="F2053" s="8">
        <v>1</v>
      </c>
      <c r="G2053" s="8">
        <v>99</v>
      </c>
      <c r="H2053" s="3" t="s">
        <v>13</v>
      </c>
      <c r="I2053" s="3" t="s">
        <v>14</v>
      </c>
      <c r="J2053" s="3" t="s">
        <v>22</v>
      </c>
    </row>
    <row r="2054" spans="1:10" ht="15.6" x14ac:dyDescent="0.3">
      <c r="A2054" s="2">
        <v>43096</v>
      </c>
      <c r="B2054" s="3" t="s">
        <v>10</v>
      </c>
      <c r="C2054" s="3" t="s">
        <v>28</v>
      </c>
      <c r="D2054" s="3" t="s">
        <v>18</v>
      </c>
      <c r="E2054" s="8">
        <v>299</v>
      </c>
      <c r="F2054" s="8">
        <v>1</v>
      </c>
      <c r="G2054" s="8">
        <v>299</v>
      </c>
      <c r="H2054" s="3" t="s">
        <v>13</v>
      </c>
      <c r="I2054" s="3" t="s">
        <v>14</v>
      </c>
      <c r="J2054" s="3" t="s">
        <v>22</v>
      </c>
    </row>
    <row r="2055" spans="1:10" ht="15.6" x14ac:dyDescent="0.3">
      <c r="A2055" s="2">
        <v>43096</v>
      </c>
      <c r="B2055" s="3" t="s">
        <v>10</v>
      </c>
      <c r="C2055" s="3" t="s">
        <v>28</v>
      </c>
      <c r="D2055" s="3" t="s">
        <v>12</v>
      </c>
      <c r="E2055" s="8">
        <v>199</v>
      </c>
      <c r="F2055" s="8">
        <v>5</v>
      </c>
      <c r="G2055" s="8">
        <v>995</v>
      </c>
      <c r="H2055" s="3" t="s">
        <v>13</v>
      </c>
      <c r="I2055" s="3" t="s">
        <v>14</v>
      </c>
      <c r="J2055" s="3" t="s">
        <v>22</v>
      </c>
    </row>
    <row r="2056" spans="1:10" ht="15.6" x14ac:dyDescent="0.3">
      <c r="A2056" s="2">
        <v>43096</v>
      </c>
      <c r="B2056" s="3" t="s">
        <v>10</v>
      </c>
      <c r="C2056" s="3" t="s">
        <v>17</v>
      </c>
      <c r="D2056" s="3" t="s">
        <v>30</v>
      </c>
      <c r="E2056" s="8">
        <v>399</v>
      </c>
      <c r="F2056" s="8">
        <v>8</v>
      </c>
      <c r="G2056" s="8">
        <v>3192</v>
      </c>
      <c r="H2056" s="3" t="s">
        <v>13</v>
      </c>
      <c r="I2056" s="3" t="s">
        <v>14</v>
      </c>
      <c r="J2056" s="3" t="s">
        <v>15</v>
      </c>
    </row>
    <row r="2057" spans="1:10" ht="15.6" x14ac:dyDescent="0.3">
      <c r="A2057" s="2">
        <v>43097</v>
      </c>
      <c r="B2057" s="3" t="s">
        <v>10</v>
      </c>
      <c r="C2057" s="3" t="s">
        <v>28</v>
      </c>
      <c r="D2057" s="3" t="s">
        <v>12</v>
      </c>
      <c r="E2057" s="8">
        <v>199</v>
      </c>
      <c r="F2057" s="8">
        <v>4</v>
      </c>
      <c r="G2057" s="8">
        <v>796</v>
      </c>
      <c r="H2057" s="3" t="s">
        <v>13</v>
      </c>
      <c r="I2057" s="3" t="s">
        <v>14</v>
      </c>
      <c r="J2057" s="3" t="s">
        <v>22</v>
      </c>
    </row>
    <row r="2058" spans="1:10" ht="15.6" x14ac:dyDescent="0.3">
      <c r="A2058" s="2">
        <v>43098</v>
      </c>
      <c r="B2058" s="3" t="s">
        <v>10</v>
      </c>
      <c r="C2058" s="3" t="s">
        <v>11</v>
      </c>
      <c r="D2058" s="3" t="s">
        <v>18</v>
      </c>
      <c r="E2058" s="8">
        <v>299</v>
      </c>
      <c r="F2058" s="8">
        <v>6</v>
      </c>
      <c r="G2058" s="8">
        <v>1794</v>
      </c>
      <c r="H2058" s="3" t="s">
        <v>13</v>
      </c>
      <c r="I2058" s="3" t="s">
        <v>14</v>
      </c>
      <c r="J2058" s="3" t="s">
        <v>31</v>
      </c>
    </row>
    <row r="2059" spans="1:10" ht="15.6" x14ac:dyDescent="0.3">
      <c r="A2059" s="2">
        <v>43098</v>
      </c>
      <c r="B2059" s="3" t="s">
        <v>10</v>
      </c>
      <c r="C2059" s="3" t="s">
        <v>21</v>
      </c>
      <c r="D2059" s="3" t="s">
        <v>30</v>
      </c>
      <c r="E2059" s="8">
        <v>399</v>
      </c>
      <c r="F2059" s="8">
        <v>7</v>
      </c>
      <c r="G2059" s="8">
        <v>2793</v>
      </c>
      <c r="H2059" s="3" t="s">
        <v>13</v>
      </c>
      <c r="I2059" s="3" t="s">
        <v>14</v>
      </c>
      <c r="J2059" s="3" t="s">
        <v>22</v>
      </c>
    </row>
    <row r="2060" spans="1:10" ht="15.6" x14ac:dyDescent="0.3">
      <c r="A2060" s="2">
        <v>43098</v>
      </c>
      <c r="B2060" s="3" t="s">
        <v>16</v>
      </c>
      <c r="C2060" s="3" t="s">
        <v>21</v>
      </c>
      <c r="D2060" s="3" t="s">
        <v>30</v>
      </c>
      <c r="E2060" s="8">
        <v>399</v>
      </c>
      <c r="F2060" s="8">
        <v>6</v>
      </c>
      <c r="G2060" s="8">
        <v>2394</v>
      </c>
      <c r="H2060" s="3" t="s">
        <v>13</v>
      </c>
      <c r="I2060" s="3" t="s">
        <v>14</v>
      </c>
      <c r="J2060" s="3" t="s">
        <v>22</v>
      </c>
    </row>
    <row r="2061" spans="1:10" ht="15.6" x14ac:dyDescent="0.3">
      <c r="A2061" s="2">
        <v>43098</v>
      </c>
      <c r="B2061" s="3" t="s">
        <v>10</v>
      </c>
      <c r="C2061" s="3" t="s">
        <v>33</v>
      </c>
      <c r="D2061" s="3" t="s">
        <v>23</v>
      </c>
      <c r="E2061" s="8">
        <v>99</v>
      </c>
      <c r="F2061" s="8">
        <v>5</v>
      </c>
      <c r="G2061" s="8">
        <v>495</v>
      </c>
      <c r="H2061" s="3" t="s">
        <v>24</v>
      </c>
      <c r="I2061" s="3" t="s">
        <v>14</v>
      </c>
      <c r="J2061" s="3" t="s">
        <v>15</v>
      </c>
    </row>
    <row r="2062" spans="1:10" ht="15.6" x14ac:dyDescent="0.3">
      <c r="A2062" s="2">
        <v>43098</v>
      </c>
      <c r="B2062" s="3" t="s">
        <v>16</v>
      </c>
      <c r="C2062" s="3" t="s">
        <v>11</v>
      </c>
      <c r="D2062" s="3" t="s">
        <v>30</v>
      </c>
      <c r="E2062" s="8">
        <v>399</v>
      </c>
      <c r="F2062" s="8">
        <v>10</v>
      </c>
      <c r="G2062" s="8">
        <v>3990</v>
      </c>
      <c r="H2062" s="3" t="s">
        <v>13</v>
      </c>
      <c r="I2062" s="3" t="s">
        <v>14</v>
      </c>
      <c r="J2062" s="3" t="s">
        <v>15</v>
      </c>
    </row>
    <row r="2063" spans="1:10" ht="15.6" x14ac:dyDescent="0.3">
      <c r="A2063" s="2">
        <v>43099</v>
      </c>
      <c r="B2063" s="3" t="s">
        <v>10</v>
      </c>
      <c r="C2063" s="3" t="s">
        <v>26</v>
      </c>
      <c r="D2063" s="3" t="s">
        <v>23</v>
      </c>
      <c r="E2063" s="8">
        <v>99</v>
      </c>
      <c r="F2063" s="8">
        <v>1</v>
      </c>
      <c r="G2063" s="8">
        <v>99</v>
      </c>
      <c r="H2063" s="3" t="s">
        <v>24</v>
      </c>
      <c r="I2063" s="3" t="s">
        <v>14</v>
      </c>
      <c r="J2063" s="3" t="s">
        <v>22</v>
      </c>
    </row>
    <row r="2064" spans="1:10" ht="15.6" x14ac:dyDescent="0.3">
      <c r="A2064" s="2">
        <v>43099</v>
      </c>
      <c r="B2064" s="3" t="s">
        <v>10</v>
      </c>
      <c r="C2064" s="3" t="s">
        <v>32</v>
      </c>
      <c r="D2064" s="3" t="s">
        <v>18</v>
      </c>
      <c r="E2064" s="8">
        <v>299</v>
      </c>
      <c r="F2064" s="8">
        <v>3</v>
      </c>
      <c r="G2064" s="8">
        <v>897</v>
      </c>
      <c r="H2064" s="3" t="s">
        <v>13</v>
      </c>
      <c r="I2064" s="3" t="s">
        <v>14</v>
      </c>
      <c r="J2064" s="3" t="s">
        <v>19</v>
      </c>
    </row>
    <row r="2065" spans="1:10" ht="15.6" x14ac:dyDescent="0.3">
      <c r="A2065" s="2">
        <v>43100</v>
      </c>
      <c r="B2065" s="3" t="s">
        <v>10</v>
      </c>
      <c r="C2065" s="3" t="s">
        <v>11</v>
      </c>
      <c r="D2065" s="3" t="s">
        <v>25</v>
      </c>
      <c r="E2065" s="8">
        <v>499</v>
      </c>
      <c r="F2065" s="8">
        <v>3</v>
      </c>
      <c r="G2065" s="8">
        <v>1497</v>
      </c>
      <c r="H2065" s="3" t="s">
        <v>13</v>
      </c>
      <c r="I2065" s="3" t="s">
        <v>14</v>
      </c>
      <c r="J2065" s="3" t="s">
        <v>19</v>
      </c>
    </row>
    <row r="2066" spans="1:10" ht="15.6" x14ac:dyDescent="0.3">
      <c r="A2066" s="2">
        <v>43101</v>
      </c>
      <c r="B2066" s="3" t="s">
        <v>10</v>
      </c>
      <c r="C2066" s="3" t="s">
        <v>33</v>
      </c>
      <c r="D2066" s="3" t="s">
        <v>23</v>
      </c>
      <c r="E2066" s="8">
        <v>99</v>
      </c>
      <c r="F2066" s="8">
        <v>2</v>
      </c>
      <c r="G2066" s="8">
        <v>198</v>
      </c>
      <c r="H2066" s="3" t="s">
        <v>24</v>
      </c>
      <c r="I2066" s="3" t="s">
        <v>14</v>
      </c>
      <c r="J2066" s="3" t="s">
        <v>15</v>
      </c>
    </row>
    <row r="2067" spans="1:10" ht="15.6" x14ac:dyDescent="0.3">
      <c r="A2067" s="2">
        <v>43101</v>
      </c>
      <c r="B2067" s="3" t="s">
        <v>16</v>
      </c>
      <c r="C2067" s="3" t="s">
        <v>17</v>
      </c>
      <c r="D2067" s="3" t="s">
        <v>25</v>
      </c>
      <c r="E2067" s="8">
        <v>499</v>
      </c>
      <c r="F2067" s="8">
        <v>7</v>
      </c>
      <c r="G2067" s="8">
        <v>3493</v>
      </c>
      <c r="H2067" s="3" t="s">
        <v>13</v>
      </c>
      <c r="I2067" s="3" t="s">
        <v>27</v>
      </c>
      <c r="J2067" s="3" t="s">
        <v>19</v>
      </c>
    </row>
    <row r="2068" spans="1:10" ht="15.6" x14ac:dyDescent="0.3">
      <c r="A2068" s="2">
        <v>43101</v>
      </c>
      <c r="B2068" s="3" t="s">
        <v>10</v>
      </c>
      <c r="C2068" s="3" t="s">
        <v>33</v>
      </c>
      <c r="D2068" s="3" t="s">
        <v>18</v>
      </c>
      <c r="E2068" s="8">
        <v>299</v>
      </c>
      <c r="F2068" s="8">
        <v>8</v>
      </c>
      <c r="G2068" s="8">
        <v>2392</v>
      </c>
      <c r="H2068" s="3" t="s">
        <v>13</v>
      </c>
      <c r="I2068" s="3" t="s">
        <v>14</v>
      </c>
      <c r="J2068" s="3" t="s">
        <v>22</v>
      </c>
    </row>
    <row r="2069" spans="1:10" ht="15.6" x14ac:dyDescent="0.3">
      <c r="A2069" s="2">
        <v>43101</v>
      </c>
      <c r="B2069" s="3" t="s">
        <v>16</v>
      </c>
      <c r="C2069" s="3" t="s">
        <v>33</v>
      </c>
      <c r="D2069" s="3" t="s">
        <v>12</v>
      </c>
      <c r="E2069" s="8">
        <v>199</v>
      </c>
      <c r="F2069" s="8">
        <v>6</v>
      </c>
      <c r="G2069" s="8">
        <v>1194</v>
      </c>
      <c r="H2069" s="3" t="s">
        <v>24</v>
      </c>
      <c r="I2069" s="3" t="s">
        <v>14</v>
      </c>
      <c r="J2069" s="3" t="s">
        <v>22</v>
      </c>
    </row>
    <row r="2070" spans="1:10" ht="15.6" x14ac:dyDescent="0.3">
      <c r="A2070" s="2">
        <v>43102</v>
      </c>
      <c r="B2070" s="3" t="s">
        <v>10</v>
      </c>
      <c r="C2070" s="3" t="s">
        <v>21</v>
      </c>
      <c r="D2070" s="3" t="s">
        <v>25</v>
      </c>
      <c r="E2070" s="8">
        <v>499</v>
      </c>
      <c r="F2070" s="8">
        <v>2</v>
      </c>
      <c r="G2070" s="8">
        <v>998</v>
      </c>
      <c r="H2070" s="3" t="s">
        <v>13</v>
      </c>
      <c r="I2070" s="3" t="s">
        <v>14</v>
      </c>
      <c r="J2070" s="3" t="s">
        <v>29</v>
      </c>
    </row>
    <row r="2071" spans="1:10" ht="15.6" x14ac:dyDescent="0.3">
      <c r="A2071" s="2">
        <v>43102</v>
      </c>
      <c r="B2071" s="3" t="s">
        <v>16</v>
      </c>
      <c r="C2071" s="3" t="s">
        <v>11</v>
      </c>
      <c r="D2071" s="3" t="s">
        <v>23</v>
      </c>
      <c r="E2071" s="8">
        <v>99</v>
      </c>
      <c r="F2071" s="8">
        <v>4</v>
      </c>
      <c r="G2071" s="8">
        <v>396</v>
      </c>
      <c r="H2071" s="3" t="s">
        <v>24</v>
      </c>
      <c r="I2071" s="3" t="s">
        <v>14</v>
      </c>
      <c r="J2071" s="3" t="s">
        <v>22</v>
      </c>
    </row>
    <row r="2072" spans="1:10" ht="15.6" x14ac:dyDescent="0.3">
      <c r="A2072" s="2">
        <v>43102</v>
      </c>
      <c r="B2072" s="3" t="s">
        <v>20</v>
      </c>
      <c r="C2072" s="3" t="s">
        <v>28</v>
      </c>
      <c r="D2072" s="3" t="s">
        <v>25</v>
      </c>
      <c r="E2072" s="8">
        <v>499</v>
      </c>
      <c r="F2072" s="8">
        <v>9</v>
      </c>
      <c r="G2072" s="8">
        <v>4491</v>
      </c>
      <c r="H2072" s="3" t="s">
        <v>13</v>
      </c>
      <c r="I2072" s="3" t="s">
        <v>14</v>
      </c>
      <c r="J2072" s="3" t="s">
        <v>29</v>
      </c>
    </row>
    <row r="2073" spans="1:10" ht="15.6" x14ac:dyDescent="0.3">
      <c r="A2073" s="2">
        <v>43102</v>
      </c>
      <c r="B2073" s="3" t="s">
        <v>20</v>
      </c>
      <c r="C2073" s="3" t="s">
        <v>11</v>
      </c>
      <c r="D2073" s="3" t="s">
        <v>12</v>
      </c>
      <c r="E2073" s="8">
        <v>199</v>
      </c>
      <c r="F2073" s="8">
        <v>5</v>
      </c>
      <c r="G2073" s="8">
        <v>995</v>
      </c>
      <c r="H2073" s="3" t="s">
        <v>13</v>
      </c>
      <c r="I2073" s="3" t="s">
        <v>14</v>
      </c>
      <c r="J2073" s="3" t="s">
        <v>22</v>
      </c>
    </row>
    <row r="2074" spans="1:10" ht="15.6" x14ac:dyDescent="0.3">
      <c r="A2074" s="2">
        <v>43102</v>
      </c>
      <c r="B2074" s="3" t="s">
        <v>20</v>
      </c>
      <c r="C2074" s="3" t="s">
        <v>33</v>
      </c>
      <c r="D2074" s="3" t="s">
        <v>25</v>
      </c>
      <c r="E2074" s="8">
        <v>499</v>
      </c>
      <c r="F2074" s="8">
        <v>7</v>
      </c>
      <c r="G2074" s="8">
        <v>3493</v>
      </c>
      <c r="H2074" s="3" t="s">
        <v>13</v>
      </c>
      <c r="I2074" s="3" t="s">
        <v>27</v>
      </c>
      <c r="J2074" s="3" t="s">
        <v>22</v>
      </c>
    </row>
    <row r="2075" spans="1:10" ht="15.6" x14ac:dyDescent="0.3">
      <c r="A2075" s="2">
        <v>43102</v>
      </c>
      <c r="B2075" s="3" t="s">
        <v>20</v>
      </c>
      <c r="C2075" s="3" t="s">
        <v>21</v>
      </c>
      <c r="D2075" s="3" t="s">
        <v>23</v>
      </c>
      <c r="E2075" s="8">
        <v>99</v>
      </c>
      <c r="F2075" s="8">
        <v>10</v>
      </c>
      <c r="G2075" s="8">
        <v>990</v>
      </c>
      <c r="H2075" s="3" t="s">
        <v>13</v>
      </c>
      <c r="I2075" s="3" t="s">
        <v>14</v>
      </c>
      <c r="J2075" s="3" t="s">
        <v>22</v>
      </c>
    </row>
    <row r="2076" spans="1:10" ht="15.6" x14ac:dyDescent="0.3">
      <c r="A2076" s="2">
        <v>43102</v>
      </c>
      <c r="B2076" s="3" t="s">
        <v>20</v>
      </c>
      <c r="C2076" s="3" t="s">
        <v>11</v>
      </c>
      <c r="D2076" s="3" t="s">
        <v>12</v>
      </c>
      <c r="E2076" s="8">
        <v>199</v>
      </c>
      <c r="F2076" s="8">
        <v>6</v>
      </c>
      <c r="G2076" s="8">
        <v>1194</v>
      </c>
      <c r="H2076" s="3" t="s">
        <v>13</v>
      </c>
      <c r="I2076" s="3" t="s">
        <v>14</v>
      </c>
      <c r="J2076" s="3" t="s">
        <v>19</v>
      </c>
    </row>
    <row r="2077" spans="1:10" ht="15.6" x14ac:dyDescent="0.3">
      <c r="A2077" s="2">
        <v>43102</v>
      </c>
      <c r="B2077" s="3" t="s">
        <v>16</v>
      </c>
      <c r="C2077" s="3" t="s">
        <v>21</v>
      </c>
      <c r="D2077" s="3" t="s">
        <v>12</v>
      </c>
      <c r="E2077" s="8">
        <v>199</v>
      </c>
      <c r="F2077" s="8">
        <v>9</v>
      </c>
      <c r="G2077" s="8">
        <v>1791</v>
      </c>
      <c r="H2077" s="3" t="s">
        <v>13</v>
      </c>
      <c r="I2077" s="3" t="s">
        <v>14</v>
      </c>
      <c r="J2077" s="3" t="s">
        <v>29</v>
      </c>
    </row>
    <row r="2078" spans="1:10" ht="15.6" x14ac:dyDescent="0.3">
      <c r="A2078" s="2">
        <v>43102</v>
      </c>
      <c r="B2078" s="3" t="s">
        <v>10</v>
      </c>
      <c r="C2078" s="3" t="s">
        <v>11</v>
      </c>
      <c r="D2078" s="3" t="s">
        <v>23</v>
      </c>
      <c r="E2078" s="8">
        <v>99</v>
      </c>
      <c r="F2078" s="8">
        <v>8</v>
      </c>
      <c r="G2078" s="8">
        <v>792</v>
      </c>
      <c r="H2078" s="3" t="s">
        <v>13</v>
      </c>
      <c r="I2078" s="3" t="s">
        <v>14</v>
      </c>
      <c r="J2078" s="3" t="s">
        <v>15</v>
      </c>
    </row>
    <row r="2079" spans="1:10" ht="15.6" x14ac:dyDescent="0.3">
      <c r="A2079" s="2">
        <v>43102</v>
      </c>
      <c r="B2079" s="3" t="s">
        <v>20</v>
      </c>
      <c r="C2079" s="3" t="s">
        <v>26</v>
      </c>
      <c r="D2079" s="3" t="s">
        <v>25</v>
      </c>
      <c r="E2079" s="8">
        <v>499</v>
      </c>
      <c r="F2079" s="8">
        <v>5</v>
      </c>
      <c r="G2079" s="8">
        <v>2495</v>
      </c>
      <c r="H2079" s="3" t="s">
        <v>13</v>
      </c>
      <c r="I2079" s="3" t="s">
        <v>14</v>
      </c>
      <c r="J2079" s="3" t="s">
        <v>22</v>
      </c>
    </row>
    <row r="2080" spans="1:10" ht="15.6" x14ac:dyDescent="0.3">
      <c r="A2080" s="2">
        <v>43102</v>
      </c>
      <c r="B2080" s="3" t="s">
        <v>20</v>
      </c>
      <c r="C2080" s="3" t="s">
        <v>11</v>
      </c>
      <c r="D2080" s="3" t="s">
        <v>30</v>
      </c>
      <c r="E2080" s="8">
        <v>399</v>
      </c>
      <c r="F2080" s="8">
        <v>8</v>
      </c>
      <c r="G2080" s="8">
        <v>3192</v>
      </c>
      <c r="H2080" s="3" t="s">
        <v>24</v>
      </c>
      <c r="I2080" s="3" t="s">
        <v>14</v>
      </c>
      <c r="J2080" s="3" t="s">
        <v>22</v>
      </c>
    </row>
    <row r="2081" spans="1:10" ht="15.6" x14ac:dyDescent="0.3">
      <c r="A2081" s="2">
        <v>43102</v>
      </c>
      <c r="B2081" s="3" t="s">
        <v>16</v>
      </c>
      <c r="C2081" s="3" t="s">
        <v>28</v>
      </c>
      <c r="D2081" s="3" t="s">
        <v>12</v>
      </c>
      <c r="E2081" s="8">
        <v>199</v>
      </c>
      <c r="F2081" s="8">
        <v>5</v>
      </c>
      <c r="G2081" s="8">
        <v>995</v>
      </c>
      <c r="H2081" s="3" t="s">
        <v>13</v>
      </c>
      <c r="I2081" s="3" t="s">
        <v>14</v>
      </c>
      <c r="J2081" s="3" t="s">
        <v>22</v>
      </c>
    </row>
    <row r="2082" spans="1:10" ht="15.6" x14ac:dyDescent="0.3">
      <c r="A2082" s="2">
        <v>43102</v>
      </c>
      <c r="B2082" s="3" t="s">
        <v>10</v>
      </c>
      <c r="C2082" s="3" t="s">
        <v>32</v>
      </c>
      <c r="D2082" s="3" t="s">
        <v>30</v>
      </c>
      <c r="E2082" s="8">
        <v>399</v>
      </c>
      <c r="F2082" s="8">
        <v>3</v>
      </c>
      <c r="G2082" s="8">
        <v>1197</v>
      </c>
      <c r="H2082" s="3" t="s">
        <v>24</v>
      </c>
      <c r="I2082" s="3" t="s">
        <v>14</v>
      </c>
      <c r="J2082" s="3" t="s">
        <v>19</v>
      </c>
    </row>
    <row r="2083" spans="1:10" ht="15.6" x14ac:dyDescent="0.3">
      <c r="A2083" s="2">
        <v>43102</v>
      </c>
      <c r="B2083" s="3" t="s">
        <v>20</v>
      </c>
      <c r="C2083" s="3" t="s">
        <v>33</v>
      </c>
      <c r="D2083" s="3" t="s">
        <v>25</v>
      </c>
      <c r="E2083" s="8">
        <v>499</v>
      </c>
      <c r="F2083" s="8">
        <v>8</v>
      </c>
      <c r="G2083" s="8">
        <v>3992</v>
      </c>
      <c r="H2083" s="3" t="s">
        <v>13</v>
      </c>
      <c r="I2083" s="3" t="s">
        <v>14</v>
      </c>
      <c r="J2083" s="3" t="s">
        <v>22</v>
      </c>
    </row>
    <row r="2084" spans="1:10" ht="15.6" x14ac:dyDescent="0.3">
      <c r="A2084" s="2">
        <v>43102</v>
      </c>
      <c r="B2084" s="3" t="s">
        <v>16</v>
      </c>
      <c r="C2084" s="3" t="s">
        <v>33</v>
      </c>
      <c r="D2084" s="3" t="s">
        <v>12</v>
      </c>
      <c r="E2084" s="8">
        <v>199</v>
      </c>
      <c r="F2084" s="8">
        <v>3</v>
      </c>
      <c r="G2084" s="8">
        <v>597</v>
      </c>
      <c r="H2084" s="3" t="s">
        <v>13</v>
      </c>
      <c r="I2084" s="3" t="s">
        <v>14</v>
      </c>
      <c r="J2084" s="3" t="s">
        <v>15</v>
      </c>
    </row>
    <row r="2085" spans="1:10" ht="15.6" x14ac:dyDescent="0.3">
      <c r="A2085" s="2">
        <v>43102</v>
      </c>
      <c r="B2085" s="3" t="s">
        <v>20</v>
      </c>
      <c r="C2085" s="3" t="s">
        <v>26</v>
      </c>
      <c r="D2085" s="3" t="s">
        <v>12</v>
      </c>
      <c r="E2085" s="8">
        <v>199</v>
      </c>
      <c r="F2085" s="8">
        <v>4</v>
      </c>
      <c r="G2085" s="8">
        <v>796</v>
      </c>
      <c r="H2085" s="3" t="s">
        <v>13</v>
      </c>
      <c r="I2085" s="3" t="s">
        <v>14</v>
      </c>
      <c r="J2085" s="3" t="s">
        <v>22</v>
      </c>
    </row>
    <row r="2086" spans="1:10" ht="15.6" x14ac:dyDescent="0.3">
      <c r="A2086" s="2">
        <v>43102</v>
      </c>
      <c r="B2086" s="3" t="s">
        <v>10</v>
      </c>
      <c r="C2086" s="3" t="s">
        <v>21</v>
      </c>
      <c r="D2086" s="3" t="s">
        <v>23</v>
      </c>
      <c r="E2086" s="8">
        <v>99</v>
      </c>
      <c r="F2086" s="8">
        <v>1</v>
      </c>
      <c r="G2086" s="8">
        <v>99</v>
      </c>
      <c r="H2086" s="3" t="s">
        <v>13</v>
      </c>
      <c r="I2086" s="3" t="s">
        <v>14</v>
      </c>
      <c r="J2086" s="3" t="s">
        <v>15</v>
      </c>
    </row>
    <row r="2087" spans="1:10" ht="15.6" x14ac:dyDescent="0.3">
      <c r="A2087" s="2">
        <v>43102</v>
      </c>
      <c r="B2087" s="3" t="s">
        <v>10</v>
      </c>
      <c r="C2087" s="3" t="s">
        <v>33</v>
      </c>
      <c r="D2087" s="3" t="s">
        <v>23</v>
      </c>
      <c r="E2087" s="8">
        <v>99</v>
      </c>
      <c r="F2087" s="8">
        <v>7</v>
      </c>
      <c r="G2087" s="8">
        <v>693</v>
      </c>
      <c r="H2087" s="3" t="s">
        <v>13</v>
      </c>
      <c r="I2087" s="3" t="s">
        <v>14</v>
      </c>
      <c r="J2087" s="3" t="s">
        <v>22</v>
      </c>
    </row>
    <row r="2088" spans="1:10" ht="15.6" x14ac:dyDescent="0.3">
      <c r="A2088" s="2">
        <v>43102</v>
      </c>
      <c r="B2088" s="3" t="s">
        <v>16</v>
      </c>
      <c r="C2088" s="3" t="s">
        <v>33</v>
      </c>
      <c r="D2088" s="3" t="s">
        <v>12</v>
      </c>
      <c r="E2088" s="8">
        <v>199</v>
      </c>
      <c r="F2088" s="8">
        <v>2</v>
      </c>
      <c r="G2088" s="8">
        <v>398</v>
      </c>
      <c r="H2088" s="3" t="s">
        <v>13</v>
      </c>
      <c r="I2088" s="3" t="s">
        <v>14</v>
      </c>
      <c r="J2088" s="3" t="s">
        <v>15</v>
      </c>
    </row>
    <row r="2089" spans="1:10" ht="15.6" x14ac:dyDescent="0.3">
      <c r="A2089" s="2">
        <v>43102</v>
      </c>
      <c r="B2089" s="3" t="s">
        <v>20</v>
      </c>
      <c r="C2089" s="3" t="s">
        <v>21</v>
      </c>
      <c r="D2089" s="3" t="s">
        <v>12</v>
      </c>
      <c r="E2089" s="8">
        <v>199</v>
      </c>
      <c r="F2089" s="8">
        <v>4</v>
      </c>
      <c r="G2089" s="8">
        <v>796</v>
      </c>
      <c r="H2089" s="3" t="s">
        <v>24</v>
      </c>
      <c r="I2089" s="3" t="s">
        <v>14</v>
      </c>
      <c r="J2089" s="3" t="s">
        <v>29</v>
      </c>
    </row>
    <row r="2090" spans="1:10" ht="15.6" x14ac:dyDescent="0.3">
      <c r="A2090" s="2">
        <v>43102</v>
      </c>
      <c r="B2090" s="3" t="s">
        <v>10</v>
      </c>
      <c r="C2090" s="3" t="s">
        <v>32</v>
      </c>
      <c r="D2090" s="3" t="s">
        <v>25</v>
      </c>
      <c r="E2090" s="8">
        <v>499</v>
      </c>
      <c r="F2090" s="8">
        <v>2</v>
      </c>
      <c r="G2090" s="8">
        <v>998</v>
      </c>
      <c r="H2090" s="3" t="s">
        <v>13</v>
      </c>
      <c r="I2090" s="3" t="s">
        <v>27</v>
      </c>
      <c r="J2090" s="3" t="s">
        <v>19</v>
      </c>
    </row>
    <row r="2091" spans="1:10" ht="15.6" x14ac:dyDescent="0.3">
      <c r="A2091" s="2">
        <v>43102</v>
      </c>
      <c r="B2091" s="3" t="s">
        <v>10</v>
      </c>
      <c r="C2091" s="3" t="s">
        <v>21</v>
      </c>
      <c r="D2091" s="3" t="s">
        <v>23</v>
      </c>
      <c r="E2091" s="8">
        <v>99</v>
      </c>
      <c r="F2091" s="8">
        <v>3</v>
      </c>
      <c r="G2091" s="8">
        <v>297</v>
      </c>
      <c r="H2091" s="3" t="s">
        <v>13</v>
      </c>
      <c r="I2091" s="3" t="s">
        <v>14</v>
      </c>
      <c r="J2091" s="3" t="s">
        <v>22</v>
      </c>
    </row>
    <row r="2092" spans="1:10" ht="15.6" x14ac:dyDescent="0.3">
      <c r="A2092" s="2">
        <v>43102</v>
      </c>
      <c r="B2092" s="3" t="s">
        <v>10</v>
      </c>
      <c r="C2092" s="3" t="s">
        <v>26</v>
      </c>
      <c r="D2092" s="3" t="s">
        <v>25</v>
      </c>
      <c r="E2092" s="8">
        <v>499</v>
      </c>
      <c r="F2092" s="8">
        <v>2</v>
      </c>
      <c r="G2092" s="8">
        <v>998</v>
      </c>
      <c r="H2092" s="3" t="s">
        <v>24</v>
      </c>
      <c r="I2092" s="3" t="s">
        <v>14</v>
      </c>
      <c r="J2092" s="3" t="s">
        <v>22</v>
      </c>
    </row>
    <row r="2093" spans="1:10" ht="15.6" x14ac:dyDescent="0.3">
      <c r="A2093" s="2">
        <v>43102</v>
      </c>
      <c r="B2093" s="3" t="s">
        <v>20</v>
      </c>
      <c r="C2093" s="3" t="s">
        <v>32</v>
      </c>
      <c r="D2093" s="3" t="s">
        <v>18</v>
      </c>
      <c r="E2093" s="8">
        <v>299</v>
      </c>
      <c r="F2093" s="8">
        <v>5</v>
      </c>
      <c r="G2093" s="8">
        <v>1495</v>
      </c>
      <c r="H2093" s="3" t="s">
        <v>13</v>
      </c>
      <c r="I2093" s="3" t="s">
        <v>14</v>
      </c>
      <c r="J2093" s="3" t="s">
        <v>22</v>
      </c>
    </row>
    <row r="2094" spans="1:10" ht="15.6" x14ac:dyDescent="0.3">
      <c r="A2094" s="2">
        <v>43102</v>
      </c>
      <c r="B2094" s="3" t="s">
        <v>10</v>
      </c>
      <c r="C2094" s="3" t="s">
        <v>21</v>
      </c>
      <c r="D2094" s="3" t="s">
        <v>12</v>
      </c>
      <c r="E2094" s="8">
        <v>199</v>
      </c>
      <c r="F2094" s="8">
        <v>4</v>
      </c>
      <c r="G2094" s="8">
        <v>796</v>
      </c>
      <c r="H2094" s="3" t="s">
        <v>13</v>
      </c>
      <c r="I2094" s="3" t="s">
        <v>14</v>
      </c>
      <c r="J2094" s="3" t="s">
        <v>15</v>
      </c>
    </row>
    <row r="2095" spans="1:10" ht="15.6" x14ac:dyDescent="0.3">
      <c r="A2095" s="2">
        <v>43102</v>
      </c>
      <c r="B2095" s="3" t="s">
        <v>10</v>
      </c>
      <c r="C2095" s="3" t="s">
        <v>17</v>
      </c>
      <c r="D2095" s="3" t="s">
        <v>18</v>
      </c>
      <c r="E2095" s="8">
        <v>299</v>
      </c>
      <c r="F2095" s="8">
        <v>3</v>
      </c>
      <c r="G2095" s="8">
        <v>897</v>
      </c>
      <c r="H2095" s="3" t="s">
        <v>24</v>
      </c>
      <c r="I2095" s="3" t="s">
        <v>14</v>
      </c>
      <c r="J2095" s="3" t="s">
        <v>22</v>
      </c>
    </row>
    <row r="2096" spans="1:10" ht="15.6" x14ac:dyDescent="0.3">
      <c r="A2096" s="2">
        <v>43102</v>
      </c>
      <c r="B2096" s="3" t="s">
        <v>16</v>
      </c>
      <c r="C2096" s="3" t="s">
        <v>17</v>
      </c>
      <c r="D2096" s="3" t="s">
        <v>18</v>
      </c>
      <c r="E2096" s="8">
        <v>299</v>
      </c>
      <c r="F2096" s="8">
        <v>3</v>
      </c>
      <c r="G2096" s="8">
        <v>897</v>
      </c>
      <c r="H2096" s="3" t="s">
        <v>13</v>
      </c>
      <c r="I2096" s="3" t="s">
        <v>14</v>
      </c>
      <c r="J2096" s="3" t="s">
        <v>19</v>
      </c>
    </row>
    <row r="2097" spans="1:10" ht="15.6" x14ac:dyDescent="0.3">
      <c r="A2097" s="2">
        <v>43102</v>
      </c>
      <c r="B2097" s="3" t="s">
        <v>10</v>
      </c>
      <c r="C2097" s="3" t="s">
        <v>33</v>
      </c>
      <c r="D2097" s="3" t="s">
        <v>23</v>
      </c>
      <c r="E2097" s="8">
        <v>99</v>
      </c>
      <c r="F2097" s="8">
        <v>5</v>
      </c>
      <c r="G2097" s="8">
        <v>495</v>
      </c>
      <c r="H2097" s="3" t="s">
        <v>13</v>
      </c>
      <c r="I2097" s="3" t="s">
        <v>14</v>
      </c>
      <c r="J2097" s="3" t="s">
        <v>19</v>
      </c>
    </row>
    <row r="2098" spans="1:10" ht="15.6" x14ac:dyDescent="0.3">
      <c r="A2098" s="2">
        <v>43102</v>
      </c>
      <c r="B2098" s="3" t="s">
        <v>20</v>
      </c>
      <c r="C2098" s="3" t="s">
        <v>33</v>
      </c>
      <c r="D2098" s="3" t="s">
        <v>25</v>
      </c>
      <c r="E2098" s="8">
        <v>499</v>
      </c>
      <c r="F2098" s="8">
        <v>7</v>
      </c>
      <c r="G2098" s="8">
        <v>3493</v>
      </c>
      <c r="H2098" s="3" t="s">
        <v>13</v>
      </c>
      <c r="I2098" s="3" t="s">
        <v>14</v>
      </c>
      <c r="J2098" s="3" t="s">
        <v>19</v>
      </c>
    </row>
    <row r="2099" spans="1:10" ht="15.6" x14ac:dyDescent="0.3">
      <c r="A2099" s="2">
        <v>43102</v>
      </c>
      <c r="B2099" s="3" t="s">
        <v>20</v>
      </c>
      <c r="C2099" s="3" t="s">
        <v>33</v>
      </c>
      <c r="D2099" s="3" t="s">
        <v>23</v>
      </c>
      <c r="E2099" s="8">
        <v>99</v>
      </c>
      <c r="F2099" s="8">
        <v>8</v>
      </c>
      <c r="G2099" s="8">
        <v>792</v>
      </c>
      <c r="H2099" s="3" t="s">
        <v>13</v>
      </c>
      <c r="I2099" s="3" t="s">
        <v>14</v>
      </c>
      <c r="J2099" s="3" t="s">
        <v>31</v>
      </c>
    </row>
    <row r="2100" spans="1:10" ht="15.6" x14ac:dyDescent="0.3">
      <c r="A2100" s="2">
        <v>43102</v>
      </c>
      <c r="B2100" s="3" t="s">
        <v>10</v>
      </c>
      <c r="C2100" s="3" t="s">
        <v>11</v>
      </c>
      <c r="D2100" s="3" t="s">
        <v>18</v>
      </c>
      <c r="E2100" s="8">
        <v>299</v>
      </c>
      <c r="F2100" s="8">
        <v>5</v>
      </c>
      <c r="G2100" s="8">
        <v>1495</v>
      </c>
      <c r="H2100" s="3" t="s">
        <v>13</v>
      </c>
      <c r="I2100" s="3" t="s">
        <v>14</v>
      </c>
      <c r="J2100" s="3" t="s">
        <v>31</v>
      </c>
    </row>
    <row r="2101" spans="1:10" ht="15.6" x14ac:dyDescent="0.3">
      <c r="A2101" s="2">
        <v>43102</v>
      </c>
      <c r="B2101" s="3" t="s">
        <v>10</v>
      </c>
      <c r="C2101" s="3" t="s">
        <v>32</v>
      </c>
      <c r="D2101" s="3" t="s">
        <v>25</v>
      </c>
      <c r="E2101" s="8">
        <v>499</v>
      </c>
      <c r="F2101" s="8">
        <v>4</v>
      </c>
      <c r="G2101" s="8">
        <v>1996</v>
      </c>
      <c r="H2101" s="3" t="s">
        <v>13</v>
      </c>
      <c r="I2101" s="3" t="s">
        <v>14</v>
      </c>
      <c r="J2101" s="3" t="s">
        <v>15</v>
      </c>
    </row>
    <row r="2102" spans="1:10" ht="15.6" x14ac:dyDescent="0.3">
      <c r="A2102" s="2">
        <v>43102</v>
      </c>
      <c r="B2102" s="3" t="s">
        <v>16</v>
      </c>
      <c r="C2102" s="3" t="s">
        <v>21</v>
      </c>
      <c r="D2102" s="3" t="s">
        <v>30</v>
      </c>
      <c r="E2102" s="8">
        <v>399</v>
      </c>
      <c r="F2102" s="8">
        <v>9</v>
      </c>
      <c r="G2102" s="8">
        <v>3591</v>
      </c>
      <c r="H2102" s="3" t="s">
        <v>13</v>
      </c>
      <c r="I2102" s="3" t="s">
        <v>14</v>
      </c>
      <c r="J2102" s="3" t="s">
        <v>15</v>
      </c>
    </row>
    <row r="2103" spans="1:10" ht="15.6" x14ac:dyDescent="0.3">
      <c r="A2103" s="2">
        <v>43103</v>
      </c>
      <c r="B2103" s="3" t="s">
        <v>16</v>
      </c>
      <c r="C2103" s="3" t="s">
        <v>11</v>
      </c>
      <c r="D2103" s="3" t="s">
        <v>18</v>
      </c>
      <c r="E2103" s="8">
        <v>299</v>
      </c>
      <c r="F2103" s="8">
        <v>6</v>
      </c>
      <c r="G2103" s="8">
        <v>1794</v>
      </c>
      <c r="H2103" s="3" t="s">
        <v>24</v>
      </c>
      <c r="I2103" s="3" t="s">
        <v>14</v>
      </c>
      <c r="J2103" s="3" t="s">
        <v>29</v>
      </c>
    </row>
    <row r="2104" spans="1:10" ht="15.6" x14ac:dyDescent="0.3">
      <c r="A2104" s="2">
        <v>43104</v>
      </c>
      <c r="B2104" s="3" t="s">
        <v>16</v>
      </c>
      <c r="C2104" s="3" t="s">
        <v>11</v>
      </c>
      <c r="D2104" s="3" t="s">
        <v>18</v>
      </c>
      <c r="E2104" s="8">
        <v>299</v>
      </c>
      <c r="F2104" s="8">
        <v>5</v>
      </c>
      <c r="G2104" s="8">
        <v>1495</v>
      </c>
      <c r="H2104" s="3" t="s">
        <v>24</v>
      </c>
      <c r="I2104" s="3" t="s">
        <v>27</v>
      </c>
      <c r="J2104" s="3" t="s">
        <v>29</v>
      </c>
    </row>
    <row r="2105" spans="1:10" ht="15.6" x14ac:dyDescent="0.3">
      <c r="A2105" s="2">
        <v>43105</v>
      </c>
      <c r="B2105" s="3" t="s">
        <v>20</v>
      </c>
      <c r="C2105" s="3" t="s">
        <v>28</v>
      </c>
      <c r="D2105" s="3" t="s">
        <v>18</v>
      </c>
      <c r="E2105" s="8">
        <v>299</v>
      </c>
      <c r="F2105" s="8">
        <v>10</v>
      </c>
      <c r="G2105" s="8">
        <v>2990</v>
      </c>
      <c r="H2105" s="3" t="s">
        <v>24</v>
      </c>
      <c r="I2105" s="3" t="s">
        <v>14</v>
      </c>
      <c r="J2105" s="3" t="s">
        <v>22</v>
      </c>
    </row>
    <row r="2106" spans="1:10" ht="15.6" x14ac:dyDescent="0.3">
      <c r="A2106" s="2">
        <v>43105</v>
      </c>
      <c r="B2106" s="3" t="s">
        <v>16</v>
      </c>
      <c r="C2106" s="3" t="s">
        <v>33</v>
      </c>
      <c r="D2106" s="3" t="s">
        <v>12</v>
      </c>
      <c r="E2106" s="8">
        <v>199</v>
      </c>
      <c r="F2106" s="8">
        <v>10</v>
      </c>
      <c r="G2106" s="8">
        <v>1990</v>
      </c>
      <c r="H2106" s="3" t="s">
        <v>13</v>
      </c>
      <c r="I2106" s="3" t="s">
        <v>14</v>
      </c>
      <c r="J2106" s="3" t="s">
        <v>31</v>
      </c>
    </row>
    <row r="2107" spans="1:10" ht="15.6" x14ac:dyDescent="0.3">
      <c r="A2107" s="2">
        <v>43105</v>
      </c>
      <c r="B2107" s="3" t="s">
        <v>16</v>
      </c>
      <c r="C2107" s="3" t="s">
        <v>26</v>
      </c>
      <c r="D2107" s="3" t="s">
        <v>25</v>
      </c>
      <c r="E2107" s="8">
        <v>499</v>
      </c>
      <c r="F2107" s="8">
        <v>6</v>
      </c>
      <c r="G2107" s="8">
        <v>2994</v>
      </c>
      <c r="H2107" s="3" t="s">
        <v>13</v>
      </c>
      <c r="I2107" s="3" t="s">
        <v>14</v>
      </c>
      <c r="J2107" s="3" t="s">
        <v>31</v>
      </c>
    </row>
    <row r="2108" spans="1:10" ht="15.6" x14ac:dyDescent="0.3">
      <c r="A2108" s="2">
        <v>43105</v>
      </c>
      <c r="B2108" s="3" t="s">
        <v>16</v>
      </c>
      <c r="C2108" s="3" t="s">
        <v>33</v>
      </c>
      <c r="D2108" s="3" t="s">
        <v>12</v>
      </c>
      <c r="E2108" s="8">
        <v>199</v>
      </c>
      <c r="F2108" s="8">
        <v>4</v>
      </c>
      <c r="G2108" s="8">
        <v>796</v>
      </c>
      <c r="H2108" s="3" t="s">
        <v>24</v>
      </c>
      <c r="I2108" s="3" t="s">
        <v>14</v>
      </c>
      <c r="J2108" s="3" t="s">
        <v>19</v>
      </c>
    </row>
    <row r="2109" spans="1:10" ht="15.6" x14ac:dyDescent="0.3">
      <c r="A2109" s="2">
        <v>43105</v>
      </c>
      <c r="B2109" s="3" t="s">
        <v>16</v>
      </c>
      <c r="C2109" s="3" t="s">
        <v>11</v>
      </c>
      <c r="D2109" s="3" t="s">
        <v>12</v>
      </c>
      <c r="E2109" s="8">
        <v>199</v>
      </c>
      <c r="F2109" s="8">
        <v>4</v>
      </c>
      <c r="G2109" s="8">
        <v>796</v>
      </c>
      <c r="H2109" s="3" t="s">
        <v>13</v>
      </c>
      <c r="I2109" s="3" t="s">
        <v>14</v>
      </c>
      <c r="J2109" s="3" t="s">
        <v>29</v>
      </c>
    </row>
    <row r="2110" spans="1:10" ht="15.6" x14ac:dyDescent="0.3">
      <c r="A2110" s="2">
        <v>43105</v>
      </c>
      <c r="B2110" s="3" t="s">
        <v>16</v>
      </c>
      <c r="C2110" s="3" t="s">
        <v>28</v>
      </c>
      <c r="D2110" s="3" t="s">
        <v>18</v>
      </c>
      <c r="E2110" s="8">
        <v>299</v>
      </c>
      <c r="F2110" s="8">
        <v>9</v>
      </c>
      <c r="G2110" s="8">
        <v>2691</v>
      </c>
      <c r="H2110" s="3" t="s">
        <v>24</v>
      </c>
      <c r="I2110" s="3" t="s">
        <v>27</v>
      </c>
      <c r="J2110" s="3" t="s">
        <v>29</v>
      </c>
    </row>
    <row r="2111" spans="1:10" ht="15.6" x14ac:dyDescent="0.3">
      <c r="A2111" s="2">
        <v>43106</v>
      </c>
      <c r="B2111" s="3" t="s">
        <v>20</v>
      </c>
      <c r="C2111" s="3" t="s">
        <v>11</v>
      </c>
      <c r="D2111" s="3" t="s">
        <v>18</v>
      </c>
      <c r="E2111" s="8">
        <v>299</v>
      </c>
      <c r="F2111" s="8">
        <v>7</v>
      </c>
      <c r="G2111" s="8">
        <v>2093</v>
      </c>
      <c r="H2111" s="3" t="s">
        <v>13</v>
      </c>
      <c r="I2111" s="3" t="s">
        <v>14</v>
      </c>
      <c r="J2111" s="3" t="s">
        <v>22</v>
      </c>
    </row>
    <row r="2112" spans="1:10" ht="15.6" x14ac:dyDescent="0.3">
      <c r="A2112" s="2">
        <v>43107</v>
      </c>
      <c r="B2112" s="3" t="s">
        <v>16</v>
      </c>
      <c r="C2112" s="3" t="s">
        <v>33</v>
      </c>
      <c r="D2112" s="3" t="s">
        <v>23</v>
      </c>
      <c r="E2112" s="8">
        <v>99</v>
      </c>
      <c r="F2112" s="8">
        <v>10</v>
      </c>
      <c r="G2112" s="8">
        <v>990</v>
      </c>
      <c r="H2112" s="3" t="s">
        <v>24</v>
      </c>
      <c r="I2112" s="3" t="s">
        <v>14</v>
      </c>
      <c r="J2112" s="3" t="s">
        <v>15</v>
      </c>
    </row>
    <row r="2113" spans="1:10" ht="15.6" x14ac:dyDescent="0.3">
      <c r="A2113" s="2">
        <v>43108</v>
      </c>
      <c r="B2113" s="3" t="s">
        <v>20</v>
      </c>
      <c r="C2113" s="3" t="s">
        <v>26</v>
      </c>
      <c r="D2113" s="3" t="s">
        <v>25</v>
      </c>
      <c r="E2113" s="8">
        <v>499</v>
      </c>
      <c r="F2113" s="8">
        <v>3</v>
      </c>
      <c r="G2113" s="8">
        <v>1497</v>
      </c>
      <c r="H2113" s="3" t="s">
        <v>24</v>
      </c>
      <c r="I2113" s="3" t="s">
        <v>14</v>
      </c>
      <c r="J2113" s="3" t="s">
        <v>15</v>
      </c>
    </row>
    <row r="2114" spans="1:10" ht="15.6" x14ac:dyDescent="0.3">
      <c r="A2114" s="2">
        <v>43108</v>
      </c>
      <c r="B2114" s="3" t="s">
        <v>10</v>
      </c>
      <c r="C2114" s="3" t="s">
        <v>33</v>
      </c>
      <c r="D2114" s="3" t="s">
        <v>23</v>
      </c>
      <c r="E2114" s="8">
        <v>99</v>
      </c>
      <c r="F2114" s="8">
        <v>5</v>
      </c>
      <c r="G2114" s="8">
        <v>495</v>
      </c>
      <c r="H2114" s="3" t="s">
        <v>13</v>
      </c>
      <c r="I2114" s="3" t="s">
        <v>14</v>
      </c>
      <c r="J2114" s="3" t="s">
        <v>22</v>
      </c>
    </row>
    <row r="2115" spans="1:10" ht="15.6" x14ac:dyDescent="0.3">
      <c r="A2115" s="2">
        <v>43109</v>
      </c>
      <c r="B2115" s="3" t="s">
        <v>10</v>
      </c>
      <c r="C2115" s="3" t="s">
        <v>21</v>
      </c>
      <c r="D2115" s="3" t="s">
        <v>18</v>
      </c>
      <c r="E2115" s="8">
        <v>299</v>
      </c>
      <c r="F2115" s="8">
        <v>9</v>
      </c>
      <c r="G2115" s="8">
        <v>2691</v>
      </c>
      <c r="H2115" s="3" t="s">
        <v>24</v>
      </c>
      <c r="I2115" s="3" t="s">
        <v>27</v>
      </c>
      <c r="J2115" s="3" t="s">
        <v>22</v>
      </c>
    </row>
    <row r="2116" spans="1:10" ht="15.6" x14ac:dyDescent="0.3">
      <c r="A2116" s="2">
        <v>43109</v>
      </c>
      <c r="B2116" s="3" t="s">
        <v>20</v>
      </c>
      <c r="C2116" s="3" t="s">
        <v>26</v>
      </c>
      <c r="D2116" s="3" t="s">
        <v>12</v>
      </c>
      <c r="E2116" s="8">
        <v>199</v>
      </c>
      <c r="F2116" s="8">
        <v>3</v>
      </c>
      <c r="G2116" s="8">
        <v>597</v>
      </c>
      <c r="H2116" s="3" t="s">
        <v>13</v>
      </c>
      <c r="I2116" s="3" t="s">
        <v>14</v>
      </c>
      <c r="J2116" s="3" t="s">
        <v>29</v>
      </c>
    </row>
    <row r="2117" spans="1:10" ht="15.6" x14ac:dyDescent="0.3">
      <c r="A2117" s="2">
        <v>43109</v>
      </c>
      <c r="B2117" s="3" t="s">
        <v>16</v>
      </c>
      <c r="C2117" s="3" t="s">
        <v>17</v>
      </c>
      <c r="D2117" s="3" t="s">
        <v>12</v>
      </c>
      <c r="E2117" s="8">
        <v>199</v>
      </c>
      <c r="F2117" s="8">
        <v>6</v>
      </c>
      <c r="G2117" s="8">
        <v>1194</v>
      </c>
      <c r="H2117" s="3" t="s">
        <v>13</v>
      </c>
      <c r="I2117" s="3" t="s">
        <v>14</v>
      </c>
      <c r="J2117" s="3" t="s">
        <v>29</v>
      </c>
    </row>
    <row r="2118" spans="1:10" ht="15.6" x14ac:dyDescent="0.3">
      <c r="A2118" s="2">
        <v>43109</v>
      </c>
      <c r="B2118" s="3" t="s">
        <v>10</v>
      </c>
      <c r="C2118" s="3" t="s">
        <v>17</v>
      </c>
      <c r="D2118" s="3" t="s">
        <v>23</v>
      </c>
      <c r="E2118" s="8">
        <v>99</v>
      </c>
      <c r="F2118" s="8">
        <v>6</v>
      </c>
      <c r="G2118" s="8">
        <v>594</v>
      </c>
      <c r="H2118" s="3" t="s">
        <v>13</v>
      </c>
      <c r="I2118" s="3" t="s">
        <v>14</v>
      </c>
      <c r="J2118" s="3" t="s">
        <v>29</v>
      </c>
    </row>
    <row r="2119" spans="1:10" ht="15.6" x14ac:dyDescent="0.3">
      <c r="A2119" s="2">
        <v>43109</v>
      </c>
      <c r="B2119" s="3" t="s">
        <v>10</v>
      </c>
      <c r="C2119" s="3" t="s">
        <v>28</v>
      </c>
      <c r="D2119" s="3" t="s">
        <v>12</v>
      </c>
      <c r="E2119" s="8">
        <v>199</v>
      </c>
      <c r="F2119" s="8">
        <v>10</v>
      </c>
      <c r="G2119" s="8">
        <v>1990</v>
      </c>
      <c r="H2119" s="3" t="s">
        <v>24</v>
      </c>
      <c r="I2119" s="3" t="s">
        <v>14</v>
      </c>
      <c r="J2119" s="3" t="s">
        <v>29</v>
      </c>
    </row>
    <row r="2120" spans="1:10" ht="15.6" x14ac:dyDescent="0.3">
      <c r="A2120" s="2">
        <v>43109</v>
      </c>
      <c r="B2120" s="3" t="s">
        <v>20</v>
      </c>
      <c r="C2120" s="3" t="s">
        <v>21</v>
      </c>
      <c r="D2120" s="3" t="s">
        <v>18</v>
      </c>
      <c r="E2120" s="8">
        <v>299</v>
      </c>
      <c r="F2120" s="8">
        <v>10</v>
      </c>
      <c r="G2120" s="8">
        <v>2990</v>
      </c>
      <c r="H2120" s="3" t="s">
        <v>24</v>
      </c>
      <c r="I2120" s="3" t="s">
        <v>14</v>
      </c>
      <c r="J2120" s="3" t="s">
        <v>19</v>
      </c>
    </row>
    <row r="2121" spans="1:10" ht="15.6" x14ac:dyDescent="0.3">
      <c r="A2121" s="2">
        <v>43109</v>
      </c>
      <c r="B2121" s="3" t="s">
        <v>16</v>
      </c>
      <c r="C2121" s="3" t="s">
        <v>32</v>
      </c>
      <c r="D2121" s="3" t="s">
        <v>23</v>
      </c>
      <c r="E2121" s="8">
        <v>99</v>
      </c>
      <c r="F2121" s="8">
        <v>4</v>
      </c>
      <c r="G2121" s="8">
        <v>396</v>
      </c>
      <c r="H2121" s="3" t="s">
        <v>13</v>
      </c>
      <c r="I2121" s="3" t="s">
        <v>14</v>
      </c>
      <c r="J2121" s="3" t="s">
        <v>15</v>
      </c>
    </row>
    <row r="2122" spans="1:10" ht="15.6" x14ac:dyDescent="0.3">
      <c r="A2122" s="2">
        <v>43109</v>
      </c>
      <c r="B2122" s="3" t="s">
        <v>20</v>
      </c>
      <c r="C2122" s="3" t="s">
        <v>33</v>
      </c>
      <c r="D2122" s="3" t="s">
        <v>23</v>
      </c>
      <c r="E2122" s="8">
        <v>99</v>
      </c>
      <c r="F2122" s="8">
        <v>3</v>
      </c>
      <c r="G2122" s="8">
        <v>297</v>
      </c>
      <c r="H2122" s="3" t="s">
        <v>24</v>
      </c>
      <c r="I2122" s="3" t="s">
        <v>14</v>
      </c>
      <c r="J2122" s="3" t="s">
        <v>19</v>
      </c>
    </row>
    <row r="2123" spans="1:10" ht="15.6" x14ac:dyDescent="0.3">
      <c r="A2123" s="2">
        <v>43109</v>
      </c>
      <c r="B2123" s="3" t="s">
        <v>20</v>
      </c>
      <c r="C2123" s="3" t="s">
        <v>21</v>
      </c>
      <c r="D2123" s="3" t="s">
        <v>30</v>
      </c>
      <c r="E2123" s="8">
        <v>399</v>
      </c>
      <c r="F2123" s="8">
        <v>9</v>
      </c>
      <c r="G2123" s="8">
        <v>3591</v>
      </c>
      <c r="H2123" s="3" t="s">
        <v>24</v>
      </c>
      <c r="I2123" s="3" t="s">
        <v>14</v>
      </c>
      <c r="J2123" s="3" t="s">
        <v>22</v>
      </c>
    </row>
    <row r="2124" spans="1:10" ht="15.6" x14ac:dyDescent="0.3">
      <c r="A2124" s="2">
        <v>43109</v>
      </c>
      <c r="B2124" s="3" t="s">
        <v>20</v>
      </c>
      <c r="C2124" s="3" t="s">
        <v>28</v>
      </c>
      <c r="D2124" s="3" t="s">
        <v>30</v>
      </c>
      <c r="E2124" s="8">
        <v>399</v>
      </c>
      <c r="F2124" s="8">
        <v>3</v>
      </c>
      <c r="G2124" s="8">
        <v>1197</v>
      </c>
      <c r="H2124" s="3" t="s">
        <v>24</v>
      </c>
      <c r="I2124" s="3" t="s">
        <v>14</v>
      </c>
      <c r="J2124" s="3" t="s">
        <v>22</v>
      </c>
    </row>
    <row r="2125" spans="1:10" ht="15.6" x14ac:dyDescent="0.3">
      <c r="A2125" s="2">
        <v>43109</v>
      </c>
      <c r="B2125" s="3" t="s">
        <v>10</v>
      </c>
      <c r="C2125" s="3" t="s">
        <v>17</v>
      </c>
      <c r="D2125" s="3" t="s">
        <v>18</v>
      </c>
      <c r="E2125" s="8">
        <v>299</v>
      </c>
      <c r="F2125" s="8">
        <v>5</v>
      </c>
      <c r="G2125" s="8">
        <v>1495</v>
      </c>
      <c r="H2125" s="3" t="s">
        <v>24</v>
      </c>
      <c r="I2125" s="3" t="s">
        <v>14</v>
      </c>
      <c r="J2125" s="3" t="s">
        <v>19</v>
      </c>
    </row>
    <row r="2126" spans="1:10" ht="15.6" x14ac:dyDescent="0.3">
      <c r="A2126" s="2">
        <v>43109</v>
      </c>
      <c r="B2126" s="3" t="s">
        <v>10</v>
      </c>
      <c r="C2126" s="3" t="s">
        <v>11</v>
      </c>
      <c r="D2126" s="3" t="s">
        <v>18</v>
      </c>
      <c r="E2126" s="8">
        <v>299</v>
      </c>
      <c r="F2126" s="8">
        <v>3</v>
      </c>
      <c r="G2126" s="8">
        <v>897</v>
      </c>
      <c r="H2126" s="3" t="s">
        <v>13</v>
      </c>
      <c r="I2126" s="3" t="s">
        <v>14</v>
      </c>
      <c r="J2126" s="3" t="s">
        <v>15</v>
      </c>
    </row>
    <row r="2127" spans="1:10" ht="15.6" x14ac:dyDescent="0.3">
      <c r="A2127" s="2">
        <v>43109</v>
      </c>
      <c r="B2127" s="3" t="s">
        <v>20</v>
      </c>
      <c r="C2127" s="3" t="s">
        <v>33</v>
      </c>
      <c r="D2127" s="3" t="s">
        <v>12</v>
      </c>
      <c r="E2127" s="8">
        <v>199</v>
      </c>
      <c r="F2127" s="8">
        <v>6</v>
      </c>
      <c r="G2127" s="8">
        <v>1194</v>
      </c>
      <c r="H2127" s="3" t="s">
        <v>24</v>
      </c>
      <c r="I2127" s="3" t="s">
        <v>14</v>
      </c>
      <c r="J2127" s="3" t="s">
        <v>15</v>
      </c>
    </row>
    <row r="2128" spans="1:10" ht="15.6" x14ac:dyDescent="0.3">
      <c r="A2128" s="2">
        <v>43110</v>
      </c>
      <c r="B2128" s="3" t="s">
        <v>20</v>
      </c>
      <c r="C2128" s="3" t="s">
        <v>21</v>
      </c>
      <c r="D2128" s="3" t="s">
        <v>25</v>
      </c>
      <c r="E2128" s="8">
        <v>499</v>
      </c>
      <c r="F2128" s="8">
        <v>8</v>
      </c>
      <c r="G2128" s="8">
        <v>3992</v>
      </c>
      <c r="H2128" s="3" t="s">
        <v>13</v>
      </c>
      <c r="I2128" s="3" t="s">
        <v>14</v>
      </c>
      <c r="J2128" s="3" t="s">
        <v>31</v>
      </c>
    </row>
    <row r="2129" spans="1:10" ht="15.6" x14ac:dyDescent="0.3">
      <c r="A2129" s="2">
        <v>43111</v>
      </c>
      <c r="B2129" s="3" t="s">
        <v>20</v>
      </c>
      <c r="C2129" s="3" t="s">
        <v>33</v>
      </c>
      <c r="D2129" s="3" t="s">
        <v>23</v>
      </c>
      <c r="E2129" s="8">
        <v>99</v>
      </c>
      <c r="F2129" s="8">
        <v>8</v>
      </c>
      <c r="G2129" s="8">
        <v>792</v>
      </c>
      <c r="H2129" s="3" t="s">
        <v>13</v>
      </c>
      <c r="I2129" s="3" t="s">
        <v>14</v>
      </c>
      <c r="J2129" s="3" t="s">
        <v>22</v>
      </c>
    </row>
    <row r="2130" spans="1:10" ht="15.6" x14ac:dyDescent="0.3">
      <c r="A2130" s="2">
        <v>43111</v>
      </c>
      <c r="B2130" s="3" t="s">
        <v>16</v>
      </c>
      <c r="C2130" s="3" t="s">
        <v>28</v>
      </c>
      <c r="D2130" s="3" t="s">
        <v>12</v>
      </c>
      <c r="E2130" s="8">
        <v>199</v>
      </c>
      <c r="F2130" s="8">
        <v>6</v>
      </c>
      <c r="G2130" s="8">
        <v>1194</v>
      </c>
      <c r="H2130" s="3" t="s">
        <v>24</v>
      </c>
      <c r="I2130" s="3" t="s">
        <v>14</v>
      </c>
      <c r="J2130" s="3" t="s">
        <v>29</v>
      </c>
    </row>
    <row r="2131" spans="1:10" ht="15.6" x14ac:dyDescent="0.3">
      <c r="A2131" s="2">
        <v>43112</v>
      </c>
      <c r="B2131" s="3" t="s">
        <v>10</v>
      </c>
      <c r="C2131" s="3" t="s">
        <v>26</v>
      </c>
      <c r="D2131" s="3" t="s">
        <v>23</v>
      </c>
      <c r="E2131" s="8">
        <v>99</v>
      </c>
      <c r="F2131" s="8">
        <v>9</v>
      </c>
      <c r="G2131" s="8">
        <v>891</v>
      </c>
      <c r="H2131" s="3" t="s">
        <v>24</v>
      </c>
      <c r="I2131" s="3" t="s">
        <v>14</v>
      </c>
      <c r="J2131" s="3" t="s">
        <v>15</v>
      </c>
    </row>
    <row r="2132" spans="1:10" ht="15.6" x14ac:dyDescent="0.3">
      <c r="A2132" s="2">
        <v>43112</v>
      </c>
      <c r="B2132" s="3" t="s">
        <v>20</v>
      </c>
      <c r="C2132" s="3" t="s">
        <v>33</v>
      </c>
      <c r="D2132" s="3" t="s">
        <v>12</v>
      </c>
      <c r="E2132" s="8">
        <v>199</v>
      </c>
      <c r="F2132" s="8">
        <v>7</v>
      </c>
      <c r="G2132" s="8">
        <v>1393</v>
      </c>
      <c r="H2132" s="3" t="s">
        <v>24</v>
      </c>
      <c r="I2132" s="3" t="s">
        <v>14</v>
      </c>
      <c r="J2132" s="3" t="s">
        <v>22</v>
      </c>
    </row>
    <row r="2133" spans="1:10" ht="15.6" x14ac:dyDescent="0.3">
      <c r="A2133" s="2">
        <v>43112</v>
      </c>
      <c r="B2133" s="3" t="s">
        <v>10</v>
      </c>
      <c r="C2133" s="3" t="s">
        <v>17</v>
      </c>
      <c r="D2133" s="3" t="s">
        <v>25</v>
      </c>
      <c r="E2133" s="8">
        <v>499</v>
      </c>
      <c r="F2133" s="8">
        <v>2</v>
      </c>
      <c r="G2133" s="8">
        <v>998</v>
      </c>
      <c r="H2133" s="3" t="s">
        <v>13</v>
      </c>
      <c r="I2133" s="3" t="s">
        <v>14</v>
      </c>
      <c r="J2133" s="3" t="s">
        <v>15</v>
      </c>
    </row>
    <row r="2134" spans="1:10" ht="15.6" x14ac:dyDescent="0.3">
      <c r="A2134" s="2">
        <v>43113</v>
      </c>
      <c r="B2134" s="3" t="s">
        <v>10</v>
      </c>
      <c r="C2134" s="3" t="s">
        <v>28</v>
      </c>
      <c r="D2134" s="3" t="s">
        <v>12</v>
      </c>
      <c r="E2134" s="8">
        <v>199</v>
      </c>
      <c r="F2134" s="8">
        <v>2</v>
      </c>
      <c r="G2134" s="8">
        <v>398</v>
      </c>
      <c r="H2134" s="3" t="s">
        <v>13</v>
      </c>
      <c r="I2134" s="3" t="s">
        <v>14</v>
      </c>
      <c r="J2134" s="3" t="s">
        <v>22</v>
      </c>
    </row>
    <row r="2135" spans="1:10" ht="15.6" x14ac:dyDescent="0.3">
      <c r="A2135" s="2">
        <v>43113</v>
      </c>
      <c r="B2135" s="3" t="s">
        <v>10</v>
      </c>
      <c r="C2135" s="3" t="s">
        <v>32</v>
      </c>
      <c r="D2135" s="3" t="s">
        <v>30</v>
      </c>
      <c r="E2135" s="8">
        <v>399</v>
      </c>
      <c r="F2135" s="8">
        <v>8</v>
      </c>
      <c r="G2135" s="8">
        <v>3192</v>
      </c>
      <c r="H2135" s="3" t="s">
        <v>13</v>
      </c>
      <c r="I2135" s="3" t="s">
        <v>14</v>
      </c>
      <c r="J2135" s="3" t="s">
        <v>22</v>
      </c>
    </row>
    <row r="2136" spans="1:10" ht="15.6" x14ac:dyDescent="0.3">
      <c r="A2136" s="2">
        <v>43113</v>
      </c>
      <c r="B2136" s="3" t="s">
        <v>20</v>
      </c>
      <c r="C2136" s="3" t="s">
        <v>26</v>
      </c>
      <c r="D2136" s="3" t="s">
        <v>23</v>
      </c>
      <c r="E2136" s="8">
        <v>99</v>
      </c>
      <c r="F2136" s="8">
        <v>7</v>
      </c>
      <c r="G2136" s="8">
        <v>693</v>
      </c>
      <c r="H2136" s="3" t="s">
        <v>13</v>
      </c>
      <c r="I2136" s="3" t="s">
        <v>14</v>
      </c>
      <c r="J2136" s="3" t="s">
        <v>22</v>
      </c>
    </row>
    <row r="2137" spans="1:10" ht="15.6" x14ac:dyDescent="0.3">
      <c r="A2137" s="2">
        <v>43113</v>
      </c>
      <c r="B2137" s="3" t="s">
        <v>20</v>
      </c>
      <c r="C2137" s="3" t="s">
        <v>11</v>
      </c>
      <c r="D2137" s="3" t="s">
        <v>25</v>
      </c>
      <c r="E2137" s="8">
        <v>499</v>
      </c>
      <c r="F2137" s="8">
        <v>6</v>
      </c>
      <c r="G2137" s="8">
        <v>2994</v>
      </c>
      <c r="H2137" s="3" t="s">
        <v>24</v>
      </c>
      <c r="I2137" s="3" t="s">
        <v>14</v>
      </c>
      <c r="J2137" s="3" t="s">
        <v>22</v>
      </c>
    </row>
    <row r="2138" spans="1:10" ht="15.6" x14ac:dyDescent="0.3">
      <c r="A2138" s="2">
        <v>43113</v>
      </c>
      <c r="B2138" s="3" t="s">
        <v>16</v>
      </c>
      <c r="C2138" s="3" t="s">
        <v>26</v>
      </c>
      <c r="D2138" s="3" t="s">
        <v>12</v>
      </c>
      <c r="E2138" s="8">
        <v>199</v>
      </c>
      <c r="F2138" s="8">
        <v>9</v>
      </c>
      <c r="G2138" s="8">
        <v>1791</v>
      </c>
      <c r="H2138" s="3" t="s">
        <v>13</v>
      </c>
      <c r="I2138" s="3" t="s">
        <v>14</v>
      </c>
      <c r="J2138" s="3" t="s">
        <v>22</v>
      </c>
    </row>
    <row r="2139" spans="1:10" ht="15.6" x14ac:dyDescent="0.3">
      <c r="A2139" s="2">
        <v>43114</v>
      </c>
      <c r="B2139" s="3" t="s">
        <v>10</v>
      </c>
      <c r="C2139" s="3" t="s">
        <v>11</v>
      </c>
      <c r="D2139" s="3" t="s">
        <v>25</v>
      </c>
      <c r="E2139" s="8">
        <v>499</v>
      </c>
      <c r="F2139" s="8">
        <v>2</v>
      </c>
      <c r="G2139" s="8">
        <v>998</v>
      </c>
      <c r="H2139" s="3" t="s">
        <v>13</v>
      </c>
      <c r="I2139" s="3" t="s">
        <v>14</v>
      </c>
      <c r="J2139" s="3" t="s">
        <v>29</v>
      </c>
    </row>
    <row r="2140" spans="1:10" ht="15.6" x14ac:dyDescent="0.3">
      <c r="A2140" s="2">
        <v>43114</v>
      </c>
      <c r="B2140" s="3" t="s">
        <v>16</v>
      </c>
      <c r="C2140" s="3" t="s">
        <v>26</v>
      </c>
      <c r="D2140" s="3" t="s">
        <v>30</v>
      </c>
      <c r="E2140" s="8">
        <v>399</v>
      </c>
      <c r="F2140" s="8">
        <v>7</v>
      </c>
      <c r="G2140" s="8">
        <v>2793</v>
      </c>
      <c r="H2140" s="3" t="s">
        <v>24</v>
      </c>
      <c r="I2140" s="3" t="s">
        <v>14</v>
      </c>
      <c r="J2140" s="3" t="s">
        <v>19</v>
      </c>
    </row>
    <row r="2141" spans="1:10" ht="15.6" x14ac:dyDescent="0.3">
      <c r="A2141" s="2">
        <v>43114</v>
      </c>
      <c r="B2141" s="3" t="s">
        <v>10</v>
      </c>
      <c r="C2141" s="3" t="s">
        <v>28</v>
      </c>
      <c r="D2141" s="3" t="s">
        <v>18</v>
      </c>
      <c r="E2141" s="8">
        <v>299</v>
      </c>
      <c r="F2141" s="8">
        <v>9</v>
      </c>
      <c r="G2141" s="8">
        <v>2691</v>
      </c>
      <c r="H2141" s="3" t="s">
        <v>13</v>
      </c>
      <c r="I2141" s="3" t="s">
        <v>14</v>
      </c>
      <c r="J2141" s="3" t="s">
        <v>15</v>
      </c>
    </row>
    <row r="2142" spans="1:10" ht="15.6" x14ac:dyDescent="0.3">
      <c r="A2142" s="2">
        <v>43114</v>
      </c>
      <c r="B2142" s="3" t="s">
        <v>10</v>
      </c>
      <c r="C2142" s="3" t="s">
        <v>28</v>
      </c>
      <c r="D2142" s="3" t="s">
        <v>12</v>
      </c>
      <c r="E2142" s="8">
        <v>199</v>
      </c>
      <c r="F2142" s="8">
        <v>6</v>
      </c>
      <c r="G2142" s="8">
        <v>1194</v>
      </c>
      <c r="H2142" s="3" t="s">
        <v>24</v>
      </c>
      <c r="I2142" s="3" t="s">
        <v>14</v>
      </c>
      <c r="J2142" s="3" t="s">
        <v>15</v>
      </c>
    </row>
    <row r="2143" spans="1:10" ht="15.6" x14ac:dyDescent="0.3">
      <c r="A2143" s="2">
        <v>43114</v>
      </c>
      <c r="B2143" s="3" t="s">
        <v>16</v>
      </c>
      <c r="C2143" s="3" t="s">
        <v>11</v>
      </c>
      <c r="D2143" s="3" t="s">
        <v>25</v>
      </c>
      <c r="E2143" s="8">
        <v>499</v>
      </c>
      <c r="F2143" s="8">
        <v>9</v>
      </c>
      <c r="G2143" s="8">
        <v>4491</v>
      </c>
      <c r="H2143" s="3" t="s">
        <v>24</v>
      </c>
      <c r="I2143" s="3" t="s">
        <v>14</v>
      </c>
      <c r="J2143" s="3" t="s">
        <v>22</v>
      </c>
    </row>
    <row r="2144" spans="1:10" ht="15.6" x14ac:dyDescent="0.3">
      <c r="A2144" s="2">
        <v>43114</v>
      </c>
      <c r="B2144" s="3" t="s">
        <v>10</v>
      </c>
      <c r="C2144" s="3" t="s">
        <v>32</v>
      </c>
      <c r="D2144" s="3" t="s">
        <v>18</v>
      </c>
      <c r="E2144" s="8">
        <v>299</v>
      </c>
      <c r="F2144" s="8">
        <v>8</v>
      </c>
      <c r="G2144" s="8">
        <v>2392</v>
      </c>
      <c r="H2144" s="3" t="s">
        <v>24</v>
      </c>
      <c r="I2144" s="3" t="s">
        <v>14</v>
      </c>
      <c r="J2144" s="3" t="s">
        <v>19</v>
      </c>
    </row>
    <row r="2145" spans="1:10" ht="15.6" x14ac:dyDescent="0.3">
      <c r="A2145" s="2">
        <v>43114</v>
      </c>
      <c r="B2145" s="3" t="s">
        <v>20</v>
      </c>
      <c r="C2145" s="3" t="s">
        <v>28</v>
      </c>
      <c r="D2145" s="3" t="s">
        <v>12</v>
      </c>
      <c r="E2145" s="8">
        <v>199</v>
      </c>
      <c r="F2145" s="8">
        <v>10</v>
      </c>
      <c r="G2145" s="8">
        <v>1990</v>
      </c>
      <c r="H2145" s="3" t="s">
        <v>13</v>
      </c>
      <c r="I2145" s="3" t="s">
        <v>14</v>
      </c>
      <c r="J2145" s="3" t="s">
        <v>15</v>
      </c>
    </row>
    <row r="2146" spans="1:10" ht="15.6" x14ac:dyDescent="0.3">
      <c r="A2146" s="2">
        <v>43114</v>
      </c>
      <c r="B2146" s="3" t="s">
        <v>16</v>
      </c>
      <c r="C2146" s="3" t="s">
        <v>26</v>
      </c>
      <c r="D2146" s="3" t="s">
        <v>12</v>
      </c>
      <c r="E2146" s="8">
        <v>199</v>
      </c>
      <c r="F2146" s="8">
        <v>2</v>
      </c>
      <c r="G2146" s="8">
        <v>398</v>
      </c>
      <c r="H2146" s="3" t="s">
        <v>13</v>
      </c>
      <c r="I2146" s="3" t="s">
        <v>14</v>
      </c>
      <c r="J2146" s="3" t="s">
        <v>22</v>
      </c>
    </row>
    <row r="2147" spans="1:10" ht="15.6" x14ac:dyDescent="0.3">
      <c r="A2147" s="2">
        <v>43114</v>
      </c>
      <c r="B2147" s="3" t="s">
        <v>10</v>
      </c>
      <c r="C2147" s="3" t="s">
        <v>17</v>
      </c>
      <c r="D2147" s="3" t="s">
        <v>25</v>
      </c>
      <c r="E2147" s="8">
        <v>499</v>
      </c>
      <c r="F2147" s="8">
        <v>10</v>
      </c>
      <c r="G2147" s="8">
        <v>4990</v>
      </c>
      <c r="H2147" s="3" t="s">
        <v>13</v>
      </c>
      <c r="I2147" s="3" t="s">
        <v>14</v>
      </c>
      <c r="J2147" s="3" t="s">
        <v>31</v>
      </c>
    </row>
    <row r="2148" spans="1:10" ht="15.6" x14ac:dyDescent="0.3">
      <c r="A2148" s="2">
        <v>43114</v>
      </c>
      <c r="B2148" s="3" t="s">
        <v>16</v>
      </c>
      <c r="C2148" s="3" t="s">
        <v>28</v>
      </c>
      <c r="D2148" s="3" t="s">
        <v>30</v>
      </c>
      <c r="E2148" s="8">
        <v>399</v>
      </c>
      <c r="F2148" s="8">
        <v>7</v>
      </c>
      <c r="G2148" s="8">
        <v>2793</v>
      </c>
      <c r="H2148" s="3" t="s">
        <v>13</v>
      </c>
      <c r="I2148" s="3" t="s">
        <v>14</v>
      </c>
      <c r="J2148" s="3" t="s">
        <v>15</v>
      </c>
    </row>
    <row r="2149" spans="1:10" ht="15.6" x14ac:dyDescent="0.3">
      <c r="A2149" s="2">
        <v>43114</v>
      </c>
      <c r="B2149" s="3" t="s">
        <v>20</v>
      </c>
      <c r="C2149" s="3" t="s">
        <v>11</v>
      </c>
      <c r="D2149" s="3" t="s">
        <v>18</v>
      </c>
      <c r="E2149" s="8">
        <v>299</v>
      </c>
      <c r="F2149" s="8">
        <v>9</v>
      </c>
      <c r="G2149" s="8">
        <v>2691</v>
      </c>
      <c r="H2149" s="3" t="s">
        <v>24</v>
      </c>
      <c r="I2149" s="3" t="s">
        <v>14</v>
      </c>
      <c r="J2149" s="3" t="s">
        <v>22</v>
      </c>
    </row>
    <row r="2150" spans="1:10" ht="15.6" x14ac:dyDescent="0.3">
      <c r="A2150" s="2">
        <v>43114</v>
      </c>
      <c r="B2150" s="3" t="s">
        <v>16</v>
      </c>
      <c r="C2150" s="3" t="s">
        <v>11</v>
      </c>
      <c r="D2150" s="3" t="s">
        <v>18</v>
      </c>
      <c r="E2150" s="8">
        <v>299</v>
      </c>
      <c r="F2150" s="8">
        <v>6</v>
      </c>
      <c r="G2150" s="8">
        <v>1794</v>
      </c>
      <c r="H2150" s="3" t="s">
        <v>13</v>
      </c>
      <c r="I2150" s="3" t="s">
        <v>27</v>
      </c>
      <c r="J2150" s="3" t="s">
        <v>22</v>
      </c>
    </row>
    <row r="2151" spans="1:10" ht="15.6" x14ac:dyDescent="0.3">
      <c r="A2151" s="2">
        <v>43114</v>
      </c>
      <c r="B2151" s="3" t="s">
        <v>20</v>
      </c>
      <c r="C2151" s="3" t="s">
        <v>32</v>
      </c>
      <c r="D2151" s="3" t="s">
        <v>12</v>
      </c>
      <c r="E2151" s="8">
        <v>199</v>
      </c>
      <c r="F2151" s="8">
        <v>2</v>
      </c>
      <c r="G2151" s="8">
        <v>398</v>
      </c>
      <c r="H2151" s="3" t="s">
        <v>24</v>
      </c>
      <c r="I2151" s="3" t="s">
        <v>14</v>
      </c>
      <c r="J2151" s="3" t="s">
        <v>29</v>
      </c>
    </row>
    <row r="2152" spans="1:10" ht="15.6" x14ac:dyDescent="0.3">
      <c r="A2152" s="2">
        <v>43114</v>
      </c>
      <c r="B2152" s="3" t="s">
        <v>16</v>
      </c>
      <c r="C2152" s="3" t="s">
        <v>26</v>
      </c>
      <c r="D2152" s="3" t="s">
        <v>23</v>
      </c>
      <c r="E2152" s="8">
        <v>99</v>
      </c>
      <c r="F2152" s="8">
        <v>4</v>
      </c>
      <c r="G2152" s="8">
        <v>396</v>
      </c>
      <c r="H2152" s="3" t="s">
        <v>13</v>
      </c>
      <c r="I2152" s="3" t="s">
        <v>14</v>
      </c>
      <c r="J2152" s="3" t="s">
        <v>29</v>
      </c>
    </row>
    <row r="2153" spans="1:10" ht="15.6" x14ac:dyDescent="0.3">
      <c r="A2153" s="2">
        <v>43114</v>
      </c>
      <c r="B2153" s="3" t="s">
        <v>16</v>
      </c>
      <c r="C2153" s="3" t="s">
        <v>33</v>
      </c>
      <c r="D2153" s="3" t="s">
        <v>18</v>
      </c>
      <c r="E2153" s="8">
        <v>299</v>
      </c>
      <c r="F2153" s="8">
        <v>4</v>
      </c>
      <c r="G2153" s="8">
        <v>1196</v>
      </c>
      <c r="H2153" s="3" t="s">
        <v>24</v>
      </c>
      <c r="I2153" s="3" t="s">
        <v>14</v>
      </c>
      <c r="J2153" s="3" t="s">
        <v>15</v>
      </c>
    </row>
    <row r="2154" spans="1:10" ht="15.6" x14ac:dyDescent="0.3">
      <c r="A2154" s="2">
        <v>43114</v>
      </c>
      <c r="B2154" s="3" t="s">
        <v>10</v>
      </c>
      <c r="C2154" s="3" t="s">
        <v>32</v>
      </c>
      <c r="D2154" s="3" t="s">
        <v>30</v>
      </c>
      <c r="E2154" s="8">
        <v>399</v>
      </c>
      <c r="F2154" s="8">
        <v>9</v>
      </c>
      <c r="G2154" s="8">
        <v>3591</v>
      </c>
      <c r="H2154" s="3" t="s">
        <v>13</v>
      </c>
      <c r="I2154" s="3" t="s">
        <v>14</v>
      </c>
      <c r="J2154" s="3" t="s">
        <v>31</v>
      </c>
    </row>
    <row r="2155" spans="1:10" ht="15.6" x14ac:dyDescent="0.3">
      <c r="A2155" s="2">
        <v>43114</v>
      </c>
      <c r="B2155" s="3" t="s">
        <v>10</v>
      </c>
      <c r="C2155" s="3" t="s">
        <v>33</v>
      </c>
      <c r="D2155" s="3" t="s">
        <v>18</v>
      </c>
      <c r="E2155" s="8">
        <v>299</v>
      </c>
      <c r="F2155" s="8">
        <v>5</v>
      </c>
      <c r="G2155" s="8">
        <v>1495</v>
      </c>
      <c r="H2155" s="3" t="s">
        <v>13</v>
      </c>
      <c r="I2155" s="3" t="s">
        <v>14</v>
      </c>
      <c r="J2155" s="3" t="s">
        <v>22</v>
      </c>
    </row>
    <row r="2156" spans="1:10" ht="15.6" x14ac:dyDescent="0.3">
      <c r="A2156" s="2">
        <v>43114</v>
      </c>
      <c r="B2156" s="3" t="s">
        <v>10</v>
      </c>
      <c r="C2156" s="3" t="s">
        <v>32</v>
      </c>
      <c r="D2156" s="3" t="s">
        <v>18</v>
      </c>
      <c r="E2156" s="8">
        <v>299</v>
      </c>
      <c r="F2156" s="8">
        <v>9</v>
      </c>
      <c r="G2156" s="8">
        <v>2691</v>
      </c>
      <c r="H2156" s="3" t="s">
        <v>13</v>
      </c>
      <c r="I2156" s="3" t="s">
        <v>14</v>
      </c>
      <c r="J2156" s="3" t="s">
        <v>22</v>
      </c>
    </row>
    <row r="2157" spans="1:10" ht="15.6" x14ac:dyDescent="0.3">
      <c r="A2157" s="2">
        <v>43114</v>
      </c>
      <c r="B2157" s="3" t="s">
        <v>16</v>
      </c>
      <c r="C2157" s="3" t="s">
        <v>11</v>
      </c>
      <c r="D2157" s="3" t="s">
        <v>30</v>
      </c>
      <c r="E2157" s="8">
        <v>399</v>
      </c>
      <c r="F2157" s="8">
        <v>5</v>
      </c>
      <c r="G2157" s="8">
        <v>1995</v>
      </c>
      <c r="H2157" s="3" t="s">
        <v>13</v>
      </c>
      <c r="I2157" s="3" t="s">
        <v>14</v>
      </c>
      <c r="J2157" s="3" t="s">
        <v>19</v>
      </c>
    </row>
    <row r="2158" spans="1:10" ht="15.6" x14ac:dyDescent="0.3">
      <c r="A2158" s="2">
        <v>43114</v>
      </c>
      <c r="B2158" s="3" t="s">
        <v>10</v>
      </c>
      <c r="C2158" s="3" t="s">
        <v>33</v>
      </c>
      <c r="D2158" s="3" t="s">
        <v>23</v>
      </c>
      <c r="E2158" s="8">
        <v>99</v>
      </c>
      <c r="F2158" s="8">
        <v>7</v>
      </c>
      <c r="G2158" s="8">
        <v>693</v>
      </c>
      <c r="H2158" s="3" t="s">
        <v>13</v>
      </c>
      <c r="I2158" s="3" t="s">
        <v>14</v>
      </c>
      <c r="J2158" s="3" t="s">
        <v>19</v>
      </c>
    </row>
    <row r="2159" spans="1:10" ht="15.6" x14ac:dyDescent="0.3">
      <c r="A2159" s="2">
        <v>43115</v>
      </c>
      <c r="B2159" s="3" t="s">
        <v>16</v>
      </c>
      <c r="C2159" s="3" t="s">
        <v>26</v>
      </c>
      <c r="D2159" s="3" t="s">
        <v>23</v>
      </c>
      <c r="E2159" s="8">
        <v>99</v>
      </c>
      <c r="F2159" s="8">
        <v>8</v>
      </c>
      <c r="G2159" s="8">
        <v>792</v>
      </c>
      <c r="H2159" s="3" t="s">
        <v>13</v>
      </c>
      <c r="I2159" s="3" t="s">
        <v>14</v>
      </c>
      <c r="J2159" s="3" t="s">
        <v>15</v>
      </c>
    </row>
    <row r="2160" spans="1:10" ht="15.6" x14ac:dyDescent="0.3">
      <c r="A2160" s="2">
        <v>43115</v>
      </c>
      <c r="B2160" s="3" t="s">
        <v>20</v>
      </c>
      <c r="C2160" s="3" t="s">
        <v>28</v>
      </c>
      <c r="D2160" s="3" t="s">
        <v>23</v>
      </c>
      <c r="E2160" s="8">
        <v>99</v>
      </c>
      <c r="F2160" s="8">
        <v>9</v>
      </c>
      <c r="G2160" s="8">
        <v>891</v>
      </c>
      <c r="H2160" s="3" t="s">
        <v>13</v>
      </c>
      <c r="I2160" s="3" t="s">
        <v>14</v>
      </c>
      <c r="J2160" s="3" t="s">
        <v>29</v>
      </c>
    </row>
    <row r="2161" spans="1:10" ht="15.6" x14ac:dyDescent="0.3">
      <c r="A2161" s="2">
        <v>43115</v>
      </c>
      <c r="B2161" s="3" t="s">
        <v>16</v>
      </c>
      <c r="C2161" s="3" t="s">
        <v>11</v>
      </c>
      <c r="D2161" s="3" t="s">
        <v>30</v>
      </c>
      <c r="E2161" s="8">
        <v>399</v>
      </c>
      <c r="F2161" s="8">
        <v>10</v>
      </c>
      <c r="G2161" s="8">
        <v>3990</v>
      </c>
      <c r="H2161" s="3" t="s">
        <v>24</v>
      </c>
      <c r="I2161" s="3" t="s">
        <v>14</v>
      </c>
      <c r="J2161" s="3" t="s">
        <v>22</v>
      </c>
    </row>
    <row r="2162" spans="1:10" ht="15.6" x14ac:dyDescent="0.3">
      <c r="A2162" s="2">
        <v>43115</v>
      </c>
      <c r="B2162" s="3" t="s">
        <v>10</v>
      </c>
      <c r="C2162" s="3" t="s">
        <v>17</v>
      </c>
      <c r="D2162" s="3" t="s">
        <v>18</v>
      </c>
      <c r="E2162" s="8">
        <v>299</v>
      </c>
      <c r="F2162" s="8">
        <v>1</v>
      </c>
      <c r="G2162" s="8">
        <v>299</v>
      </c>
      <c r="H2162" s="3" t="s">
        <v>13</v>
      </c>
      <c r="I2162" s="3" t="s">
        <v>14</v>
      </c>
      <c r="J2162" s="3" t="s">
        <v>22</v>
      </c>
    </row>
    <row r="2163" spans="1:10" ht="15.6" x14ac:dyDescent="0.3">
      <c r="A2163" s="2">
        <v>43115</v>
      </c>
      <c r="B2163" s="3" t="s">
        <v>20</v>
      </c>
      <c r="C2163" s="3" t="s">
        <v>21</v>
      </c>
      <c r="D2163" s="3" t="s">
        <v>25</v>
      </c>
      <c r="E2163" s="8">
        <v>499</v>
      </c>
      <c r="F2163" s="8">
        <v>10</v>
      </c>
      <c r="G2163" s="8">
        <v>4990</v>
      </c>
      <c r="H2163" s="3" t="s">
        <v>13</v>
      </c>
      <c r="I2163" s="3" t="s">
        <v>14</v>
      </c>
      <c r="J2163" s="3" t="s">
        <v>29</v>
      </c>
    </row>
    <row r="2164" spans="1:10" ht="15.6" x14ac:dyDescent="0.3">
      <c r="A2164" s="2">
        <v>43115</v>
      </c>
      <c r="B2164" s="3" t="s">
        <v>10</v>
      </c>
      <c r="C2164" s="3" t="s">
        <v>32</v>
      </c>
      <c r="D2164" s="3" t="s">
        <v>25</v>
      </c>
      <c r="E2164" s="8">
        <v>499</v>
      </c>
      <c r="F2164" s="8">
        <v>4</v>
      </c>
      <c r="G2164" s="8">
        <v>1996</v>
      </c>
      <c r="H2164" s="3" t="s">
        <v>24</v>
      </c>
      <c r="I2164" s="3" t="s">
        <v>14</v>
      </c>
      <c r="J2164" s="3" t="s">
        <v>29</v>
      </c>
    </row>
    <row r="2165" spans="1:10" ht="15.6" x14ac:dyDescent="0.3">
      <c r="A2165" s="2">
        <v>43115</v>
      </c>
      <c r="B2165" s="3" t="s">
        <v>20</v>
      </c>
      <c r="C2165" s="3" t="s">
        <v>11</v>
      </c>
      <c r="D2165" s="3" t="s">
        <v>23</v>
      </c>
      <c r="E2165" s="8">
        <v>99</v>
      </c>
      <c r="F2165" s="8">
        <v>9</v>
      </c>
      <c r="G2165" s="8">
        <v>891</v>
      </c>
      <c r="H2165" s="3" t="s">
        <v>13</v>
      </c>
      <c r="I2165" s="3" t="s">
        <v>14</v>
      </c>
      <c r="J2165" s="3" t="s">
        <v>22</v>
      </c>
    </row>
    <row r="2166" spans="1:10" ht="15.6" x14ac:dyDescent="0.3">
      <c r="A2166" s="2">
        <v>43115</v>
      </c>
      <c r="B2166" s="3" t="s">
        <v>10</v>
      </c>
      <c r="C2166" s="3" t="s">
        <v>21</v>
      </c>
      <c r="D2166" s="3" t="s">
        <v>18</v>
      </c>
      <c r="E2166" s="8">
        <v>299</v>
      </c>
      <c r="F2166" s="8">
        <v>10</v>
      </c>
      <c r="G2166" s="8">
        <v>2990</v>
      </c>
      <c r="H2166" s="3" t="s">
        <v>13</v>
      </c>
      <c r="I2166" s="3" t="s">
        <v>14</v>
      </c>
      <c r="J2166" s="3" t="s">
        <v>22</v>
      </c>
    </row>
    <row r="2167" spans="1:10" ht="15.6" x14ac:dyDescent="0.3">
      <c r="A2167" s="2">
        <v>43116</v>
      </c>
      <c r="B2167" s="3" t="s">
        <v>16</v>
      </c>
      <c r="C2167" s="3" t="s">
        <v>28</v>
      </c>
      <c r="D2167" s="3" t="s">
        <v>18</v>
      </c>
      <c r="E2167" s="8">
        <v>299</v>
      </c>
      <c r="F2167" s="8">
        <v>1</v>
      </c>
      <c r="G2167" s="8">
        <v>299</v>
      </c>
      <c r="H2167" s="3" t="s">
        <v>13</v>
      </c>
      <c r="I2167" s="3" t="s">
        <v>27</v>
      </c>
      <c r="J2167" s="3" t="s">
        <v>22</v>
      </c>
    </row>
    <row r="2168" spans="1:10" ht="15.6" x14ac:dyDescent="0.3">
      <c r="A2168" s="2">
        <v>43117</v>
      </c>
      <c r="B2168" s="3" t="s">
        <v>20</v>
      </c>
      <c r="C2168" s="3" t="s">
        <v>11</v>
      </c>
      <c r="D2168" s="3" t="s">
        <v>23</v>
      </c>
      <c r="E2168" s="8">
        <v>99</v>
      </c>
      <c r="F2168" s="8">
        <v>3</v>
      </c>
      <c r="G2168" s="8">
        <v>297</v>
      </c>
      <c r="H2168" s="3" t="s">
        <v>13</v>
      </c>
      <c r="I2168" s="3" t="s">
        <v>14</v>
      </c>
      <c r="J2168" s="3" t="s">
        <v>22</v>
      </c>
    </row>
    <row r="2169" spans="1:10" ht="15.6" x14ac:dyDescent="0.3">
      <c r="A2169" s="2">
        <v>43118</v>
      </c>
      <c r="B2169" s="3" t="s">
        <v>10</v>
      </c>
      <c r="C2169" s="3" t="s">
        <v>17</v>
      </c>
      <c r="D2169" s="3" t="s">
        <v>30</v>
      </c>
      <c r="E2169" s="8">
        <v>399</v>
      </c>
      <c r="F2169" s="8">
        <v>1</v>
      </c>
      <c r="G2169" s="8">
        <v>399</v>
      </c>
      <c r="H2169" s="3" t="s">
        <v>24</v>
      </c>
      <c r="I2169" s="3" t="s">
        <v>14</v>
      </c>
      <c r="J2169" s="3" t="s">
        <v>22</v>
      </c>
    </row>
    <row r="2170" spans="1:10" ht="15.6" x14ac:dyDescent="0.3">
      <c r="A2170" s="2">
        <v>43118</v>
      </c>
      <c r="B2170" s="3" t="s">
        <v>20</v>
      </c>
      <c r="C2170" s="3" t="s">
        <v>28</v>
      </c>
      <c r="D2170" s="3" t="s">
        <v>30</v>
      </c>
      <c r="E2170" s="8">
        <v>399</v>
      </c>
      <c r="F2170" s="8">
        <v>2</v>
      </c>
      <c r="G2170" s="8">
        <v>798</v>
      </c>
      <c r="H2170" s="3" t="s">
        <v>13</v>
      </c>
      <c r="I2170" s="3" t="s">
        <v>14</v>
      </c>
      <c r="J2170" s="3" t="s">
        <v>29</v>
      </c>
    </row>
    <row r="2171" spans="1:10" ht="15.6" x14ac:dyDescent="0.3">
      <c r="A2171" s="2">
        <v>43118</v>
      </c>
      <c r="B2171" s="3" t="s">
        <v>16</v>
      </c>
      <c r="C2171" s="3" t="s">
        <v>21</v>
      </c>
      <c r="D2171" s="3" t="s">
        <v>12</v>
      </c>
      <c r="E2171" s="8">
        <v>199</v>
      </c>
      <c r="F2171" s="8">
        <v>8</v>
      </c>
      <c r="G2171" s="8">
        <v>1592</v>
      </c>
      <c r="H2171" s="3" t="s">
        <v>24</v>
      </c>
      <c r="I2171" s="3" t="s">
        <v>14</v>
      </c>
      <c r="J2171" s="3" t="s">
        <v>19</v>
      </c>
    </row>
    <row r="2172" spans="1:10" ht="15.6" x14ac:dyDescent="0.3">
      <c r="A2172" s="2">
        <v>43118</v>
      </c>
      <c r="B2172" s="3" t="s">
        <v>16</v>
      </c>
      <c r="C2172" s="3" t="s">
        <v>26</v>
      </c>
      <c r="D2172" s="3" t="s">
        <v>18</v>
      </c>
      <c r="E2172" s="8">
        <v>299</v>
      </c>
      <c r="F2172" s="8">
        <v>6</v>
      </c>
      <c r="G2172" s="8">
        <v>1794</v>
      </c>
      <c r="H2172" s="3" t="s">
        <v>13</v>
      </c>
      <c r="I2172" s="3" t="s">
        <v>14</v>
      </c>
      <c r="J2172" s="3" t="s">
        <v>31</v>
      </c>
    </row>
    <row r="2173" spans="1:10" ht="15.6" x14ac:dyDescent="0.3">
      <c r="A2173" s="2">
        <v>43118</v>
      </c>
      <c r="B2173" s="3" t="s">
        <v>20</v>
      </c>
      <c r="C2173" s="3" t="s">
        <v>11</v>
      </c>
      <c r="D2173" s="3" t="s">
        <v>30</v>
      </c>
      <c r="E2173" s="8">
        <v>399</v>
      </c>
      <c r="F2173" s="8">
        <v>4</v>
      </c>
      <c r="G2173" s="8">
        <v>1596</v>
      </c>
      <c r="H2173" s="3" t="s">
        <v>13</v>
      </c>
      <c r="I2173" s="3" t="s">
        <v>14</v>
      </c>
      <c r="J2173" s="3" t="s">
        <v>31</v>
      </c>
    </row>
    <row r="2174" spans="1:10" ht="15.6" x14ac:dyDescent="0.3">
      <c r="A2174" s="2">
        <v>43118</v>
      </c>
      <c r="B2174" s="3" t="s">
        <v>20</v>
      </c>
      <c r="C2174" s="3" t="s">
        <v>32</v>
      </c>
      <c r="D2174" s="3" t="s">
        <v>23</v>
      </c>
      <c r="E2174" s="8">
        <v>99</v>
      </c>
      <c r="F2174" s="8">
        <v>7</v>
      </c>
      <c r="G2174" s="8">
        <v>693</v>
      </c>
      <c r="H2174" s="3" t="s">
        <v>13</v>
      </c>
      <c r="I2174" s="3" t="s">
        <v>14</v>
      </c>
      <c r="J2174" s="3" t="s">
        <v>22</v>
      </c>
    </row>
    <row r="2175" spans="1:10" ht="15.6" x14ac:dyDescent="0.3">
      <c r="A2175" s="2">
        <v>43118</v>
      </c>
      <c r="B2175" s="3" t="s">
        <v>20</v>
      </c>
      <c r="C2175" s="3" t="s">
        <v>11</v>
      </c>
      <c r="D2175" s="3" t="s">
        <v>25</v>
      </c>
      <c r="E2175" s="8">
        <v>499</v>
      </c>
      <c r="F2175" s="8">
        <v>2</v>
      </c>
      <c r="G2175" s="8">
        <v>998</v>
      </c>
      <c r="H2175" s="3" t="s">
        <v>24</v>
      </c>
      <c r="I2175" s="3" t="s">
        <v>14</v>
      </c>
      <c r="J2175" s="3" t="s">
        <v>22</v>
      </c>
    </row>
    <row r="2176" spans="1:10" ht="15.6" x14ac:dyDescent="0.3">
      <c r="A2176" s="2">
        <v>43118</v>
      </c>
      <c r="B2176" s="3" t="s">
        <v>20</v>
      </c>
      <c r="C2176" s="3" t="s">
        <v>32</v>
      </c>
      <c r="D2176" s="3" t="s">
        <v>30</v>
      </c>
      <c r="E2176" s="8">
        <v>399</v>
      </c>
      <c r="F2176" s="8">
        <v>1</v>
      </c>
      <c r="G2176" s="8">
        <v>399</v>
      </c>
      <c r="H2176" s="3" t="s">
        <v>24</v>
      </c>
      <c r="I2176" s="3" t="s">
        <v>14</v>
      </c>
      <c r="J2176" s="3" t="s">
        <v>29</v>
      </c>
    </row>
    <row r="2177" spans="1:10" ht="15.6" x14ac:dyDescent="0.3">
      <c r="A2177" s="2">
        <v>43118</v>
      </c>
      <c r="B2177" s="3" t="s">
        <v>16</v>
      </c>
      <c r="C2177" s="3" t="s">
        <v>17</v>
      </c>
      <c r="D2177" s="3" t="s">
        <v>23</v>
      </c>
      <c r="E2177" s="8">
        <v>99</v>
      </c>
      <c r="F2177" s="8">
        <v>8</v>
      </c>
      <c r="G2177" s="8">
        <v>792</v>
      </c>
      <c r="H2177" s="3" t="s">
        <v>13</v>
      </c>
      <c r="I2177" s="3" t="s">
        <v>14</v>
      </c>
      <c r="J2177" s="3" t="s">
        <v>29</v>
      </c>
    </row>
    <row r="2178" spans="1:10" ht="15.6" x14ac:dyDescent="0.3">
      <c r="A2178" s="2">
        <v>43118</v>
      </c>
      <c r="B2178" s="3" t="s">
        <v>20</v>
      </c>
      <c r="C2178" s="3" t="s">
        <v>26</v>
      </c>
      <c r="D2178" s="3" t="s">
        <v>23</v>
      </c>
      <c r="E2178" s="8">
        <v>99</v>
      </c>
      <c r="F2178" s="8">
        <v>4</v>
      </c>
      <c r="G2178" s="8">
        <v>396</v>
      </c>
      <c r="H2178" s="3" t="s">
        <v>13</v>
      </c>
      <c r="I2178" s="3" t="s">
        <v>14</v>
      </c>
      <c r="J2178" s="3" t="s">
        <v>22</v>
      </c>
    </row>
    <row r="2179" spans="1:10" ht="15.6" x14ac:dyDescent="0.3">
      <c r="A2179" s="2">
        <v>43119</v>
      </c>
      <c r="B2179" s="3" t="s">
        <v>20</v>
      </c>
      <c r="C2179" s="3" t="s">
        <v>17</v>
      </c>
      <c r="D2179" s="3" t="s">
        <v>12</v>
      </c>
      <c r="E2179" s="8">
        <v>199</v>
      </c>
      <c r="F2179" s="8">
        <v>1</v>
      </c>
      <c r="G2179" s="8">
        <v>199</v>
      </c>
      <c r="H2179" s="3" t="s">
        <v>13</v>
      </c>
      <c r="I2179" s="3" t="s">
        <v>14</v>
      </c>
      <c r="J2179" s="3" t="s">
        <v>29</v>
      </c>
    </row>
    <row r="2180" spans="1:10" ht="15.6" x14ac:dyDescent="0.3">
      <c r="A2180" s="2">
        <v>43119</v>
      </c>
      <c r="B2180" s="3" t="s">
        <v>10</v>
      </c>
      <c r="C2180" s="3" t="s">
        <v>32</v>
      </c>
      <c r="D2180" s="3" t="s">
        <v>18</v>
      </c>
      <c r="E2180" s="8">
        <v>299</v>
      </c>
      <c r="F2180" s="8">
        <v>7</v>
      </c>
      <c r="G2180" s="8">
        <v>2093</v>
      </c>
      <c r="H2180" s="3" t="s">
        <v>13</v>
      </c>
      <c r="I2180" s="3" t="s">
        <v>14</v>
      </c>
      <c r="J2180" s="3" t="s">
        <v>22</v>
      </c>
    </row>
    <row r="2181" spans="1:10" ht="15.6" x14ac:dyDescent="0.3">
      <c r="A2181" s="2">
        <v>43119</v>
      </c>
      <c r="B2181" s="3" t="s">
        <v>10</v>
      </c>
      <c r="C2181" s="3" t="s">
        <v>17</v>
      </c>
      <c r="D2181" s="3" t="s">
        <v>12</v>
      </c>
      <c r="E2181" s="8">
        <v>199</v>
      </c>
      <c r="F2181" s="8">
        <v>2</v>
      </c>
      <c r="G2181" s="8">
        <v>398</v>
      </c>
      <c r="H2181" s="3" t="s">
        <v>13</v>
      </c>
      <c r="I2181" s="3" t="s">
        <v>27</v>
      </c>
      <c r="J2181" s="3" t="s">
        <v>22</v>
      </c>
    </row>
    <row r="2182" spans="1:10" ht="15.6" x14ac:dyDescent="0.3">
      <c r="A2182" s="2">
        <v>43119</v>
      </c>
      <c r="B2182" s="3" t="s">
        <v>10</v>
      </c>
      <c r="C2182" s="3" t="s">
        <v>32</v>
      </c>
      <c r="D2182" s="3" t="s">
        <v>12</v>
      </c>
      <c r="E2182" s="8">
        <v>199</v>
      </c>
      <c r="F2182" s="8">
        <v>2</v>
      </c>
      <c r="G2182" s="8">
        <v>398</v>
      </c>
      <c r="H2182" s="3" t="s">
        <v>13</v>
      </c>
      <c r="I2182" s="3" t="s">
        <v>14</v>
      </c>
      <c r="J2182" s="3" t="s">
        <v>15</v>
      </c>
    </row>
    <row r="2183" spans="1:10" ht="15.6" x14ac:dyDescent="0.3">
      <c r="A2183" s="2">
        <v>43119</v>
      </c>
      <c r="B2183" s="3" t="s">
        <v>20</v>
      </c>
      <c r="C2183" s="3" t="s">
        <v>33</v>
      </c>
      <c r="D2183" s="3" t="s">
        <v>18</v>
      </c>
      <c r="E2183" s="8">
        <v>299</v>
      </c>
      <c r="F2183" s="8">
        <v>5</v>
      </c>
      <c r="G2183" s="8">
        <v>1495</v>
      </c>
      <c r="H2183" s="3" t="s">
        <v>13</v>
      </c>
      <c r="I2183" s="3" t="s">
        <v>14</v>
      </c>
      <c r="J2183" s="3" t="s">
        <v>19</v>
      </c>
    </row>
    <row r="2184" spans="1:10" ht="15.6" x14ac:dyDescent="0.3">
      <c r="A2184" s="2">
        <v>43119</v>
      </c>
      <c r="B2184" s="3" t="s">
        <v>16</v>
      </c>
      <c r="C2184" s="3" t="s">
        <v>28</v>
      </c>
      <c r="D2184" s="3" t="s">
        <v>18</v>
      </c>
      <c r="E2184" s="8">
        <v>299</v>
      </c>
      <c r="F2184" s="8">
        <v>4</v>
      </c>
      <c r="G2184" s="8">
        <v>1196</v>
      </c>
      <c r="H2184" s="3" t="s">
        <v>24</v>
      </c>
      <c r="I2184" s="3" t="s">
        <v>14</v>
      </c>
      <c r="J2184" s="3" t="s">
        <v>22</v>
      </c>
    </row>
    <row r="2185" spans="1:10" ht="15.6" x14ac:dyDescent="0.3">
      <c r="A2185" s="2">
        <v>43119</v>
      </c>
      <c r="B2185" s="3" t="s">
        <v>16</v>
      </c>
      <c r="C2185" s="3" t="s">
        <v>28</v>
      </c>
      <c r="D2185" s="3" t="s">
        <v>18</v>
      </c>
      <c r="E2185" s="8">
        <v>299</v>
      </c>
      <c r="F2185" s="8">
        <v>5</v>
      </c>
      <c r="G2185" s="8">
        <v>1495</v>
      </c>
      <c r="H2185" s="3" t="s">
        <v>13</v>
      </c>
      <c r="I2185" s="3" t="s">
        <v>27</v>
      </c>
      <c r="J2185" s="3" t="s">
        <v>29</v>
      </c>
    </row>
    <row r="2186" spans="1:10" ht="15.6" x14ac:dyDescent="0.3">
      <c r="A2186" s="2">
        <v>43120</v>
      </c>
      <c r="B2186" s="3" t="s">
        <v>10</v>
      </c>
      <c r="C2186" s="3" t="s">
        <v>11</v>
      </c>
      <c r="D2186" s="3" t="s">
        <v>25</v>
      </c>
      <c r="E2186" s="8">
        <v>499</v>
      </c>
      <c r="F2186" s="8">
        <v>10</v>
      </c>
      <c r="G2186" s="8">
        <v>4990</v>
      </c>
      <c r="H2186" s="3" t="s">
        <v>24</v>
      </c>
      <c r="I2186" s="3" t="s">
        <v>14</v>
      </c>
      <c r="J2186" s="3" t="s">
        <v>29</v>
      </c>
    </row>
    <row r="2187" spans="1:10" ht="15.6" x14ac:dyDescent="0.3">
      <c r="A2187" s="2">
        <v>43120</v>
      </c>
      <c r="B2187" s="3" t="s">
        <v>16</v>
      </c>
      <c r="C2187" s="3" t="s">
        <v>32</v>
      </c>
      <c r="D2187" s="3" t="s">
        <v>12</v>
      </c>
      <c r="E2187" s="8">
        <v>199</v>
      </c>
      <c r="F2187" s="8">
        <v>1</v>
      </c>
      <c r="G2187" s="8">
        <v>199</v>
      </c>
      <c r="H2187" s="3" t="s">
        <v>13</v>
      </c>
      <c r="I2187" s="3" t="s">
        <v>14</v>
      </c>
      <c r="J2187" s="3" t="s">
        <v>29</v>
      </c>
    </row>
    <row r="2188" spans="1:10" ht="15.6" x14ac:dyDescent="0.3">
      <c r="A2188" s="2">
        <v>43120</v>
      </c>
      <c r="B2188" s="3" t="s">
        <v>10</v>
      </c>
      <c r="C2188" s="3" t="s">
        <v>17</v>
      </c>
      <c r="D2188" s="3" t="s">
        <v>25</v>
      </c>
      <c r="E2188" s="8">
        <v>499</v>
      </c>
      <c r="F2188" s="8">
        <v>10</v>
      </c>
      <c r="G2188" s="8">
        <v>4990</v>
      </c>
      <c r="H2188" s="3" t="s">
        <v>24</v>
      </c>
      <c r="I2188" s="3" t="s">
        <v>14</v>
      </c>
      <c r="J2188" s="3" t="s">
        <v>22</v>
      </c>
    </row>
    <row r="2189" spans="1:10" ht="15.6" x14ac:dyDescent="0.3">
      <c r="A2189" s="2">
        <v>43120</v>
      </c>
      <c r="B2189" s="3" t="s">
        <v>16</v>
      </c>
      <c r="C2189" s="3" t="s">
        <v>17</v>
      </c>
      <c r="D2189" s="3" t="s">
        <v>23</v>
      </c>
      <c r="E2189" s="8">
        <v>99</v>
      </c>
      <c r="F2189" s="8">
        <v>6</v>
      </c>
      <c r="G2189" s="8">
        <v>594</v>
      </c>
      <c r="H2189" s="3" t="s">
        <v>24</v>
      </c>
      <c r="I2189" s="3" t="s">
        <v>14</v>
      </c>
      <c r="J2189" s="3" t="s">
        <v>22</v>
      </c>
    </row>
    <row r="2190" spans="1:10" ht="15.6" x14ac:dyDescent="0.3">
      <c r="A2190" s="2">
        <v>43120</v>
      </c>
      <c r="B2190" s="3" t="s">
        <v>16</v>
      </c>
      <c r="C2190" s="3" t="s">
        <v>26</v>
      </c>
      <c r="D2190" s="3" t="s">
        <v>18</v>
      </c>
      <c r="E2190" s="8">
        <v>299</v>
      </c>
      <c r="F2190" s="8">
        <v>6</v>
      </c>
      <c r="G2190" s="8">
        <v>1794</v>
      </c>
      <c r="H2190" s="3" t="s">
        <v>24</v>
      </c>
      <c r="I2190" s="3" t="s">
        <v>14</v>
      </c>
      <c r="J2190" s="3" t="s">
        <v>29</v>
      </c>
    </row>
    <row r="2191" spans="1:10" ht="15.6" x14ac:dyDescent="0.3">
      <c r="A2191" s="2">
        <v>43120</v>
      </c>
      <c r="B2191" s="3" t="s">
        <v>16</v>
      </c>
      <c r="C2191" s="3" t="s">
        <v>33</v>
      </c>
      <c r="D2191" s="3" t="s">
        <v>12</v>
      </c>
      <c r="E2191" s="8">
        <v>199</v>
      </c>
      <c r="F2191" s="8">
        <v>1</v>
      </c>
      <c r="G2191" s="8">
        <v>199</v>
      </c>
      <c r="H2191" s="3" t="s">
        <v>13</v>
      </c>
      <c r="I2191" s="3" t="s">
        <v>14</v>
      </c>
      <c r="J2191" s="3" t="s">
        <v>22</v>
      </c>
    </row>
    <row r="2192" spans="1:10" ht="15.6" x14ac:dyDescent="0.3">
      <c r="A2192" s="2">
        <v>43121</v>
      </c>
      <c r="B2192" s="3" t="s">
        <v>16</v>
      </c>
      <c r="C2192" s="3" t="s">
        <v>21</v>
      </c>
      <c r="D2192" s="3" t="s">
        <v>25</v>
      </c>
      <c r="E2192" s="8">
        <v>499</v>
      </c>
      <c r="F2192" s="8">
        <v>4</v>
      </c>
      <c r="G2192" s="8">
        <v>1996</v>
      </c>
      <c r="H2192" s="3" t="s">
        <v>13</v>
      </c>
      <c r="I2192" s="3" t="s">
        <v>14</v>
      </c>
      <c r="J2192" s="3" t="s">
        <v>22</v>
      </c>
    </row>
    <row r="2193" spans="1:10" ht="15.6" x14ac:dyDescent="0.3">
      <c r="A2193" s="2">
        <v>43122</v>
      </c>
      <c r="B2193" s="3" t="s">
        <v>16</v>
      </c>
      <c r="C2193" s="3" t="s">
        <v>32</v>
      </c>
      <c r="D2193" s="3" t="s">
        <v>18</v>
      </c>
      <c r="E2193" s="8">
        <v>299</v>
      </c>
      <c r="F2193" s="8">
        <v>3</v>
      </c>
      <c r="G2193" s="8">
        <v>897</v>
      </c>
      <c r="H2193" s="3" t="s">
        <v>13</v>
      </c>
      <c r="I2193" s="3" t="s">
        <v>14</v>
      </c>
      <c r="J2193" s="3" t="s">
        <v>22</v>
      </c>
    </row>
    <row r="2194" spans="1:10" ht="15.6" x14ac:dyDescent="0.3">
      <c r="A2194" s="2">
        <v>43122</v>
      </c>
      <c r="B2194" s="3" t="s">
        <v>16</v>
      </c>
      <c r="C2194" s="3" t="s">
        <v>28</v>
      </c>
      <c r="D2194" s="3" t="s">
        <v>12</v>
      </c>
      <c r="E2194" s="8">
        <v>199</v>
      </c>
      <c r="F2194" s="8">
        <v>1</v>
      </c>
      <c r="G2194" s="8">
        <v>199</v>
      </c>
      <c r="H2194" s="3" t="s">
        <v>13</v>
      </c>
      <c r="I2194" s="3" t="s">
        <v>14</v>
      </c>
      <c r="J2194" s="3" t="s">
        <v>19</v>
      </c>
    </row>
    <row r="2195" spans="1:10" ht="15.6" x14ac:dyDescent="0.3">
      <c r="A2195" s="2">
        <v>43122</v>
      </c>
      <c r="B2195" s="3" t="s">
        <v>16</v>
      </c>
      <c r="C2195" s="3" t="s">
        <v>26</v>
      </c>
      <c r="D2195" s="3" t="s">
        <v>23</v>
      </c>
      <c r="E2195" s="8">
        <v>99</v>
      </c>
      <c r="F2195" s="8">
        <v>2</v>
      </c>
      <c r="G2195" s="8">
        <v>198</v>
      </c>
      <c r="H2195" s="3" t="s">
        <v>13</v>
      </c>
      <c r="I2195" s="3" t="s">
        <v>14</v>
      </c>
      <c r="J2195" s="3" t="s">
        <v>31</v>
      </c>
    </row>
    <row r="2196" spans="1:10" ht="15.6" x14ac:dyDescent="0.3">
      <c r="A2196" s="2">
        <v>43122</v>
      </c>
      <c r="B2196" s="3" t="s">
        <v>10</v>
      </c>
      <c r="C2196" s="3" t="s">
        <v>26</v>
      </c>
      <c r="D2196" s="3" t="s">
        <v>18</v>
      </c>
      <c r="E2196" s="8">
        <v>299</v>
      </c>
      <c r="F2196" s="8">
        <v>6</v>
      </c>
      <c r="G2196" s="8">
        <v>1794</v>
      </c>
      <c r="H2196" s="3" t="s">
        <v>13</v>
      </c>
      <c r="I2196" s="3" t="s">
        <v>14</v>
      </c>
      <c r="J2196" s="3" t="s">
        <v>15</v>
      </c>
    </row>
    <row r="2197" spans="1:10" ht="15.6" x14ac:dyDescent="0.3">
      <c r="A2197" s="2">
        <v>43122</v>
      </c>
      <c r="B2197" s="3" t="s">
        <v>16</v>
      </c>
      <c r="C2197" s="3" t="s">
        <v>21</v>
      </c>
      <c r="D2197" s="3" t="s">
        <v>12</v>
      </c>
      <c r="E2197" s="8">
        <v>199</v>
      </c>
      <c r="F2197" s="8">
        <v>7</v>
      </c>
      <c r="G2197" s="8">
        <v>1393</v>
      </c>
      <c r="H2197" s="3" t="s">
        <v>24</v>
      </c>
      <c r="I2197" s="3" t="s">
        <v>27</v>
      </c>
      <c r="J2197" s="3" t="s">
        <v>22</v>
      </c>
    </row>
    <row r="2198" spans="1:10" ht="15.6" x14ac:dyDescent="0.3">
      <c r="A2198" s="2">
        <v>43123</v>
      </c>
      <c r="B2198" s="3" t="s">
        <v>16</v>
      </c>
      <c r="C2198" s="3" t="s">
        <v>17</v>
      </c>
      <c r="D2198" s="3" t="s">
        <v>23</v>
      </c>
      <c r="E2198" s="8">
        <v>99</v>
      </c>
      <c r="F2198" s="8">
        <v>3</v>
      </c>
      <c r="G2198" s="8">
        <v>297</v>
      </c>
      <c r="H2198" s="3" t="s">
        <v>13</v>
      </c>
      <c r="I2198" s="3" t="s">
        <v>27</v>
      </c>
      <c r="J2198" s="3" t="s">
        <v>22</v>
      </c>
    </row>
    <row r="2199" spans="1:10" ht="15.6" x14ac:dyDescent="0.3">
      <c r="A2199" s="2">
        <v>43123</v>
      </c>
      <c r="B2199" s="3" t="s">
        <v>20</v>
      </c>
      <c r="C2199" s="3" t="s">
        <v>21</v>
      </c>
      <c r="D2199" s="3" t="s">
        <v>18</v>
      </c>
      <c r="E2199" s="8">
        <v>299</v>
      </c>
      <c r="F2199" s="8">
        <v>3</v>
      </c>
      <c r="G2199" s="8">
        <v>897</v>
      </c>
      <c r="H2199" s="3" t="s">
        <v>13</v>
      </c>
      <c r="I2199" s="3" t="s">
        <v>14</v>
      </c>
      <c r="J2199" s="3" t="s">
        <v>15</v>
      </c>
    </row>
    <row r="2200" spans="1:10" ht="15.6" x14ac:dyDescent="0.3">
      <c r="A2200" s="2">
        <v>43124</v>
      </c>
      <c r="B2200" s="3" t="s">
        <v>20</v>
      </c>
      <c r="C2200" s="3" t="s">
        <v>17</v>
      </c>
      <c r="D2200" s="3" t="s">
        <v>18</v>
      </c>
      <c r="E2200" s="8">
        <v>299</v>
      </c>
      <c r="F2200" s="8">
        <v>5</v>
      </c>
      <c r="G2200" s="8">
        <v>1495</v>
      </c>
      <c r="H2200" s="3" t="s">
        <v>24</v>
      </c>
      <c r="I2200" s="3" t="s">
        <v>14</v>
      </c>
      <c r="J2200" s="3" t="s">
        <v>15</v>
      </c>
    </row>
    <row r="2201" spans="1:10" ht="15.6" x14ac:dyDescent="0.3">
      <c r="A2201" s="2">
        <v>43125</v>
      </c>
      <c r="B2201" s="3" t="s">
        <v>16</v>
      </c>
      <c r="C2201" s="3" t="s">
        <v>28</v>
      </c>
      <c r="D2201" s="3" t="s">
        <v>25</v>
      </c>
      <c r="E2201" s="8">
        <v>499</v>
      </c>
      <c r="F2201" s="8">
        <v>6</v>
      </c>
      <c r="G2201" s="8">
        <v>2994</v>
      </c>
      <c r="H2201" s="3" t="s">
        <v>24</v>
      </c>
      <c r="I2201" s="3" t="s">
        <v>14</v>
      </c>
      <c r="J2201" s="3" t="s">
        <v>22</v>
      </c>
    </row>
    <row r="2202" spans="1:10" ht="15.6" x14ac:dyDescent="0.3">
      <c r="A2202" s="2">
        <v>43125</v>
      </c>
      <c r="B2202" s="3" t="s">
        <v>10</v>
      </c>
      <c r="C2202" s="3" t="s">
        <v>32</v>
      </c>
      <c r="D2202" s="3" t="s">
        <v>18</v>
      </c>
      <c r="E2202" s="8">
        <v>299</v>
      </c>
      <c r="F2202" s="8">
        <v>1</v>
      </c>
      <c r="G2202" s="8">
        <v>299</v>
      </c>
      <c r="H2202" s="3" t="s">
        <v>13</v>
      </c>
      <c r="I2202" s="3" t="s">
        <v>14</v>
      </c>
      <c r="J2202" s="3" t="s">
        <v>19</v>
      </c>
    </row>
    <row r="2203" spans="1:10" ht="15.6" x14ac:dyDescent="0.3">
      <c r="A2203" s="2">
        <v>43125</v>
      </c>
      <c r="B2203" s="3" t="s">
        <v>10</v>
      </c>
      <c r="C2203" s="3" t="s">
        <v>17</v>
      </c>
      <c r="D2203" s="3" t="s">
        <v>23</v>
      </c>
      <c r="E2203" s="8">
        <v>99</v>
      </c>
      <c r="F2203" s="8">
        <v>5</v>
      </c>
      <c r="G2203" s="8">
        <v>495</v>
      </c>
      <c r="H2203" s="3" t="s">
        <v>13</v>
      </c>
      <c r="I2203" s="3" t="s">
        <v>14</v>
      </c>
      <c r="J2203" s="3" t="s">
        <v>29</v>
      </c>
    </row>
    <row r="2204" spans="1:10" ht="15.6" x14ac:dyDescent="0.3">
      <c r="A2204" s="2">
        <v>43125</v>
      </c>
      <c r="B2204" s="3" t="s">
        <v>10</v>
      </c>
      <c r="C2204" s="3" t="s">
        <v>11</v>
      </c>
      <c r="D2204" s="3" t="s">
        <v>30</v>
      </c>
      <c r="E2204" s="8">
        <v>399</v>
      </c>
      <c r="F2204" s="8">
        <v>10</v>
      </c>
      <c r="G2204" s="8">
        <v>3990</v>
      </c>
      <c r="H2204" s="3" t="s">
        <v>13</v>
      </c>
      <c r="I2204" s="3" t="s">
        <v>14</v>
      </c>
      <c r="J2204" s="3" t="s">
        <v>29</v>
      </c>
    </row>
    <row r="2205" spans="1:10" ht="15.6" x14ac:dyDescent="0.3">
      <c r="A2205" s="2">
        <v>43126</v>
      </c>
      <c r="B2205" s="3" t="s">
        <v>10</v>
      </c>
      <c r="C2205" s="3" t="s">
        <v>21</v>
      </c>
      <c r="D2205" s="3" t="s">
        <v>30</v>
      </c>
      <c r="E2205" s="8">
        <v>399</v>
      </c>
      <c r="F2205" s="8">
        <v>10</v>
      </c>
      <c r="G2205" s="8">
        <v>3990</v>
      </c>
      <c r="H2205" s="3" t="s">
        <v>13</v>
      </c>
      <c r="I2205" s="3" t="s">
        <v>14</v>
      </c>
      <c r="J2205" s="3" t="s">
        <v>19</v>
      </c>
    </row>
    <row r="2206" spans="1:10" ht="15.6" x14ac:dyDescent="0.3">
      <c r="A2206" s="2">
        <v>43126</v>
      </c>
      <c r="B2206" s="3" t="s">
        <v>20</v>
      </c>
      <c r="C2206" s="3" t="s">
        <v>28</v>
      </c>
      <c r="D2206" s="3" t="s">
        <v>25</v>
      </c>
      <c r="E2206" s="8">
        <v>499</v>
      </c>
      <c r="F2206" s="8">
        <v>4</v>
      </c>
      <c r="G2206" s="8">
        <v>1996</v>
      </c>
      <c r="H2206" s="3" t="s">
        <v>13</v>
      </c>
      <c r="I2206" s="3" t="s">
        <v>14</v>
      </c>
      <c r="J2206" s="3" t="s">
        <v>31</v>
      </c>
    </row>
    <row r="2207" spans="1:10" ht="15.6" x14ac:dyDescent="0.3">
      <c r="A2207" s="2">
        <v>43127</v>
      </c>
      <c r="B2207" s="3" t="s">
        <v>20</v>
      </c>
      <c r="C2207" s="3" t="s">
        <v>32</v>
      </c>
      <c r="D2207" s="3" t="s">
        <v>12</v>
      </c>
      <c r="E2207" s="8">
        <v>199</v>
      </c>
      <c r="F2207" s="8">
        <v>5</v>
      </c>
      <c r="G2207" s="8">
        <v>995</v>
      </c>
      <c r="H2207" s="3" t="s">
        <v>13</v>
      </c>
      <c r="I2207" s="3" t="s">
        <v>14</v>
      </c>
      <c r="J2207" s="3" t="s">
        <v>15</v>
      </c>
    </row>
    <row r="2208" spans="1:10" ht="15.6" x14ac:dyDescent="0.3">
      <c r="A2208" s="2">
        <v>43128</v>
      </c>
      <c r="B2208" s="3" t="s">
        <v>20</v>
      </c>
      <c r="C2208" s="3" t="s">
        <v>33</v>
      </c>
      <c r="D2208" s="3" t="s">
        <v>25</v>
      </c>
      <c r="E2208" s="8">
        <v>499</v>
      </c>
      <c r="F2208" s="8">
        <v>9</v>
      </c>
      <c r="G2208" s="8">
        <v>4491</v>
      </c>
      <c r="H2208" s="3" t="s">
        <v>13</v>
      </c>
      <c r="I2208" s="3" t="s">
        <v>14</v>
      </c>
      <c r="J2208" s="3" t="s">
        <v>22</v>
      </c>
    </row>
    <row r="2209" spans="1:10" ht="15.6" x14ac:dyDescent="0.3">
      <c r="A2209" s="2">
        <v>43129</v>
      </c>
      <c r="B2209" s="3" t="s">
        <v>20</v>
      </c>
      <c r="C2209" s="3" t="s">
        <v>33</v>
      </c>
      <c r="D2209" s="3" t="s">
        <v>18</v>
      </c>
      <c r="E2209" s="8">
        <v>299</v>
      </c>
      <c r="F2209" s="8">
        <v>6</v>
      </c>
      <c r="G2209" s="8">
        <v>1794</v>
      </c>
      <c r="H2209" s="3" t="s">
        <v>13</v>
      </c>
      <c r="I2209" s="3" t="s">
        <v>14</v>
      </c>
      <c r="J2209" s="3" t="s">
        <v>29</v>
      </c>
    </row>
    <row r="2210" spans="1:10" ht="15.6" x14ac:dyDescent="0.3">
      <c r="A2210" s="2">
        <v>43129</v>
      </c>
      <c r="B2210" s="3" t="s">
        <v>20</v>
      </c>
      <c r="C2210" s="3" t="s">
        <v>33</v>
      </c>
      <c r="D2210" s="3" t="s">
        <v>25</v>
      </c>
      <c r="E2210" s="8">
        <v>499</v>
      </c>
      <c r="F2210" s="8">
        <v>2</v>
      </c>
      <c r="G2210" s="8">
        <v>998</v>
      </c>
      <c r="H2210" s="3" t="s">
        <v>13</v>
      </c>
      <c r="I2210" s="3" t="s">
        <v>27</v>
      </c>
      <c r="J2210" s="3" t="s">
        <v>22</v>
      </c>
    </row>
    <row r="2211" spans="1:10" ht="15.6" x14ac:dyDescent="0.3">
      <c r="A2211" s="2">
        <v>43129</v>
      </c>
      <c r="B2211" s="3" t="s">
        <v>10</v>
      </c>
      <c r="C2211" s="3" t="s">
        <v>21</v>
      </c>
      <c r="D2211" s="3" t="s">
        <v>18</v>
      </c>
      <c r="E2211" s="8">
        <v>299</v>
      </c>
      <c r="F2211" s="8">
        <v>3</v>
      </c>
      <c r="G2211" s="8">
        <v>897</v>
      </c>
      <c r="H2211" s="3" t="s">
        <v>13</v>
      </c>
      <c r="I2211" s="3" t="s">
        <v>14</v>
      </c>
      <c r="J2211" s="3" t="s">
        <v>15</v>
      </c>
    </row>
    <row r="2212" spans="1:10" ht="15.6" x14ac:dyDescent="0.3">
      <c r="A2212" s="2">
        <v>43129</v>
      </c>
      <c r="B2212" s="3" t="s">
        <v>10</v>
      </c>
      <c r="C2212" s="3" t="s">
        <v>28</v>
      </c>
      <c r="D2212" s="3" t="s">
        <v>30</v>
      </c>
      <c r="E2212" s="8">
        <v>399</v>
      </c>
      <c r="F2212" s="8">
        <v>2</v>
      </c>
      <c r="G2212" s="8">
        <v>798</v>
      </c>
      <c r="H2212" s="3" t="s">
        <v>24</v>
      </c>
      <c r="I2212" s="3" t="s">
        <v>14</v>
      </c>
      <c r="J2212" s="3" t="s">
        <v>29</v>
      </c>
    </row>
    <row r="2213" spans="1:10" ht="15.6" x14ac:dyDescent="0.3">
      <c r="A2213" s="2">
        <v>43129</v>
      </c>
      <c r="B2213" s="3" t="s">
        <v>10</v>
      </c>
      <c r="C2213" s="3" t="s">
        <v>26</v>
      </c>
      <c r="D2213" s="3" t="s">
        <v>25</v>
      </c>
      <c r="E2213" s="8">
        <v>499</v>
      </c>
      <c r="F2213" s="8">
        <v>5</v>
      </c>
      <c r="G2213" s="8">
        <v>2495</v>
      </c>
      <c r="H2213" s="3" t="s">
        <v>13</v>
      </c>
      <c r="I2213" s="3" t="s">
        <v>14</v>
      </c>
      <c r="J2213" s="3" t="s">
        <v>15</v>
      </c>
    </row>
    <row r="2214" spans="1:10" ht="15.6" x14ac:dyDescent="0.3">
      <c r="A2214" s="2">
        <v>43129</v>
      </c>
      <c r="B2214" s="3" t="s">
        <v>20</v>
      </c>
      <c r="C2214" s="3" t="s">
        <v>33</v>
      </c>
      <c r="D2214" s="3" t="s">
        <v>23</v>
      </c>
      <c r="E2214" s="8">
        <v>99</v>
      </c>
      <c r="F2214" s="8">
        <v>3</v>
      </c>
      <c r="G2214" s="8">
        <v>297</v>
      </c>
      <c r="H2214" s="3" t="s">
        <v>13</v>
      </c>
      <c r="I2214" s="3" t="s">
        <v>14</v>
      </c>
      <c r="J2214" s="3" t="s">
        <v>22</v>
      </c>
    </row>
    <row r="2215" spans="1:10" ht="15.6" x14ac:dyDescent="0.3">
      <c r="A2215" s="2">
        <v>43129</v>
      </c>
      <c r="B2215" s="3" t="s">
        <v>20</v>
      </c>
      <c r="C2215" s="3" t="s">
        <v>21</v>
      </c>
      <c r="D2215" s="3" t="s">
        <v>12</v>
      </c>
      <c r="E2215" s="8">
        <v>199</v>
      </c>
      <c r="F2215" s="8">
        <v>7</v>
      </c>
      <c r="G2215" s="8">
        <v>1393</v>
      </c>
      <c r="H2215" s="3" t="s">
        <v>13</v>
      </c>
      <c r="I2215" s="3" t="s">
        <v>14</v>
      </c>
      <c r="J2215" s="3" t="s">
        <v>29</v>
      </c>
    </row>
    <row r="2216" spans="1:10" ht="15.6" x14ac:dyDescent="0.3">
      <c r="A2216" s="2">
        <v>43129</v>
      </c>
      <c r="B2216" s="3" t="s">
        <v>16</v>
      </c>
      <c r="C2216" s="3" t="s">
        <v>26</v>
      </c>
      <c r="D2216" s="3" t="s">
        <v>12</v>
      </c>
      <c r="E2216" s="8">
        <v>199</v>
      </c>
      <c r="F2216" s="8">
        <v>8</v>
      </c>
      <c r="G2216" s="8">
        <v>1592</v>
      </c>
      <c r="H2216" s="3" t="s">
        <v>13</v>
      </c>
      <c r="I2216" s="3" t="s">
        <v>14</v>
      </c>
      <c r="J2216" s="3" t="s">
        <v>15</v>
      </c>
    </row>
    <row r="2217" spans="1:10" ht="15.6" x14ac:dyDescent="0.3">
      <c r="A2217" s="2">
        <v>43129</v>
      </c>
      <c r="B2217" s="3" t="s">
        <v>10</v>
      </c>
      <c r="C2217" s="3" t="s">
        <v>26</v>
      </c>
      <c r="D2217" s="3" t="s">
        <v>30</v>
      </c>
      <c r="E2217" s="8">
        <v>399</v>
      </c>
      <c r="F2217" s="8">
        <v>5</v>
      </c>
      <c r="G2217" s="8">
        <v>1995</v>
      </c>
      <c r="H2217" s="3" t="s">
        <v>24</v>
      </c>
      <c r="I2217" s="3" t="s">
        <v>14</v>
      </c>
      <c r="J2217" s="3" t="s">
        <v>22</v>
      </c>
    </row>
    <row r="2218" spans="1:10" ht="15.6" x14ac:dyDescent="0.3">
      <c r="A2218" s="2">
        <v>43129</v>
      </c>
      <c r="B2218" s="3" t="s">
        <v>10</v>
      </c>
      <c r="C2218" s="3" t="s">
        <v>17</v>
      </c>
      <c r="D2218" s="3" t="s">
        <v>25</v>
      </c>
      <c r="E2218" s="8">
        <v>499</v>
      </c>
      <c r="F2218" s="8">
        <v>6</v>
      </c>
      <c r="G2218" s="8">
        <v>2994</v>
      </c>
      <c r="H2218" s="3" t="s">
        <v>13</v>
      </c>
      <c r="I2218" s="3" t="s">
        <v>14</v>
      </c>
      <c r="J2218" s="3" t="s">
        <v>22</v>
      </c>
    </row>
    <row r="2219" spans="1:10" ht="15.6" x14ac:dyDescent="0.3">
      <c r="A2219" s="2">
        <v>43129</v>
      </c>
      <c r="B2219" s="3" t="s">
        <v>10</v>
      </c>
      <c r="C2219" s="3" t="s">
        <v>17</v>
      </c>
      <c r="D2219" s="3" t="s">
        <v>18</v>
      </c>
      <c r="E2219" s="8">
        <v>299</v>
      </c>
      <c r="F2219" s="8">
        <v>8</v>
      </c>
      <c r="G2219" s="8">
        <v>2392</v>
      </c>
      <c r="H2219" s="3" t="s">
        <v>24</v>
      </c>
      <c r="I2219" s="3" t="s">
        <v>14</v>
      </c>
      <c r="J2219" s="3" t="s">
        <v>29</v>
      </c>
    </row>
    <row r="2220" spans="1:10" ht="15.6" x14ac:dyDescent="0.3">
      <c r="A2220" s="2">
        <v>43129</v>
      </c>
      <c r="B2220" s="3" t="s">
        <v>20</v>
      </c>
      <c r="C2220" s="3" t="s">
        <v>28</v>
      </c>
      <c r="D2220" s="3" t="s">
        <v>12</v>
      </c>
      <c r="E2220" s="8">
        <v>199</v>
      </c>
      <c r="F2220" s="8">
        <v>6</v>
      </c>
      <c r="G2220" s="8">
        <v>1194</v>
      </c>
      <c r="H2220" s="3" t="s">
        <v>13</v>
      </c>
      <c r="I2220" s="3" t="s">
        <v>14</v>
      </c>
      <c r="J2220" s="3" t="s">
        <v>15</v>
      </c>
    </row>
    <row r="2221" spans="1:10" ht="15.6" x14ac:dyDescent="0.3">
      <c r="A2221" s="2">
        <v>43129</v>
      </c>
      <c r="B2221" s="3" t="s">
        <v>20</v>
      </c>
      <c r="C2221" s="3" t="s">
        <v>26</v>
      </c>
      <c r="D2221" s="3" t="s">
        <v>23</v>
      </c>
      <c r="E2221" s="8">
        <v>99</v>
      </c>
      <c r="F2221" s="8">
        <v>6</v>
      </c>
      <c r="G2221" s="8">
        <v>594</v>
      </c>
      <c r="H2221" s="3" t="s">
        <v>13</v>
      </c>
      <c r="I2221" s="3" t="s">
        <v>14</v>
      </c>
      <c r="J2221" s="3" t="s">
        <v>22</v>
      </c>
    </row>
    <row r="2222" spans="1:10" ht="15.6" x14ac:dyDescent="0.3">
      <c r="A2222" s="2">
        <v>43130</v>
      </c>
      <c r="B2222" s="3" t="s">
        <v>10</v>
      </c>
      <c r="C2222" s="3" t="s">
        <v>28</v>
      </c>
      <c r="D2222" s="3" t="s">
        <v>12</v>
      </c>
      <c r="E2222" s="8">
        <v>199</v>
      </c>
      <c r="F2222" s="8">
        <v>1</v>
      </c>
      <c r="G2222" s="8">
        <v>199</v>
      </c>
      <c r="H2222" s="3" t="s">
        <v>13</v>
      </c>
      <c r="I2222" s="3" t="s">
        <v>14</v>
      </c>
      <c r="J2222" s="3" t="s">
        <v>22</v>
      </c>
    </row>
    <row r="2223" spans="1:10" ht="15.6" x14ac:dyDescent="0.3">
      <c r="A2223" s="2">
        <v>43130</v>
      </c>
      <c r="B2223" s="3" t="s">
        <v>16</v>
      </c>
      <c r="C2223" s="3" t="s">
        <v>17</v>
      </c>
      <c r="D2223" s="3" t="s">
        <v>12</v>
      </c>
      <c r="E2223" s="8">
        <v>199</v>
      </c>
      <c r="F2223" s="8">
        <v>4</v>
      </c>
      <c r="G2223" s="8">
        <v>796</v>
      </c>
      <c r="H2223" s="3" t="s">
        <v>13</v>
      </c>
      <c r="I2223" s="3" t="s">
        <v>14</v>
      </c>
      <c r="J2223" s="3" t="s">
        <v>22</v>
      </c>
    </row>
    <row r="2224" spans="1:10" ht="15.6" x14ac:dyDescent="0.3">
      <c r="A2224" s="2">
        <v>43130</v>
      </c>
      <c r="B2224" s="3" t="s">
        <v>20</v>
      </c>
      <c r="C2224" s="3" t="s">
        <v>17</v>
      </c>
      <c r="D2224" s="3" t="s">
        <v>12</v>
      </c>
      <c r="E2224" s="8">
        <v>199</v>
      </c>
      <c r="F2224" s="8">
        <v>5</v>
      </c>
      <c r="G2224" s="8">
        <v>995</v>
      </c>
      <c r="H2224" s="3" t="s">
        <v>13</v>
      </c>
      <c r="I2224" s="3" t="s">
        <v>14</v>
      </c>
      <c r="J2224" s="3" t="s">
        <v>15</v>
      </c>
    </row>
    <row r="2225" spans="1:10" ht="15.6" x14ac:dyDescent="0.3">
      <c r="A2225" s="2">
        <v>43130</v>
      </c>
      <c r="B2225" s="3" t="s">
        <v>10</v>
      </c>
      <c r="C2225" s="3" t="s">
        <v>17</v>
      </c>
      <c r="D2225" s="3" t="s">
        <v>18</v>
      </c>
      <c r="E2225" s="8">
        <v>299</v>
      </c>
      <c r="F2225" s="8">
        <v>6</v>
      </c>
      <c r="G2225" s="8">
        <v>1794</v>
      </c>
      <c r="H2225" s="3" t="s">
        <v>13</v>
      </c>
      <c r="I2225" s="3" t="s">
        <v>14</v>
      </c>
      <c r="J2225" s="3" t="s">
        <v>22</v>
      </c>
    </row>
    <row r="2226" spans="1:10" ht="15.6" x14ac:dyDescent="0.3">
      <c r="A2226" s="2">
        <v>43130</v>
      </c>
      <c r="B2226" s="3" t="s">
        <v>20</v>
      </c>
      <c r="C2226" s="3" t="s">
        <v>33</v>
      </c>
      <c r="D2226" s="3" t="s">
        <v>25</v>
      </c>
      <c r="E2226" s="8">
        <v>499</v>
      </c>
      <c r="F2226" s="8">
        <v>6</v>
      </c>
      <c r="G2226" s="8">
        <v>2994</v>
      </c>
      <c r="H2226" s="3" t="s">
        <v>13</v>
      </c>
      <c r="I2226" s="3" t="s">
        <v>14</v>
      </c>
      <c r="J2226" s="3" t="s">
        <v>22</v>
      </c>
    </row>
    <row r="2227" spans="1:10" ht="15.6" x14ac:dyDescent="0.3">
      <c r="A2227" s="2">
        <v>43130</v>
      </c>
      <c r="B2227" s="3" t="s">
        <v>20</v>
      </c>
      <c r="C2227" s="3" t="s">
        <v>11</v>
      </c>
      <c r="D2227" s="3" t="s">
        <v>23</v>
      </c>
      <c r="E2227" s="8">
        <v>99</v>
      </c>
      <c r="F2227" s="8">
        <v>3</v>
      </c>
      <c r="G2227" s="8">
        <v>297</v>
      </c>
      <c r="H2227" s="3" t="s">
        <v>13</v>
      </c>
      <c r="I2227" s="3" t="s">
        <v>14</v>
      </c>
      <c r="J2227" s="3" t="s">
        <v>22</v>
      </c>
    </row>
    <row r="2228" spans="1:10" ht="15.6" x14ac:dyDescent="0.3">
      <c r="A2228" s="2">
        <v>43131</v>
      </c>
      <c r="B2228" s="3" t="s">
        <v>10</v>
      </c>
      <c r="C2228" s="3" t="s">
        <v>33</v>
      </c>
      <c r="D2228" s="3" t="s">
        <v>23</v>
      </c>
      <c r="E2228" s="8">
        <v>99</v>
      </c>
      <c r="F2228" s="8">
        <v>4</v>
      </c>
      <c r="G2228" s="8">
        <v>396</v>
      </c>
      <c r="H2228" s="3" t="s">
        <v>24</v>
      </c>
      <c r="I2228" s="3" t="s">
        <v>14</v>
      </c>
      <c r="J2228" s="3" t="s">
        <v>22</v>
      </c>
    </row>
    <row r="2229" spans="1:10" ht="15.6" x14ac:dyDescent="0.3">
      <c r="A2229" s="2">
        <v>43131</v>
      </c>
      <c r="B2229" s="3" t="s">
        <v>20</v>
      </c>
      <c r="C2229" s="3" t="s">
        <v>28</v>
      </c>
      <c r="D2229" s="3" t="s">
        <v>18</v>
      </c>
      <c r="E2229" s="8">
        <v>299</v>
      </c>
      <c r="F2229" s="8">
        <v>5</v>
      </c>
      <c r="G2229" s="8">
        <v>1495</v>
      </c>
      <c r="H2229" s="3" t="s">
        <v>24</v>
      </c>
      <c r="I2229" s="3" t="s">
        <v>14</v>
      </c>
      <c r="J2229" s="3" t="s">
        <v>29</v>
      </c>
    </row>
    <row r="2230" spans="1:10" ht="15.6" x14ac:dyDescent="0.3">
      <c r="A2230" s="2">
        <v>43131</v>
      </c>
      <c r="B2230" s="3" t="s">
        <v>20</v>
      </c>
      <c r="C2230" s="3" t="s">
        <v>11</v>
      </c>
      <c r="D2230" s="3" t="s">
        <v>23</v>
      </c>
      <c r="E2230" s="8">
        <v>99</v>
      </c>
      <c r="F2230" s="8">
        <v>1</v>
      </c>
      <c r="G2230" s="8">
        <v>99</v>
      </c>
      <c r="H2230" s="3" t="s">
        <v>13</v>
      </c>
      <c r="I2230" s="3" t="s">
        <v>14</v>
      </c>
      <c r="J2230" s="3" t="s">
        <v>22</v>
      </c>
    </row>
    <row r="2231" spans="1:10" ht="15.6" x14ac:dyDescent="0.3">
      <c r="A2231" s="2">
        <v>43132</v>
      </c>
      <c r="B2231" s="3" t="s">
        <v>16</v>
      </c>
      <c r="C2231" s="3" t="s">
        <v>32</v>
      </c>
      <c r="D2231" s="3" t="s">
        <v>23</v>
      </c>
      <c r="E2231" s="8">
        <v>99</v>
      </c>
      <c r="F2231" s="8">
        <v>6</v>
      </c>
      <c r="G2231" s="8">
        <v>594</v>
      </c>
      <c r="H2231" s="3" t="s">
        <v>24</v>
      </c>
      <c r="I2231" s="3" t="s">
        <v>27</v>
      </c>
      <c r="J2231" s="3" t="s">
        <v>19</v>
      </c>
    </row>
    <row r="2232" spans="1:10" ht="15.6" x14ac:dyDescent="0.3">
      <c r="A2232" s="2">
        <v>43132</v>
      </c>
      <c r="B2232" s="3" t="s">
        <v>20</v>
      </c>
      <c r="C2232" s="3" t="s">
        <v>17</v>
      </c>
      <c r="D2232" s="3" t="s">
        <v>25</v>
      </c>
      <c r="E2232" s="8">
        <v>499</v>
      </c>
      <c r="F2232" s="8">
        <v>2</v>
      </c>
      <c r="G2232" s="8">
        <v>998</v>
      </c>
      <c r="H2232" s="3" t="s">
        <v>24</v>
      </c>
      <c r="I2232" s="3" t="s">
        <v>14</v>
      </c>
      <c r="J2232" s="3" t="s">
        <v>29</v>
      </c>
    </row>
    <row r="2233" spans="1:10" ht="15.6" x14ac:dyDescent="0.3">
      <c r="A2233" s="2">
        <v>43132</v>
      </c>
      <c r="B2233" s="3" t="s">
        <v>16</v>
      </c>
      <c r="C2233" s="3" t="s">
        <v>26</v>
      </c>
      <c r="D2233" s="3" t="s">
        <v>23</v>
      </c>
      <c r="E2233" s="8">
        <v>99</v>
      </c>
      <c r="F2233" s="8">
        <v>2</v>
      </c>
      <c r="G2233" s="8">
        <v>198</v>
      </c>
      <c r="H2233" s="3" t="s">
        <v>13</v>
      </c>
      <c r="I2233" s="3" t="s">
        <v>14</v>
      </c>
      <c r="J2233" s="3" t="s">
        <v>19</v>
      </c>
    </row>
    <row r="2234" spans="1:10" ht="15.6" x14ac:dyDescent="0.3">
      <c r="A2234" s="2">
        <v>43133</v>
      </c>
      <c r="B2234" s="3" t="s">
        <v>20</v>
      </c>
      <c r="C2234" s="3" t="s">
        <v>28</v>
      </c>
      <c r="D2234" s="3" t="s">
        <v>30</v>
      </c>
      <c r="E2234" s="8">
        <v>399</v>
      </c>
      <c r="F2234" s="8">
        <v>5</v>
      </c>
      <c r="G2234" s="8">
        <v>1995</v>
      </c>
      <c r="H2234" s="3" t="s">
        <v>13</v>
      </c>
      <c r="I2234" s="3" t="s">
        <v>14</v>
      </c>
      <c r="J2234" s="3" t="s">
        <v>15</v>
      </c>
    </row>
    <row r="2235" spans="1:10" ht="15.6" x14ac:dyDescent="0.3">
      <c r="A2235" s="2">
        <v>43133</v>
      </c>
      <c r="B2235" s="3" t="s">
        <v>20</v>
      </c>
      <c r="C2235" s="3" t="s">
        <v>28</v>
      </c>
      <c r="D2235" s="3" t="s">
        <v>18</v>
      </c>
      <c r="E2235" s="8">
        <v>299</v>
      </c>
      <c r="F2235" s="8">
        <v>1</v>
      </c>
      <c r="G2235" s="8">
        <v>299</v>
      </c>
      <c r="H2235" s="3" t="s">
        <v>13</v>
      </c>
      <c r="I2235" s="3" t="s">
        <v>14</v>
      </c>
      <c r="J2235" s="3" t="s">
        <v>29</v>
      </c>
    </row>
    <row r="2236" spans="1:10" ht="15.6" x14ac:dyDescent="0.3">
      <c r="A2236" s="2">
        <v>43133</v>
      </c>
      <c r="B2236" s="3" t="s">
        <v>16</v>
      </c>
      <c r="C2236" s="3" t="s">
        <v>32</v>
      </c>
      <c r="D2236" s="3" t="s">
        <v>12</v>
      </c>
      <c r="E2236" s="8">
        <v>199</v>
      </c>
      <c r="F2236" s="8">
        <v>9</v>
      </c>
      <c r="G2236" s="8">
        <v>1791</v>
      </c>
      <c r="H2236" s="3" t="s">
        <v>24</v>
      </c>
      <c r="I2236" s="3" t="s">
        <v>14</v>
      </c>
      <c r="J2236" s="3" t="s">
        <v>22</v>
      </c>
    </row>
    <row r="2237" spans="1:10" ht="15.6" x14ac:dyDescent="0.3">
      <c r="A2237" s="2">
        <v>43133</v>
      </c>
      <c r="B2237" s="3" t="s">
        <v>20</v>
      </c>
      <c r="C2237" s="3" t="s">
        <v>28</v>
      </c>
      <c r="D2237" s="3" t="s">
        <v>25</v>
      </c>
      <c r="E2237" s="8">
        <v>499</v>
      </c>
      <c r="F2237" s="8">
        <v>5</v>
      </c>
      <c r="G2237" s="8">
        <v>2495</v>
      </c>
      <c r="H2237" s="3" t="s">
        <v>13</v>
      </c>
      <c r="I2237" s="3" t="s">
        <v>14</v>
      </c>
      <c r="J2237" s="3" t="s">
        <v>29</v>
      </c>
    </row>
    <row r="2238" spans="1:10" ht="15.6" x14ac:dyDescent="0.3">
      <c r="A2238" s="2">
        <v>43133</v>
      </c>
      <c r="B2238" s="3" t="s">
        <v>20</v>
      </c>
      <c r="C2238" s="3" t="s">
        <v>26</v>
      </c>
      <c r="D2238" s="3" t="s">
        <v>25</v>
      </c>
      <c r="E2238" s="8">
        <v>499</v>
      </c>
      <c r="F2238" s="8">
        <v>6</v>
      </c>
      <c r="G2238" s="8">
        <v>2994</v>
      </c>
      <c r="H2238" s="3" t="s">
        <v>13</v>
      </c>
      <c r="I2238" s="3" t="s">
        <v>14</v>
      </c>
      <c r="J2238" s="3" t="s">
        <v>15</v>
      </c>
    </row>
    <row r="2239" spans="1:10" ht="15.6" x14ac:dyDescent="0.3">
      <c r="A2239" s="2">
        <v>43133</v>
      </c>
      <c r="B2239" s="3" t="s">
        <v>16</v>
      </c>
      <c r="C2239" s="3" t="s">
        <v>26</v>
      </c>
      <c r="D2239" s="3" t="s">
        <v>30</v>
      </c>
      <c r="E2239" s="8">
        <v>399</v>
      </c>
      <c r="F2239" s="8">
        <v>8</v>
      </c>
      <c r="G2239" s="8">
        <v>3192</v>
      </c>
      <c r="H2239" s="3" t="s">
        <v>13</v>
      </c>
      <c r="I2239" s="3" t="s">
        <v>14</v>
      </c>
      <c r="J2239" s="3" t="s">
        <v>22</v>
      </c>
    </row>
    <row r="2240" spans="1:10" ht="15.6" x14ac:dyDescent="0.3">
      <c r="A2240" s="2">
        <v>43133</v>
      </c>
      <c r="B2240" s="3" t="s">
        <v>10</v>
      </c>
      <c r="C2240" s="3" t="s">
        <v>11</v>
      </c>
      <c r="D2240" s="3" t="s">
        <v>12</v>
      </c>
      <c r="E2240" s="8">
        <v>199</v>
      </c>
      <c r="F2240" s="8">
        <v>2</v>
      </c>
      <c r="G2240" s="8">
        <v>398</v>
      </c>
      <c r="H2240" s="3" t="s">
        <v>24</v>
      </c>
      <c r="I2240" s="3" t="s">
        <v>14</v>
      </c>
      <c r="J2240" s="3" t="s">
        <v>15</v>
      </c>
    </row>
    <row r="2241" spans="1:10" ht="15.6" x14ac:dyDescent="0.3">
      <c r="A2241" s="2">
        <v>43133</v>
      </c>
      <c r="B2241" s="3" t="s">
        <v>10</v>
      </c>
      <c r="C2241" s="3" t="s">
        <v>26</v>
      </c>
      <c r="D2241" s="3" t="s">
        <v>18</v>
      </c>
      <c r="E2241" s="8">
        <v>299</v>
      </c>
      <c r="F2241" s="8">
        <v>4</v>
      </c>
      <c r="G2241" s="8">
        <v>1196</v>
      </c>
      <c r="H2241" s="3" t="s">
        <v>24</v>
      </c>
      <c r="I2241" s="3" t="s">
        <v>27</v>
      </c>
      <c r="J2241" s="3" t="s">
        <v>15</v>
      </c>
    </row>
    <row r="2242" spans="1:10" ht="15.6" x14ac:dyDescent="0.3">
      <c r="A2242" s="2">
        <v>43133</v>
      </c>
      <c r="B2242" s="3" t="s">
        <v>16</v>
      </c>
      <c r="C2242" s="3" t="s">
        <v>32</v>
      </c>
      <c r="D2242" s="3" t="s">
        <v>12</v>
      </c>
      <c r="E2242" s="8">
        <v>199</v>
      </c>
      <c r="F2242" s="8">
        <v>4</v>
      </c>
      <c r="G2242" s="8">
        <v>796</v>
      </c>
      <c r="H2242" s="3" t="s">
        <v>24</v>
      </c>
      <c r="I2242" s="3" t="s">
        <v>14</v>
      </c>
      <c r="J2242" s="3" t="s">
        <v>22</v>
      </c>
    </row>
    <row r="2243" spans="1:10" ht="15.6" x14ac:dyDescent="0.3">
      <c r="A2243" s="2">
        <v>43134</v>
      </c>
      <c r="B2243" s="3" t="s">
        <v>10</v>
      </c>
      <c r="C2243" s="3" t="s">
        <v>11</v>
      </c>
      <c r="D2243" s="3" t="s">
        <v>25</v>
      </c>
      <c r="E2243" s="8">
        <v>499</v>
      </c>
      <c r="F2243" s="8">
        <v>4</v>
      </c>
      <c r="G2243" s="8">
        <v>1996</v>
      </c>
      <c r="H2243" s="3" t="s">
        <v>13</v>
      </c>
      <c r="I2243" s="3" t="s">
        <v>14</v>
      </c>
      <c r="J2243" s="3" t="s">
        <v>29</v>
      </c>
    </row>
    <row r="2244" spans="1:10" ht="15.6" x14ac:dyDescent="0.3">
      <c r="A2244" s="2">
        <v>43134</v>
      </c>
      <c r="B2244" s="3" t="s">
        <v>10</v>
      </c>
      <c r="C2244" s="3" t="s">
        <v>28</v>
      </c>
      <c r="D2244" s="3" t="s">
        <v>25</v>
      </c>
      <c r="E2244" s="8">
        <v>499</v>
      </c>
      <c r="F2244" s="8">
        <v>2</v>
      </c>
      <c r="G2244" s="8">
        <v>998</v>
      </c>
      <c r="H2244" s="3" t="s">
        <v>24</v>
      </c>
      <c r="I2244" s="3" t="s">
        <v>14</v>
      </c>
      <c r="J2244" s="3" t="s">
        <v>15</v>
      </c>
    </row>
    <row r="2245" spans="1:10" ht="15.6" x14ac:dyDescent="0.3">
      <c r="A2245" s="2">
        <v>43134</v>
      </c>
      <c r="B2245" s="3" t="s">
        <v>20</v>
      </c>
      <c r="C2245" s="3" t="s">
        <v>11</v>
      </c>
      <c r="D2245" s="3" t="s">
        <v>18</v>
      </c>
      <c r="E2245" s="8">
        <v>299</v>
      </c>
      <c r="F2245" s="8">
        <v>8</v>
      </c>
      <c r="G2245" s="8">
        <v>2392</v>
      </c>
      <c r="H2245" s="3" t="s">
        <v>24</v>
      </c>
      <c r="I2245" s="3" t="s">
        <v>14</v>
      </c>
      <c r="J2245" s="3" t="s">
        <v>15</v>
      </c>
    </row>
    <row r="2246" spans="1:10" ht="15.6" x14ac:dyDescent="0.3">
      <c r="A2246" s="2">
        <v>43135</v>
      </c>
      <c r="B2246" s="3" t="s">
        <v>20</v>
      </c>
      <c r="C2246" s="3" t="s">
        <v>32</v>
      </c>
      <c r="D2246" s="3" t="s">
        <v>25</v>
      </c>
      <c r="E2246" s="8">
        <v>499</v>
      </c>
      <c r="F2246" s="8">
        <v>8</v>
      </c>
      <c r="G2246" s="8">
        <v>3992</v>
      </c>
      <c r="H2246" s="3" t="s">
        <v>24</v>
      </c>
      <c r="I2246" s="3" t="s">
        <v>14</v>
      </c>
      <c r="J2246" s="3" t="s">
        <v>15</v>
      </c>
    </row>
    <row r="2247" spans="1:10" ht="15.6" x14ac:dyDescent="0.3">
      <c r="A2247" s="2">
        <v>43136</v>
      </c>
      <c r="B2247" s="3" t="s">
        <v>16</v>
      </c>
      <c r="C2247" s="3" t="s">
        <v>21</v>
      </c>
      <c r="D2247" s="3" t="s">
        <v>25</v>
      </c>
      <c r="E2247" s="8">
        <v>499</v>
      </c>
      <c r="F2247" s="8">
        <v>10</v>
      </c>
      <c r="G2247" s="8">
        <v>4990</v>
      </c>
      <c r="H2247" s="3" t="s">
        <v>13</v>
      </c>
      <c r="I2247" s="3" t="s">
        <v>14</v>
      </c>
      <c r="J2247" s="3" t="s">
        <v>31</v>
      </c>
    </row>
    <row r="2248" spans="1:10" ht="15.6" x14ac:dyDescent="0.3">
      <c r="A2248" s="2">
        <v>43136</v>
      </c>
      <c r="B2248" s="3" t="s">
        <v>20</v>
      </c>
      <c r="C2248" s="3" t="s">
        <v>17</v>
      </c>
      <c r="D2248" s="3" t="s">
        <v>30</v>
      </c>
      <c r="E2248" s="8">
        <v>399</v>
      </c>
      <c r="F2248" s="8">
        <v>8</v>
      </c>
      <c r="G2248" s="8">
        <v>3192</v>
      </c>
      <c r="H2248" s="3" t="s">
        <v>24</v>
      </c>
      <c r="I2248" s="3" t="s">
        <v>14</v>
      </c>
      <c r="J2248" s="3" t="s">
        <v>29</v>
      </c>
    </row>
    <row r="2249" spans="1:10" ht="15.6" x14ac:dyDescent="0.3">
      <c r="A2249" s="2">
        <v>43137</v>
      </c>
      <c r="B2249" s="3" t="s">
        <v>16</v>
      </c>
      <c r="C2249" s="3" t="s">
        <v>32</v>
      </c>
      <c r="D2249" s="3" t="s">
        <v>18</v>
      </c>
      <c r="E2249" s="8">
        <v>299</v>
      </c>
      <c r="F2249" s="8">
        <v>6</v>
      </c>
      <c r="G2249" s="8">
        <v>1794</v>
      </c>
      <c r="H2249" s="3" t="s">
        <v>13</v>
      </c>
      <c r="I2249" s="3" t="s">
        <v>14</v>
      </c>
      <c r="J2249" s="3" t="s">
        <v>29</v>
      </c>
    </row>
    <row r="2250" spans="1:10" ht="15.6" x14ac:dyDescent="0.3">
      <c r="A2250" s="2">
        <v>43137</v>
      </c>
      <c r="B2250" s="3" t="s">
        <v>10</v>
      </c>
      <c r="C2250" s="3" t="s">
        <v>21</v>
      </c>
      <c r="D2250" s="3" t="s">
        <v>30</v>
      </c>
      <c r="E2250" s="8">
        <v>399</v>
      </c>
      <c r="F2250" s="8">
        <v>7</v>
      </c>
      <c r="G2250" s="8">
        <v>2793</v>
      </c>
      <c r="H2250" s="3" t="s">
        <v>24</v>
      </c>
      <c r="I2250" s="3" t="s">
        <v>14</v>
      </c>
      <c r="J2250" s="3" t="s">
        <v>15</v>
      </c>
    </row>
    <row r="2251" spans="1:10" ht="15.6" x14ac:dyDescent="0.3">
      <c r="A2251" s="2">
        <v>43137</v>
      </c>
      <c r="B2251" s="3" t="s">
        <v>16</v>
      </c>
      <c r="C2251" s="3" t="s">
        <v>32</v>
      </c>
      <c r="D2251" s="3" t="s">
        <v>30</v>
      </c>
      <c r="E2251" s="8">
        <v>399</v>
      </c>
      <c r="F2251" s="8">
        <v>5</v>
      </c>
      <c r="G2251" s="8">
        <v>1995</v>
      </c>
      <c r="H2251" s="3" t="s">
        <v>13</v>
      </c>
      <c r="I2251" s="3" t="s">
        <v>14</v>
      </c>
      <c r="J2251" s="3" t="s">
        <v>15</v>
      </c>
    </row>
    <row r="2252" spans="1:10" ht="15.6" x14ac:dyDescent="0.3">
      <c r="A2252" s="2">
        <v>43137</v>
      </c>
      <c r="B2252" s="3" t="s">
        <v>16</v>
      </c>
      <c r="C2252" s="3" t="s">
        <v>11</v>
      </c>
      <c r="D2252" s="3" t="s">
        <v>18</v>
      </c>
      <c r="E2252" s="8">
        <v>299</v>
      </c>
      <c r="F2252" s="8">
        <v>7</v>
      </c>
      <c r="G2252" s="8">
        <v>2093</v>
      </c>
      <c r="H2252" s="3" t="s">
        <v>24</v>
      </c>
      <c r="I2252" s="3" t="s">
        <v>14</v>
      </c>
      <c r="J2252" s="3" t="s">
        <v>29</v>
      </c>
    </row>
    <row r="2253" spans="1:10" ht="15.6" x14ac:dyDescent="0.3">
      <c r="A2253" s="2">
        <v>43137</v>
      </c>
      <c r="B2253" s="3" t="s">
        <v>10</v>
      </c>
      <c r="C2253" s="3" t="s">
        <v>11</v>
      </c>
      <c r="D2253" s="3" t="s">
        <v>30</v>
      </c>
      <c r="E2253" s="8">
        <v>399</v>
      </c>
      <c r="F2253" s="8">
        <v>7</v>
      </c>
      <c r="G2253" s="8">
        <v>2793</v>
      </c>
      <c r="H2253" s="3" t="s">
        <v>24</v>
      </c>
      <c r="I2253" s="3" t="s">
        <v>27</v>
      </c>
      <c r="J2253" s="3" t="s">
        <v>29</v>
      </c>
    </row>
    <row r="2254" spans="1:10" ht="15.6" x14ac:dyDescent="0.3">
      <c r="A2254" s="2">
        <v>43138</v>
      </c>
      <c r="B2254" s="3" t="s">
        <v>20</v>
      </c>
      <c r="C2254" s="3" t="s">
        <v>32</v>
      </c>
      <c r="D2254" s="3" t="s">
        <v>30</v>
      </c>
      <c r="E2254" s="8">
        <v>399</v>
      </c>
      <c r="F2254" s="8">
        <v>10</v>
      </c>
      <c r="G2254" s="8">
        <v>3990</v>
      </c>
      <c r="H2254" s="3" t="s">
        <v>24</v>
      </c>
      <c r="I2254" s="3" t="s">
        <v>14</v>
      </c>
      <c r="J2254" s="3" t="s">
        <v>22</v>
      </c>
    </row>
    <row r="2255" spans="1:10" ht="15.6" x14ac:dyDescent="0.3">
      <c r="A2255" s="2">
        <v>43138</v>
      </c>
      <c r="B2255" s="3" t="s">
        <v>10</v>
      </c>
      <c r="C2255" s="3" t="s">
        <v>26</v>
      </c>
      <c r="D2255" s="3" t="s">
        <v>18</v>
      </c>
      <c r="E2255" s="8">
        <v>299</v>
      </c>
      <c r="F2255" s="8">
        <v>6</v>
      </c>
      <c r="G2255" s="8">
        <v>1794</v>
      </c>
      <c r="H2255" s="3" t="s">
        <v>24</v>
      </c>
      <c r="I2255" s="3" t="s">
        <v>14</v>
      </c>
      <c r="J2255" s="3" t="s">
        <v>29</v>
      </c>
    </row>
    <row r="2256" spans="1:10" ht="15.6" x14ac:dyDescent="0.3">
      <c r="A2256" s="2">
        <v>43139</v>
      </c>
      <c r="B2256" s="3" t="s">
        <v>10</v>
      </c>
      <c r="C2256" s="3" t="s">
        <v>32</v>
      </c>
      <c r="D2256" s="3" t="s">
        <v>12</v>
      </c>
      <c r="E2256" s="8">
        <v>199</v>
      </c>
      <c r="F2256" s="8">
        <v>1</v>
      </c>
      <c r="G2256" s="8">
        <v>199</v>
      </c>
      <c r="H2256" s="3" t="s">
        <v>24</v>
      </c>
      <c r="I2256" s="3" t="s">
        <v>14</v>
      </c>
      <c r="J2256" s="3" t="s">
        <v>22</v>
      </c>
    </row>
    <row r="2257" spans="1:10" ht="15.6" x14ac:dyDescent="0.3">
      <c r="A2257" s="2">
        <v>43140</v>
      </c>
      <c r="B2257" s="3" t="s">
        <v>20</v>
      </c>
      <c r="C2257" s="3" t="s">
        <v>11</v>
      </c>
      <c r="D2257" s="3" t="s">
        <v>23</v>
      </c>
      <c r="E2257" s="8">
        <v>99</v>
      </c>
      <c r="F2257" s="8">
        <v>10</v>
      </c>
      <c r="G2257" s="8">
        <v>990</v>
      </c>
      <c r="H2257" s="3" t="s">
        <v>24</v>
      </c>
      <c r="I2257" s="3" t="s">
        <v>14</v>
      </c>
      <c r="J2257" s="3" t="s">
        <v>22</v>
      </c>
    </row>
    <row r="2258" spans="1:10" ht="15.6" x14ac:dyDescent="0.3">
      <c r="A2258" s="2">
        <v>43140</v>
      </c>
      <c r="B2258" s="3" t="s">
        <v>10</v>
      </c>
      <c r="C2258" s="3" t="s">
        <v>33</v>
      </c>
      <c r="D2258" s="3" t="s">
        <v>18</v>
      </c>
      <c r="E2258" s="8">
        <v>299</v>
      </c>
      <c r="F2258" s="8">
        <v>6</v>
      </c>
      <c r="G2258" s="8">
        <v>1794</v>
      </c>
      <c r="H2258" s="3" t="s">
        <v>13</v>
      </c>
      <c r="I2258" s="3" t="s">
        <v>14</v>
      </c>
      <c r="J2258" s="3" t="s">
        <v>31</v>
      </c>
    </row>
    <row r="2259" spans="1:10" ht="15.6" x14ac:dyDescent="0.3">
      <c r="A2259" s="2">
        <v>43140</v>
      </c>
      <c r="B2259" s="3" t="s">
        <v>16</v>
      </c>
      <c r="C2259" s="3" t="s">
        <v>21</v>
      </c>
      <c r="D2259" s="3" t="s">
        <v>25</v>
      </c>
      <c r="E2259" s="8">
        <v>499</v>
      </c>
      <c r="F2259" s="8">
        <v>5</v>
      </c>
      <c r="G2259" s="8">
        <v>2495</v>
      </c>
      <c r="H2259" s="3" t="s">
        <v>13</v>
      </c>
      <c r="I2259" s="3" t="s">
        <v>14</v>
      </c>
      <c r="J2259" s="3" t="s">
        <v>22</v>
      </c>
    </row>
    <row r="2260" spans="1:10" ht="15.6" x14ac:dyDescent="0.3">
      <c r="A2260" s="2">
        <v>43140</v>
      </c>
      <c r="B2260" s="3" t="s">
        <v>16</v>
      </c>
      <c r="C2260" s="3" t="s">
        <v>11</v>
      </c>
      <c r="D2260" s="3" t="s">
        <v>30</v>
      </c>
      <c r="E2260" s="8">
        <v>399</v>
      </c>
      <c r="F2260" s="8">
        <v>7</v>
      </c>
      <c r="G2260" s="8">
        <v>2793</v>
      </c>
      <c r="H2260" s="3" t="s">
        <v>13</v>
      </c>
      <c r="I2260" s="3" t="s">
        <v>14</v>
      </c>
      <c r="J2260" s="3" t="s">
        <v>22</v>
      </c>
    </row>
    <row r="2261" spans="1:10" ht="15.6" x14ac:dyDescent="0.3">
      <c r="A2261" s="2">
        <v>43140</v>
      </c>
      <c r="B2261" s="3" t="s">
        <v>20</v>
      </c>
      <c r="C2261" s="3" t="s">
        <v>26</v>
      </c>
      <c r="D2261" s="3" t="s">
        <v>30</v>
      </c>
      <c r="E2261" s="8">
        <v>399</v>
      </c>
      <c r="F2261" s="8">
        <v>4</v>
      </c>
      <c r="G2261" s="8">
        <v>1596</v>
      </c>
      <c r="H2261" s="3" t="s">
        <v>13</v>
      </c>
      <c r="I2261" s="3" t="s">
        <v>14</v>
      </c>
      <c r="J2261" s="3" t="s">
        <v>22</v>
      </c>
    </row>
    <row r="2262" spans="1:10" ht="15.6" x14ac:dyDescent="0.3">
      <c r="A2262" s="2">
        <v>43140</v>
      </c>
      <c r="B2262" s="3" t="s">
        <v>10</v>
      </c>
      <c r="C2262" s="3" t="s">
        <v>32</v>
      </c>
      <c r="D2262" s="3" t="s">
        <v>12</v>
      </c>
      <c r="E2262" s="8">
        <v>199</v>
      </c>
      <c r="F2262" s="8">
        <v>4</v>
      </c>
      <c r="G2262" s="8">
        <v>796</v>
      </c>
      <c r="H2262" s="3" t="s">
        <v>13</v>
      </c>
      <c r="I2262" s="3" t="s">
        <v>14</v>
      </c>
      <c r="J2262" s="3" t="s">
        <v>22</v>
      </c>
    </row>
    <row r="2263" spans="1:10" ht="15.6" x14ac:dyDescent="0.3">
      <c r="A2263" s="2">
        <v>43140</v>
      </c>
      <c r="B2263" s="3" t="s">
        <v>10</v>
      </c>
      <c r="C2263" s="3" t="s">
        <v>21</v>
      </c>
      <c r="D2263" s="3" t="s">
        <v>12</v>
      </c>
      <c r="E2263" s="8">
        <v>199</v>
      </c>
      <c r="F2263" s="8">
        <v>9</v>
      </c>
      <c r="G2263" s="8">
        <v>1791</v>
      </c>
      <c r="H2263" s="3" t="s">
        <v>24</v>
      </c>
      <c r="I2263" s="3" t="s">
        <v>14</v>
      </c>
      <c r="J2263" s="3" t="s">
        <v>22</v>
      </c>
    </row>
    <row r="2264" spans="1:10" ht="15.6" x14ac:dyDescent="0.3">
      <c r="A2264" s="2">
        <v>43140</v>
      </c>
      <c r="B2264" s="3" t="s">
        <v>10</v>
      </c>
      <c r="C2264" s="3" t="s">
        <v>26</v>
      </c>
      <c r="D2264" s="3" t="s">
        <v>18</v>
      </c>
      <c r="E2264" s="8">
        <v>299</v>
      </c>
      <c r="F2264" s="8">
        <v>4</v>
      </c>
      <c r="G2264" s="8">
        <v>1196</v>
      </c>
      <c r="H2264" s="3" t="s">
        <v>13</v>
      </c>
      <c r="I2264" s="3" t="s">
        <v>14</v>
      </c>
      <c r="J2264" s="3" t="s">
        <v>22</v>
      </c>
    </row>
    <row r="2265" spans="1:10" ht="15.6" x14ac:dyDescent="0.3">
      <c r="A2265" s="2">
        <v>43140</v>
      </c>
      <c r="B2265" s="3" t="s">
        <v>10</v>
      </c>
      <c r="C2265" s="3" t="s">
        <v>32</v>
      </c>
      <c r="D2265" s="3" t="s">
        <v>18</v>
      </c>
      <c r="E2265" s="8">
        <v>299</v>
      </c>
      <c r="F2265" s="8">
        <v>8</v>
      </c>
      <c r="G2265" s="8">
        <v>2392</v>
      </c>
      <c r="H2265" s="3" t="s">
        <v>13</v>
      </c>
      <c r="I2265" s="3" t="s">
        <v>27</v>
      </c>
      <c r="J2265" s="3" t="s">
        <v>19</v>
      </c>
    </row>
    <row r="2266" spans="1:10" ht="15.6" x14ac:dyDescent="0.3">
      <c r="A2266" s="2">
        <v>43140</v>
      </c>
      <c r="B2266" s="3" t="s">
        <v>16</v>
      </c>
      <c r="C2266" s="3" t="s">
        <v>26</v>
      </c>
      <c r="D2266" s="3" t="s">
        <v>12</v>
      </c>
      <c r="E2266" s="8">
        <v>199</v>
      </c>
      <c r="F2266" s="8">
        <v>4</v>
      </c>
      <c r="G2266" s="8">
        <v>796</v>
      </c>
      <c r="H2266" s="3" t="s">
        <v>24</v>
      </c>
      <c r="I2266" s="3" t="s">
        <v>27</v>
      </c>
      <c r="J2266" s="3" t="s">
        <v>22</v>
      </c>
    </row>
    <row r="2267" spans="1:10" ht="15.6" x14ac:dyDescent="0.3">
      <c r="A2267" s="2">
        <v>43140</v>
      </c>
      <c r="B2267" s="3" t="s">
        <v>10</v>
      </c>
      <c r="C2267" s="3" t="s">
        <v>17</v>
      </c>
      <c r="D2267" s="3" t="s">
        <v>23</v>
      </c>
      <c r="E2267" s="8">
        <v>99</v>
      </c>
      <c r="F2267" s="8">
        <v>8</v>
      </c>
      <c r="G2267" s="8">
        <v>792</v>
      </c>
      <c r="H2267" s="3" t="s">
        <v>24</v>
      </c>
      <c r="I2267" s="3" t="s">
        <v>14</v>
      </c>
      <c r="J2267" s="3" t="s">
        <v>22</v>
      </c>
    </row>
    <row r="2268" spans="1:10" ht="15.6" x14ac:dyDescent="0.3">
      <c r="A2268" s="2">
        <v>43140</v>
      </c>
      <c r="B2268" s="3" t="s">
        <v>16</v>
      </c>
      <c r="C2268" s="3" t="s">
        <v>32</v>
      </c>
      <c r="D2268" s="3" t="s">
        <v>12</v>
      </c>
      <c r="E2268" s="8">
        <v>199</v>
      </c>
      <c r="F2268" s="8">
        <v>3</v>
      </c>
      <c r="G2268" s="8">
        <v>597</v>
      </c>
      <c r="H2268" s="3" t="s">
        <v>24</v>
      </c>
      <c r="I2268" s="3" t="s">
        <v>14</v>
      </c>
      <c r="J2268" s="3" t="s">
        <v>15</v>
      </c>
    </row>
    <row r="2269" spans="1:10" ht="15.6" x14ac:dyDescent="0.3">
      <c r="A2269" s="2">
        <v>43140</v>
      </c>
      <c r="B2269" s="3" t="s">
        <v>16</v>
      </c>
      <c r="C2269" s="3" t="s">
        <v>26</v>
      </c>
      <c r="D2269" s="3" t="s">
        <v>18</v>
      </c>
      <c r="E2269" s="8">
        <v>299</v>
      </c>
      <c r="F2269" s="8">
        <v>1</v>
      </c>
      <c r="G2269" s="8">
        <v>299</v>
      </c>
      <c r="H2269" s="3" t="s">
        <v>13</v>
      </c>
      <c r="I2269" s="3" t="s">
        <v>27</v>
      </c>
      <c r="J2269" s="3" t="s">
        <v>29</v>
      </c>
    </row>
    <row r="2270" spans="1:10" ht="15.6" x14ac:dyDescent="0.3">
      <c r="A2270" s="2">
        <v>43140</v>
      </c>
      <c r="B2270" s="3" t="s">
        <v>10</v>
      </c>
      <c r="C2270" s="3" t="s">
        <v>33</v>
      </c>
      <c r="D2270" s="3" t="s">
        <v>25</v>
      </c>
      <c r="E2270" s="8">
        <v>499</v>
      </c>
      <c r="F2270" s="8">
        <v>3</v>
      </c>
      <c r="G2270" s="8">
        <v>1497</v>
      </c>
      <c r="H2270" s="3" t="s">
        <v>24</v>
      </c>
      <c r="I2270" s="3" t="s">
        <v>14</v>
      </c>
      <c r="J2270" s="3" t="s">
        <v>15</v>
      </c>
    </row>
    <row r="2271" spans="1:10" ht="15.6" x14ac:dyDescent="0.3">
      <c r="A2271" s="2">
        <v>43140</v>
      </c>
      <c r="B2271" s="3" t="s">
        <v>10</v>
      </c>
      <c r="C2271" s="3" t="s">
        <v>17</v>
      </c>
      <c r="D2271" s="3" t="s">
        <v>30</v>
      </c>
      <c r="E2271" s="8">
        <v>399</v>
      </c>
      <c r="F2271" s="8">
        <v>10</v>
      </c>
      <c r="G2271" s="8">
        <v>3990</v>
      </c>
      <c r="H2271" s="3" t="s">
        <v>24</v>
      </c>
      <c r="I2271" s="3" t="s">
        <v>14</v>
      </c>
      <c r="J2271" s="3" t="s">
        <v>29</v>
      </c>
    </row>
    <row r="2272" spans="1:10" ht="15.6" x14ac:dyDescent="0.3">
      <c r="A2272" s="2">
        <v>43140</v>
      </c>
      <c r="B2272" s="3" t="s">
        <v>16</v>
      </c>
      <c r="C2272" s="3" t="s">
        <v>33</v>
      </c>
      <c r="D2272" s="3" t="s">
        <v>25</v>
      </c>
      <c r="E2272" s="8">
        <v>499</v>
      </c>
      <c r="F2272" s="8">
        <v>1</v>
      </c>
      <c r="G2272" s="8">
        <v>499</v>
      </c>
      <c r="H2272" s="3" t="s">
        <v>13</v>
      </c>
      <c r="I2272" s="3" t="s">
        <v>14</v>
      </c>
      <c r="J2272" s="3" t="s">
        <v>22</v>
      </c>
    </row>
    <row r="2273" spans="1:10" ht="15.6" x14ac:dyDescent="0.3">
      <c r="A2273" s="2">
        <v>43140</v>
      </c>
      <c r="B2273" s="3" t="s">
        <v>20</v>
      </c>
      <c r="C2273" s="3" t="s">
        <v>21</v>
      </c>
      <c r="D2273" s="3" t="s">
        <v>25</v>
      </c>
      <c r="E2273" s="8">
        <v>499</v>
      </c>
      <c r="F2273" s="8">
        <v>3</v>
      </c>
      <c r="G2273" s="8">
        <v>1497</v>
      </c>
      <c r="H2273" s="3" t="s">
        <v>24</v>
      </c>
      <c r="I2273" s="3" t="s">
        <v>27</v>
      </c>
      <c r="J2273" s="3" t="s">
        <v>15</v>
      </c>
    </row>
    <row r="2274" spans="1:10" ht="15.6" x14ac:dyDescent="0.3">
      <c r="A2274" s="2">
        <v>43140</v>
      </c>
      <c r="B2274" s="3" t="s">
        <v>20</v>
      </c>
      <c r="C2274" s="3" t="s">
        <v>11</v>
      </c>
      <c r="D2274" s="3" t="s">
        <v>25</v>
      </c>
      <c r="E2274" s="8">
        <v>499</v>
      </c>
      <c r="F2274" s="8">
        <v>2</v>
      </c>
      <c r="G2274" s="8">
        <v>998</v>
      </c>
      <c r="H2274" s="3" t="s">
        <v>13</v>
      </c>
      <c r="I2274" s="3" t="s">
        <v>14</v>
      </c>
      <c r="J2274" s="3" t="s">
        <v>22</v>
      </c>
    </row>
    <row r="2275" spans="1:10" ht="15.6" x14ac:dyDescent="0.3">
      <c r="A2275" s="2">
        <v>43140</v>
      </c>
      <c r="B2275" s="3" t="s">
        <v>20</v>
      </c>
      <c r="C2275" s="3" t="s">
        <v>26</v>
      </c>
      <c r="D2275" s="3" t="s">
        <v>25</v>
      </c>
      <c r="E2275" s="8">
        <v>499</v>
      </c>
      <c r="F2275" s="8">
        <v>6</v>
      </c>
      <c r="G2275" s="8">
        <v>2994</v>
      </c>
      <c r="H2275" s="3" t="s">
        <v>13</v>
      </c>
      <c r="I2275" s="3" t="s">
        <v>14</v>
      </c>
      <c r="J2275" s="3" t="s">
        <v>31</v>
      </c>
    </row>
    <row r="2276" spans="1:10" ht="15.6" x14ac:dyDescent="0.3">
      <c r="A2276" s="2">
        <v>43140</v>
      </c>
      <c r="B2276" s="3" t="s">
        <v>16</v>
      </c>
      <c r="C2276" s="3" t="s">
        <v>33</v>
      </c>
      <c r="D2276" s="3" t="s">
        <v>25</v>
      </c>
      <c r="E2276" s="8">
        <v>499</v>
      </c>
      <c r="F2276" s="8">
        <v>7</v>
      </c>
      <c r="G2276" s="8">
        <v>3493</v>
      </c>
      <c r="H2276" s="3" t="s">
        <v>13</v>
      </c>
      <c r="I2276" s="3" t="s">
        <v>14</v>
      </c>
      <c r="J2276" s="3" t="s">
        <v>15</v>
      </c>
    </row>
    <row r="2277" spans="1:10" ht="15.6" x14ac:dyDescent="0.3">
      <c r="A2277" s="2">
        <v>43140</v>
      </c>
      <c r="B2277" s="3" t="s">
        <v>20</v>
      </c>
      <c r="C2277" s="3" t="s">
        <v>33</v>
      </c>
      <c r="D2277" s="3" t="s">
        <v>25</v>
      </c>
      <c r="E2277" s="8">
        <v>499</v>
      </c>
      <c r="F2277" s="8">
        <v>2</v>
      </c>
      <c r="G2277" s="8">
        <v>998</v>
      </c>
      <c r="H2277" s="3" t="s">
        <v>13</v>
      </c>
      <c r="I2277" s="3" t="s">
        <v>14</v>
      </c>
      <c r="J2277" s="3" t="s">
        <v>22</v>
      </c>
    </row>
    <row r="2278" spans="1:10" ht="15.6" x14ac:dyDescent="0.3">
      <c r="A2278" s="2">
        <v>43140</v>
      </c>
      <c r="B2278" s="3" t="s">
        <v>20</v>
      </c>
      <c r="C2278" s="3" t="s">
        <v>11</v>
      </c>
      <c r="D2278" s="3" t="s">
        <v>12</v>
      </c>
      <c r="E2278" s="8">
        <v>199</v>
      </c>
      <c r="F2278" s="8">
        <v>9</v>
      </c>
      <c r="G2278" s="8">
        <v>1791</v>
      </c>
      <c r="H2278" s="3" t="s">
        <v>13</v>
      </c>
      <c r="I2278" s="3" t="s">
        <v>14</v>
      </c>
      <c r="J2278" s="3" t="s">
        <v>22</v>
      </c>
    </row>
    <row r="2279" spans="1:10" ht="15.6" x14ac:dyDescent="0.3">
      <c r="A2279" s="2">
        <v>43140</v>
      </c>
      <c r="B2279" s="3" t="s">
        <v>10</v>
      </c>
      <c r="C2279" s="3" t="s">
        <v>33</v>
      </c>
      <c r="D2279" s="3" t="s">
        <v>18</v>
      </c>
      <c r="E2279" s="8">
        <v>299</v>
      </c>
      <c r="F2279" s="8">
        <v>3</v>
      </c>
      <c r="G2279" s="8">
        <v>897</v>
      </c>
      <c r="H2279" s="3" t="s">
        <v>24</v>
      </c>
      <c r="I2279" s="3" t="s">
        <v>14</v>
      </c>
      <c r="J2279" s="3" t="s">
        <v>22</v>
      </c>
    </row>
    <row r="2280" spans="1:10" ht="15.6" x14ac:dyDescent="0.3">
      <c r="A2280" s="2">
        <v>43140</v>
      </c>
      <c r="B2280" s="3" t="s">
        <v>10</v>
      </c>
      <c r="C2280" s="3" t="s">
        <v>17</v>
      </c>
      <c r="D2280" s="3" t="s">
        <v>12</v>
      </c>
      <c r="E2280" s="8">
        <v>199</v>
      </c>
      <c r="F2280" s="8">
        <v>2</v>
      </c>
      <c r="G2280" s="8">
        <v>398</v>
      </c>
      <c r="H2280" s="3" t="s">
        <v>13</v>
      </c>
      <c r="I2280" s="3" t="s">
        <v>14</v>
      </c>
      <c r="J2280" s="3" t="s">
        <v>22</v>
      </c>
    </row>
    <row r="2281" spans="1:10" ht="15.6" x14ac:dyDescent="0.3">
      <c r="A2281" s="2">
        <v>43140</v>
      </c>
      <c r="B2281" s="3" t="s">
        <v>16</v>
      </c>
      <c r="C2281" s="3" t="s">
        <v>26</v>
      </c>
      <c r="D2281" s="3" t="s">
        <v>18</v>
      </c>
      <c r="E2281" s="8">
        <v>299</v>
      </c>
      <c r="F2281" s="8">
        <v>7</v>
      </c>
      <c r="G2281" s="8">
        <v>2093</v>
      </c>
      <c r="H2281" s="3" t="s">
        <v>13</v>
      </c>
      <c r="I2281" s="3" t="s">
        <v>14</v>
      </c>
      <c r="J2281" s="3" t="s">
        <v>22</v>
      </c>
    </row>
    <row r="2282" spans="1:10" ht="15.6" x14ac:dyDescent="0.3">
      <c r="A2282" s="2">
        <v>43141</v>
      </c>
      <c r="B2282" s="3" t="s">
        <v>20</v>
      </c>
      <c r="C2282" s="3" t="s">
        <v>28</v>
      </c>
      <c r="D2282" s="3" t="s">
        <v>23</v>
      </c>
      <c r="E2282" s="8">
        <v>99</v>
      </c>
      <c r="F2282" s="8">
        <v>4</v>
      </c>
      <c r="G2282" s="8">
        <v>396</v>
      </c>
      <c r="H2282" s="3" t="s">
        <v>24</v>
      </c>
      <c r="I2282" s="3" t="s">
        <v>27</v>
      </c>
      <c r="J2282" s="3" t="s">
        <v>29</v>
      </c>
    </row>
    <row r="2283" spans="1:10" ht="15.6" x14ac:dyDescent="0.3">
      <c r="A2283" s="2">
        <v>43142</v>
      </c>
      <c r="B2283" s="3" t="s">
        <v>20</v>
      </c>
      <c r="C2283" s="3" t="s">
        <v>21</v>
      </c>
      <c r="D2283" s="3" t="s">
        <v>23</v>
      </c>
      <c r="E2283" s="8">
        <v>99</v>
      </c>
      <c r="F2283" s="8">
        <v>1</v>
      </c>
      <c r="G2283" s="8">
        <v>99</v>
      </c>
      <c r="H2283" s="3" t="s">
        <v>24</v>
      </c>
      <c r="I2283" s="3" t="s">
        <v>14</v>
      </c>
      <c r="J2283" s="3" t="s">
        <v>29</v>
      </c>
    </row>
    <row r="2284" spans="1:10" ht="15.6" x14ac:dyDescent="0.3">
      <c r="A2284" s="2">
        <v>43142</v>
      </c>
      <c r="B2284" s="3" t="s">
        <v>16</v>
      </c>
      <c r="C2284" s="3" t="s">
        <v>26</v>
      </c>
      <c r="D2284" s="3" t="s">
        <v>18</v>
      </c>
      <c r="E2284" s="8">
        <v>299</v>
      </c>
      <c r="F2284" s="8">
        <v>4</v>
      </c>
      <c r="G2284" s="8">
        <v>1196</v>
      </c>
      <c r="H2284" s="3" t="s">
        <v>24</v>
      </c>
      <c r="I2284" s="3" t="s">
        <v>14</v>
      </c>
      <c r="J2284" s="3" t="s">
        <v>22</v>
      </c>
    </row>
    <row r="2285" spans="1:10" ht="15.6" x14ac:dyDescent="0.3">
      <c r="A2285" s="2">
        <v>43142</v>
      </c>
      <c r="B2285" s="3" t="s">
        <v>10</v>
      </c>
      <c r="C2285" s="3" t="s">
        <v>11</v>
      </c>
      <c r="D2285" s="3" t="s">
        <v>23</v>
      </c>
      <c r="E2285" s="8">
        <v>99</v>
      </c>
      <c r="F2285" s="8">
        <v>8</v>
      </c>
      <c r="G2285" s="8">
        <v>792</v>
      </c>
      <c r="H2285" s="3" t="s">
        <v>13</v>
      </c>
      <c r="I2285" s="3" t="s">
        <v>14</v>
      </c>
      <c r="J2285" s="3" t="s">
        <v>22</v>
      </c>
    </row>
    <row r="2286" spans="1:10" ht="15.6" x14ac:dyDescent="0.3">
      <c r="A2286" s="2">
        <v>43142</v>
      </c>
      <c r="B2286" s="3" t="s">
        <v>20</v>
      </c>
      <c r="C2286" s="3" t="s">
        <v>28</v>
      </c>
      <c r="D2286" s="3" t="s">
        <v>25</v>
      </c>
      <c r="E2286" s="8">
        <v>499</v>
      </c>
      <c r="F2286" s="8">
        <v>5</v>
      </c>
      <c r="G2286" s="8">
        <v>2495</v>
      </c>
      <c r="H2286" s="3" t="s">
        <v>13</v>
      </c>
      <c r="I2286" s="3" t="s">
        <v>14</v>
      </c>
      <c r="J2286" s="3" t="s">
        <v>31</v>
      </c>
    </row>
    <row r="2287" spans="1:10" ht="15.6" x14ac:dyDescent="0.3">
      <c r="A2287" s="2">
        <v>43142</v>
      </c>
      <c r="B2287" s="3" t="s">
        <v>16</v>
      </c>
      <c r="C2287" s="3" t="s">
        <v>32</v>
      </c>
      <c r="D2287" s="3" t="s">
        <v>25</v>
      </c>
      <c r="E2287" s="8">
        <v>499</v>
      </c>
      <c r="F2287" s="8">
        <v>10</v>
      </c>
      <c r="G2287" s="8">
        <v>4990</v>
      </c>
      <c r="H2287" s="3" t="s">
        <v>13</v>
      </c>
      <c r="I2287" s="3" t="s">
        <v>27</v>
      </c>
      <c r="J2287" s="3" t="s">
        <v>22</v>
      </c>
    </row>
    <row r="2288" spans="1:10" ht="15.6" x14ac:dyDescent="0.3">
      <c r="A2288" s="2">
        <v>43142</v>
      </c>
      <c r="B2288" s="3" t="s">
        <v>20</v>
      </c>
      <c r="C2288" s="3" t="s">
        <v>26</v>
      </c>
      <c r="D2288" s="3" t="s">
        <v>25</v>
      </c>
      <c r="E2288" s="8">
        <v>499</v>
      </c>
      <c r="F2288" s="8">
        <v>2</v>
      </c>
      <c r="G2288" s="8">
        <v>998</v>
      </c>
      <c r="H2288" s="3" t="s">
        <v>13</v>
      </c>
      <c r="I2288" s="3" t="s">
        <v>14</v>
      </c>
      <c r="J2288" s="3" t="s">
        <v>15</v>
      </c>
    </row>
    <row r="2289" spans="1:10" ht="15.6" x14ac:dyDescent="0.3">
      <c r="A2289" s="2">
        <v>43142</v>
      </c>
      <c r="B2289" s="3" t="s">
        <v>20</v>
      </c>
      <c r="C2289" s="3" t="s">
        <v>17</v>
      </c>
      <c r="D2289" s="3" t="s">
        <v>12</v>
      </c>
      <c r="E2289" s="8">
        <v>199</v>
      </c>
      <c r="F2289" s="8">
        <v>3</v>
      </c>
      <c r="G2289" s="8">
        <v>597</v>
      </c>
      <c r="H2289" s="3" t="s">
        <v>13</v>
      </c>
      <c r="I2289" s="3" t="s">
        <v>14</v>
      </c>
      <c r="J2289" s="3" t="s">
        <v>19</v>
      </c>
    </row>
    <row r="2290" spans="1:10" ht="15.6" x14ac:dyDescent="0.3">
      <c r="A2290" s="2">
        <v>43142</v>
      </c>
      <c r="B2290" s="3" t="s">
        <v>20</v>
      </c>
      <c r="C2290" s="3" t="s">
        <v>28</v>
      </c>
      <c r="D2290" s="3" t="s">
        <v>30</v>
      </c>
      <c r="E2290" s="8">
        <v>399</v>
      </c>
      <c r="F2290" s="8">
        <v>2</v>
      </c>
      <c r="G2290" s="8">
        <v>798</v>
      </c>
      <c r="H2290" s="3" t="s">
        <v>13</v>
      </c>
      <c r="I2290" s="3" t="s">
        <v>14</v>
      </c>
      <c r="J2290" s="3" t="s">
        <v>15</v>
      </c>
    </row>
    <row r="2291" spans="1:10" ht="15.6" x14ac:dyDescent="0.3">
      <c r="A2291" s="2">
        <v>43142</v>
      </c>
      <c r="B2291" s="3" t="s">
        <v>10</v>
      </c>
      <c r="C2291" s="3" t="s">
        <v>17</v>
      </c>
      <c r="D2291" s="3" t="s">
        <v>23</v>
      </c>
      <c r="E2291" s="8">
        <v>99</v>
      </c>
      <c r="F2291" s="8">
        <v>7</v>
      </c>
      <c r="G2291" s="8">
        <v>693</v>
      </c>
      <c r="H2291" s="3" t="s">
        <v>13</v>
      </c>
      <c r="I2291" s="3" t="s">
        <v>14</v>
      </c>
      <c r="J2291" s="3" t="s">
        <v>29</v>
      </c>
    </row>
    <row r="2292" spans="1:10" ht="15.6" x14ac:dyDescent="0.3">
      <c r="A2292" s="2">
        <v>43142</v>
      </c>
      <c r="B2292" s="3" t="s">
        <v>20</v>
      </c>
      <c r="C2292" s="3" t="s">
        <v>33</v>
      </c>
      <c r="D2292" s="3" t="s">
        <v>30</v>
      </c>
      <c r="E2292" s="8">
        <v>399</v>
      </c>
      <c r="F2292" s="8">
        <v>5</v>
      </c>
      <c r="G2292" s="8">
        <v>1995</v>
      </c>
      <c r="H2292" s="3" t="s">
        <v>24</v>
      </c>
      <c r="I2292" s="3" t="s">
        <v>14</v>
      </c>
      <c r="J2292" s="3" t="s">
        <v>29</v>
      </c>
    </row>
    <row r="2293" spans="1:10" ht="15.6" x14ac:dyDescent="0.3">
      <c r="A2293" s="2">
        <v>43143</v>
      </c>
      <c r="B2293" s="3" t="s">
        <v>16</v>
      </c>
      <c r="C2293" s="3" t="s">
        <v>32</v>
      </c>
      <c r="D2293" s="3" t="s">
        <v>23</v>
      </c>
      <c r="E2293" s="8">
        <v>99</v>
      </c>
      <c r="F2293" s="8">
        <v>2</v>
      </c>
      <c r="G2293" s="8">
        <v>198</v>
      </c>
      <c r="H2293" s="3" t="s">
        <v>13</v>
      </c>
      <c r="I2293" s="3" t="s">
        <v>14</v>
      </c>
      <c r="J2293" s="3" t="s">
        <v>22</v>
      </c>
    </row>
    <row r="2294" spans="1:10" ht="15.6" x14ac:dyDescent="0.3">
      <c r="A2294" s="2">
        <v>43143</v>
      </c>
      <c r="B2294" s="3" t="s">
        <v>20</v>
      </c>
      <c r="C2294" s="3" t="s">
        <v>33</v>
      </c>
      <c r="D2294" s="3" t="s">
        <v>30</v>
      </c>
      <c r="E2294" s="8">
        <v>399</v>
      </c>
      <c r="F2294" s="8">
        <v>3</v>
      </c>
      <c r="G2294" s="8">
        <v>1197</v>
      </c>
      <c r="H2294" s="3" t="s">
        <v>13</v>
      </c>
      <c r="I2294" s="3" t="s">
        <v>14</v>
      </c>
      <c r="J2294" s="3" t="s">
        <v>15</v>
      </c>
    </row>
    <row r="2295" spans="1:10" ht="15.6" x14ac:dyDescent="0.3">
      <c r="A2295" s="2">
        <v>43143</v>
      </c>
      <c r="B2295" s="3" t="s">
        <v>16</v>
      </c>
      <c r="C2295" s="3" t="s">
        <v>26</v>
      </c>
      <c r="D2295" s="3" t="s">
        <v>12</v>
      </c>
      <c r="E2295" s="8">
        <v>199</v>
      </c>
      <c r="F2295" s="8">
        <v>2</v>
      </c>
      <c r="G2295" s="8">
        <v>398</v>
      </c>
      <c r="H2295" s="3" t="s">
        <v>13</v>
      </c>
      <c r="I2295" s="3" t="s">
        <v>14</v>
      </c>
      <c r="J2295" s="3" t="s">
        <v>15</v>
      </c>
    </row>
    <row r="2296" spans="1:10" ht="15.6" x14ac:dyDescent="0.3">
      <c r="A2296" s="2">
        <v>43143</v>
      </c>
      <c r="B2296" s="3" t="s">
        <v>20</v>
      </c>
      <c r="C2296" s="3" t="s">
        <v>17</v>
      </c>
      <c r="D2296" s="3" t="s">
        <v>30</v>
      </c>
      <c r="E2296" s="8">
        <v>399</v>
      </c>
      <c r="F2296" s="8">
        <v>2</v>
      </c>
      <c r="G2296" s="8">
        <v>798</v>
      </c>
      <c r="H2296" s="3" t="s">
        <v>13</v>
      </c>
      <c r="I2296" s="3" t="s">
        <v>14</v>
      </c>
      <c r="J2296" s="3" t="s">
        <v>29</v>
      </c>
    </row>
    <row r="2297" spans="1:10" ht="15.6" x14ac:dyDescent="0.3">
      <c r="A2297" s="2">
        <v>43143</v>
      </c>
      <c r="B2297" s="3" t="s">
        <v>16</v>
      </c>
      <c r="C2297" s="3" t="s">
        <v>26</v>
      </c>
      <c r="D2297" s="3" t="s">
        <v>23</v>
      </c>
      <c r="E2297" s="8">
        <v>99</v>
      </c>
      <c r="F2297" s="8">
        <v>4</v>
      </c>
      <c r="G2297" s="8">
        <v>396</v>
      </c>
      <c r="H2297" s="3" t="s">
        <v>13</v>
      </c>
      <c r="I2297" s="3" t="s">
        <v>14</v>
      </c>
      <c r="J2297" s="3" t="s">
        <v>22</v>
      </c>
    </row>
    <row r="2298" spans="1:10" ht="15.6" x14ac:dyDescent="0.3">
      <c r="A2298" s="2">
        <v>43143</v>
      </c>
      <c r="B2298" s="3" t="s">
        <v>16</v>
      </c>
      <c r="C2298" s="3" t="s">
        <v>33</v>
      </c>
      <c r="D2298" s="3" t="s">
        <v>12</v>
      </c>
      <c r="E2298" s="8">
        <v>199</v>
      </c>
      <c r="F2298" s="8">
        <v>8</v>
      </c>
      <c r="G2298" s="8">
        <v>1592</v>
      </c>
      <c r="H2298" s="3" t="s">
        <v>24</v>
      </c>
      <c r="I2298" s="3" t="s">
        <v>14</v>
      </c>
      <c r="J2298" s="3" t="s">
        <v>22</v>
      </c>
    </row>
    <row r="2299" spans="1:10" ht="15.6" x14ac:dyDescent="0.3">
      <c r="A2299" s="2">
        <v>43143</v>
      </c>
      <c r="B2299" s="3" t="s">
        <v>16</v>
      </c>
      <c r="C2299" s="3" t="s">
        <v>21</v>
      </c>
      <c r="D2299" s="3" t="s">
        <v>25</v>
      </c>
      <c r="E2299" s="8">
        <v>499</v>
      </c>
      <c r="F2299" s="8">
        <v>5</v>
      </c>
      <c r="G2299" s="8">
        <v>2495</v>
      </c>
      <c r="H2299" s="3" t="s">
        <v>13</v>
      </c>
      <c r="I2299" s="3" t="s">
        <v>14</v>
      </c>
      <c r="J2299" s="3" t="s">
        <v>22</v>
      </c>
    </row>
    <row r="2300" spans="1:10" ht="15.6" x14ac:dyDescent="0.3">
      <c r="A2300" s="2">
        <v>43143</v>
      </c>
      <c r="B2300" s="3" t="s">
        <v>16</v>
      </c>
      <c r="C2300" s="3" t="s">
        <v>17</v>
      </c>
      <c r="D2300" s="3" t="s">
        <v>12</v>
      </c>
      <c r="E2300" s="8">
        <v>199</v>
      </c>
      <c r="F2300" s="8">
        <v>2</v>
      </c>
      <c r="G2300" s="8">
        <v>398</v>
      </c>
      <c r="H2300" s="3" t="s">
        <v>13</v>
      </c>
      <c r="I2300" s="3" t="s">
        <v>14</v>
      </c>
      <c r="J2300" s="3" t="s">
        <v>29</v>
      </c>
    </row>
    <row r="2301" spans="1:10" ht="15.6" x14ac:dyDescent="0.3">
      <c r="A2301" s="2">
        <v>43144</v>
      </c>
      <c r="B2301" s="3" t="s">
        <v>20</v>
      </c>
      <c r="C2301" s="3" t="s">
        <v>26</v>
      </c>
      <c r="D2301" s="3" t="s">
        <v>12</v>
      </c>
      <c r="E2301" s="8">
        <v>199</v>
      </c>
      <c r="F2301" s="8">
        <v>7</v>
      </c>
      <c r="G2301" s="8">
        <v>1393</v>
      </c>
      <c r="H2301" s="3" t="s">
        <v>13</v>
      </c>
      <c r="I2301" s="3" t="s">
        <v>14</v>
      </c>
      <c r="J2301" s="3" t="s">
        <v>15</v>
      </c>
    </row>
    <row r="2302" spans="1:10" ht="15.6" x14ac:dyDescent="0.3">
      <c r="A2302" s="2">
        <v>43144</v>
      </c>
      <c r="B2302" s="3" t="s">
        <v>20</v>
      </c>
      <c r="C2302" s="3" t="s">
        <v>11</v>
      </c>
      <c r="D2302" s="3" t="s">
        <v>30</v>
      </c>
      <c r="E2302" s="8">
        <v>399</v>
      </c>
      <c r="F2302" s="8">
        <v>5</v>
      </c>
      <c r="G2302" s="8">
        <v>1995</v>
      </c>
      <c r="H2302" s="3" t="s">
        <v>13</v>
      </c>
      <c r="I2302" s="3" t="s">
        <v>14</v>
      </c>
      <c r="J2302" s="3" t="s">
        <v>22</v>
      </c>
    </row>
    <row r="2303" spans="1:10" ht="15.6" x14ac:dyDescent="0.3">
      <c r="A2303" s="2">
        <v>43144</v>
      </c>
      <c r="B2303" s="3" t="s">
        <v>10</v>
      </c>
      <c r="C2303" s="3" t="s">
        <v>11</v>
      </c>
      <c r="D2303" s="3" t="s">
        <v>12</v>
      </c>
      <c r="E2303" s="8">
        <v>199</v>
      </c>
      <c r="F2303" s="8">
        <v>4</v>
      </c>
      <c r="G2303" s="8">
        <v>796</v>
      </c>
      <c r="H2303" s="3" t="s">
        <v>13</v>
      </c>
      <c r="I2303" s="3" t="s">
        <v>14</v>
      </c>
      <c r="J2303" s="3" t="s">
        <v>22</v>
      </c>
    </row>
    <row r="2304" spans="1:10" ht="15.6" x14ac:dyDescent="0.3">
      <c r="A2304" s="2">
        <v>43144</v>
      </c>
      <c r="B2304" s="3" t="s">
        <v>10</v>
      </c>
      <c r="C2304" s="3" t="s">
        <v>26</v>
      </c>
      <c r="D2304" s="3" t="s">
        <v>30</v>
      </c>
      <c r="E2304" s="8">
        <v>399</v>
      </c>
      <c r="F2304" s="8">
        <v>4</v>
      </c>
      <c r="G2304" s="8">
        <v>1596</v>
      </c>
      <c r="H2304" s="3" t="s">
        <v>13</v>
      </c>
      <c r="I2304" s="3" t="s">
        <v>14</v>
      </c>
      <c r="J2304" s="3" t="s">
        <v>15</v>
      </c>
    </row>
    <row r="2305" spans="1:10" ht="15.6" x14ac:dyDescent="0.3">
      <c r="A2305" s="2">
        <v>43144</v>
      </c>
      <c r="B2305" s="3" t="s">
        <v>16</v>
      </c>
      <c r="C2305" s="3" t="s">
        <v>26</v>
      </c>
      <c r="D2305" s="3" t="s">
        <v>23</v>
      </c>
      <c r="E2305" s="8">
        <v>99</v>
      </c>
      <c r="F2305" s="8">
        <v>1</v>
      </c>
      <c r="G2305" s="8">
        <v>99</v>
      </c>
      <c r="H2305" s="3" t="s">
        <v>24</v>
      </c>
      <c r="I2305" s="3" t="s">
        <v>14</v>
      </c>
      <c r="J2305" s="3" t="s">
        <v>22</v>
      </c>
    </row>
    <row r="2306" spans="1:10" ht="15.6" x14ac:dyDescent="0.3">
      <c r="A2306" s="2">
        <v>43145</v>
      </c>
      <c r="B2306" s="3" t="s">
        <v>10</v>
      </c>
      <c r="C2306" s="3" t="s">
        <v>28</v>
      </c>
      <c r="D2306" s="3" t="s">
        <v>30</v>
      </c>
      <c r="E2306" s="8">
        <v>399</v>
      </c>
      <c r="F2306" s="8">
        <v>5</v>
      </c>
      <c r="G2306" s="8">
        <v>1995</v>
      </c>
      <c r="H2306" s="3" t="s">
        <v>13</v>
      </c>
      <c r="I2306" s="3" t="s">
        <v>14</v>
      </c>
      <c r="J2306" s="3" t="s">
        <v>15</v>
      </c>
    </row>
    <row r="2307" spans="1:10" ht="15.6" x14ac:dyDescent="0.3">
      <c r="A2307" s="2">
        <v>43146</v>
      </c>
      <c r="B2307" s="3" t="s">
        <v>16</v>
      </c>
      <c r="C2307" s="3" t="s">
        <v>21</v>
      </c>
      <c r="D2307" s="3" t="s">
        <v>18</v>
      </c>
      <c r="E2307" s="8">
        <v>299</v>
      </c>
      <c r="F2307" s="8">
        <v>8</v>
      </c>
      <c r="G2307" s="8">
        <v>2392</v>
      </c>
      <c r="H2307" s="3" t="s">
        <v>13</v>
      </c>
      <c r="I2307" s="3" t="s">
        <v>14</v>
      </c>
      <c r="J2307" s="3" t="s">
        <v>22</v>
      </c>
    </row>
    <row r="2308" spans="1:10" ht="15.6" x14ac:dyDescent="0.3">
      <c r="A2308" s="2">
        <v>43147</v>
      </c>
      <c r="B2308" s="3" t="s">
        <v>10</v>
      </c>
      <c r="C2308" s="3" t="s">
        <v>11</v>
      </c>
      <c r="D2308" s="3" t="s">
        <v>25</v>
      </c>
      <c r="E2308" s="8">
        <v>499</v>
      </c>
      <c r="F2308" s="8">
        <v>8</v>
      </c>
      <c r="G2308" s="8">
        <v>3992</v>
      </c>
      <c r="H2308" s="3" t="s">
        <v>13</v>
      </c>
      <c r="I2308" s="3" t="s">
        <v>14</v>
      </c>
      <c r="J2308" s="3" t="s">
        <v>22</v>
      </c>
    </row>
    <row r="2309" spans="1:10" ht="15.6" x14ac:dyDescent="0.3">
      <c r="A2309" s="2">
        <v>43147</v>
      </c>
      <c r="B2309" s="3" t="s">
        <v>20</v>
      </c>
      <c r="C2309" s="3" t="s">
        <v>33</v>
      </c>
      <c r="D2309" s="3" t="s">
        <v>30</v>
      </c>
      <c r="E2309" s="8">
        <v>399</v>
      </c>
      <c r="F2309" s="8">
        <v>5</v>
      </c>
      <c r="G2309" s="8">
        <v>1995</v>
      </c>
      <c r="H2309" s="3" t="s">
        <v>13</v>
      </c>
      <c r="I2309" s="3" t="s">
        <v>14</v>
      </c>
      <c r="J2309" s="3" t="s">
        <v>22</v>
      </c>
    </row>
    <row r="2310" spans="1:10" ht="15.6" x14ac:dyDescent="0.3">
      <c r="A2310" s="2">
        <v>43147</v>
      </c>
      <c r="B2310" s="3" t="s">
        <v>10</v>
      </c>
      <c r="C2310" s="3" t="s">
        <v>17</v>
      </c>
      <c r="D2310" s="3" t="s">
        <v>12</v>
      </c>
      <c r="E2310" s="8">
        <v>199</v>
      </c>
      <c r="F2310" s="8">
        <v>5</v>
      </c>
      <c r="G2310" s="8">
        <v>995</v>
      </c>
      <c r="H2310" s="3" t="s">
        <v>24</v>
      </c>
      <c r="I2310" s="3" t="s">
        <v>14</v>
      </c>
      <c r="J2310" s="3" t="s">
        <v>29</v>
      </c>
    </row>
    <row r="2311" spans="1:10" ht="15.6" x14ac:dyDescent="0.3">
      <c r="A2311" s="2">
        <v>43147</v>
      </c>
      <c r="B2311" s="3" t="s">
        <v>10</v>
      </c>
      <c r="C2311" s="3" t="s">
        <v>32</v>
      </c>
      <c r="D2311" s="3" t="s">
        <v>25</v>
      </c>
      <c r="E2311" s="8">
        <v>499</v>
      </c>
      <c r="F2311" s="8">
        <v>6</v>
      </c>
      <c r="G2311" s="8">
        <v>2994</v>
      </c>
      <c r="H2311" s="3" t="s">
        <v>13</v>
      </c>
      <c r="I2311" s="3" t="s">
        <v>14</v>
      </c>
      <c r="J2311" s="3" t="s">
        <v>22</v>
      </c>
    </row>
    <row r="2312" spans="1:10" ht="15.6" x14ac:dyDescent="0.3">
      <c r="A2312" s="2">
        <v>43147</v>
      </c>
      <c r="B2312" s="3" t="s">
        <v>10</v>
      </c>
      <c r="C2312" s="3" t="s">
        <v>32</v>
      </c>
      <c r="D2312" s="3" t="s">
        <v>18</v>
      </c>
      <c r="E2312" s="8">
        <v>299</v>
      </c>
      <c r="F2312" s="8">
        <v>2</v>
      </c>
      <c r="G2312" s="8">
        <v>598</v>
      </c>
      <c r="H2312" s="3" t="s">
        <v>24</v>
      </c>
      <c r="I2312" s="3" t="s">
        <v>27</v>
      </c>
      <c r="J2312" s="3" t="s">
        <v>29</v>
      </c>
    </row>
    <row r="2313" spans="1:10" ht="15.6" x14ac:dyDescent="0.3">
      <c r="A2313" s="2">
        <v>43147</v>
      </c>
      <c r="B2313" s="3" t="s">
        <v>10</v>
      </c>
      <c r="C2313" s="3" t="s">
        <v>28</v>
      </c>
      <c r="D2313" s="3" t="s">
        <v>30</v>
      </c>
      <c r="E2313" s="8">
        <v>399</v>
      </c>
      <c r="F2313" s="8">
        <v>8</v>
      </c>
      <c r="G2313" s="8">
        <v>3192</v>
      </c>
      <c r="H2313" s="3" t="s">
        <v>24</v>
      </c>
      <c r="I2313" s="3" t="s">
        <v>27</v>
      </c>
      <c r="J2313" s="3" t="s">
        <v>22</v>
      </c>
    </row>
    <row r="2314" spans="1:10" ht="15.6" x14ac:dyDescent="0.3">
      <c r="A2314" s="2">
        <v>43147</v>
      </c>
      <c r="B2314" s="3" t="s">
        <v>16</v>
      </c>
      <c r="C2314" s="3" t="s">
        <v>21</v>
      </c>
      <c r="D2314" s="3" t="s">
        <v>25</v>
      </c>
      <c r="E2314" s="8">
        <v>499</v>
      </c>
      <c r="F2314" s="8">
        <v>6</v>
      </c>
      <c r="G2314" s="8">
        <v>2994</v>
      </c>
      <c r="H2314" s="3" t="s">
        <v>13</v>
      </c>
      <c r="I2314" s="3" t="s">
        <v>27</v>
      </c>
      <c r="J2314" s="3" t="s">
        <v>22</v>
      </c>
    </row>
    <row r="2315" spans="1:10" ht="15.6" x14ac:dyDescent="0.3">
      <c r="A2315" s="2">
        <v>43147</v>
      </c>
      <c r="B2315" s="3" t="s">
        <v>20</v>
      </c>
      <c r="C2315" s="3" t="s">
        <v>28</v>
      </c>
      <c r="D2315" s="3" t="s">
        <v>30</v>
      </c>
      <c r="E2315" s="8">
        <v>399</v>
      </c>
      <c r="F2315" s="8">
        <v>8</v>
      </c>
      <c r="G2315" s="8">
        <v>3192</v>
      </c>
      <c r="H2315" s="3" t="s">
        <v>13</v>
      </c>
      <c r="I2315" s="3" t="s">
        <v>14</v>
      </c>
      <c r="J2315" s="3" t="s">
        <v>19</v>
      </c>
    </row>
    <row r="2316" spans="1:10" ht="15.6" x14ac:dyDescent="0.3">
      <c r="A2316" s="2">
        <v>43147</v>
      </c>
      <c r="B2316" s="3" t="s">
        <v>16</v>
      </c>
      <c r="C2316" s="3" t="s">
        <v>11</v>
      </c>
      <c r="D2316" s="3" t="s">
        <v>12</v>
      </c>
      <c r="E2316" s="8">
        <v>199</v>
      </c>
      <c r="F2316" s="8">
        <v>6</v>
      </c>
      <c r="G2316" s="8">
        <v>1194</v>
      </c>
      <c r="H2316" s="3" t="s">
        <v>13</v>
      </c>
      <c r="I2316" s="3" t="s">
        <v>14</v>
      </c>
      <c r="J2316" s="3" t="s">
        <v>19</v>
      </c>
    </row>
    <row r="2317" spans="1:10" ht="15.6" x14ac:dyDescent="0.3">
      <c r="A2317" s="2">
        <v>43147</v>
      </c>
      <c r="B2317" s="3" t="s">
        <v>20</v>
      </c>
      <c r="C2317" s="3" t="s">
        <v>11</v>
      </c>
      <c r="D2317" s="3" t="s">
        <v>23</v>
      </c>
      <c r="E2317" s="8">
        <v>99</v>
      </c>
      <c r="F2317" s="8">
        <v>9</v>
      </c>
      <c r="G2317" s="8">
        <v>891</v>
      </c>
      <c r="H2317" s="3" t="s">
        <v>13</v>
      </c>
      <c r="I2317" s="3" t="s">
        <v>14</v>
      </c>
      <c r="J2317" s="3" t="s">
        <v>29</v>
      </c>
    </row>
    <row r="2318" spans="1:10" ht="15.6" x14ac:dyDescent="0.3">
      <c r="A2318" s="2">
        <v>43147</v>
      </c>
      <c r="B2318" s="3" t="s">
        <v>20</v>
      </c>
      <c r="C2318" s="3" t="s">
        <v>28</v>
      </c>
      <c r="D2318" s="3" t="s">
        <v>18</v>
      </c>
      <c r="E2318" s="8">
        <v>299</v>
      </c>
      <c r="F2318" s="8">
        <v>5</v>
      </c>
      <c r="G2318" s="8">
        <v>1495</v>
      </c>
      <c r="H2318" s="3" t="s">
        <v>13</v>
      </c>
      <c r="I2318" s="3" t="s">
        <v>14</v>
      </c>
      <c r="J2318" s="3" t="s">
        <v>22</v>
      </c>
    </row>
    <row r="2319" spans="1:10" ht="15.6" x14ac:dyDescent="0.3">
      <c r="A2319" s="2">
        <v>43147</v>
      </c>
      <c r="B2319" s="3" t="s">
        <v>16</v>
      </c>
      <c r="C2319" s="3" t="s">
        <v>32</v>
      </c>
      <c r="D2319" s="3" t="s">
        <v>25</v>
      </c>
      <c r="E2319" s="8">
        <v>499</v>
      </c>
      <c r="F2319" s="8">
        <v>3</v>
      </c>
      <c r="G2319" s="8">
        <v>1497</v>
      </c>
      <c r="H2319" s="3" t="s">
        <v>13</v>
      </c>
      <c r="I2319" s="3" t="s">
        <v>14</v>
      </c>
      <c r="J2319" s="3" t="s">
        <v>22</v>
      </c>
    </row>
    <row r="2320" spans="1:10" ht="15.6" x14ac:dyDescent="0.3">
      <c r="A2320" s="2">
        <v>43147</v>
      </c>
      <c r="B2320" s="3" t="s">
        <v>16</v>
      </c>
      <c r="C2320" s="3" t="s">
        <v>11</v>
      </c>
      <c r="D2320" s="3" t="s">
        <v>23</v>
      </c>
      <c r="E2320" s="8">
        <v>99</v>
      </c>
      <c r="F2320" s="8">
        <v>8</v>
      </c>
      <c r="G2320" s="8">
        <v>792</v>
      </c>
      <c r="H2320" s="3" t="s">
        <v>24</v>
      </c>
      <c r="I2320" s="3" t="s">
        <v>14</v>
      </c>
      <c r="J2320" s="3" t="s">
        <v>22</v>
      </c>
    </row>
    <row r="2321" spans="1:10" ht="15.6" x14ac:dyDescent="0.3">
      <c r="A2321" s="2">
        <v>43148</v>
      </c>
      <c r="B2321" s="3" t="s">
        <v>20</v>
      </c>
      <c r="C2321" s="3" t="s">
        <v>32</v>
      </c>
      <c r="D2321" s="3" t="s">
        <v>12</v>
      </c>
      <c r="E2321" s="8">
        <v>199</v>
      </c>
      <c r="F2321" s="8">
        <v>7</v>
      </c>
      <c r="G2321" s="8">
        <v>1393</v>
      </c>
      <c r="H2321" s="3" t="s">
        <v>13</v>
      </c>
      <c r="I2321" s="3" t="s">
        <v>14</v>
      </c>
      <c r="J2321" s="3" t="s">
        <v>19</v>
      </c>
    </row>
    <row r="2322" spans="1:10" ht="15.6" x14ac:dyDescent="0.3">
      <c r="A2322" s="2">
        <v>43148</v>
      </c>
      <c r="B2322" s="3" t="s">
        <v>20</v>
      </c>
      <c r="C2322" s="3" t="s">
        <v>21</v>
      </c>
      <c r="D2322" s="3" t="s">
        <v>25</v>
      </c>
      <c r="E2322" s="8">
        <v>499</v>
      </c>
      <c r="F2322" s="8">
        <v>2</v>
      </c>
      <c r="G2322" s="8">
        <v>998</v>
      </c>
      <c r="H2322" s="3" t="s">
        <v>13</v>
      </c>
      <c r="I2322" s="3" t="s">
        <v>14</v>
      </c>
      <c r="J2322" s="3" t="s">
        <v>22</v>
      </c>
    </row>
    <row r="2323" spans="1:10" ht="15.6" x14ac:dyDescent="0.3">
      <c r="A2323" s="2">
        <v>43148</v>
      </c>
      <c r="B2323" s="3" t="s">
        <v>16</v>
      </c>
      <c r="C2323" s="3" t="s">
        <v>21</v>
      </c>
      <c r="D2323" s="3" t="s">
        <v>23</v>
      </c>
      <c r="E2323" s="8">
        <v>99</v>
      </c>
      <c r="F2323" s="8">
        <v>9</v>
      </c>
      <c r="G2323" s="8">
        <v>891</v>
      </c>
      <c r="H2323" s="3" t="s">
        <v>13</v>
      </c>
      <c r="I2323" s="3" t="s">
        <v>14</v>
      </c>
      <c r="J2323" s="3" t="s">
        <v>22</v>
      </c>
    </row>
    <row r="2324" spans="1:10" ht="15.6" x14ac:dyDescent="0.3">
      <c r="A2324" s="2">
        <v>43148</v>
      </c>
      <c r="B2324" s="3" t="s">
        <v>16</v>
      </c>
      <c r="C2324" s="3" t="s">
        <v>26</v>
      </c>
      <c r="D2324" s="3" t="s">
        <v>23</v>
      </c>
      <c r="E2324" s="8">
        <v>99</v>
      </c>
      <c r="F2324" s="8">
        <v>8</v>
      </c>
      <c r="G2324" s="8">
        <v>792</v>
      </c>
      <c r="H2324" s="3" t="s">
        <v>13</v>
      </c>
      <c r="I2324" s="3" t="s">
        <v>14</v>
      </c>
      <c r="J2324" s="3" t="s">
        <v>29</v>
      </c>
    </row>
    <row r="2325" spans="1:10" ht="15.6" x14ac:dyDescent="0.3">
      <c r="A2325" s="2">
        <v>43148</v>
      </c>
      <c r="B2325" s="3" t="s">
        <v>20</v>
      </c>
      <c r="C2325" s="3" t="s">
        <v>32</v>
      </c>
      <c r="D2325" s="3" t="s">
        <v>23</v>
      </c>
      <c r="E2325" s="8">
        <v>99</v>
      </c>
      <c r="F2325" s="8">
        <v>1</v>
      </c>
      <c r="G2325" s="8">
        <v>99</v>
      </c>
      <c r="H2325" s="3" t="s">
        <v>13</v>
      </c>
      <c r="I2325" s="3" t="s">
        <v>14</v>
      </c>
      <c r="J2325" s="3" t="s">
        <v>19</v>
      </c>
    </row>
    <row r="2326" spans="1:10" ht="15.6" x14ac:dyDescent="0.3">
      <c r="A2326" s="2">
        <v>43148</v>
      </c>
      <c r="B2326" s="3" t="s">
        <v>20</v>
      </c>
      <c r="C2326" s="3" t="s">
        <v>32</v>
      </c>
      <c r="D2326" s="3" t="s">
        <v>18</v>
      </c>
      <c r="E2326" s="8">
        <v>299</v>
      </c>
      <c r="F2326" s="8">
        <v>7</v>
      </c>
      <c r="G2326" s="8">
        <v>2093</v>
      </c>
      <c r="H2326" s="3" t="s">
        <v>13</v>
      </c>
      <c r="I2326" s="3" t="s">
        <v>14</v>
      </c>
      <c r="J2326" s="3" t="s">
        <v>19</v>
      </c>
    </row>
    <row r="2327" spans="1:10" ht="15.6" x14ac:dyDescent="0.3">
      <c r="A2327" s="2">
        <v>43148</v>
      </c>
      <c r="B2327" s="3" t="s">
        <v>10</v>
      </c>
      <c r="C2327" s="3" t="s">
        <v>32</v>
      </c>
      <c r="D2327" s="3" t="s">
        <v>23</v>
      </c>
      <c r="E2327" s="8">
        <v>99</v>
      </c>
      <c r="F2327" s="8">
        <v>5</v>
      </c>
      <c r="G2327" s="8">
        <v>495</v>
      </c>
      <c r="H2327" s="3" t="s">
        <v>24</v>
      </c>
      <c r="I2327" s="3" t="s">
        <v>27</v>
      </c>
      <c r="J2327" s="3" t="s">
        <v>22</v>
      </c>
    </row>
    <row r="2328" spans="1:10" ht="15.6" x14ac:dyDescent="0.3">
      <c r="A2328" s="2">
        <v>43149</v>
      </c>
      <c r="B2328" s="3" t="s">
        <v>20</v>
      </c>
      <c r="C2328" s="3" t="s">
        <v>28</v>
      </c>
      <c r="D2328" s="3" t="s">
        <v>25</v>
      </c>
      <c r="E2328" s="8">
        <v>499</v>
      </c>
      <c r="F2328" s="8">
        <v>4</v>
      </c>
      <c r="G2328" s="8">
        <v>1996</v>
      </c>
      <c r="H2328" s="3" t="s">
        <v>13</v>
      </c>
      <c r="I2328" s="3" t="s">
        <v>14</v>
      </c>
      <c r="J2328" s="3" t="s">
        <v>15</v>
      </c>
    </row>
    <row r="2329" spans="1:10" ht="15.6" x14ac:dyDescent="0.3">
      <c r="A2329" s="2">
        <v>43149</v>
      </c>
      <c r="B2329" s="3" t="s">
        <v>16</v>
      </c>
      <c r="C2329" s="3" t="s">
        <v>28</v>
      </c>
      <c r="D2329" s="3" t="s">
        <v>12</v>
      </c>
      <c r="E2329" s="8">
        <v>199</v>
      </c>
      <c r="F2329" s="8">
        <v>10</v>
      </c>
      <c r="G2329" s="8">
        <v>1990</v>
      </c>
      <c r="H2329" s="3" t="s">
        <v>24</v>
      </c>
      <c r="I2329" s="3" t="s">
        <v>14</v>
      </c>
      <c r="J2329" s="3" t="s">
        <v>15</v>
      </c>
    </row>
    <row r="2330" spans="1:10" ht="15.6" x14ac:dyDescent="0.3">
      <c r="A2330" s="2">
        <v>43149</v>
      </c>
      <c r="B2330" s="3" t="s">
        <v>20</v>
      </c>
      <c r="C2330" s="3" t="s">
        <v>11</v>
      </c>
      <c r="D2330" s="3" t="s">
        <v>12</v>
      </c>
      <c r="E2330" s="8">
        <v>199</v>
      </c>
      <c r="F2330" s="8">
        <v>7</v>
      </c>
      <c r="G2330" s="8">
        <v>1393</v>
      </c>
      <c r="H2330" s="3" t="s">
        <v>13</v>
      </c>
      <c r="I2330" s="3" t="s">
        <v>14</v>
      </c>
      <c r="J2330" s="3" t="s">
        <v>22</v>
      </c>
    </row>
    <row r="2331" spans="1:10" ht="15.6" x14ac:dyDescent="0.3">
      <c r="A2331" s="2">
        <v>43149</v>
      </c>
      <c r="B2331" s="3" t="s">
        <v>10</v>
      </c>
      <c r="C2331" s="3" t="s">
        <v>11</v>
      </c>
      <c r="D2331" s="3" t="s">
        <v>30</v>
      </c>
      <c r="E2331" s="8">
        <v>399</v>
      </c>
      <c r="F2331" s="8">
        <v>2</v>
      </c>
      <c r="G2331" s="8">
        <v>798</v>
      </c>
      <c r="H2331" s="3" t="s">
        <v>24</v>
      </c>
      <c r="I2331" s="3" t="s">
        <v>14</v>
      </c>
      <c r="J2331" s="3" t="s">
        <v>29</v>
      </c>
    </row>
    <row r="2332" spans="1:10" ht="15.6" x14ac:dyDescent="0.3">
      <c r="A2332" s="2">
        <v>43149</v>
      </c>
      <c r="B2332" s="3" t="s">
        <v>16</v>
      </c>
      <c r="C2332" s="3" t="s">
        <v>21</v>
      </c>
      <c r="D2332" s="3" t="s">
        <v>30</v>
      </c>
      <c r="E2332" s="8">
        <v>399</v>
      </c>
      <c r="F2332" s="8">
        <v>6</v>
      </c>
      <c r="G2332" s="8">
        <v>2394</v>
      </c>
      <c r="H2332" s="3" t="s">
        <v>24</v>
      </c>
      <c r="I2332" s="3" t="s">
        <v>14</v>
      </c>
      <c r="J2332" s="3" t="s">
        <v>22</v>
      </c>
    </row>
    <row r="2333" spans="1:10" ht="15.6" x14ac:dyDescent="0.3">
      <c r="A2333" s="2">
        <v>43149</v>
      </c>
      <c r="B2333" s="3" t="s">
        <v>20</v>
      </c>
      <c r="C2333" s="3" t="s">
        <v>26</v>
      </c>
      <c r="D2333" s="3" t="s">
        <v>18</v>
      </c>
      <c r="E2333" s="8">
        <v>299</v>
      </c>
      <c r="F2333" s="8">
        <v>3</v>
      </c>
      <c r="G2333" s="8">
        <v>897</v>
      </c>
      <c r="H2333" s="3" t="s">
        <v>24</v>
      </c>
      <c r="I2333" s="3" t="s">
        <v>14</v>
      </c>
      <c r="J2333" s="3" t="s">
        <v>19</v>
      </c>
    </row>
    <row r="2334" spans="1:10" ht="15.6" x14ac:dyDescent="0.3">
      <c r="A2334" s="2">
        <v>43149</v>
      </c>
      <c r="B2334" s="3" t="s">
        <v>16</v>
      </c>
      <c r="C2334" s="3" t="s">
        <v>21</v>
      </c>
      <c r="D2334" s="3" t="s">
        <v>18</v>
      </c>
      <c r="E2334" s="8">
        <v>299</v>
      </c>
      <c r="F2334" s="8">
        <v>3</v>
      </c>
      <c r="G2334" s="8">
        <v>897</v>
      </c>
      <c r="H2334" s="3" t="s">
        <v>13</v>
      </c>
      <c r="I2334" s="3" t="s">
        <v>14</v>
      </c>
      <c r="J2334" s="3" t="s">
        <v>15</v>
      </c>
    </row>
    <row r="2335" spans="1:10" ht="15.6" x14ac:dyDescent="0.3">
      <c r="A2335" s="2">
        <v>43149</v>
      </c>
      <c r="B2335" s="3" t="s">
        <v>10</v>
      </c>
      <c r="C2335" s="3" t="s">
        <v>17</v>
      </c>
      <c r="D2335" s="3" t="s">
        <v>30</v>
      </c>
      <c r="E2335" s="8">
        <v>399</v>
      </c>
      <c r="F2335" s="8">
        <v>7</v>
      </c>
      <c r="G2335" s="8">
        <v>2793</v>
      </c>
      <c r="H2335" s="3" t="s">
        <v>13</v>
      </c>
      <c r="I2335" s="3" t="s">
        <v>14</v>
      </c>
      <c r="J2335" s="3" t="s">
        <v>31</v>
      </c>
    </row>
    <row r="2336" spans="1:10" ht="15.6" x14ac:dyDescent="0.3">
      <c r="A2336" s="2">
        <v>43149</v>
      </c>
      <c r="B2336" s="3" t="s">
        <v>10</v>
      </c>
      <c r="C2336" s="3" t="s">
        <v>26</v>
      </c>
      <c r="D2336" s="3" t="s">
        <v>18</v>
      </c>
      <c r="E2336" s="8">
        <v>299</v>
      </c>
      <c r="F2336" s="8">
        <v>3</v>
      </c>
      <c r="G2336" s="8">
        <v>897</v>
      </c>
      <c r="H2336" s="3" t="s">
        <v>24</v>
      </c>
      <c r="I2336" s="3" t="s">
        <v>14</v>
      </c>
      <c r="J2336" s="3" t="s">
        <v>22</v>
      </c>
    </row>
    <row r="2337" spans="1:10" ht="15.6" x14ac:dyDescent="0.3">
      <c r="A2337" s="2">
        <v>43149</v>
      </c>
      <c r="B2337" s="3" t="s">
        <v>20</v>
      </c>
      <c r="C2337" s="3" t="s">
        <v>11</v>
      </c>
      <c r="D2337" s="3" t="s">
        <v>30</v>
      </c>
      <c r="E2337" s="8">
        <v>399</v>
      </c>
      <c r="F2337" s="8">
        <v>10</v>
      </c>
      <c r="G2337" s="8">
        <v>3990</v>
      </c>
      <c r="H2337" s="3" t="s">
        <v>24</v>
      </c>
      <c r="I2337" s="3" t="s">
        <v>14</v>
      </c>
      <c r="J2337" s="3" t="s">
        <v>19</v>
      </c>
    </row>
    <row r="2338" spans="1:10" ht="15.6" x14ac:dyDescent="0.3">
      <c r="A2338" s="2">
        <v>43150</v>
      </c>
      <c r="B2338" s="3" t="s">
        <v>16</v>
      </c>
      <c r="C2338" s="3" t="s">
        <v>28</v>
      </c>
      <c r="D2338" s="3" t="s">
        <v>18</v>
      </c>
      <c r="E2338" s="8">
        <v>299</v>
      </c>
      <c r="F2338" s="8">
        <v>3</v>
      </c>
      <c r="G2338" s="8">
        <v>897</v>
      </c>
      <c r="H2338" s="3" t="s">
        <v>13</v>
      </c>
      <c r="I2338" s="3" t="s">
        <v>14</v>
      </c>
      <c r="J2338" s="3" t="s">
        <v>31</v>
      </c>
    </row>
    <row r="2339" spans="1:10" ht="15.6" x14ac:dyDescent="0.3">
      <c r="A2339" s="2">
        <v>43150</v>
      </c>
      <c r="B2339" s="3" t="s">
        <v>16</v>
      </c>
      <c r="C2339" s="3" t="s">
        <v>26</v>
      </c>
      <c r="D2339" s="3" t="s">
        <v>25</v>
      </c>
      <c r="E2339" s="8">
        <v>499</v>
      </c>
      <c r="F2339" s="8">
        <v>10</v>
      </c>
      <c r="G2339" s="8">
        <v>4990</v>
      </c>
      <c r="H2339" s="3" t="s">
        <v>13</v>
      </c>
      <c r="I2339" s="3" t="s">
        <v>14</v>
      </c>
      <c r="J2339" s="3" t="s">
        <v>22</v>
      </c>
    </row>
    <row r="2340" spans="1:10" ht="15.6" x14ac:dyDescent="0.3">
      <c r="A2340" s="2">
        <v>43150</v>
      </c>
      <c r="B2340" s="3" t="s">
        <v>20</v>
      </c>
      <c r="C2340" s="3" t="s">
        <v>21</v>
      </c>
      <c r="D2340" s="3" t="s">
        <v>23</v>
      </c>
      <c r="E2340" s="8">
        <v>99</v>
      </c>
      <c r="F2340" s="8">
        <v>3</v>
      </c>
      <c r="G2340" s="8">
        <v>297</v>
      </c>
      <c r="H2340" s="3" t="s">
        <v>24</v>
      </c>
      <c r="I2340" s="3" t="s">
        <v>14</v>
      </c>
      <c r="J2340" s="3" t="s">
        <v>22</v>
      </c>
    </row>
    <row r="2341" spans="1:10" ht="15.6" x14ac:dyDescent="0.3">
      <c r="A2341" s="2">
        <v>43151</v>
      </c>
      <c r="B2341" s="3" t="s">
        <v>20</v>
      </c>
      <c r="C2341" s="3" t="s">
        <v>11</v>
      </c>
      <c r="D2341" s="3" t="s">
        <v>12</v>
      </c>
      <c r="E2341" s="8">
        <v>199</v>
      </c>
      <c r="F2341" s="8">
        <v>9</v>
      </c>
      <c r="G2341" s="8">
        <v>1791</v>
      </c>
      <c r="H2341" s="3" t="s">
        <v>13</v>
      </c>
      <c r="I2341" s="3" t="s">
        <v>14</v>
      </c>
      <c r="J2341" s="3" t="s">
        <v>22</v>
      </c>
    </row>
    <row r="2342" spans="1:10" ht="15.6" x14ac:dyDescent="0.3">
      <c r="A2342" s="2">
        <v>43151</v>
      </c>
      <c r="B2342" s="3" t="s">
        <v>20</v>
      </c>
      <c r="C2342" s="3" t="s">
        <v>21</v>
      </c>
      <c r="D2342" s="3" t="s">
        <v>25</v>
      </c>
      <c r="E2342" s="8">
        <v>499</v>
      </c>
      <c r="F2342" s="8">
        <v>7</v>
      </c>
      <c r="G2342" s="8">
        <v>3493</v>
      </c>
      <c r="H2342" s="3" t="s">
        <v>13</v>
      </c>
      <c r="I2342" s="3" t="s">
        <v>14</v>
      </c>
      <c r="J2342" s="3" t="s">
        <v>31</v>
      </c>
    </row>
    <row r="2343" spans="1:10" ht="15.6" x14ac:dyDescent="0.3">
      <c r="A2343" s="2">
        <v>43151</v>
      </c>
      <c r="B2343" s="3" t="s">
        <v>20</v>
      </c>
      <c r="C2343" s="3" t="s">
        <v>28</v>
      </c>
      <c r="D2343" s="3" t="s">
        <v>30</v>
      </c>
      <c r="E2343" s="8">
        <v>399</v>
      </c>
      <c r="F2343" s="8">
        <v>10</v>
      </c>
      <c r="G2343" s="8">
        <v>3990</v>
      </c>
      <c r="H2343" s="3" t="s">
        <v>24</v>
      </c>
      <c r="I2343" s="3" t="s">
        <v>27</v>
      </c>
      <c r="J2343" s="3" t="s">
        <v>31</v>
      </c>
    </row>
    <row r="2344" spans="1:10" ht="15.6" x14ac:dyDescent="0.3">
      <c r="A2344" s="2">
        <v>43151</v>
      </c>
      <c r="B2344" s="3" t="s">
        <v>20</v>
      </c>
      <c r="C2344" s="3" t="s">
        <v>28</v>
      </c>
      <c r="D2344" s="3" t="s">
        <v>18</v>
      </c>
      <c r="E2344" s="8">
        <v>299</v>
      </c>
      <c r="F2344" s="8">
        <v>7</v>
      </c>
      <c r="G2344" s="8">
        <v>2093</v>
      </c>
      <c r="H2344" s="3" t="s">
        <v>13</v>
      </c>
      <c r="I2344" s="3" t="s">
        <v>27</v>
      </c>
      <c r="J2344" s="3" t="s">
        <v>15</v>
      </c>
    </row>
    <row r="2345" spans="1:10" ht="15.6" x14ac:dyDescent="0.3">
      <c r="A2345" s="2">
        <v>43151</v>
      </c>
      <c r="B2345" s="3" t="s">
        <v>16</v>
      </c>
      <c r="C2345" s="3" t="s">
        <v>17</v>
      </c>
      <c r="D2345" s="3" t="s">
        <v>18</v>
      </c>
      <c r="E2345" s="8">
        <v>299</v>
      </c>
      <c r="F2345" s="8">
        <v>9</v>
      </c>
      <c r="G2345" s="8">
        <v>2691</v>
      </c>
      <c r="H2345" s="3" t="s">
        <v>24</v>
      </c>
      <c r="I2345" s="3" t="s">
        <v>14</v>
      </c>
      <c r="J2345" s="3" t="s">
        <v>15</v>
      </c>
    </row>
    <row r="2346" spans="1:10" ht="15.6" x14ac:dyDescent="0.3">
      <c r="A2346" s="2">
        <v>43151</v>
      </c>
      <c r="B2346" s="3" t="s">
        <v>10</v>
      </c>
      <c r="C2346" s="3" t="s">
        <v>21</v>
      </c>
      <c r="D2346" s="3" t="s">
        <v>18</v>
      </c>
      <c r="E2346" s="8">
        <v>299</v>
      </c>
      <c r="F2346" s="8">
        <v>2</v>
      </c>
      <c r="G2346" s="8">
        <v>598</v>
      </c>
      <c r="H2346" s="3" t="s">
        <v>13</v>
      </c>
      <c r="I2346" s="3" t="s">
        <v>14</v>
      </c>
      <c r="J2346" s="3" t="s">
        <v>29</v>
      </c>
    </row>
    <row r="2347" spans="1:10" ht="15.6" x14ac:dyDescent="0.3">
      <c r="A2347" s="2">
        <v>43151</v>
      </c>
      <c r="B2347" s="3" t="s">
        <v>16</v>
      </c>
      <c r="C2347" s="3" t="s">
        <v>26</v>
      </c>
      <c r="D2347" s="3" t="s">
        <v>12</v>
      </c>
      <c r="E2347" s="8">
        <v>199</v>
      </c>
      <c r="F2347" s="8">
        <v>5</v>
      </c>
      <c r="G2347" s="8">
        <v>995</v>
      </c>
      <c r="H2347" s="3" t="s">
        <v>24</v>
      </c>
      <c r="I2347" s="3" t="s">
        <v>27</v>
      </c>
      <c r="J2347" s="3" t="s">
        <v>22</v>
      </c>
    </row>
    <row r="2348" spans="1:10" ht="15.6" x14ac:dyDescent="0.3">
      <c r="A2348" s="2">
        <v>43152</v>
      </c>
      <c r="B2348" s="3" t="s">
        <v>20</v>
      </c>
      <c r="C2348" s="3" t="s">
        <v>28</v>
      </c>
      <c r="D2348" s="3" t="s">
        <v>25</v>
      </c>
      <c r="E2348" s="8">
        <v>499</v>
      </c>
      <c r="F2348" s="8">
        <v>3</v>
      </c>
      <c r="G2348" s="8">
        <v>1497</v>
      </c>
      <c r="H2348" s="3" t="s">
        <v>13</v>
      </c>
      <c r="I2348" s="3" t="s">
        <v>14</v>
      </c>
      <c r="J2348" s="3" t="s">
        <v>22</v>
      </c>
    </row>
    <row r="2349" spans="1:10" ht="15.6" x14ac:dyDescent="0.3">
      <c r="A2349" s="2">
        <v>43152</v>
      </c>
      <c r="B2349" s="3" t="s">
        <v>10</v>
      </c>
      <c r="C2349" s="3" t="s">
        <v>32</v>
      </c>
      <c r="D2349" s="3" t="s">
        <v>25</v>
      </c>
      <c r="E2349" s="8">
        <v>499</v>
      </c>
      <c r="F2349" s="8">
        <v>10</v>
      </c>
      <c r="G2349" s="8">
        <v>4990</v>
      </c>
      <c r="H2349" s="3" t="s">
        <v>13</v>
      </c>
      <c r="I2349" s="3" t="s">
        <v>14</v>
      </c>
      <c r="J2349" s="3" t="s">
        <v>22</v>
      </c>
    </row>
    <row r="2350" spans="1:10" ht="15.6" x14ac:dyDescent="0.3">
      <c r="A2350" s="2">
        <v>43152</v>
      </c>
      <c r="B2350" s="3" t="s">
        <v>10</v>
      </c>
      <c r="C2350" s="3" t="s">
        <v>33</v>
      </c>
      <c r="D2350" s="3" t="s">
        <v>18</v>
      </c>
      <c r="E2350" s="8">
        <v>299</v>
      </c>
      <c r="F2350" s="8">
        <v>10</v>
      </c>
      <c r="G2350" s="8">
        <v>2990</v>
      </c>
      <c r="H2350" s="3" t="s">
        <v>13</v>
      </c>
      <c r="I2350" s="3" t="s">
        <v>14</v>
      </c>
      <c r="J2350" s="3" t="s">
        <v>29</v>
      </c>
    </row>
    <row r="2351" spans="1:10" ht="15.6" x14ac:dyDescent="0.3">
      <c r="A2351" s="2">
        <v>43153</v>
      </c>
      <c r="B2351" s="3" t="s">
        <v>10</v>
      </c>
      <c r="C2351" s="3" t="s">
        <v>26</v>
      </c>
      <c r="D2351" s="3" t="s">
        <v>12</v>
      </c>
      <c r="E2351" s="8">
        <v>199</v>
      </c>
      <c r="F2351" s="8">
        <v>6</v>
      </c>
      <c r="G2351" s="8">
        <v>1194</v>
      </c>
      <c r="H2351" s="3" t="s">
        <v>13</v>
      </c>
      <c r="I2351" s="3" t="s">
        <v>27</v>
      </c>
      <c r="J2351" s="3" t="s">
        <v>19</v>
      </c>
    </row>
    <row r="2352" spans="1:10" ht="15.6" x14ac:dyDescent="0.3">
      <c r="A2352" s="2">
        <v>43153</v>
      </c>
      <c r="B2352" s="3" t="s">
        <v>16</v>
      </c>
      <c r="C2352" s="3" t="s">
        <v>26</v>
      </c>
      <c r="D2352" s="3" t="s">
        <v>12</v>
      </c>
      <c r="E2352" s="8">
        <v>199</v>
      </c>
      <c r="F2352" s="8">
        <v>9</v>
      </c>
      <c r="G2352" s="8">
        <v>1791</v>
      </c>
      <c r="H2352" s="3" t="s">
        <v>13</v>
      </c>
      <c r="I2352" s="3" t="s">
        <v>14</v>
      </c>
      <c r="J2352" s="3" t="s">
        <v>31</v>
      </c>
    </row>
    <row r="2353" spans="1:10" ht="15.6" x14ac:dyDescent="0.3">
      <c r="A2353" s="2">
        <v>43154</v>
      </c>
      <c r="B2353" s="3" t="s">
        <v>16</v>
      </c>
      <c r="C2353" s="3" t="s">
        <v>33</v>
      </c>
      <c r="D2353" s="3" t="s">
        <v>18</v>
      </c>
      <c r="E2353" s="8">
        <v>299</v>
      </c>
      <c r="F2353" s="8">
        <v>10</v>
      </c>
      <c r="G2353" s="8">
        <v>2990</v>
      </c>
      <c r="H2353" s="3" t="s">
        <v>13</v>
      </c>
      <c r="I2353" s="3" t="s">
        <v>14</v>
      </c>
      <c r="J2353" s="3" t="s">
        <v>22</v>
      </c>
    </row>
    <row r="2354" spans="1:10" ht="15.6" x14ac:dyDescent="0.3">
      <c r="A2354" s="2">
        <v>43154</v>
      </c>
      <c r="B2354" s="3" t="s">
        <v>10</v>
      </c>
      <c r="C2354" s="3" t="s">
        <v>17</v>
      </c>
      <c r="D2354" s="3" t="s">
        <v>25</v>
      </c>
      <c r="E2354" s="8">
        <v>499</v>
      </c>
      <c r="F2354" s="8">
        <v>8</v>
      </c>
      <c r="G2354" s="8">
        <v>3992</v>
      </c>
      <c r="H2354" s="3" t="s">
        <v>24</v>
      </c>
      <c r="I2354" s="3" t="s">
        <v>14</v>
      </c>
      <c r="J2354" s="3" t="s">
        <v>22</v>
      </c>
    </row>
    <row r="2355" spans="1:10" ht="15.6" x14ac:dyDescent="0.3">
      <c r="A2355" s="2">
        <v>43154</v>
      </c>
      <c r="B2355" s="3" t="s">
        <v>16</v>
      </c>
      <c r="C2355" s="3" t="s">
        <v>21</v>
      </c>
      <c r="D2355" s="3" t="s">
        <v>30</v>
      </c>
      <c r="E2355" s="8">
        <v>399</v>
      </c>
      <c r="F2355" s="8">
        <v>1</v>
      </c>
      <c r="G2355" s="8">
        <v>399</v>
      </c>
      <c r="H2355" s="3" t="s">
        <v>13</v>
      </c>
      <c r="I2355" s="3" t="s">
        <v>14</v>
      </c>
      <c r="J2355" s="3" t="s">
        <v>29</v>
      </c>
    </row>
    <row r="2356" spans="1:10" ht="15.6" x14ac:dyDescent="0.3">
      <c r="A2356" s="2">
        <v>43154</v>
      </c>
      <c r="B2356" s="3" t="s">
        <v>16</v>
      </c>
      <c r="C2356" s="3" t="s">
        <v>28</v>
      </c>
      <c r="D2356" s="3" t="s">
        <v>12</v>
      </c>
      <c r="E2356" s="8">
        <v>199</v>
      </c>
      <c r="F2356" s="8">
        <v>6</v>
      </c>
      <c r="G2356" s="8">
        <v>1194</v>
      </c>
      <c r="H2356" s="3" t="s">
        <v>24</v>
      </c>
      <c r="I2356" s="3" t="s">
        <v>14</v>
      </c>
      <c r="J2356" s="3" t="s">
        <v>29</v>
      </c>
    </row>
    <row r="2357" spans="1:10" ht="15.6" x14ac:dyDescent="0.3">
      <c r="A2357" s="2">
        <v>43154</v>
      </c>
      <c r="B2357" s="3" t="s">
        <v>20</v>
      </c>
      <c r="C2357" s="3" t="s">
        <v>28</v>
      </c>
      <c r="D2357" s="3" t="s">
        <v>12</v>
      </c>
      <c r="E2357" s="8">
        <v>199</v>
      </c>
      <c r="F2357" s="8">
        <v>9</v>
      </c>
      <c r="G2357" s="8">
        <v>1791</v>
      </c>
      <c r="H2357" s="3" t="s">
        <v>13</v>
      </c>
      <c r="I2357" s="3" t="s">
        <v>14</v>
      </c>
      <c r="J2357" s="3" t="s">
        <v>31</v>
      </c>
    </row>
    <row r="2358" spans="1:10" ht="15.6" x14ac:dyDescent="0.3">
      <c r="A2358" s="2">
        <v>43154</v>
      </c>
      <c r="B2358" s="3" t="s">
        <v>10</v>
      </c>
      <c r="C2358" s="3" t="s">
        <v>32</v>
      </c>
      <c r="D2358" s="3" t="s">
        <v>23</v>
      </c>
      <c r="E2358" s="8">
        <v>99</v>
      </c>
      <c r="F2358" s="8">
        <v>5</v>
      </c>
      <c r="G2358" s="8">
        <v>495</v>
      </c>
      <c r="H2358" s="3" t="s">
        <v>13</v>
      </c>
      <c r="I2358" s="3" t="s">
        <v>14</v>
      </c>
      <c r="J2358" s="3" t="s">
        <v>22</v>
      </c>
    </row>
    <row r="2359" spans="1:10" ht="15.6" x14ac:dyDescent="0.3">
      <c r="A2359" s="2">
        <v>43154</v>
      </c>
      <c r="B2359" s="3" t="s">
        <v>20</v>
      </c>
      <c r="C2359" s="3" t="s">
        <v>11</v>
      </c>
      <c r="D2359" s="3" t="s">
        <v>12</v>
      </c>
      <c r="E2359" s="8">
        <v>199</v>
      </c>
      <c r="F2359" s="8">
        <v>9</v>
      </c>
      <c r="G2359" s="8">
        <v>1791</v>
      </c>
      <c r="H2359" s="3" t="s">
        <v>13</v>
      </c>
      <c r="I2359" s="3" t="s">
        <v>14</v>
      </c>
      <c r="J2359" s="3" t="s">
        <v>19</v>
      </c>
    </row>
    <row r="2360" spans="1:10" ht="15.6" x14ac:dyDescent="0.3">
      <c r="A2360" s="2">
        <v>43154</v>
      </c>
      <c r="B2360" s="3" t="s">
        <v>20</v>
      </c>
      <c r="C2360" s="3" t="s">
        <v>11</v>
      </c>
      <c r="D2360" s="3" t="s">
        <v>30</v>
      </c>
      <c r="E2360" s="8">
        <v>399</v>
      </c>
      <c r="F2360" s="8">
        <v>1</v>
      </c>
      <c r="G2360" s="8">
        <v>399</v>
      </c>
      <c r="H2360" s="3" t="s">
        <v>13</v>
      </c>
      <c r="I2360" s="3" t="s">
        <v>14</v>
      </c>
      <c r="J2360" s="3" t="s">
        <v>22</v>
      </c>
    </row>
    <row r="2361" spans="1:10" ht="15.6" x14ac:dyDescent="0.3">
      <c r="A2361" s="2">
        <v>43154</v>
      </c>
      <c r="B2361" s="3" t="s">
        <v>10</v>
      </c>
      <c r="C2361" s="3" t="s">
        <v>21</v>
      </c>
      <c r="D2361" s="3" t="s">
        <v>25</v>
      </c>
      <c r="E2361" s="8">
        <v>499</v>
      </c>
      <c r="F2361" s="8">
        <v>6</v>
      </c>
      <c r="G2361" s="8">
        <v>2994</v>
      </c>
      <c r="H2361" s="3" t="s">
        <v>24</v>
      </c>
      <c r="I2361" s="3" t="s">
        <v>27</v>
      </c>
      <c r="J2361" s="3" t="s">
        <v>22</v>
      </c>
    </row>
    <row r="2362" spans="1:10" ht="15.6" x14ac:dyDescent="0.3">
      <c r="A2362" s="2">
        <v>43154</v>
      </c>
      <c r="B2362" s="3" t="s">
        <v>10</v>
      </c>
      <c r="C2362" s="3" t="s">
        <v>33</v>
      </c>
      <c r="D2362" s="3" t="s">
        <v>30</v>
      </c>
      <c r="E2362" s="8">
        <v>399</v>
      </c>
      <c r="F2362" s="8">
        <v>2</v>
      </c>
      <c r="G2362" s="8">
        <v>798</v>
      </c>
      <c r="H2362" s="3" t="s">
        <v>24</v>
      </c>
      <c r="I2362" s="3" t="s">
        <v>14</v>
      </c>
      <c r="J2362" s="3" t="s">
        <v>22</v>
      </c>
    </row>
    <row r="2363" spans="1:10" ht="15.6" x14ac:dyDescent="0.3">
      <c r="A2363" s="2">
        <v>43154</v>
      </c>
      <c r="B2363" s="3" t="s">
        <v>16</v>
      </c>
      <c r="C2363" s="3" t="s">
        <v>28</v>
      </c>
      <c r="D2363" s="3" t="s">
        <v>25</v>
      </c>
      <c r="E2363" s="8">
        <v>499</v>
      </c>
      <c r="F2363" s="8">
        <v>9</v>
      </c>
      <c r="G2363" s="8">
        <v>4491</v>
      </c>
      <c r="H2363" s="3" t="s">
        <v>13</v>
      </c>
      <c r="I2363" s="3" t="s">
        <v>14</v>
      </c>
      <c r="J2363" s="3" t="s">
        <v>22</v>
      </c>
    </row>
    <row r="2364" spans="1:10" ht="15.6" x14ac:dyDescent="0.3">
      <c r="A2364" s="2">
        <v>43154</v>
      </c>
      <c r="B2364" s="3" t="s">
        <v>10</v>
      </c>
      <c r="C2364" s="3" t="s">
        <v>28</v>
      </c>
      <c r="D2364" s="3" t="s">
        <v>18</v>
      </c>
      <c r="E2364" s="8">
        <v>299</v>
      </c>
      <c r="F2364" s="8">
        <v>5</v>
      </c>
      <c r="G2364" s="8">
        <v>1495</v>
      </c>
      <c r="H2364" s="3" t="s">
        <v>13</v>
      </c>
      <c r="I2364" s="3" t="s">
        <v>14</v>
      </c>
      <c r="J2364" s="3" t="s">
        <v>29</v>
      </c>
    </row>
    <row r="2365" spans="1:10" ht="15.6" x14ac:dyDescent="0.3">
      <c r="A2365" s="2">
        <v>43154</v>
      </c>
      <c r="B2365" s="3" t="s">
        <v>20</v>
      </c>
      <c r="C2365" s="3" t="s">
        <v>28</v>
      </c>
      <c r="D2365" s="3" t="s">
        <v>25</v>
      </c>
      <c r="E2365" s="8">
        <v>499</v>
      </c>
      <c r="F2365" s="8">
        <v>9</v>
      </c>
      <c r="G2365" s="8">
        <v>4491</v>
      </c>
      <c r="H2365" s="3" t="s">
        <v>13</v>
      </c>
      <c r="I2365" s="3" t="s">
        <v>14</v>
      </c>
      <c r="J2365" s="3" t="s">
        <v>22</v>
      </c>
    </row>
    <row r="2366" spans="1:10" ht="15.6" x14ac:dyDescent="0.3">
      <c r="A2366" s="2">
        <v>43154</v>
      </c>
      <c r="B2366" s="3" t="s">
        <v>16</v>
      </c>
      <c r="C2366" s="3" t="s">
        <v>11</v>
      </c>
      <c r="D2366" s="3" t="s">
        <v>25</v>
      </c>
      <c r="E2366" s="8">
        <v>499</v>
      </c>
      <c r="F2366" s="8">
        <v>6</v>
      </c>
      <c r="G2366" s="8">
        <v>2994</v>
      </c>
      <c r="H2366" s="3" t="s">
        <v>13</v>
      </c>
      <c r="I2366" s="3" t="s">
        <v>27</v>
      </c>
      <c r="J2366" s="3" t="s">
        <v>15</v>
      </c>
    </row>
    <row r="2367" spans="1:10" ht="15.6" x14ac:dyDescent="0.3">
      <c r="A2367" s="2">
        <v>43154</v>
      </c>
      <c r="B2367" s="3" t="s">
        <v>16</v>
      </c>
      <c r="C2367" s="3" t="s">
        <v>26</v>
      </c>
      <c r="D2367" s="3" t="s">
        <v>23</v>
      </c>
      <c r="E2367" s="8">
        <v>99</v>
      </c>
      <c r="F2367" s="8">
        <v>10</v>
      </c>
      <c r="G2367" s="8">
        <v>990</v>
      </c>
      <c r="H2367" s="3" t="s">
        <v>13</v>
      </c>
      <c r="I2367" s="3" t="s">
        <v>14</v>
      </c>
      <c r="J2367" s="3" t="s">
        <v>29</v>
      </c>
    </row>
    <row r="2368" spans="1:10" ht="15.6" x14ac:dyDescent="0.3">
      <c r="A2368" s="2">
        <v>43154</v>
      </c>
      <c r="B2368" s="3" t="s">
        <v>10</v>
      </c>
      <c r="C2368" s="3" t="s">
        <v>11</v>
      </c>
      <c r="D2368" s="3" t="s">
        <v>30</v>
      </c>
      <c r="E2368" s="8">
        <v>399</v>
      </c>
      <c r="F2368" s="8">
        <v>7</v>
      </c>
      <c r="G2368" s="8">
        <v>2793</v>
      </c>
      <c r="H2368" s="3" t="s">
        <v>24</v>
      </c>
      <c r="I2368" s="3" t="s">
        <v>14</v>
      </c>
      <c r="J2368" s="3" t="s">
        <v>29</v>
      </c>
    </row>
    <row r="2369" spans="1:10" ht="15.6" x14ac:dyDescent="0.3">
      <c r="A2369" s="2">
        <v>43154</v>
      </c>
      <c r="B2369" s="3" t="s">
        <v>20</v>
      </c>
      <c r="C2369" s="3" t="s">
        <v>33</v>
      </c>
      <c r="D2369" s="3" t="s">
        <v>12</v>
      </c>
      <c r="E2369" s="8">
        <v>199</v>
      </c>
      <c r="F2369" s="8">
        <v>8</v>
      </c>
      <c r="G2369" s="8">
        <v>1592</v>
      </c>
      <c r="H2369" s="3" t="s">
        <v>24</v>
      </c>
      <c r="I2369" s="3" t="s">
        <v>14</v>
      </c>
      <c r="J2369" s="3" t="s">
        <v>15</v>
      </c>
    </row>
    <row r="2370" spans="1:10" ht="15.6" x14ac:dyDescent="0.3">
      <c r="A2370" s="2">
        <v>43154</v>
      </c>
      <c r="B2370" s="3" t="s">
        <v>10</v>
      </c>
      <c r="C2370" s="3" t="s">
        <v>32</v>
      </c>
      <c r="D2370" s="3" t="s">
        <v>30</v>
      </c>
      <c r="E2370" s="8">
        <v>399</v>
      </c>
      <c r="F2370" s="8">
        <v>6</v>
      </c>
      <c r="G2370" s="8">
        <v>2394</v>
      </c>
      <c r="H2370" s="3" t="s">
        <v>13</v>
      </c>
      <c r="I2370" s="3" t="s">
        <v>14</v>
      </c>
      <c r="J2370" s="3" t="s">
        <v>22</v>
      </c>
    </row>
    <row r="2371" spans="1:10" ht="15.6" x14ac:dyDescent="0.3">
      <c r="A2371" s="2">
        <v>43154</v>
      </c>
      <c r="B2371" s="3" t="s">
        <v>16</v>
      </c>
      <c r="C2371" s="3" t="s">
        <v>11</v>
      </c>
      <c r="D2371" s="3" t="s">
        <v>25</v>
      </c>
      <c r="E2371" s="8">
        <v>499</v>
      </c>
      <c r="F2371" s="8">
        <v>2</v>
      </c>
      <c r="G2371" s="8">
        <v>998</v>
      </c>
      <c r="H2371" s="3" t="s">
        <v>13</v>
      </c>
      <c r="I2371" s="3" t="s">
        <v>14</v>
      </c>
      <c r="J2371" s="3" t="s">
        <v>31</v>
      </c>
    </row>
    <row r="2372" spans="1:10" ht="15.6" x14ac:dyDescent="0.3">
      <c r="A2372" s="2">
        <v>43155</v>
      </c>
      <c r="B2372" s="3" t="s">
        <v>20</v>
      </c>
      <c r="C2372" s="3" t="s">
        <v>32</v>
      </c>
      <c r="D2372" s="3" t="s">
        <v>12</v>
      </c>
      <c r="E2372" s="8">
        <v>199</v>
      </c>
      <c r="F2372" s="8">
        <v>4</v>
      </c>
      <c r="G2372" s="8">
        <v>796</v>
      </c>
      <c r="H2372" s="3" t="s">
        <v>24</v>
      </c>
      <c r="I2372" s="3" t="s">
        <v>14</v>
      </c>
      <c r="J2372" s="3" t="s">
        <v>15</v>
      </c>
    </row>
    <row r="2373" spans="1:10" ht="15.6" x14ac:dyDescent="0.3">
      <c r="A2373" s="2">
        <v>43155</v>
      </c>
      <c r="B2373" s="3" t="s">
        <v>10</v>
      </c>
      <c r="C2373" s="3" t="s">
        <v>26</v>
      </c>
      <c r="D2373" s="3" t="s">
        <v>30</v>
      </c>
      <c r="E2373" s="8">
        <v>399</v>
      </c>
      <c r="F2373" s="8">
        <v>2</v>
      </c>
      <c r="G2373" s="8">
        <v>798</v>
      </c>
      <c r="H2373" s="3" t="s">
        <v>24</v>
      </c>
      <c r="I2373" s="3" t="s">
        <v>14</v>
      </c>
      <c r="J2373" s="3" t="s">
        <v>15</v>
      </c>
    </row>
    <row r="2374" spans="1:10" ht="15.6" x14ac:dyDescent="0.3">
      <c r="A2374" s="2">
        <v>43156</v>
      </c>
      <c r="B2374" s="3" t="s">
        <v>16</v>
      </c>
      <c r="C2374" s="3" t="s">
        <v>28</v>
      </c>
      <c r="D2374" s="3" t="s">
        <v>30</v>
      </c>
      <c r="E2374" s="8">
        <v>399</v>
      </c>
      <c r="F2374" s="8">
        <v>3</v>
      </c>
      <c r="G2374" s="8">
        <v>1197</v>
      </c>
      <c r="H2374" s="3" t="s">
        <v>24</v>
      </c>
      <c r="I2374" s="3" t="s">
        <v>14</v>
      </c>
      <c r="J2374" s="3" t="s">
        <v>15</v>
      </c>
    </row>
    <row r="2375" spans="1:10" ht="15.6" x14ac:dyDescent="0.3">
      <c r="A2375" s="2">
        <v>43156</v>
      </c>
      <c r="B2375" s="3" t="s">
        <v>16</v>
      </c>
      <c r="C2375" s="3" t="s">
        <v>33</v>
      </c>
      <c r="D2375" s="3" t="s">
        <v>12</v>
      </c>
      <c r="E2375" s="8">
        <v>199</v>
      </c>
      <c r="F2375" s="8">
        <v>3</v>
      </c>
      <c r="G2375" s="8">
        <v>597</v>
      </c>
      <c r="H2375" s="3" t="s">
        <v>13</v>
      </c>
      <c r="I2375" s="3" t="s">
        <v>14</v>
      </c>
      <c r="J2375" s="3" t="s">
        <v>29</v>
      </c>
    </row>
    <row r="2376" spans="1:10" ht="15.6" x14ac:dyDescent="0.3">
      <c r="A2376" s="2">
        <v>43157</v>
      </c>
      <c r="B2376" s="3" t="s">
        <v>10</v>
      </c>
      <c r="C2376" s="3" t="s">
        <v>32</v>
      </c>
      <c r="D2376" s="3" t="s">
        <v>12</v>
      </c>
      <c r="E2376" s="8">
        <v>199</v>
      </c>
      <c r="F2376" s="8">
        <v>7</v>
      </c>
      <c r="G2376" s="8">
        <v>1393</v>
      </c>
      <c r="H2376" s="3" t="s">
        <v>13</v>
      </c>
      <c r="I2376" s="3" t="s">
        <v>14</v>
      </c>
      <c r="J2376" s="3" t="s">
        <v>22</v>
      </c>
    </row>
    <row r="2377" spans="1:10" ht="15.6" x14ac:dyDescent="0.3">
      <c r="A2377" s="2">
        <v>43158</v>
      </c>
      <c r="B2377" s="3" t="s">
        <v>20</v>
      </c>
      <c r="C2377" s="3" t="s">
        <v>11</v>
      </c>
      <c r="D2377" s="3" t="s">
        <v>18</v>
      </c>
      <c r="E2377" s="8">
        <v>299</v>
      </c>
      <c r="F2377" s="8">
        <v>10</v>
      </c>
      <c r="G2377" s="8">
        <v>2990</v>
      </c>
      <c r="H2377" s="3" t="s">
        <v>13</v>
      </c>
      <c r="I2377" s="3" t="s">
        <v>14</v>
      </c>
      <c r="J2377" s="3" t="s">
        <v>15</v>
      </c>
    </row>
    <row r="2378" spans="1:10" ht="15.6" x14ac:dyDescent="0.3">
      <c r="A2378" s="2">
        <v>43158</v>
      </c>
      <c r="B2378" s="3" t="s">
        <v>10</v>
      </c>
      <c r="C2378" s="3" t="s">
        <v>26</v>
      </c>
      <c r="D2378" s="3" t="s">
        <v>23</v>
      </c>
      <c r="E2378" s="8">
        <v>99</v>
      </c>
      <c r="F2378" s="8">
        <v>4</v>
      </c>
      <c r="G2378" s="8">
        <v>396</v>
      </c>
      <c r="H2378" s="3" t="s">
        <v>24</v>
      </c>
      <c r="I2378" s="3" t="s">
        <v>14</v>
      </c>
      <c r="J2378" s="3" t="s">
        <v>15</v>
      </c>
    </row>
    <row r="2379" spans="1:10" ht="15.6" x14ac:dyDescent="0.3">
      <c r="A2379" s="2">
        <v>43159</v>
      </c>
      <c r="B2379" s="3" t="s">
        <v>20</v>
      </c>
      <c r="C2379" s="3" t="s">
        <v>26</v>
      </c>
      <c r="D2379" s="3" t="s">
        <v>25</v>
      </c>
      <c r="E2379" s="8">
        <v>499</v>
      </c>
      <c r="F2379" s="8">
        <v>3</v>
      </c>
      <c r="G2379" s="8">
        <v>1497</v>
      </c>
      <c r="H2379" s="3" t="s">
        <v>13</v>
      </c>
      <c r="I2379" s="3" t="s">
        <v>14</v>
      </c>
      <c r="J2379" s="3" t="s">
        <v>22</v>
      </c>
    </row>
    <row r="2380" spans="1:10" ht="15.6" x14ac:dyDescent="0.3">
      <c r="A2380" s="2">
        <v>43160</v>
      </c>
      <c r="B2380" s="3" t="s">
        <v>10</v>
      </c>
      <c r="C2380" s="3" t="s">
        <v>28</v>
      </c>
      <c r="D2380" s="3" t="s">
        <v>18</v>
      </c>
      <c r="E2380" s="8">
        <v>299</v>
      </c>
      <c r="F2380" s="8">
        <v>5</v>
      </c>
      <c r="G2380" s="8">
        <v>1495</v>
      </c>
      <c r="H2380" s="3" t="s">
        <v>24</v>
      </c>
      <c r="I2380" s="3" t="s">
        <v>14</v>
      </c>
      <c r="J2380" s="3" t="s">
        <v>31</v>
      </c>
    </row>
    <row r="2381" spans="1:10" ht="15.6" x14ac:dyDescent="0.3">
      <c r="A2381" s="2">
        <v>43160</v>
      </c>
      <c r="B2381" s="3" t="s">
        <v>10</v>
      </c>
      <c r="C2381" s="3" t="s">
        <v>28</v>
      </c>
      <c r="D2381" s="3" t="s">
        <v>23</v>
      </c>
      <c r="E2381" s="8">
        <v>99</v>
      </c>
      <c r="F2381" s="8">
        <v>1</v>
      </c>
      <c r="G2381" s="8">
        <v>99</v>
      </c>
      <c r="H2381" s="3" t="s">
        <v>24</v>
      </c>
      <c r="I2381" s="3" t="s">
        <v>14</v>
      </c>
      <c r="J2381" s="3" t="s">
        <v>22</v>
      </c>
    </row>
    <row r="2382" spans="1:10" ht="15.6" x14ac:dyDescent="0.3">
      <c r="A2382" s="2">
        <v>43160</v>
      </c>
      <c r="B2382" s="3" t="s">
        <v>20</v>
      </c>
      <c r="C2382" s="3" t="s">
        <v>11</v>
      </c>
      <c r="D2382" s="3" t="s">
        <v>12</v>
      </c>
      <c r="E2382" s="8">
        <v>199</v>
      </c>
      <c r="F2382" s="8">
        <v>10</v>
      </c>
      <c r="G2382" s="8">
        <v>1990</v>
      </c>
      <c r="H2382" s="3" t="s">
        <v>13</v>
      </c>
      <c r="I2382" s="3" t="s">
        <v>14</v>
      </c>
      <c r="J2382" s="3" t="s">
        <v>15</v>
      </c>
    </row>
    <row r="2383" spans="1:10" ht="15.6" x14ac:dyDescent="0.3">
      <c r="A2383" s="2">
        <v>43160</v>
      </c>
      <c r="B2383" s="3" t="s">
        <v>16</v>
      </c>
      <c r="C2383" s="3" t="s">
        <v>17</v>
      </c>
      <c r="D2383" s="3" t="s">
        <v>30</v>
      </c>
      <c r="E2383" s="8">
        <v>399</v>
      </c>
      <c r="F2383" s="8">
        <v>10</v>
      </c>
      <c r="G2383" s="8">
        <v>3990</v>
      </c>
      <c r="H2383" s="3" t="s">
        <v>13</v>
      </c>
      <c r="I2383" s="3" t="s">
        <v>14</v>
      </c>
      <c r="J2383" s="3" t="s">
        <v>31</v>
      </c>
    </row>
    <row r="2384" spans="1:10" ht="15.6" x14ac:dyDescent="0.3">
      <c r="A2384" s="2">
        <v>43160</v>
      </c>
      <c r="B2384" s="3" t="s">
        <v>16</v>
      </c>
      <c r="C2384" s="3" t="s">
        <v>26</v>
      </c>
      <c r="D2384" s="3" t="s">
        <v>18</v>
      </c>
      <c r="E2384" s="8">
        <v>299</v>
      </c>
      <c r="F2384" s="8">
        <v>6</v>
      </c>
      <c r="G2384" s="8">
        <v>1794</v>
      </c>
      <c r="H2384" s="3" t="s">
        <v>13</v>
      </c>
      <c r="I2384" s="3" t="s">
        <v>14</v>
      </c>
      <c r="J2384" s="3" t="s">
        <v>15</v>
      </c>
    </row>
    <row r="2385" spans="1:10" ht="15.6" x14ac:dyDescent="0.3">
      <c r="A2385" s="2">
        <v>43160</v>
      </c>
      <c r="B2385" s="3" t="s">
        <v>16</v>
      </c>
      <c r="C2385" s="3" t="s">
        <v>33</v>
      </c>
      <c r="D2385" s="3" t="s">
        <v>25</v>
      </c>
      <c r="E2385" s="8">
        <v>499</v>
      </c>
      <c r="F2385" s="8">
        <v>4</v>
      </c>
      <c r="G2385" s="8">
        <v>1996</v>
      </c>
      <c r="H2385" s="3" t="s">
        <v>24</v>
      </c>
      <c r="I2385" s="3" t="s">
        <v>14</v>
      </c>
      <c r="J2385" s="3" t="s">
        <v>15</v>
      </c>
    </row>
    <row r="2386" spans="1:10" ht="15.6" x14ac:dyDescent="0.3">
      <c r="A2386" s="2">
        <v>43160</v>
      </c>
      <c r="B2386" s="3" t="s">
        <v>16</v>
      </c>
      <c r="C2386" s="3" t="s">
        <v>11</v>
      </c>
      <c r="D2386" s="3" t="s">
        <v>25</v>
      </c>
      <c r="E2386" s="8">
        <v>499</v>
      </c>
      <c r="F2386" s="8">
        <v>9</v>
      </c>
      <c r="G2386" s="8">
        <v>4491</v>
      </c>
      <c r="H2386" s="3" t="s">
        <v>24</v>
      </c>
      <c r="I2386" s="3" t="s">
        <v>14</v>
      </c>
      <c r="J2386" s="3" t="s">
        <v>29</v>
      </c>
    </row>
    <row r="2387" spans="1:10" ht="15.6" x14ac:dyDescent="0.3">
      <c r="A2387" s="2">
        <v>43160</v>
      </c>
      <c r="B2387" s="3" t="s">
        <v>16</v>
      </c>
      <c r="C2387" s="3" t="s">
        <v>11</v>
      </c>
      <c r="D2387" s="3" t="s">
        <v>23</v>
      </c>
      <c r="E2387" s="8">
        <v>99</v>
      </c>
      <c r="F2387" s="8">
        <v>3</v>
      </c>
      <c r="G2387" s="8">
        <v>297</v>
      </c>
      <c r="H2387" s="3" t="s">
        <v>13</v>
      </c>
      <c r="I2387" s="3" t="s">
        <v>14</v>
      </c>
      <c r="J2387" s="3" t="s">
        <v>22</v>
      </c>
    </row>
    <row r="2388" spans="1:10" ht="15.6" x14ac:dyDescent="0.3">
      <c r="A2388" s="2">
        <v>43160</v>
      </c>
      <c r="B2388" s="3" t="s">
        <v>16</v>
      </c>
      <c r="C2388" s="3" t="s">
        <v>11</v>
      </c>
      <c r="D2388" s="3" t="s">
        <v>23</v>
      </c>
      <c r="E2388" s="8">
        <v>99</v>
      </c>
      <c r="F2388" s="8">
        <v>9</v>
      </c>
      <c r="G2388" s="8">
        <v>891</v>
      </c>
      <c r="H2388" s="3" t="s">
        <v>24</v>
      </c>
      <c r="I2388" s="3" t="s">
        <v>14</v>
      </c>
      <c r="J2388" s="3" t="s">
        <v>22</v>
      </c>
    </row>
    <row r="2389" spans="1:10" ht="15.6" x14ac:dyDescent="0.3">
      <c r="A2389" s="2">
        <v>43161</v>
      </c>
      <c r="B2389" s="3" t="s">
        <v>16</v>
      </c>
      <c r="C2389" s="3" t="s">
        <v>17</v>
      </c>
      <c r="D2389" s="3" t="s">
        <v>30</v>
      </c>
      <c r="E2389" s="8">
        <v>399</v>
      </c>
      <c r="F2389" s="8">
        <v>8</v>
      </c>
      <c r="G2389" s="8">
        <v>3192</v>
      </c>
      <c r="H2389" s="3" t="s">
        <v>13</v>
      </c>
      <c r="I2389" s="3" t="s">
        <v>27</v>
      </c>
      <c r="J2389" s="3" t="s">
        <v>22</v>
      </c>
    </row>
    <row r="2390" spans="1:10" ht="15.6" x14ac:dyDescent="0.3">
      <c r="A2390" s="2">
        <v>43161</v>
      </c>
      <c r="B2390" s="3" t="s">
        <v>16</v>
      </c>
      <c r="C2390" s="3" t="s">
        <v>21</v>
      </c>
      <c r="D2390" s="3" t="s">
        <v>23</v>
      </c>
      <c r="E2390" s="8">
        <v>99</v>
      </c>
      <c r="F2390" s="8">
        <v>9</v>
      </c>
      <c r="G2390" s="8">
        <v>891</v>
      </c>
      <c r="H2390" s="3" t="s">
        <v>24</v>
      </c>
      <c r="I2390" s="3" t="s">
        <v>27</v>
      </c>
      <c r="J2390" s="3" t="s">
        <v>15</v>
      </c>
    </row>
    <row r="2391" spans="1:10" ht="15.6" x14ac:dyDescent="0.3">
      <c r="A2391" s="2">
        <v>43161</v>
      </c>
      <c r="B2391" s="3" t="s">
        <v>10</v>
      </c>
      <c r="C2391" s="3" t="s">
        <v>11</v>
      </c>
      <c r="D2391" s="3" t="s">
        <v>25</v>
      </c>
      <c r="E2391" s="8">
        <v>499</v>
      </c>
      <c r="F2391" s="8">
        <v>2</v>
      </c>
      <c r="G2391" s="8">
        <v>998</v>
      </c>
      <c r="H2391" s="3" t="s">
        <v>24</v>
      </c>
      <c r="I2391" s="3" t="s">
        <v>14</v>
      </c>
      <c r="J2391" s="3" t="s">
        <v>15</v>
      </c>
    </row>
    <row r="2392" spans="1:10" ht="15.6" x14ac:dyDescent="0.3">
      <c r="A2392" s="2">
        <v>43161</v>
      </c>
      <c r="B2392" s="3" t="s">
        <v>20</v>
      </c>
      <c r="C2392" s="3" t="s">
        <v>11</v>
      </c>
      <c r="D2392" s="3" t="s">
        <v>23</v>
      </c>
      <c r="E2392" s="8">
        <v>99</v>
      </c>
      <c r="F2392" s="8">
        <v>4</v>
      </c>
      <c r="G2392" s="8">
        <v>396</v>
      </c>
      <c r="H2392" s="3" t="s">
        <v>24</v>
      </c>
      <c r="I2392" s="3" t="s">
        <v>14</v>
      </c>
      <c r="J2392" s="3" t="s">
        <v>29</v>
      </c>
    </row>
    <row r="2393" spans="1:10" ht="15.6" x14ac:dyDescent="0.3">
      <c r="A2393" s="2">
        <v>43161</v>
      </c>
      <c r="B2393" s="3" t="s">
        <v>20</v>
      </c>
      <c r="C2393" s="3" t="s">
        <v>32</v>
      </c>
      <c r="D2393" s="3" t="s">
        <v>12</v>
      </c>
      <c r="E2393" s="8">
        <v>199</v>
      </c>
      <c r="F2393" s="8">
        <v>2</v>
      </c>
      <c r="G2393" s="8">
        <v>398</v>
      </c>
      <c r="H2393" s="3" t="s">
        <v>13</v>
      </c>
      <c r="I2393" s="3" t="s">
        <v>14</v>
      </c>
      <c r="J2393" s="3" t="s">
        <v>15</v>
      </c>
    </row>
    <row r="2394" spans="1:10" ht="15.6" x14ac:dyDescent="0.3">
      <c r="A2394" s="2">
        <v>43161</v>
      </c>
      <c r="B2394" s="3" t="s">
        <v>20</v>
      </c>
      <c r="C2394" s="3" t="s">
        <v>32</v>
      </c>
      <c r="D2394" s="3" t="s">
        <v>18</v>
      </c>
      <c r="E2394" s="8">
        <v>299</v>
      </c>
      <c r="F2394" s="8">
        <v>1</v>
      </c>
      <c r="G2394" s="8">
        <v>299</v>
      </c>
      <c r="H2394" s="3" t="s">
        <v>24</v>
      </c>
      <c r="I2394" s="3" t="s">
        <v>14</v>
      </c>
      <c r="J2394" s="3" t="s">
        <v>15</v>
      </c>
    </row>
    <row r="2395" spans="1:10" ht="15.6" x14ac:dyDescent="0.3">
      <c r="A2395" s="2">
        <v>43161</v>
      </c>
      <c r="B2395" s="3" t="s">
        <v>20</v>
      </c>
      <c r="C2395" s="3" t="s">
        <v>33</v>
      </c>
      <c r="D2395" s="3" t="s">
        <v>18</v>
      </c>
      <c r="E2395" s="8">
        <v>299</v>
      </c>
      <c r="F2395" s="8">
        <v>6</v>
      </c>
      <c r="G2395" s="8">
        <v>1794</v>
      </c>
      <c r="H2395" s="3" t="s">
        <v>13</v>
      </c>
      <c r="I2395" s="3" t="s">
        <v>14</v>
      </c>
      <c r="J2395" s="3" t="s">
        <v>29</v>
      </c>
    </row>
    <row r="2396" spans="1:10" ht="15.6" x14ac:dyDescent="0.3">
      <c r="A2396" s="2">
        <v>43161</v>
      </c>
      <c r="B2396" s="3" t="s">
        <v>16</v>
      </c>
      <c r="C2396" s="3" t="s">
        <v>21</v>
      </c>
      <c r="D2396" s="3" t="s">
        <v>30</v>
      </c>
      <c r="E2396" s="8">
        <v>399</v>
      </c>
      <c r="F2396" s="8">
        <v>10</v>
      </c>
      <c r="G2396" s="8">
        <v>3990</v>
      </c>
      <c r="H2396" s="3" t="s">
        <v>24</v>
      </c>
      <c r="I2396" s="3" t="s">
        <v>14</v>
      </c>
      <c r="J2396" s="3" t="s">
        <v>15</v>
      </c>
    </row>
    <row r="2397" spans="1:10" ht="15.6" x14ac:dyDescent="0.3">
      <c r="A2397" s="2">
        <v>43161</v>
      </c>
      <c r="B2397" s="3" t="s">
        <v>10</v>
      </c>
      <c r="C2397" s="3" t="s">
        <v>21</v>
      </c>
      <c r="D2397" s="3" t="s">
        <v>30</v>
      </c>
      <c r="E2397" s="8">
        <v>399</v>
      </c>
      <c r="F2397" s="8">
        <v>6</v>
      </c>
      <c r="G2397" s="8">
        <v>2394</v>
      </c>
      <c r="H2397" s="3" t="s">
        <v>13</v>
      </c>
      <c r="I2397" s="3" t="s">
        <v>14</v>
      </c>
      <c r="J2397" s="3" t="s">
        <v>15</v>
      </c>
    </row>
    <row r="2398" spans="1:10" ht="15.6" x14ac:dyDescent="0.3">
      <c r="A2398" s="2">
        <v>43161</v>
      </c>
      <c r="B2398" s="3" t="s">
        <v>16</v>
      </c>
      <c r="C2398" s="3" t="s">
        <v>11</v>
      </c>
      <c r="D2398" s="3" t="s">
        <v>12</v>
      </c>
      <c r="E2398" s="8">
        <v>199</v>
      </c>
      <c r="F2398" s="8">
        <v>3</v>
      </c>
      <c r="G2398" s="8">
        <v>597</v>
      </c>
      <c r="H2398" s="3" t="s">
        <v>13</v>
      </c>
      <c r="I2398" s="3" t="s">
        <v>14</v>
      </c>
      <c r="J2398" s="3" t="s">
        <v>19</v>
      </c>
    </row>
    <row r="2399" spans="1:10" ht="15.6" x14ac:dyDescent="0.3">
      <c r="A2399" s="2">
        <v>43161</v>
      </c>
      <c r="B2399" s="3" t="s">
        <v>20</v>
      </c>
      <c r="C2399" s="3" t="s">
        <v>11</v>
      </c>
      <c r="D2399" s="3" t="s">
        <v>25</v>
      </c>
      <c r="E2399" s="8">
        <v>499</v>
      </c>
      <c r="F2399" s="8">
        <v>4</v>
      </c>
      <c r="G2399" s="8">
        <v>1996</v>
      </c>
      <c r="H2399" s="3" t="s">
        <v>13</v>
      </c>
      <c r="I2399" s="3" t="s">
        <v>14</v>
      </c>
      <c r="J2399" s="3" t="s">
        <v>29</v>
      </c>
    </row>
    <row r="2400" spans="1:10" ht="15.6" x14ac:dyDescent="0.3">
      <c r="A2400" s="2">
        <v>43161</v>
      </c>
      <c r="B2400" s="3" t="s">
        <v>16</v>
      </c>
      <c r="C2400" s="3" t="s">
        <v>26</v>
      </c>
      <c r="D2400" s="3" t="s">
        <v>25</v>
      </c>
      <c r="E2400" s="8">
        <v>499</v>
      </c>
      <c r="F2400" s="8">
        <v>6</v>
      </c>
      <c r="G2400" s="8">
        <v>2994</v>
      </c>
      <c r="H2400" s="3" t="s">
        <v>13</v>
      </c>
      <c r="I2400" s="3" t="s">
        <v>14</v>
      </c>
      <c r="J2400" s="3" t="s">
        <v>19</v>
      </c>
    </row>
    <row r="2401" spans="1:10" ht="15.6" x14ac:dyDescent="0.3">
      <c r="A2401" s="2">
        <v>43161</v>
      </c>
      <c r="B2401" s="3" t="s">
        <v>10</v>
      </c>
      <c r="C2401" s="3" t="s">
        <v>21</v>
      </c>
      <c r="D2401" s="3" t="s">
        <v>25</v>
      </c>
      <c r="E2401" s="8">
        <v>499</v>
      </c>
      <c r="F2401" s="8">
        <v>7</v>
      </c>
      <c r="G2401" s="8">
        <v>3493</v>
      </c>
      <c r="H2401" s="3" t="s">
        <v>24</v>
      </c>
      <c r="I2401" s="3" t="s">
        <v>14</v>
      </c>
      <c r="J2401" s="3" t="s">
        <v>22</v>
      </c>
    </row>
    <row r="2402" spans="1:10" ht="15.6" x14ac:dyDescent="0.3">
      <c r="A2402" s="2">
        <v>43161</v>
      </c>
      <c r="B2402" s="3" t="s">
        <v>10</v>
      </c>
      <c r="C2402" s="3" t="s">
        <v>28</v>
      </c>
      <c r="D2402" s="3" t="s">
        <v>12</v>
      </c>
      <c r="E2402" s="8">
        <v>199</v>
      </c>
      <c r="F2402" s="8">
        <v>5</v>
      </c>
      <c r="G2402" s="8">
        <v>995</v>
      </c>
      <c r="H2402" s="3" t="s">
        <v>24</v>
      </c>
      <c r="I2402" s="3" t="s">
        <v>27</v>
      </c>
      <c r="J2402" s="3" t="s">
        <v>15</v>
      </c>
    </row>
    <row r="2403" spans="1:10" ht="15.6" x14ac:dyDescent="0.3">
      <c r="A2403" s="2">
        <v>43161</v>
      </c>
      <c r="B2403" s="3" t="s">
        <v>10</v>
      </c>
      <c r="C2403" s="3" t="s">
        <v>21</v>
      </c>
      <c r="D2403" s="3" t="s">
        <v>18</v>
      </c>
      <c r="E2403" s="8">
        <v>299</v>
      </c>
      <c r="F2403" s="8">
        <v>4</v>
      </c>
      <c r="G2403" s="8">
        <v>1196</v>
      </c>
      <c r="H2403" s="3" t="s">
        <v>13</v>
      </c>
      <c r="I2403" s="3" t="s">
        <v>14</v>
      </c>
      <c r="J2403" s="3" t="s">
        <v>29</v>
      </c>
    </row>
    <row r="2404" spans="1:10" ht="15.6" x14ac:dyDescent="0.3">
      <c r="A2404" s="2">
        <v>43161</v>
      </c>
      <c r="B2404" s="3" t="s">
        <v>10</v>
      </c>
      <c r="C2404" s="3" t="s">
        <v>32</v>
      </c>
      <c r="D2404" s="3" t="s">
        <v>18</v>
      </c>
      <c r="E2404" s="8">
        <v>299</v>
      </c>
      <c r="F2404" s="8">
        <v>10</v>
      </c>
      <c r="G2404" s="8">
        <v>2990</v>
      </c>
      <c r="H2404" s="3" t="s">
        <v>24</v>
      </c>
      <c r="I2404" s="3" t="s">
        <v>14</v>
      </c>
      <c r="J2404" s="3" t="s">
        <v>19</v>
      </c>
    </row>
    <row r="2405" spans="1:10" ht="15.6" x14ac:dyDescent="0.3">
      <c r="A2405" s="2">
        <v>43161</v>
      </c>
      <c r="B2405" s="3" t="s">
        <v>10</v>
      </c>
      <c r="C2405" s="3" t="s">
        <v>17</v>
      </c>
      <c r="D2405" s="3" t="s">
        <v>23</v>
      </c>
      <c r="E2405" s="8">
        <v>99</v>
      </c>
      <c r="F2405" s="8">
        <v>6</v>
      </c>
      <c r="G2405" s="8">
        <v>594</v>
      </c>
      <c r="H2405" s="3" t="s">
        <v>13</v>
      </c>
      <c r="I2405" s="3" t="s">
        <v>14</v>
      </c>
      <c r="J2405" s="3" t="s">
        <v>22</v>
      </c>
    </row>
    <row r="2406" spans="1:10" ht="15.6" x14ac:dyDescent="0.3">
      <c r="A2406" s="2">
        <v>43161</v>
      </c>
      <c r="B2406" s="3" t="s">
        <v>16</v>
      </c>
      <c r="C2406" s="3" t="s">
        <v>21</v>
      </c>
      <c r="D2406" s="3" t="s">
        <v>12</v>
      </c>
      <c r="E2406" s="8">
        <v>199</v>
      </c>
      <c r="F2406" s="8">
        <v>4</v>
      </c>
      <c r="G2406" s="8">
        <v>796</v>
      </c>
      <c r="H2406" s="3" t="s">
        <v>13</v>
      </c>
      <c r="I2406" s="3" t="s">
        <v>14</v>
      </c>
      <c r="J2406" s="3" t="s">
        <v>15</v>
      </c>
    </row>
    <row r="2407" spans="1:10" ht="15.6" x14ac:dyDescent="0.3">
      <c r="A2407" s="2">
        <v>43161</v>
      </c>
      <c r="B2407" s="3" t="s">
        <v>16</v>
      </c>
      <c r="C2407" s="3" t="s">
        <v>28</v>
      </c>
      <c r="D2407" s="3" t="s">
        <v>30</v>
      </c>
      <c r="E2407" s="8">
        <v>399</v>
      </c>
      <c r="F2407" s="8">
        <v>7</v>
      </c>
      <c r="G2407" s="8">
        <v>2793</v>
      </c>
      <c r="H2407" s="3" t="s">
        <v>24</v>
      </c>
      <c r="I2407" s="3" t="s">
        <v>14</v>
      </c>
      <c r="J2407" s="3" t="s">
        <v>19</v>
      </c>
    </row>
    <row r="2408" spans="1:10" ht="15.6" x14ac:dyDescent="0.3">
      <c r="A2408" s="2">
        <v>43161</v>
      </c>
      <c r="B2408" s="3" t="s">
        <v>16</v>
      </c>
      <c r="C2408" s="3" t="s">
        <v>17</v>
      </c>
      <c r="D2408" s="3" t="s">
        <v>25</v>
      </c>
      <c r="E2408" s="8">
        <v>499</v>
      </c>
      <c r="F2408" s="8">
        <v>2</v>
      </c>
      <c r="G2408" s="8">
        <v>998</v>
      </c>
      <c r="H2408" s="3" t="s">
        <v>24</v>
      </c>
      <c r="I2408" s="3" t="s">
        <v>27</v>
      </c>
      <c r="J2408" s="3" t="s">
        <v>22</v>
      </c>
    </row>
    <row r="2409" spans="1:10" ht="15.6" x14ac:dyDescent="0.3">
      <c r="A2409" s="2">
        <v>43161</v>
      </c>
      <c r="B2409" s="3" t="s">
        <v>16</v>
      </c>
      <c r="C2409" s="3" t="s">
        <v>28</v>
      </c>
      <c r="D2409" s="3" t="s">
        <v>30</v>
      </c>
      <c r="E2409" s="8">
        <v>399</v>
      </c>
      <c r="F2409" s="8">
        <v>2</v>
      </c>
      <c r="G2409" s="8">
        <v>798</v>
      </c>
      <c r="H2409" s="3" t="s">
        <v>13</v>
      </c>
      <c r="I2409" s="3" t="s">
        <v>14</v>
      </c>
      <c r="J2409" s="3" t="s">
        <v>22</v>
      </c>
    </row>
    <row r="2410" spans="1:10" ht="15.6" x14ac:dyDescent="0.3">
      <c r="A2410" s="2">
        <v>43161</v>
      </c>
      <c r="B2410" s="3" t="s">
        <v>16</v>
      </c>
      <c r="C2410" s="3" t="s">
        <v>28</v>
      </c>
      <c r="D2410" s="3" t="s">
        <v>18</v>
      </c>
      <c r="E2410" s="8">
        <v>299</v>
      </c>
      <c r="F2410" s="8">
        <v>2</v>
      </c>
      <c r="G2410" s="8">
        <v>598</v>
      </c>
      <c r="H2410" s="3" t="s">
        <v>24</v>
      </c>
      <c r="I2410" s="3" t="s">
        <v>14</v>
      </c>
      <c r="J2410" s="3" t="s">
        <v>22</v>
      </c>
    </row>
    <row r="2411" spans="1:10" ht="15.6" x14ac:dyDescent="0.3">
      <c r="A2411" s="2">
        <v>43161</v>
      </c>
      <c r="B2411" s="3" t="s">
        <v>20</v>
      </c>
      <c r="C2411" s="3" t="s">
        <v>26</v>
      </c>
      <c r="D2411" s="3" t="s">
        <v>12</v>
      </c>
      <c r="E2411" s="8">
        <v>199</v>
      </c>
      <c r="F2411" s="8">
        <v>10</v>
      </c>
      <c r="G2411" s="8">
        <v>1990</v>
      </c>
      <c r="H2411" s="3" t="s">
        <v>24</v>
      </c>
      <c r="I2411" s="3" t="s">
        <v>14</v>
      </c>
      <c r="J2411" s="3" t="s">
        <v>19</v>
      </c>
    </row>
    <row r="2412" spans="1:10" ht="15.6" x14ac:dyDescent="0.3">
      <c r="A2412" s="2">
        <v>43161</v>
      </c>
      <c r="B2412" s="3" t="s">
        <v>10</v>
      </c>
      <c r="C2412" s="3" t="s">
        <v>11</v>
      </c>
      <c r="D2412" s="3" t="s">
        <v>30</v>
      </c>
      <c r="E2412" s="8">
        <v>399</v>
      </c>
      <c r="F2412" s="8">
        <v>2</v>
      </c>
      <c r="G2412" s="8">
        <v>798</v>
      </c>
      <c r="H2412" s="3" t="s">
        <v>24</v>
      </c>
      <c r="I2412" s="3" t="s">
        <v>14</v>
      </c>
      <c r="J2412" s="3" t="s">
        <v>15</v>
      </c>
    </row>
    <row r="2413" spans="1:10" ht="15.6" x14ac:dyDescent="0.3">
      <c r="A2413" s="2">
        <v>43161</v>
      </c>
      <c r="B2413" s="3" t="s">
        <v>10</v>
      </c>
      <c r="C2413" s="3" t="s">
        <v>21</v>
      </c>
      <c r="D2413" s="3" t="s">
        <v>23</v>
      </c>
      <c r="E2413" s="8">
        <v>99</v>
      </c>
      <c r="F2413" s="8">
        <v>3</v>
      </c>
      <c r="G2413" s="8">
        <v>297</v>
      </c>
      <c r="H2413" s="3" t="s">
        <v>24</v>
      </c>
      <c r="I2413" s="3" t="s">
        <v>27</v>
      </c>
      <c r="J2413" s="3" t="s">
        <v>29</v>
      </c>
    </row>
    <row r="2414" spans="1:10" ht="15.6" x14ac:dyDescent="0.3">
      <c r="A2414" s="2">
        <v>43161</v>
      </c>
      <c r="B2414" s="3" t="s">
        <v>16</v>
      </c>
      <c r="C2414" s="3" t="s">
        <v>33</v>
      </c>
      <c r="D2414" s="3" t="s">
        <v>25</v>
      </c>
      <c r="E2414" s="8">
        <v>499</v>
      </c>
      <c r="F2414" s="8">
        <v>5</v>
      </c>
      <c r="G2414" s="8">
        <v>2495</v>
      </c>
      <c r="H2414" s="3" t="s">
        <v>13</v>
      </c>
      <c r="I2414" s="3" t="s">
        <v>14</v>
      </c>
      <c r="J2414" s="3" t="s">
        <v>22</v>
      </c>
    </row>
    <row r="2415" spans="1:10" ht="15.6" x14ac:dyDescent="0.3">
      <c r="A2415" s="2">
        <v>43162</v>
      </c>
      <c r="B2415" s="3" t="s">
        <v>16</v>
      </c>
      <c r="C2415" s="3" t="s">
        <v>33</v>
      </c>
      <c r="D2415" s="3" t="s">
        <v>30</v>
      </c>
      <c r="E2415" s="8">
        <v>399</v>
      </c>
      <c r="F2415" s="8">
        <v>3</v>
      </c>
      <c r="G2415" s="8">
        <v>1197</v>
      </c>
      <c r="H2415" s="3" t="s">
        <v>13</v>
      </c>
      <c r="I2415" s="3" t="s">
        <v>14</v>
      </c>
      <c r="J2415" s="3" t="s">
        <v>22</v>
      </c>
    </row>
    <row r="2416" spans="1:10" ht="15.6" x14ac:dyDescent="0.3">
      <c r="A2416" s="2">
        <v>43162</v>
      </c>
      <c r="B2416" s="3" t="s">
        <v>20</v>
      </c>
      <c r="C2416" s="3" t="s">
        <v>33</v>
      </c>
      <c r="D2416" s="3" t="s">
        <v>23</v>
      </c>
      <c r="E2416" s="8">
        <v>99</v>
      </c>
      <c r="F2416" s="8">
        <v>7</v>
      </c>
      <c r="G2416" s="8">
        <v>693</v>
      </c>
      <c r="H2416" s="3" t="s">
        <v>13</v>
      </c>
      <c r="I2416" s="3" t="s">
        <v>14</v>
      </c>
      <c r="J2416" s="3" t="s">
        <v>22</v>
      </c>
    </row>
    <row r="2417" spans="1:10" ht="15.6" x14ac:dyDescent="0.3">
      <c r="A2417" s="2">
        <v>43162</v>
      </c>
      <c r="B2417" s="3" t="s">
        <v>16</v>
      </c>
      <c r="C2417" s="3" t="s">
        <v>33</v>
      </c>
      <c r="D2417" s="3" t="s">
        <v>25</v>
      </c>
      <c r="E2417" s="8">
        <v>499</v>
      </c>
      <c r="F2417" s="8">
        <v>8</v>
      </c>
      <c r="G2417" s="8">
        <v>3992</v>
      </c>
      <c r="H2417" s="3" t="s">
        <v>13</v>
      </c>
      <c r="I2417" s="3" t="s">
        <v>14</v>
      </c>
      <c r="J2417" s="3" t="s">
        <v>22</v>
      </c>
    </row>
    <row r="2418" spans="1:10" ht="15.6" x14ac:dyDescent="0.3">
      <c r="A2418" s="2">
        <v>43162</v>
      </c>
      <c r="B2418" s="3" t="s">
        <v>20</v>
      </c>
      <c r="C2418" s="3" t="s">
        <v>32</v>
      </c>
      <c r="D2418" s="3" t="s">
        <v>23</v>
      </c>
      <c r="E2418" s="8">
        <v>99</v>
      </c>
      <c r="F2418" s="8">
        <v>5</v>
      </c>
      <c r="G2418" s="8">
        <v>495</v>
      </c>
      <c r="H2418" s="3" t="s">
        <v>13</v>
      </c>
      <c r="I2418" s="3" t="s">
        <v>14</v>
      </c>
      <c r="J2418" s="3" t="s">
        <v>29</v>
      </c>
    </row>
    <row r="2419" spans="1:10" ht="15.6" x14ac:dyDescent="0.3">
      <c r="A2419" s="2">
        <v>43162</v>
      </c>
      <c r="B2419" s="3" t="s">
        <v>20</v>
      </c>
      <c r="C2419" s="3" t="s">
        <v>26</v>
      </c>
      <c r="D2419" s="3" t="s">
        <v>18</v>
      </c>
      <c r="E2419" s="8">
        <v>299</v>
      </c>
      <c r="F2419" s="8">
        <v>6</v>
      </c>
      <c r="G2419" s="8">
        <v>1794</v>
      </c>
      <c r="H2419" s="3" t="s">
        <v>13</v>
      </c>
      <c r="I2419" s="3" t="s">
        <v>14</v>
      </c>
      <c r="J2419" s="3" t="s">
        <v>22</v>
      </c>
    </row>
    <row r="2420" spans="1:10" ht="15.6" x14ac:dyDescent="0.3">
      <c r="A2420" s="2">
        <v>43162</v>
      </c>
      <c r="B2420" s="3" t="s">
        <v>20</v>
      </c>
      <c r="C2420" s="3" t="s">
        <v>26</v>
      </c>
      <c r="D2420" s="3" t="s">
        <v>30</v>
      </c>
      <c r="E2420" s="8">
        <v>399</v>
      </c>
      <c r="F2420" s="8">
        <v>8</v>
      </c>
      <c r="G2420" s="8">
        <v>3192</v>
      </c>
      <c r="H2420" s="3" t="s">
        <v>13</v>
      </c>
      <c r="I2420" s="3" t="s">
        <v>14</v>
      </c>
      <c r="J2420" s="3" t="s">
        <v>22</v>
      </c>
    </row>
    <row r="2421" spans="1:10" ht="15.6" x14ac:dyDescent="0.3">
      <c r="A2421" s="2">
        <v>43162</v>
      </c>
      <c r="B2421" s="3" t="s">
        <v>10</v>
      </c>
      <c r="C2421" s="3" t="s">
        <v>11</v>
      </c>
      <c r="D2421" s="3" t="s">
        <v>25</v>
      </c>
      <c r="E2421" s="8">
        <v>499</v>
      </c>
      <c r="F2421" s="8">
        <v>7</v>
      </c>
      <c r="G2421" s="8">
        <v>3493</v>
      </c>
      <c r="H2421" s="3" t="s">
        <v>24</v>
      </c>
      <c r="I2421" s="3" t="s">
        <v>14</v>
      </c>
      <c r="J2421" s="3" t="s">
        <v>15</v>
      </c>
    </row>
    <row r="2422" spans="1:10" ht="15.6" x14ac:dyDescent="0.3">
      <c r="A2422" s="2">
        <v>43163</v>
      </c>
      <c r="B2422" s="3" t="s">
        <v>20</v>
      </c>
      <c r="C2422" s="3" t="s">
        <v>33</v>
      </c>
      <c r="D2422" s="3" t="s">
        <v>23</v>
      </c>
      <c r="E2422" s="8">
        <v>99</v>
      </c>
      <c r="F2422" s="8">
        <v>8</v>
      </c>
      <c r="G2422" s="8">
        <v>792</v>
      </c>
      <c r="H2422" s="3" t="s">
        <v>13</v>
      </c>
      <c r="I2422" s="3" t="s">
        <v>14</v>
      </c>
      <c r="J2422" s="3" t="s">
        <v>29</v>
      </c>
    </row>
    <row r="2423" spans="1:10" ht="15.6" x14ac:dyDescent="0.3">
      <c r="A2423" s="2">
        <v>43163</v>
      </c>
      <c r="B2423" s="3" t="s">
        <v>10</v>
      </c>
      <c r="C2423" s="3" t="s">
        <v>32</v>
      </c>
      <c r="D2423" s="3" t="s">
        <v>12</v>
      </c>
      <c r="E2423" s="8">
        <v>199</v>
      </c>
      <c r="F2423" s="8">
        <v>6</v>
      </c>
      <c r="G2423" s="8">
        <v>1194</v>
      </c>
      <c r="H2423" s="3" t="s">
        <v>13</v>
      </c>
      <c r="I2423" s="3" t="s">
        <v>14</v>
      </c>
      <c r="J2423" s="3" t="s">
        <v>22</v>
      </c>
    </row>
    <row r="2424" spans="1:10" ht="15.6" x14ac:dyDescent="0.3">
      <c r="A2424" s="2">
        <v>43164</v>
      </c>
      <c r="B2424" s="3" t="s">
        <v>10</v>
      </c>
      <c r="C2424" s="3" t="s">
        <v>21</v>
      </c>
      <c r="D2424" s="3" t="s">
        <v>12</v>
      </c>
      <c r="E2424" s="8">
        <v>199</v>
      </c>
      <c r="F2424" s="8">
        <v>2</v>
      </c>
      <c r="G2424" s="8">
        <v>398</v>
      </c>
      <c r="H2424" s="3" t="s">
        <v>13</v>
      </c>
      <c r="I2424" s="3" t="s">
        <v>14</v>
      </c>
      <c r="J2424" s="3" t="s">
        <v>31</v>
      </c>
    </row>
    <row r="2425" spans="1:10" ht="15.6" x14ac:dyDescent="0.3">
      <c r="A2425" s="2">
        <v>43165</v>
      </c>
      <c r="B2425" s="3" t="s">
        <v>20</v>
      </c>
      <c r="C2425" s="3" t="s">
        <v>21</v>
      </c>
      <c r="D2425" s="3" t="s">
        <v>23</v>
      </c>
      <c r="E2425" s="8">
        <v>99</v>
      </c>
      <c r="F2425" s="8">
        <v>9</v>
      </c>
      <c r="G2425" s="8">
        <v>891</v>
      </c>
      <c r="H2425" s="3" t="s">
        <v>24</v>
      </c>
      <c r="I2425" s="3" t="s">
        <v>14</v>
      </c>
      <c r="J2425" s="3" t="s">
        <v>15</v>
      </c>
    </row>
    <row r="2426" spans="1:10" ht="15.6" x14ac:dyDescent="0.3">
      <c r="A2426" s="2">
        <v>43165</v>
      </c>
      <c r="B2426" s="3" t="s">
        <v>20</v>
      </c>
      <c r="C2426" s="3" t="s">
        <v>32</v>
      </c>
      <c r="D2426" s="3" t="s">
        <v>30</v>
      </c>
      <c r="E2426" s="8">
        <v>399</v>
      </c>
      <c r="F2426" s="8">
        <v>6</v>
      </c>
      <c r="G2426" s="8">
        <v>2394</v>
      </c>
      <c r="H2426" s="3" t="s">
        <v>13</v>
      </c>
      <c r="I2426" s="3" t="s">
        <v>14</v>
      </c>
      <c r="J2426" s="3" t="s">
        <v>31</v>
      </c>
    </row>
    <row r="2427" spans="1:10" ht="15.6" x14ac:dyDescent="0.3">
      <c r="A2427" s="2">
        <v>43165</v>
      </c>
      <c r="B2427" s="3" t="s">
        <v>16</v>
      </c>
      <c r="C2427" s="3" t="s">
        <v>17</v>
      </c>
      <c r="D2427" s="3" t="s">
        <v>12</v>
      </c>
      <c r="E2427" s="8">
        <v>199</v>
      </c>
      <c r="F2427" s="8">
        <v>4</v>
      </c>
      <c r="G2427" s="8">
        <v>796</v>
      </c>
      <c r="H2427" s="3" t="s">
        <v>24</v>
      </c>
      <c r="I2427" s="3" t="s">
        <v>14</v>
      </c>
      <c r="J2427" s="3" t="s">
        <v>22</v>
      </c>
    </row>
    <row r="2428" spans="1:10" ht="15.6" x14ac:dyDescent="0.3">
      <c r="A2428" s="2">
        <v>43165</v>
      </c>
      <c r="B2428" s="3" t="s">
        <v>16</v>
      </c>
      <c r="C2428" s="3" t="s">
        <v>17</v>
      </c>
      <c r="D2428" s="3" t="s">
        <v>25</v>
      </c>
      <c r="E2428" s="8">
        <v>499</v>
      </c>
      <c r="F2428" s="8">
        <v>10</v>
      </c>
      <c r="G2428" s="8">
        <v>4990</v>
      </c>
      <c r="H2428" s="3" t="s">
        <v>24</v>
      </c>
      <c r="I2428" s="3" t="s">
        <v>14</v>
      </c>
      <c r="J2428" s="3" t="s">
        <v>22</v>
      </c>
    </row>
    <row r="2429" spans="1:10" ht="15.6" x14ac:dyDescent="0.3">
      <c r="A2429" s="2">
        <v>43165</v>
      </c>
      <c r="B2429" s="3" t="s">
        <v>10</v>
      </c>
      <c r="C2429" s="3" t="s">
        <v>32</v>
      </c>
      <c r="D2429" s="3" t="s">
        <v>25</v>
      </c>
      <c r="E2429" s="8">
        <v>499</v>
      </c>
      <c r="F2429" s="8">
        <v>2</v>
      </c>
      <c r="G2429" s="8">
        <v>998</v>
      </c>
      <c r="H2429" s="3" t="s">
        <v>24</v>
      </c>
      <c r="I2429" s="3" t="s">
        <v>14</v>
      </c>
      <c r="J2429" s="3" t="s">
        <v>15</v>
      </c>
    </row>
    <row r="2430" spans="1:10" ht="15.6" x14ac:dyDescent="0.3">
      <c r="A2430" s="2">
        <v>43165</v>
      </c>
      <c r="B2430" s="3" t="s">
        <v>20</v>
      </c>
      <c r="C2430" s="3" t="s">
        <v>17</v>
      </c>
      <c r="D2430" s="3" t="s">
        <v>18</v>
      </c>
      <c r="E2430" s="8">
        <v>299</v>
      </c>
      <c r="F2430" s="8">
        <v>6</v>
      </c>
      <c r="G2430" s="8">
        <v>1794</v>
      </c>
      <c r="H2430" s="3" t="s">
        <v>13</v>
      </c>
      <c r="I2430" s="3" t="s">
        <v>14</v>
      </c>
      <c r="J2430" s="3" t="s">
        <v>29</v>
      </c>
    </row>
    <row r="2431" spans="1:10" ht="15.6" x14ac:dyDescent="0.3">
      <c r="A2431" s="2">
        <v>43165</v>
      </c>
      <c r="B2431" s="3" t="s">
        <v>20</v>
      </c>
      <c r="C2431" s="3" t="s">
        <v>33</v>
      </c>
      <c r="D2431" s="3" t="s">
        <v>18</v>
      </c>
      <c r="E2431" s="8">
        <v>299</v>
      </c>
      <c r="F2431" s="8">
        <v>8</v>
      </c>
      <c r="G2431" s="8">
        <v>2392</v>
      </c>
      <c r="H2431" s="3" t="s">
        <v>13</v>
      </c>
      <c r="I2431" s="3" t="s">
        <v>14</v>
      </c>
      <c r="J2431" s="3" t="s">
        <v>22</v>
      </c>
    </row>
    <row r="2432" spans="1:10" ht="15.6" x14ac:dyDescent="0.3">
      <c r="A2432" s="2">
        <v>43165</v>
      </c>
      <c r="B2432" s="3" t="s">
        <v>20</v>
      </c>
      <c r="C2432" s="3" t="s">
        <v>32</v>
      </c>
      <c r="D2432" s="3" t="s">
        <v>12</v>
      </c>
      <c r="E2432" s="8">
        <v>199</v>
      </c>
      <c r="F2432" s="8">
        <v>10</v>
      </c>
      <c r="G2432" s="8">
        <v>1990</v>
      </c>
      <c r="H2432" s="3" t="s">
        <v>24</v>
      </c>
      <c r="I2432" s="3" t="s">
        <v>14</v>
      </c>
      <c r="J2432" s="3" t="s">
        <v>15</v>
      </c>
    </row>
    <row r="2433" spans="1:10" ht="15.6" x14ac:dyDescent="0.3">
      <c r="A2433" s="2">
        <v>43165</v>
      </c>
      <c r="B2433" s="3" t="s">
        <v>20</v>
      </c>
      <c r="C2433" s="3" t="s">
        <v>33</v>
      </c>
      <c r="D2433" s="3" t="s">
        <v>25</v>
      </c>
      <c r="E2433" s="8">
        <v>499</v>
      </c>
      <c r="F2433" s="8">
        <v>6</v>
      </c>
      <c r="G2433" s="8">
        <v>2994</v>
      </c>
      <c r="H2433" s="3" t="s">
        <v>13</v>
      </c>
      <c r="I2433" s="3" t="s">
        <v>14</v>
      </c>
      <c r="J2433" s="3" t="s">
        <v>22</v>
      </c>
    </row>
    <row r="2434" spans="1:10" ht="15.6" x14ac:dyDescent="0.3">
      <c r="A2434" s="2">
        <v>43165</v>
      </c>
      <c r="B2434" s="3" t="s">
        <v>10</v>
      </c>
      <c r="C2434" s="3" t="s">
        <v>26</v>
      </c>
      <c r="D2434" s="3" t="s">
        <v>12</v>
      </c>
      <c r="E2434" s="8">
        <v>199</v>
      </c>
      <c r="F2434" s="8">
        <v>8</v>
      </c>
      <c r="G2434" s="8">
        <v>1592</v>
      </c>
      <c r="H2434" s="3" t="s">
        <v>24</v>
      </c>
      <c r="I2434" s="3" t="s">
        <v>14</v>
      </c>
      <c r="J2434" s="3" t="s">
        <v>22</v>
      </c>
    </row>
    <row r="2435" spans="1:10" ht="15.6" x14ac:dyDescent="0.3">
      <c r="A2435" s="2">
        <v>43165</v>
      </c>
      <c r="B2435" s="3" t="s">
        <v>16</v>
      </c>
      <c r="C2435" s="3" t="s">
        <v>21</v>
      </c>
      <c r="D2435" s="3" t="s">
        <v>25</v>
      </c>
      <c r="E2435" s="8">
        <v>499</v>
      </c>
      <c r="F2435" s="8">
        <v>7</v>
      </c>
      <c r="G2435" s="8">
        <v>3493</v>
      </c>
      <c r="H2435" s="3" t="s">
        <v>13</v>
      </c>
      <c r="I2435" s="3" t="s">
        <v>14</v>
      </c>
      <c r="J2435" s="3" t="s">
        <v>19</v>
      </c>
    </row>
    <row r="2436" spans="1:10" ht="15.6" x14ac:dyDescent="0.3">
      <c r="A2436" s="2">
        <v>43165</v>
      </c>
      <c r="B2436" s="3" t="s">
        <v>16</v>
      </c>
      <c r="C2436" s="3" t="s">
        <v>21</v>
      </c>
      <c r="D2436" s="3" t="s">
        <v>23</v>
      </c>
      <c r="E2436" s="8">
        <v>99</v>
      </c>
      <c r="F2436" s="8">
        <v>1</v>
      </c>
      <c r="G2436" s="8">
        <v>99</v>
      </c>
      <c r="H2436" s="3" t="s">
        <v>24</v>
      </c>
      <c r="I2436" s="3" t="s">
        <v>14</v>
      </c>
      <c r="J2436" s="3" t="s">
        <v>29</v>
      </c>
    </row>
    <row r="2437" spans="1:10" ht="15.6" x14ac:dyDescent="0.3">
      <c r="A2437" s="2">
        <v>43165</v>
      </c>
      <c r="B2437" s="3" t="s">
        <v>10</v>
      </c>
      <c r="C2437" s="3" t="s">
        <v>11</v>
      </c>
      <c r="D2437" s="3" t="s">
        <v>30</v>
      </c>
      <c r="E2437" s="8">
        <v>399</v>
      </c>
      <c r="F2437" s="8">
        <v>1</v>
      </c>
      <c r="G2437" s="8">
        <v>399</v>
      </c>
      <c r="H2437" s="3" t="s">
        <v>13</v>
      </c>
      <c r="I2437" s="3" t="s">
        <v>14</v>
      </c>
      <c r="J2437" s="3" t="s">
        <v>29</v>
      </c>
    </row>
    <row r="2438" spans="1:10" ht="15.6" x14ac:dyDescent="0.3">
      <c r="A2438" s="2">
        <v>43165</v>
      </c>
      <c r="B2438" s="3" t="s">
        <v>20</v>
      </c>
      <c r="C2438" s="3" t="s">
        <v>21</v>
      </c>
      <c r="D2438" s="3" t="s">
        <v>23</v>
      </c>
      <c r="E2438" s="8">
        <v>99</v>
      </c>
      <c r="F2438" s="8">
        <v>1</v>
      </c>
      <c r="G2438" s="8">
        <v>99</v>
      </c>
      <c r="H2438" s="3" t="s">
        <v>13</v>
      </c>
      <c r="I2438" s="3" t="s">
        <v>27</v>
      </c>
      <c r="J2438" s="3" t="s">
        <v>15</v>
      </c>
    </row>
    <row r="2439" spans="1:10" ht="15.6" x14ac:dyDescent="0.3">
      <c r="A2439" s="2">
        <v>43165</v>
      </c>
      <c r="B2439" s="3" t="s">
        <v>16</v>
      </c>
      <c r="C2439" s="3" t="s">
        <v>11</v>
      </c>
      <c r="D2439" s="3" t="s">
        <v>23</v>
      </c>
      <c r="E2439" s="8">
        <v>99</v>
      </c>
      <c r="F2439" s="8">
        <v>1</v>
      </c>
      <c r="G2439" s="8">
        <v>99</v>
      </c>
      <c r="H2439" s="3" t="s">
        <v>13</v>
      </c>
      <c r="I2439" s="3" t="s">
        <v>14</v>
      </c>
      <c r="J2439" s="3" t="s">
        <v>29</v>
      </c>
    </row>
    <row r="2440" spans="1:10" ht="15.6" x14ac:dyDescent="0.3">
      <c r="A2440" s="2">
        <v>43166</v>
      </c>
      <c r="B2440" s="3" t="s">
        <v>20</v>
      </c>
      <c r="C2440" s="3" t="s">
        <v>17</v>
      </c>
      <c r="D2440" s="3" t="s">
        <v>23</v>
      </c>
      <c r="E2440" s="8">
        <v>99</v>
      </c>
      <c r="F2440" s="8">
        <v>3</v>
      </c>
      <c r="G2440" s="8">
        <v>297</v>
      </c>
      <c r="H2440" s="3" t="s">
        <v>24</v>
      </c>
      <c r="I2440" s="3" t="s">
        <v>14</v>
      </c>
      <c r="J2440" s="3" t="s">
        <v>29</v>
      </c>
    </row>
    <row r="2441" spans="1:10" ht="15.6" x14ac:dyDescent="0.3">
      <c r="A2441" s="2">
        <v>43166</v>
      </c>
      <c r="B2441" s="3" t="s">
        <v>10</v>
      </c>
      <c r="C2441" s="3" t="s">
        <v>11</v>
      </c>
      <c r="D2441" s="3" t="s">
        <v>18</v>
      </c>
      <c r="E2441" s="8">
        <v>299</v>
      </c>
      <c r="F2441" s="8">
        <v>3</v>
      </c>
      <c r="G2441" s="8">
        <v>897</v>
      </c>
      <c r="H2441" s="3" t="s">
        <v>13</v>
      </c>
      <c r="I2441" s="3" t="s">
        <v>14</v>
      </c>
      <c r="J2441" s="3" t="s">
        <v>22</v>
      </c>
    </row>
    <row r="2442" spans="1:10" ht="15.6" x14ac:dyDescent="0.3">
      <c r="A2442" s="2">
        <v>43166</v>
      </c>
      <c r="B2442" s="3" t="s">
        <v>20</v>
      </c>
      <c r="C2442" s="3" t="s">
        <v>26</v>
      </c>
      <c r="D2442" s="3" t="s">
        <v>12</v>
      </c>
      <c r="E2442" s="8">
        <v>199</v>
      </c>
      <c r="F2442" s="8">
        <v>4</v>
      </c>
      <c r="G2442" s="8">
        <v>796</v>
      </c>
      <c r="H2442" s="3" t="s">
        <v>13</v>
      </c>
      <c r="I2442" s="3" t="s">
        <v>14</v>
      </c>
      <c r="J2442" s="3" t="s">
        <v>22</v>
      </c>
    </row>
    <row r="2443" spans="1:10" ht="15.6" x14ac:dyDescent="0.3">
      <c r="A2443" s="2">
        <v>43166</v>
      </c>
      <c r="B2443" s="3" t="s">
        <v>16</v>
      </c>
      <c r="C2443" s="3" t="s">
        <v>28</v>
      </c>
      <c r="D2443" s="3" t="s">
        <v>23</v>
      </c>
      <c r="E2443" s="8">
        <v>99</v>
      </c>
      <c r="F2443" s="8">
        <v>8</v>
      </c>
      <c r="G2443" s="8">
        <v>792</v>
      </c>
      <c r="H2443" s="3" t="s">
        <v>24</v>
      </c>
      <c r="I2443" s="3" t="s">
        <v>14</v>
      </c>
      <c r="J2443" s="3" t="s">
        <v>31</v>
      </c>
    </row>
    <row r="2444" spans="1:10" ht="15.6" x14ac:dyDescent="0.3">
      <c r="A2444" s="2">
        <v>43166</v>
      </c>
      <c r="B2444" s="3" t="s">
        <v>20</v>
      </c>
      <c r="C2444" s="3" t="s">
        <v>26</v>
      </c>
      <c r="D2444" s="3" t="s">
        <v>30</v>
      </c>
      <c r="E2444" s="8">
        <v>399</v>
      </c>
      <c r="F2444" s="8">
        <v>4</v>
      </c>
      <c r="G2444" s="8">
        <v>1596</v>
      </c>
      <c r="H2444" s="3" t="s">
        <v>13</v>
      </c>
      <c r="I2444" s="3" t="s">
        <v>14</v>
      </c>
      <c r="J2444" s="3" t="s">
        <v>22</v>
      </c>
    </row>
    <row r="2445" spans="1:10" ht="15.6" x14ac:dyDescent="0.3">
      <c r="A2445" s="2">
        <v>43166</v>
      </c>
      <c r="B2445" s="3" t="s">
        <v>16</v>
      </c>
      <c r="C2445" s="3" t="s">
        <v>32</v>
      </c>
      <c r="D2445" s="3" t="s">
        <v>25</v>
      </c>
      <c r="E2445" s="8">
        <v>499</v>
      </c>
      <c r="F2445" s="8">
        <v>4</v>
      </c>
      <c r="G2445" s="8">
        <v>1996</v>
      </c>
      <c r="H2445" s="3" t="s">
        <v>24</v>
      </c>
      <c r="I2445" s="3" t="s">
        <v>27</v>
      </c>
      <c r="J2445" s="3" t="s">
        <v>22</v>
      </c>
    </row>
    <row r="2446" spans="1:10" ht="15.6" x14ac:dyDescent="0.3">
      <c r="A2446" s="2">
        <v>43166</v>
      </c>
      <c r="B2446" s="3" t="s">
        <v>16</v>
      </c>
      <c r="C2446" s="3" t="s">
        <v>32</v>
      </c>
      <c r="D2446" s="3" t="s">
        <v>18</v>
      </c>
      <c r="E2446" s="8">
        <v>299</v>
      </c>
      <c r="F2446" s="8">
        <v>6</v>
      </c>
      <c r="G2446" s="8">
        <v>1794</v>
      </c>
      <c r="H2446" s="3" t="s">
        <v>13</v>
      </c>
      <c r="I2446" s="3" t="s">
        <v>14</v>
      </c>
      <c r="J2446" s="3" t="s">
        <v>29</v>
      </c>
    </row>
    <row r="2447" spans="1:10" ht="15.6" x14ac:dyDescent="0.3">
      <c r="A2447" s="2">
        <v>43167</v>
      </c>
      <c r="B2447" s="3" t="s">
        <v>16</v>
      </c>
      <c r="C2447" s="3" t="s">
        <v>26</v>
      </c>
      <c r="D2447" s="3" t="s">
        <v>25</v>
      </c>
      <c r="E2447" s="8">
        <v>499</v>
      </c>
      <c r="F2447" s="8">
        <v>7</v>
      </c>
      <c r="G2447" s="8">
        <v>3493</v>
      </c>
      <c r="H2447" s="3" t="s">
        <v>13</v>
      </c>
      <c r="I2447" s="3" t="s">
        <v>14</v>
      </c>
      <c r="J2447" s="3" t="s">
        <v>15</v>
      </c>
    </row>
    <row r="2448" spans="1:10" ht="15.6" x14ac:dyDescent="0.3">
      <c r="A2448" s="2">
        <v>43167</v>
      </c>
      <c r="B2448" s="3" t="s">
        <v>16</v>
      </c>
      <c r="C2448" s="3" t="s">
        <v>11</v>
      </c>
      <c r="D2448" s="3" t="s">
        <v>23</v>
      </c>
      <c r="E2448" s="8">
        <v>99</v>
      </c>
      <c r="F2448" s="8">
        <v>4</v>
      </c>
      <c r="G2448" s="8">
        <v>396</v>
      </c>
      <c r="H2448" s="3" t="s">
        <v>13</v>
      </c>
      <c r="I2448" s="3" t="s">
        <v>14</v>
      </c>
      <c r="J2448" s="3" t="s">
        <v>22</v>
      </c>
    </row>
    <row r="2449" spans="1:10" ht="15.6" x14ac:dyDescent="0.3">
      <c r="A2449" s="2">
        <v>43167</v>
      </c>
      <c r="B2449" s="3" t="s">
        <v>16</v>
      </c>
      <c r="C2449" s="3" t="s">
        <v>33</v>
      </c>
      <c r="D2449" s="3" t="s">
        <v>12</v>
      </c>
      <c r="E2449" s="8">
        <v>199</v>
      </c>
      <c r="F2449" s="8">
        <v>2</v>
      </c>
      <c r="G2449" s="8">
        <v>398</v>
      </c>
      <c r="H2449" s="3" t="s">
        <v>13</v>
      </c>
      <c r="I2449" s="3" t="s">
        <v>14</v>
      </c>
      <c r="J2449" s="3" t="s">
        <v>15</v>
      </c>
    </row>
    <row r="2450" spans="1:10" ht="15.6" x14ac:dyDescent="0.3">
      <c r="A2450" s="2">
        <v>43168</v>
      </c>
      <c r="B2450" s="3" t="s">
        <v>16</v>
      </c>
      <c r="C2450" s="3" t="s">
        <v>33</v>
      </c>
      <c r="D2450" s="3" t="s">
        <v>12</v>
      </c>
      <c r="E2450" s="8">
        <v>199</v>
      </c>
      <c r="F2450" s="8">
        <v>6</v>
      </c>
      <c r="G2450" s="8">
        <v>1194</v>
      </c>
      <c r="H2450" s="3" t="s">
        <v>24</v>
      </c>
      <c r="I2450" s="3" t="s">
        <v>14</v>
      </c>
      <c r="J2450" s="3" t="s">
        <v>29</v>
      </c>
    </row>
    <row r="2451" spans="1:10" ht="15.6" x14ac:dyDescent="0.3">
      <c r="A2451" s="2">
        <v>43168</v>
      </c>
      <c r="B2451" s="3" t="s">
        <v>20</v>
      </c>
      <c r="C2451" s="3" t="s">
        <v>21</v>
      </c>
      <c r="D2451" s="3" t="s">
        <v>30</v>
      </c>
      <c r="E2451" s="8">
        <v>399</v>
      </c>
      <c r="F2451" s="8">
        <v>8</v>
      </c>
      <c r="G2451" s="8">
        <v>3192</v>
      </c>
      <c r="H2451" s="3" t="s">
        <v>24</v>
      </c>
      <c r="I2451" s="3" t="s">
        <v>14</v>
      </c>
      <c r="J2451" s="3" t="s">
        <v>29</v>
      </c>
    </row>
    <row r="2452" spans="1:10" ht="15.6" x14ac:dyDescent="0.3">
      <c r="A2452" s="2">
        <v>43169</v>
      </c>
      <c r="B2452" s="3" t="s">
        <v>10</v>
      </c>
      <c r="C2452" s="3" t="s">
        <v>32</v>
      </c>
      <c r="D2452" s="3" t="s">
        <v>25</v>
      </c>
      <c r="E2452" s="8">
        <v>499</v>
      </c>
      <c r="F2452" s="8">
        <v>1</v>
      </c>
      <c r="G2452" s="8">
        <v>499</v>
      </c>
      <c r="H2452" s="3" t="s">
        <v>13</v>
      </c>
      <c r="I2452" s="3" t="s">
        <v>14</v>
      </c>
      <c r="J2452" s="3" t="s">
        <v>15</v>
      </c>
    </row>
    <row r="2453" spans="1:10" ht="15.6" x14ac:dyDescent="0.3">
      <c r="A2453" s="2">
        <v>43169</v>
      </c>
      <c r="B2453" s="3" t="s">
        <v>10</v>
      </c>
      <c r="C2453" s="3" t="s">
        <v>28</v>
      </c>
      <c r="D2453" s="3" t="s">
        <v>18</v>
      </c>
      <c r="E2453" s="8">
        <v>299</v>
      </c>
      <c r="F2453" s="8">
        <v>6</v>
      </c>
      <c r="G2453" s="8">
        <v>1794</v>
      </c>
      <c r="H2453" s="3" t="s">
        <v>24</v>
      </c>
      <c r="I2453" s="3" t="s">
        <v>14</v>
      </c>
      <c r="J2453" s="3" t="s">
        <v>22</v>
      </c>
    </row>
    <row r="2454" spans="1:10" ht="15.6" x14ac:dyDescent="0.3">
      <c r="A2454" s="2">
        <v>43170</v>
      </c>
      <c r="B2454" s="3" t="s">
        <v>20</v>
      </c>
      <c r="C2454" s="3" t="s">
        <v>17</v>
      </c>
      <c r="D2454" s="3" t="s">
        <v>12</v>
      </c>
      <c r="E2454" s="8">
        <v>199</v>
      </c>
      <c r="F2454" s="8">
        <v>3</v>
      </c>
      <c r="G2454" s="8">
        <v>597</v>
      </c>
      <c r="H2454" s="3" t="s">
        <v>13</v>
      </c>
      <c r="I2454" s="3" t="s">
        <v>14</v>
      </c>
      <c r="J2454" s="3" t="s">
        <v>15</v>
      </c>
    </row>
    <row r="2455" spans="1:10" ht="15.6" x14ac:dyDescent="0.3">
      <c r="A2455" s="2">
        <v>43170</v>
      </c>
      <c r="B2455" s="3" t="s">
        <v>10</v>
      </c>
      <c r="C2455" s="3" t="s">
        <v>26</v>
      </c>
      <c r="D2455" s="3" t="s">
        <v>30</v>
      </c>
      <c r="E2455" s="8">
        <v>399</v>
      </c>
      <c r="F2455" s="8">
        <v>10</v>
      </c>
      <c r="G2455" s="8">
        <v>3990</v>
      </c>
      <c r="H2455" s="3" t="s">
        <v>24</v>
      </c>
      <c r="I2455" s="3" t="s">
        <v>14</v>
      </c>
      <c r="J2455" s="3" t="s">
        <v>22</v>
      </c>
    </row>
    <row r="2456" spans="1:10" ht="15.6" x14ac:dyDescent="0.3">
      <c r="A2456" s="2">
        <v>43170</v>
      </c>
      <c r="B2456" s="3" t="s">
        <v>20</v>
      </c>
      <c r="C2456" s="3" t="s">
        <v>32</v>
      </c>
      <c r="D2456" s="3" t="s">
        <v>30</v>
      </c>
      <c r="E2456" s="8">
        <v>399</v>
      </c>
      <c r="F2456" s="8">
        <v>5</v>
      </c>
      <c r="G2456" s="8">
        <v>1995</v>
      </c>
      <c r="H2456" s="3" t="s">
        <v>13</v>
      </c>
      <c r="I2456" s="3" t="s">
        <v>14</v>
      </c>
      <c r="J2456" s="3" t="s">
        <v>19</v>
      </c>
    </row>
    <row r="2457" spans="1:10" ht="15.6" x14ac:dyDescent="0.3">
      <c r="A2457" s="2">
        <v>43171</v>
      </c>
      <c r="B2457" s="3" t="s">
        <v>20</v>
      </c>
      <c r="C2457" s="3" t="s">
        <v>26</v>
      </c>
      <c r="D2457" s="3" t="s">
        <v>18</v>
      </c>
      <c r="E2457" s="8">
        <v>299</v>
      </c>
      <c r="F2457" s="8">
        <v>6</v>
      </c>
      <c r="G2457" s="8">
        <v>1794</v>
      </c>
      <c r="H2457" s="3" t="s">
        <v>13</v>
      </c>
      <c r="I2457" s="3" t="s">
        <v>14</v>
      </c>
      <c r="J2457" s="3" t="s">
        <v>29</v>
      </c>
    </row>
    <row r="2458" spans="1:10" ht="15.6" x14ac:dyDescent="0.3">
      <c r="A2458" s="2">
        <v>43171</v>
      </c>
      <c r="B2458" s="3" t="s">
        <v>20</v>
      </c>
      <c r="C2458" s="3" t="s">
        <v>21</v>
      </c>
      <c r="D2458" s="3" t="s">
        <v>25</v>
      </c>
      <c r="E2458" s="8">
        <v>499</v>
      </c>
      <c r="F2458" s="8">
        <v>6</v>
      </c>
      <c r="G2458" s="8">
        <v>2994</v>
      </c>
      <c r="H2458" s="3" t="s">
        <v>24</v>
      </c>
      <c r="I2458" s="3" t="s">
        <v>14</v>
      </c>
      <c r="J2458" s="3" t="s">
        <v>22</v>
      </c>
    </row>
    <row r="2459" spans="1:10" ht="15.6" x14ac:dyDescent="0.3">
      <c r="A2459" s="2">
        <v>43171</v>
      </c>
      <c r="B2459" s="3" t="s">
        <v>10</v>
      </c>
      <c r="C2459" s="3" t="s">
        <v>26</v>
      </c>
      <c r="D2459" s="3" t="s">
        <v>18</v>
      </c>
      <c r="E2459" s="8">
        <v>299</v>
      </c>
      <c r="F2459" s="8">
        <v>2</v>
      </c>
      <c r="G2459" s="8">
        <v>598</v>
      </c>
      <c r="H2459" s="3" t="s">
        <v>13</v>
      </c>
      <c r="I2459" s="3" t="s">
        <v>14</v>
      </c>
      <c r="J2459" s="3" t="s">
        <v>22</v>
      </c>
    </row>
    <row r="2460" spans="1:10" ht="15.6" x14ac:dyDescent="0.3">
      <c r="A2460" s="2">
        <v>43171</v>
      </c>
      <c r="B2460" s="3" t="s">
        <v>16</v>
      </c>
      <c r="C2460" s="3" t="s">
        <v>32</v>
      </c>
      <c r="D2460" s="3" t="s">
        <v>12</v>
      </c>
      <c r="E2460" s="8">
        <v>199</v>
      </c>
      <c r="F2460" s="8">
        <v>5</v>
      </c>
      <c r="G2460" s="8">
        <v>995</v>
      </c>
      <c r="H2460" s="3" t="s">
        <v>13</v>
      </c>
      <c r="I2460" s="3" t="s">
        <v>14</v>
      </c>
      <c r="J2460" s="3" t="s">
        <v>22</v>
      </c>
    </row>
    <row r="2461" spans="1:10" ht="15.6" x14ac:dyDescent="0.3">
      <c r="A2461" s="2">
        <v>43171</v>
      </c>
      <c r="B2461" s="3" t="s">
        <v>10</v>
      </c>
      <c r="C2461" s="3" t="s">
        <v>21</v>
      </c>
      <c r="D2461" s="3" t="s">
        <v>18</v>
      </c>
      <c r="E2461" s="8">
        <v>299</v>
      </c>
      <c r="F2461" s="8">
        <v>9</v>
      </c>
      <c r="G2461" s="8">
        <v>2691</v>
      </c>
      <c r="H2461" s="3" t="s">
        <v>13</v>
      </c>
      <c r="I2461" s="3" t="s">
        <v>14</v>
      </c>
      <c r="J2461" s="3" t="s">
        <v>29</v>
      </c>
    </row>
    <row r="2462" spans="1:10" ht="15.6" x14ac:dyDescent="0.3">
      <c r="A2462" s="2">
        <v>43172</v>
      </c>
      <c r="B2462" s="3" t="s">
        <v>16</v>
      </c>
      <c r="C2462" s="3" t="s">
        <v>21</v>
      </c>
      <c r="D2462" s="3" t="s">
        <v>12</v>
      </c>
      <c r="E2462" s="8">
        <v>199</v>
      </c>
      <c r="F2462" s="8">
        <v>4</v>
      </c>
      <c r="G2462" s="8">
        <v>796</v>
      </c>
      <c r="H2462" s="3" t="s">
        <v>13</v>
      </c>
      <c r="I2462" s="3" t="s">
        <v>14</v>
      </c>
      <c r="J2462" s="3" t="s">
        <v>22</v>
      </c>
    </row>
    <row r="2463" spans="1:10" ht="15.6" x14ac:dyDescent="0.3">
      <c r="A2463" s="2">
        <v>43172</v>
      </c>
      <c r="B2463" s="3" t="s">
        <v>16</v>
      </c>
      <c r="C2463" s="3" t="s">
        <v>33</v>
      </c>
      <c r="D2463" s="3" t="s">
        <v>18</v>
      </c>
      <c r="E2463" s="8">
        <v>299</v>
      </c>
      <c r="F2463" s="8">
        <v>2</v>
      </c>
      <c r="G2463" s="8">
        <v>598</v>
      </c>
      <c r="H2463" s="3" t="s">
        <v>24</v>
      </c>
      <c r="I2463" s="3" t="s">
        <v>14</v>
      </c>
      <c r="J2463" s="3" t="s">
        <v>22</v>
      </c>
    </row>
    <row r="2464" spans="1:10" ht="15.6" x14ac:dyDescent="0.3">
      <c r="A2464" s="2">
        <v>43172</v>
      </c>
      <c r="B2464" s="3" t="s">
        <v>16</v>
      </c>
      <c r="C2464" s="3" t="s">
        <v>17</v>
      </c>
      <c r="D2464" s="3" t="s">
        <v>25</v>
      </c>
      <c r="E2464" s="8">
        <v>499</v>
      </c>
      <c r="F2464" s="8">
        <v>9</v>
      </c>
      <c r="G2464" s="8">
        <v>4491</v>
      </c>
      <c r="H2464" s="3" t="s">
        <v>13</v>
      </c>
      <c r="I2464" s="3" t="s">
        <v>14</v>
      </c>
      <c r="J2464" s="3" t="s">
        <v>15</v>
      </c>
    </row>
    <row r="2465" spans="1:10" ht="15.6" x14ac:dyDescent="0.3">
      <c r="A2465" s="2">
        <v>43172</v>
      </c>
      <c r="B2465" s="3" t="s">
        <v>20</v>
      </c>
      <c r="C2465" s="3" t="s">
        <v>11</v>
      </c>
      <c r="D2465" s="3" t="s">
        <v>18</v>
      </c>
      <c r="E2465" s="8">
        <v>299</v>
      </c>
      <c r="F2465" s="8">
        <v>6</v>
      </c>
      <c r="G2465" s="8">
        <v>1794</v>
      </c>
      <c r="H2465" s="3" t="s">
        <v>13</v>
      </c>
      <c r="I2465" s="3" t="s">
        <v>14</v>
      </c>
      <c r="J2465" s="3" t="s">
        <v>31</v>
      </c>
    </row>
    <row r="2466" spans="1:10" ht="15.6" x14ac:dyDescent="0.3">
      <c r="A2466" s="2">
        <v>43172</v>
      </c>
      <c r="B2466" s="3" t="s">
        <v>20</v>
      </c>
      <c r="C2466" s="3" t="s">
        <v>21</v>
      </c>
      <c r="D2466" s="3" t="s">
        <v>12</v>
      </c>
      <c r="E2466" s="8">
        <v>199</v>
      </c>
      <c r="F2466" s="8">
        <v>7</v>
      </c>
      <c r="G2466" s="8">
        <v>1393</v>
      </c>
      <c r="H2466" s="3" t="s">
        <v>13</v>
      </c>
      <c r="I2466" s="3" t="s">
        <v>14</v>
      </c>
      <c r="J2466" s="3" t="s">
        <v>19</v>
      </c>
    </row>
    <row r="2467" spans="1:10" ht="15.6" x14ac:dyDescent="0.3">
      <c r="A2467" s="2">
        <v>43172</v>
      </c>
      <c r="B2467" s="3" t="s">
        <v>16</v>
      </c>
      <c r="C2467" s="3" t="s">
        <v>21</v>
      </c>
      <c r="D2467" s="3" t="s">
        <v>25</v>
      </c>
      <c r="E2467" s="8">
        <v>499</v>
      </c>
      <c r="F2467" s="8">
        <v>10</v>
      </c>
      <c r="G2467" s="8">
        <v>4990</v>
      </c>
      <c r="H2467" s="3" t="s">
        <v>24</v>
      </c>
      <c r="I2467" s="3" t="s">
        <v>14</v>
      </c>
      <c r="J2467" s="3" t="s">
        <v>29</v>
      </c>
    </row>
    <row r="2468" spans="1:10" ht="15.6" x14ac:dyDescent="0.3">
      <c r="A2468" s="2">
        <v>43173</v>
      </c>
      <c r="B2468" s="3" t="s">
        <v>10</v>
      </c>
      <c r="C2468" s="3" t="s">
        <v>33</v>
      </c>
      <c r="D2468" s="3" t="s">
        <v>23</v>
      </c>
      <c r="E2468" s="8">
        <v>99</v>
      </c>
      <c r="F2468" s="8">
        <v>7</v>
      </c>
      <c r="G2468" s="8">
        <v>693</v>
      </c>
      <c r="H2468" s="3" t="s">
        <v>24</v>
      </c>
      <c r="I2468" s="3" t="s">
        <v>14</v>
      </c>
      <c r="J2468" s="3" t="s">
        <v>22</v>
      </c>
    </row>
    <row r="2469" spans="1:10" ht="15.6" x14ac:dyDescent="0.3">
      <c r="A2469" s="2">
        <v>43173</v>
      </c>
      <c r="B2469" s="3" t="s">
        <v>16</v>
      </c>
      <c r="C2469" s="3" t="s">
        <v>17</v>
      </c>
      <c r="D2469" s="3" t="s">
        <v>18</v>
      </c>
      <c r="E2469" s="8">
        <v>299</v>
      </c>
      <c r="F2469" s="8">
        <v>5</v>
      </c>
      <c r="G2469" s="8">
        <v>1495</v>
      </c>
      <c r="H2469" s="3" t="s">
        <v>24</v>
      </c>
      <c r="I2469" s="3" t="s">
        <v>14</v>
      </c>
      <c r="J2469" s="3" t="s">
        <v>29</v>
      </c>
    </row>
    <row r="2470" spans="1:10" ht="15.6" x14ac:dyDescent="0.3">
      <c r="A2470" s="2">
        <v>43173</v>
      </c>
      <c r="B2470" s="3" t="s">
        <v>10</v>
      </c>
      <c r="C2470" s="3" t="s">
        <v>26</v>
      </c>
      <c r="D2470" s="3" t="s">
        <v>30</v>
      </c>
      <c r="E2470" s="8">
        <v>399</v>
      </c>
      <c r="F2470" s="8">
        <v>3</v>
      </c>
      <c r="G2470" s="8">
        <v>1197</v>
      </c>
      <c r="H2470" s="3" t="s">
        <v>24</v>
      </c>
      <c r="I2470" s="3" t="s">
        <v>14</v>
      </c>
      <c r="J2470" s="3" t="s">
        <v>19</v>
      </c>
    </row>
    <row r="2471" spans="1:10" ht="15.6" x14ac:dyDescent="0.3">
      <c r="A2471" s="2">
        <v>43173</v>
      </c>
      <c r="B2471" s="3" t="s">
        <v>10</v>
      </c>
      <c r="C2471" s="3" t="s">
        <v>33</v>
      </c>
      <c r="D2471" s="3" t="s">
        <v>25</v>
      </c>
      <c r="E2471" s="8">
        <v>499</v>
      </c>
      <c r="F2471" s="8">
        <v>5</v>
      </c>
      <c r="G2471" s="8">
        <v>2495</v>
      </c>
      <c r="H2471" s="3" t="s">
        <v>24</v>
      </c>
      <c r="I2471" s="3" t="s">
        <v>14</v>
      </c>
      <c r="J2471" s="3" t="s">
        <v>29</v>
      </c>
    </row>
    <row r="2472" spans="1:10" ht="15.6" x14ac:dyDescent="0.3">
      <c r="A2472" s="2">
        <v>43173</v>
      </c>
      <c r="B2472" s="3" t="s">
        <v>16</v>
      </c>
      <c r="C2472" s="3" t="s">
        <v>26</v>
      </c>
      <c r="D2472" s="3" t="s">
        <v>30</v>
      </c>
      <c r="E2472" s="8">
        <v>399</v>
      </c>
      <c r="F2472" s="8">
        <v>9</v>
      </c>
      <c r="G2472" s="8">
        <v>3591</v>
      </c>
      <c r="H2472" s="3" t="s">
        <v>13</v>
      </c>
      <c r="I2472" s="3" t="s">
        <v>14</v>
      </c>
      <c r="J2472" s="3" t="s">
        <v>29</v>
      </c>
    </row>
    <row r="2473" spans="1:10" ht="15.6" x14ac:dyDescent="0.3">
      <c r="A2473" s="2">
        <v>43173</v>
      </c>
      <c r="B2473" s="3" t="s">
        <v>10</v>
      </c>
      <c r="C2473" s="3" t="s">
        <v>21</v>
      </c>
      <c r="D2473" s="3" t="s">
        <v>18</v>
      </c>
      <c r="E2473" s="8">
        <v>299</v>
      </c>
      <c r="F2473" s="8">
        <v>5</v>
      </c>
      <c r="G2473" s="8">
        <v>1495</v>
      </c>
      <c r="H2473" s="3" t="s">
        <v>13</v>
      </c>
      <c r="I2473" s="3" t="s">
        <v>14</v>
      </c>
      <c r="J2473" s="3" t="s">
        <v>22</v>
      </c>
    </row>
    <row r="2474" spans="1:10" ht="15.6" x14ac:dyDescent="0.3">
      <c r="A2474" s="2">
        <v>43173</v>
      </c>
      <c r="B2474" s="3" t="s">
        <v>16</v>
      </c>
      <c r="C2474" s="3" t="s">
        <v>17</v>
      </c>
      <c r="D2474" s="3" t="s">
        <v>25</v>
      </c>
      <c r="E2474" s="8">
        <v>499</v>
      </c>
      <c r="F2474" s="8">
        <v>1</v>
      </c>
      <c r="G2474" s="8">
        <v>499</v>
      </c>
      <c r="H2474" s="3" t="s">
        <v>13</v>
      </c>
      <c r="I2474" s="3" t="s">
        <v>27</v>
      </c>
      <c r="J2474" s="3" t="s">
        <v>29</v>
      </c>
    </row>
    <row r="2475" spans="1:10" ht="15.6" x14ac:dyDescent="0.3">
      <c r="A2475" s="2">
        <v>43173</v>
      </c>
      <c r="B2475" s="3" t="s">
        <v>20</v>
      </c>
      <c r="C2475" s="3" t="s">
        <v>21</v>
      </c>
      <c r="D2475" s="3" t="s">
        <v>18</v>
      </c>
      <c r="E2475" s="8">
        <v>299</v>
      </c>
      <c r="F2475" s="8">
        <v>5</v>
      </c>
      <c r="G2475" s="8">
        <v>1495</v>
      </c>
      <c r="H2475" s="3" t="s">
        <v>13</v>
      </c>
      <c r="I2475" s="3" t="s">
        <v>14</v>
      </c>
      <c r="J2475" s="3" t="s">
        <v>15</v>
      </c>
    </row>
    <row r="2476" spans="1:10" ht="15.6" x14ac:dyDescent="0.3">
      <c r="A2476" s="2">
        <v>43173</v>
      </c>
      <c r="B2476" s="3" t="s">
        <v>10</v>
      </c>
      <c r="C2476" s="3" t="s">
        <v>32</v>
      </c>
      <c r="D2476" s="3" t="s">
        <v>30</v>
      </c>
      <c r="E2476" s="8">
        <v>399</v>
      </c>
      <c r="F2476" s="8">
        <v>2</v>
      </c>
      <c r="G2476" s="8">
        <v>798</v>
      </c>
      <c r="H2476" s="3" t="s">
        <v>24</v>
      </c>
      <c r="I2476" s="3" t="s">
        <v>14</v>
      </c>
      <c r="J2476" s="3" t="s">
        <v>22</v>
      </c>
    </row>
    <row r="2477" spans="1:10" ht="15.6" x14ac:dyDescent="0.3">
      <c r="A2477" s="2">
        <v>43173</v>
      </c>
      <c r="B2477" s="3" t="s">
        <v>20</v>
      </c>
      <c r="C2477" s="3" t="s">
        <v>21</v>
      </c>
      <c r="D2477" s="3" t="s">
        <v>23</v>
      </c>
      <c r="E2477" s="8">
        <v>99</v>
      </c>
      <c r="F2477" s="8">
        <v>6</v>
      </c>
      <c r="G2477" s="8">
        <v>594</v>
      </c>
      <c r="H2477" s="3" t="s">
        <v>24</v>
      </c>
      <c r="I2477" s="3" t="s">
        <v>14</v>
      </c>
      <c r="J2477" s="3" t="s">
        <v>29</v>
      </c>
    </row>
    <row r="2478" spans="1:10" ht="15.6" x14ac:dyDescent="0.3">
      <c r="A2478" s="2">
        <v>43173</v>
      </c>
      <c r="B2478" s="3" t="s">
        <v>20</v>
      </c>
      <c r="C2478" s="3" t="s">
        <v>32</v>
      </c>
      <c r="D2478" s="3" t="s">
        <v>30</v>
      </c>
      <c r="E2478" s="8">
        <v>399</v>
      </c>
      <c r="F2478" s="8">
        <v>1</v>
      </c>
      <c r="G2478" s="8">
        <v>399</v>
      </c>
      <c r="H2478" s="3" t="s">
        <v>24</v>
      </c>
      <c r="I2478" s="3" t="s">
        <v>14</v>
      </c>
      <c r="J2478" s="3" t="s">
        <v>29</v>
      </c>
    </row>
    <row r="2479" spans="1:10" ht="15.6" x14ac:dyDescent="0.3">
      <c r="A2479" s="2">
        <v>43173</v>
      </c>
      <c r="B2479" s="3" t="s">
        <v>20</v>
      </c>
      <c r="C2479" s="3" t="s">
        <v>33</v>
      </c>
      <c r="D2479" s="3" t="s">
        <v>23</v>
      </c>
      <c r="E2479" s="8">
        <v>99</v>
      </c>
      <c r="F2479" s="8">
        <v>1</v>
      </c>
      <c r="G2479" s="8">
        <v>99</v>
      </c>
      <c r="H2479" s="3" t="s">
        <v>13</v>
      </c>
      <c r="I2479" s="3" t="s">
        <v>14</v>
      </c>
      <c r="J2479" s="3" t="s">
        <v>22</v>
      </c>
    </row>
    <row r="2480" spans="1:10" ht="15.6" x14ac:dyDescent="0.3">
      <c r="A2480" s="2">
        <v>43173</v>
      </c>
      <c r="B2480" s="3" t="s">
        <v>10</v>
      </c>
      <c r="C2480" s="3" t="s">
        <v>33</v>
      </c>
      <c r="D2480" s="3" t="s">
        <v>18</v>
      </c>
      <c r="E2480" s="8">
        <v>299</v>
      </c>
      <c r="F2480" s="8">
        <v>6</v>
      </c>
      <c r="G2480" s="8">
        <v>1794</v>
      </c>
      <c r="H2480" s="3" t="s">
        <v>24</v>
      </c>
      <c r="I2480" s="3" t="s">
        <v>14</v>
      </c>
      <c r="J2480" s="3" t="s">
        <v>22</v>
      </c>
    </row>
    <row r="2481" spans="1:10" ht="15.6" x14ac:dyDescent="0.3">
      <c r="A2481" s="2">
        <v>43173</v>
      </c>
      <c r="B2481" s="3" t="s">
        <v>20</v>
      </c>
      <c r="C2481" s="3" t="s">
        <v>32</v>
      </c>
      <c r="D2481" s="3" t="s">
        <v>30</v>
      </c>
      <c r="E2481" s="8">
        <v>399</v>
      </c>
      <c r="F2481" s="8">
        <v>7</v>
      </c>
      <c r="G2481" s="8">
        <v>2793</v>
      </c>
      <c r="H2481" s="3" t="s">
        <v>24</v>
      </c>
      <c r="I2481" s="3" t="s">
        <v>14</v>
      </c>
      <c r="J2481" s="3" t="s">
        <v>15</v>
      </c>
    </row>
    <row r="2482" spans="1:10" ht="15.6" x14ac:dyDescent="0.3">
      <c r="A2482" s="2">
        <v>43174</v>
      </c>
      <c r="B2482" s="3" t="s">
        <v>16</v>
      </c>
      <c r="C2482" s="3" t="s">
        <v>32</v>
      </c>
      <c r="D2482" s="3" t="s">
        <v>18</v>
      </c>
      <c r="E2482" s="8">
        <v>299</v>
      </c>
      <c r="F2482" s="8">
        <v>2</v>
      </c>
      <c r="G2482" s="8">
        <v>598</v>
      </c>
      <c r="H2482" s="3" t="s">
        <v>24</v>
      </c>
      <c r="I2482" s="3" t="s">
        <v>14</v>
      </c>
      <c r="J2482" s="3" t="s">
        <v>22</v>
      </c>
    </row>
    <row r="2483" spans="1:10" ht="15.6" x14ac:dyDescent="0.3">
      <c r="A2483" s="2">
        <v>43174</v>
      </c>
      <c r="B2483" s="3" t="s">
        <v>20</v>
      </c>
      <c r="C2483" s="3" t="s">
        <v>26</v>
      </c>
      <c r="D2483" s="3" t="s">
        <v>18</v>
      </c>
      <c r="E2483" s="8">
        <v>299</v>
      </c>
      <c r="F2483" s="8">
        <v>1</v>
      </c>
      <c r="G2483" s="8">
        <v>299</v>
      </c>
      <c r="H2483" s="3" t="s">
        <v>13</v>
      </c>
      <c r="I2483" s="3" t="s">
        <v>14</v>
      </c>
      <c r="J2483" s="3" t="s">
        <v>29</v>
      </c>
    </row>
    <row r="2484" spans="1:10" ht="15.6" x14ac:dyDescent="0.3">
      <c r="A2484" s="2">
        <v>43174</v>
      </c>
      <c r="B2484" s="3" t="s">
        <v>20</v>
      </c>
      <c r="C2484" s="3" t="s">
        <v>21</v>
      </c>
      <c r="D2484" s="3" t="s">
        <v>30</v>
      </c>
      <c r="E2484" s="8">
        <v>399</v>
      </c>
      <c r="F2484" s="8">
        <v>10</v>
      </c>
      <c r="G2484" s="8">
        <v>3990</v>
      </c>
      <c r="H2484" s="3" t="s">
        <v>24</v>
      </c>
      <c r="I2484" s="3" t="s">
        <v>14</v>
      </c>
      <c r="J2484" s="3" t="s">
        <v>29</v>
      </c>
    </row>
    <row r="2485" spans="1:10" ht="15.6" x14ac:dyDescent="0.3">
      <c r="A2485" s="2">
        <v>43174</v>
      </c>
      <c r="B2485" s="3" t="s">
        <v>10</v>
      </c>
      <c r="C2485" s="3" t="s">
        <v>32</v>
      </c>
      <c r="D2485" s="3" t="s">
        <v>25</v>
      </c>
      <c r="E2485" s="8">
        <v>499</v>
      </c>
      <c r="F2485" s="8">
        <v>6</v>
      </c>
      <c r="G2485" s="8">
        <v>2994</v>
      </c>
      <c r="H2485" s="3" t="s">
        <v>13</v>
      </c>
      <c r="I2485" s="3" t="s">
        <v>14</v>
      </c>
      <c r="J2485" s="3" t="s">
        <v>31</v>
      </c>
    </row>
    <row r="2486" spans="1:10" ht="15.6" x14ac:dyDescent="0.3">
      <c r="A2486" s="2">
        <v>43174</v>
      </c>
      <c r="B2486" s="3" t="s">
        <v>20</v>
      </c>
      <c r="C2486" s="3" t="s">
        <v>11</v>
      </c>
      <c r="D2486" s="3" t="s">
        <v>30</v>
      </c>
      <c r="E2486" s="8">
        <v>399</v>
      </c>
      <c r="F2486" s="8">
        <v>2</v>
      </c>
      <c r="G2486" s="8">
        <v>798</v>
      </c>
      <c r="H2486" s="3" t="s">
        <v>13</v>
      </c>
      <c r="I2486" s="3" t="s">
        <v>14</v>
      </c>
      <c r="J2486" s="3" t="s">
        <v>22</v>
      </c>
    </row>
    <row r="2487" spans="1:10" ht="15.6" x14ac:dyDescent="0.3">
      <c r="A2487" s="2">
        <v>43174</v>
      </c>
      <c r="B2487" s="3" t="s">
        <v>16</v>
      </c>
      <c r="C2487" s="3" t="s">
        <v>17</v>
      </c>
      <c r="D2487" s="3" t="s">
        <v>30</v>
      </c>
      <c r="E2487" s="8">
        <v>399</v>
      </c>
      <c r="F2487" s="8">
        <v>4</v>
      </c>
      <c r="G2487" s="8">
        <v>1596</v>
      </c>
      <c r="H2487" s="3" t="s">
        <v>13</v>
      </c>
      <c r="I2487" s="3" t="s">
        <v>14</v>
      </c>
      <c r="J2487" s="3" t="s">
        <v>29</v>
      </c>
    </row>
    <row r="2488" spans="1:10" ht="15.6" x14ac:dyDescent="0.3">
      <c r="A2488" s="2">
        <v>43175</v>
      </c>
      <c r="B2488" s="3" t="s">
        <v>20</v>
      </c>
      <c r="C2488" s="3" t="s">
        <v>11</v>
      </c>
      <c r="D2488" s="3" t="s">
        <v>25</v>
      </c>
      <c r="E2488" s="8">
        <v>499</v>
      </c>
      <c r="F2488" s="8">
        <v>3</v>
      </c>
      <c r="G2488" s="8">
        <v>1497</v>
      </c>
      <c r="H2488" s="3" t="s">
        <v>13</v>
      </c>
      <c r="I2488" s="3" t="s">
        <v>14</v>
      </c>
      <c r="J2488" s="3" t="s">
        <v>19</v>
      </c>
    </row>
    <row r="2489" spans="1:10" ht="15.6" x14ac:dyDescent="0.3">
      <c r="A2489" s="2">
        <v>43175</v>
      </c>
      <c r="B2489" s="3" t="s">
        <v>16</v>
      </c>
      <c r="C2489" s="3" t="s">
        <v>11</v>
      </c>
      <c r="D2489" s="3" t="s">
        <v>23</v>
      </c>
      <c r="E2489" s="8">
        <v>99</v>
      </c>
      <c r="F2489" s="8">
        <v>2</v>
      </c>
      <c r="G2489" s="8">
        <v>198</v>
      </c>
      <c r="H2489" s="3" t="s">
        <v>13</v>
      </c>
      <c r="I2489" s="3" t="s">
        <v>27</v>
      </c>
      <c r="J2489" s="3" t="s">
        <v>22</v>
      </c>
    </row>
    <row r="2490" spans="1:10" ht="15.6" x14ac:dyDescent="0.3">
      <c r="A2490" s="2">
        <v>43175</v>
      </c>
      <c r="B2490" s="3" t="s">
        <v>10</v>
      </c>
      <c r="C2490" s="3" t="s">
        <v>11</v>
      </c>
      <c r="D2490" s="3" t="s">
        <v>25</v>
      </c>
      <c r="E2490" s="8">
        <v>499</v>
      </c>
      <c r="F2490" s="8">
        <v>1</v>
      </c>
      <c r="G2490" s="8">
        <v>499</v>
      </c>
      <c r="H2490" s="3" t="s">
        <v>13</v>
      </c>
      <c r="I2490" s="3" t="s">
        <v>14</v>
      </c>
      <c r="J2490" s="3" t="s">
        <v>15</v>
      </c>
    </row>
    <row r="2491" spans="1:10" ht="15.6" x14ac:dyDescent="0.3">
      <c r="A2491" s="2">
        <v>43175</v>
      </c>
      <c r="B2491" s="3" t="s">
        <v>16</v>
      </c>
      <c r="C2491" s="3" t="s">
        <v>32</v>
      </c>
      <c r="D2491" s="3" t="s">
        <v>30</v>
      </c>
      <c r="E2491" s="8">
        <v>399</v>
      </c>
      <c r="F2491" s="8">
        <v>9</v>
      </c>
      <c r="G2491" s="8">
        <v>3591</v>
      </c>
      <c r="H2491" s="3" t="s">
        <v>13</v>
      </c>
      <c r="I2491" s="3" t="s">
        <v>14</v>
      </c>
      <c r="J2491" s="3" t="s">
        <v>19</v>
      </c>
    </row>
    <row r="2492" spans="1:10" ht="15.6" x14ac:dyDescent="0.3">
      <c r="A2492" s="2">
        <v>43175</v>
      </c>
      <c r="B2492" s="3" t="s">
        <v>20</v>
      </c>
      <c r="C2492" s="3" t="s">
        <v>26</v>
      </c>
      <c r="D2492" s="3" t="s">
        <v>25</v>
      </c>
      <c r="E2492" s="8">
        <v>499</v>
      </c>
      <c r="F2492" s="8">
        <v>5</v>
      </c>
      <c r="G2492" s="8">
        <v>2495</v>
      </c>
      <c r="H2492" s="3" t="s">
        <v>13</v>
      </c>
      <c r="I2492" s="3" t="s">
        <v>14</v>
      </c>
      <c r="J2492" s="3" t="s">
        <v>29</v>
      </c>
    </row>
    <row r="2493" spans="1:10" ht="15.6" x14ac:dyDescent="0.3">
      <c r="A2493" s="2">
        <v>43175</v>
      </c>
      <c r="B2493" s="3" t="s">
        <v>16</v>
      </c>
      <c r="C2493" s="3" t="s">
        <v>26</v>
      </c>
      <c r="D2493" s="3" t="s">
        <v>12</v>
      </c>
      <c r="E2493" s="8">
        <v>199</v>
      </c>
      <c r="F2493" s="8">
        <v>6</v>
      </c>
      <c r="G2493" s="8">
        <v>1194</v>
      </c>
      <c r="H2493" s="3" t="s">
        <v>24</v>
      </c>
      <c r="I2493" s="3" t="s">
        <v>14</v>
      </c>
      <c r="J2493" s="3" t="s">
        <v>29</v>
      </c>
    </row>
    <row r="2494" spans="1:10" ht="15.6" x14ac:dyDescent="0.3">
      <c r="A2494" s="2">
        <v>43175</v>
      </c>
      <c r="B2494" s="3" t="s">
        <v>10</v>
      </c>
      <c r="C2494" s="3" t="s">
        <v>28</v>
      </c>
      <c r="D2494" s="3" t="s">
        <v>25</v>
      </c>
      <c r="E2494" s="8">
        <v>499</v>
      </c>
      <c r="F2494" s="8">
        <v>7</v>
      </c>
      <c r="G2494" s="8">
        <v>3493</v>
      </c>
      <c r="H2494" s="3" t="s">
        <v>13</v>
      </c>
      <c r="I2494" s="3" t="s">
        <v>14</v>
      </c>
      <c r="J2494" s="3" t="s">
        <v>19</v>
      </c>
    </row>
    <row r="2495" spans="1:10" ht="15.6" x14ac:dyDescent="0.3">
      <c r="A2495" s="2">
        <v>43175</v>
      </c>
      <c r="B2495" s="3" t="s">
        <v>20</v>
      </c>
      <c r="C2495" s="3" t="s">
        <v>11</v>
      </c>
      <c r="D2495" s="3" t="s">
        <v>23</v>
      </c>
      <c r="E2495" s="8">
        <v>99</v>
      </c>
      <c r="F2495" s="8">
        <v>6</v>
      </c>
      <c r="G2495" s="8">
        <v>594</v>
      </c>
      <c r="H2495" s="3" t="s">
        <v>13</v>
      </c>
      <c r="I2495" s="3" t="s">
        <v>14</v>
      </c>
      <c r="J2495" s="3" t="s">
        <v>29</v>
      </c>
    </row>
    <row r="2496" spans="1:10" ht="15.6" x14ac:dyDescent="0.3">
      <c r="A2496" s="2">
        <v>43175</v>
      </c>
      <c r="B2496" s="3" t="s">
        <v>16</v>
      </c>
      <c r="C2496" s="3" t="s">
        <v>21</v>
      </c>
      <c r="D2496" s="3" t="s">
        <v>30</v>
      </c>
      <c r="E2496" s="8">
        <v>399</v>
      </c>
      <c r="F2496" s="8">
        <v>4</v>
      </c>
      <c r="G2496" s="8">
        <v>1596</v>
      </c>
      <c r="H2496" s="3" t="s">
        <v>24</v>
      </c>
      <c r="I2496" s="3" t="s">
        <v>14</v>
      </c>
      <c r="J2496" s="3" t="s">
        <v>15</v>
      </c>
    </row>
    <row r="2497" spans="1:10" ht="15.6" x14ac:dyDescent="0.3">
      <c r="A2497" s="2">
        <v>43175</v>
      </c>
      <c r="B2497" s="3" t="s">
        <v>16</v>
      </c>
      <c r="C2497" s="3" t="s">
        <v>26</v>
      </c>
      <c r="D2497" s="3" t="s">
        <v>12</v>
      </c>
      <c r="E2497" s="8">
        <v>199</v>
      </c>
      <c r="F2497" s="8">
        <v>5</v>
      </c>
      <c r="G2497" s="8">
        <v>995</v>
      </c>
      <c r="H2497" s="3" t="s">
        <v>13</v>
      </c>
      <c r="I2497" s="3" t="s">
        <v>14</v>
      </c>
      <c r="J2497" s="3" t="s">
        <v>29</v>
      </c>
    </row>
    <row r="2498" spans="1:10" ht="15.6" x14ac:dyDescent="0.3">
      <c r="A2498" s="2">
        <v>43175</v>
      </c>
      <c r="B2498" s="3" t="s">
        <v>10</v>
      </c>
      <c r="C2498" s="3" t="s">
        <v>33</v>
      </c>
      <c r="D2498" s="3" t="s">
        <v>25</v>
      </c>
      <c r="E2498" s="8">
        <v>499</v>
      </c>
      <c r="F2498" s="8">
        <v>1</v>
      </c>
      <c r="G2498" s="8">
        <v>499</v>
      </c>
      <c r="H2498" s="3" t="s">
        <v>13</v>
      </c>
      <c r="I2498" s="3" t="s">
        <v>14</v>
      </c>
      <c r="J2498" s="3" t="s">
        <v>22</v>
      </c>
    </row>
    <row r="2499" spans="1:10" ht="15.6" x14ac:dyDescent="0.3">
      <c r="A2499" s="2">
        <v>43175</v>
      </c>
      <c r="B2499" s="3" t="s">
        <v>10</v>
      </c>
      <c r="C2499" s="3" t="s">
        <v>21</v>
      </c>
      <c r="D2499" s="3" t="s">
        <v>12</v>
      </c>
      <c r="E2499" s="8">
        <v>199</v>
      </c>
      <c r="F2499" s="8">
        <v>3</v>
      </c>
      <c r="G2499" s="8">
        <v>597</v>
      </c>
      <c r="H2499" s="3" t="s">
        <v>13</v>
      </c>
      <c r="I2499" s="3" t="s">
        <v>27</v>
      </c>
      <c r="J2499" s="3" t="s">
        <v>29</v>
      </c>
    </row>
    <row r="2500" spans="1:10" ht="15.6" x14ac:dyDescent="0.3">
      <c r="A2500" s="2">
        <v>43175</v>
      </c>
      <c r="B2500" s="3" t="s">
        <v>20</v>
      </c>
      <c r="C2500" s="3" t="s">
        <v>21</v>
      </c>
      <c r="D2500" s="3" t="s">
        <v>18</v>
      </c>
      <c r="E2500" s="8">
        <v>299</v>
      </c>
      <c r="F2500" s="8">
        <v>9</v>
      </c>
      <c r="G2500" s="8">
        <v>2691</v>
      </c>
      <c r="H2500" s="3" t="s">
        <v>13</v>
      </c>
      <c r="I2500" s="3" t="s">
        <v>14</v>
      </c>
      <c r="J2500" s="3" t="s">
        <v>15</v>
      </c>
    </row>
    <row r="2501" spans="1:10" ht="15.6" x14ac:dyDescent="0.3">
      <c r="A2501" s="2">
        <v>43175</v>
      </c>
      <c r="B2501" s="3" t="s">
        <v>20</v>
      </c>
      <c r="C2501" s="3" t="s">
        <v>32</v>
      </c>
      <c r="D2501" s="3" t="s">
        <v>18</v>
      </c>
      <c r="E2501" s="8">
        <v>299</v>
      </c>
      <c r="F2501" s="8">
        <v>9</v>
      </c>
      <c r="G2501" s="8">
        <v>2691</v>
      </c>
      <c r="H2501" s="3" t="s">
        <v>13</v>
      </c>
      <c r="I2501" s="3" t="s">
        <v>14</v>
      </c>
      <c r="J2501" s="3" t="s">
        <v>19</v>
      </c>
    </row>
    <row r="2502" spans="1:10" ht="15.6" x14ac:dyDescent="0.3">
      <c r="A2502" s="2">
        <v>43175</v>
      </c>
      <c r="B2502" s="3" t="s">
        <v>16</v>
      </c>
      <c r="C2502" s="3" t="s">
        <v>28</v>
      </c>
      <c r="D2502" s="3" t="s">
        <v>23</v>
      </c>
      <c r="E2502" s="8">
        <v>99</v>
      </c>
      <c r="F2502" s="8">
        <v>10</v>
      </c>
      <c r="G2502" s="8">
        <v>990</v>
      </c>
      <c r="H2502" s="3" t="s">
        <v>24</v>
      </c>
      <c r="I2502" s="3" t="s">
        <v>27</v>
      </c>
      <c r="J2502" s="3" t="s">
        <v>29</v>
      </c>
    </row>
    <row r="2503" spans="1:10" ht="15.6" x14ac:dyDescent="0.3">
      <c r="A2503" s="2">
        <v>43175</v>
      </c>
      <c r="B2503" s="3" t="s">
        <v>10</v>
      </c>
      <c r="C2503" s="3" t="s">
        <v>21</v>
      </c>
      <c r="D2503" s="3" t="s">
        <v>18</v>
      </c>
      <c r="E2503" s="8">
        <v>299</v>
      </c>
      <c r="F2503" s="8">
        <v>9</v>
      </c>
      <c r="G2503" s="8">
        <v>2691</v>
      </c>
      <c r="H2503" s="3" t="s">
        <v>13</v>
      </c>
      <c r="I2503" s="3" t="s">
        <v>14</v>
      </c>
      <c r="J2503" s="3" t="s">
        <v>22</v>
      </c>
    </row>
    <row r="2504" spans="1:10" ht="15.6" x14ac:dyDescent="0.3">
      <c r="A2504" s="2">
        <v>43175</v>
      </c>
      <c r="B2504" s="3" t="s">
        <v>16</v>
      </c>
      <c r="C2504" s="3" t="s">
        <v>28</v>
      </c>
      <c r="D2504" s="3" t="s">
        <v>25</v>
      </c>
      <c r="E2504" s="8">
        <v>499</v>
      </c>
      <c r="F2504" s="8">
        <v>9</v>
      </c>
      <c r="G2504" s="8">
        <v>4491</v>
      </c>
      <c r="H2504" s="3" t="s">
        <v>24</v>
      </c>
      <c r="I2504" s="3" t="s">
        <v>14</v>
      </c>
      <c r="J2504" s="3" t="s">
        <v>29</v>
      </c>
    </row>
    <row r="2505" spans="1:10" ht="15.6" x14ac:dyDescent="0.3">
      <c r="A2505" s="2">
        <v>43175</v>
      </c>
      <c r="B2505" s="3" t="s">
        <v>10</v>
      </c>
      <c r="C2505" s="3" t="s">
        <v>28</v>
      </c>
      <c r="D2505" s="3" t="s">
        <v>30</v>
      </c>
      <c r="E2505" s="8">
        <v>399</v>
      </c>
      <c r="F2505" s="8">
        <v>7</v>
      </c>
      <c r="G2505" s="8">
        <v>2793</v>
      </c>
      <c r="H2505" s="3" t="s">
        <v>13</v>
      </c>
      <c r="I2505" s="3" t="s">
        <v>14</v>
      </c>
      <c r="J2505" s="3" t="s">
        <v>15</v>
      </c>
    </row>
    <row r="2506" spans="1:10" ht="15.6" x14ac:dyDescent="0.3">
      <c r="A2506" s="2">
        <v>43175</v>
      </c>
      <c r="B2506" s="3" t="s">
        <v>16</v>
      </c>
      <c r="C2506" s="3" t="s">
        <v>17</v>
      </c>
      <c r="D2506" s="3" t="s">
        <v>18</v>
      </c>
      <c r="E2506" s="8">
        <v>299</v>
      </c>
      <c r="F2506" s="8">
        <v>4</v>
      </c>
      <c r="G2506" s="8">
        <v>1196</v>
      </c>
      <c r="H2506" s="3" t="s">
        <v>13</v>
      </c>
      <c r="I2506" s="3" t="s">
        <v>14</v>
      </c>
      <c r="J2506" s="3" t="s">
        <v>29</v>
      </c>
    </row>
    <row r="2507" spans="1:10" ht="15.6" x14ac:dyDescent="0.3">
      <c r="A2507" s="2">
        <v>43175</v>
      </c>
      <c r="B2507" s="3" t="s">
        <v>10</v>
      </c>
      <c r="C2507" s="3" t="s">
        <v>32</v>
      </c>
      <c r="D2507" s="3" t="s">
        <v>23</v>
      </c>
      <c r="E2507" s="8">
        <v>99</v>
      </c>
      <c r="F2507" s="8">
        <v>3</v>
      </c>
      <c r="G2507" s="8">
        <v>297</v>
      </c>
      <c r="H2507" s="3" t="s">
        <v>13</v>
      </c>
      <c r="I2507" s="3" t="s">
        <v>14</v>
      </c>
      <c r="J2507" s="3" t="s">
        <v>31</v>
      </c>
    </row>
    <row r="2508" spans="1:10" ht="15.6" x14ac:dyDescent="0.3">
      <c r="A2508" s="2">
        <v>43175</v>
      </c>
      <c r="B2508" s="3" t="s">
        <v>16</v>
      </c>
      <c r="C2508" s="3" t="s">
        <v>17</v>
      </c>
      <c r="D2508" s="3" t="s">
        <v>23</v>
      </c>
      <c r="E2508" s="8">
        <v>99</v>
      </c>
      <c r="F2508" s="8">
        <v>4</v>
      </c>
      <c r="G2508" s="8">
        <v>396</v>
      </c>
      <c r="H2508" s="3" t="s">
        <v>13</v>
      </c>
      <c r="I2508" s="3" t="s">
        <v>14</v>
      </c>
      <c r="J2508" s="3" t="s">
        <v>29</v>
      </c>
    </row>
    <row r="2509" spans="1:10" ht="15.6" x14ac:dyDescent="0.3">
      <c r="A2509" s="2">
        <v>43175</v>
      </c>
      <c r="B2509" s="3" t="s">
        <v>20</v>
      </c>
      <c r="C2509" s="3" t="s">
        <v>28</v>
      </c>
      <c r="D2509" s="3" t="s">
        <v>23</v>
      </c>
      <c r="E2509" s="8">
        <v>99</v>
      </c>
      <c r="F2509" s="8">
        <v>8</v>
      </c>
      <c r="G2509" s="8">
        <v>792</v>
      </c>
      <c r="H2509" s="3" t="s">
        <v>24</v>
      </c>
      <c r="I2509" s="3" t="s">
        <v>14</v>
      </c>
      <c r="J2509" s="3" t="s">
        <v>22</v>
      </c>
    </row>
    <row r="2510" spans="1:10" ht="15.6" x14ac:dyDescent="0.3">
      <c r="A2510" s="2">
        <v>43175</v>
      </c>
      <c r="B2510" s="3" t="s">
        <v>10</v>
      </c>
      <c r="C2510" s="3" t="s">
        <v>21</v>
      </c>
      <c r="D2510" s="3" t="s">
        <v>25</v>
      </c>
      <c r="E2510" s="8">
        <v>499</v>
      </c>
      <c r="F2510" s="8">
        <v>2</v>
      </c>
      <c r="G2510" s="8">
        <v>998</v>
      </c>
      <c r="H2510" s="3" t="s">
        <v>24</v>
      </c>
      <c r="I2510" s="3" t="s">
        <v>14</v>
      </c>
      <c r="J2510" s="3" t="s">
        <v>29</v>
      </c>
    </row>
    <row r="2511" spans="1:10" ht="15.6" x14ac:dyDescent="0.3">
      <c r="A2511" s="2">
        <v>43175</v>
      </c>
      <c r="B2511" s="3" t="s">
        <v>10</v>
      </c>
      <c r="C2511" s="3" t="s">
        <v>28</v>
      </c>
      <c r="D2511" s="3" t="s">
        <v>23</v>
      </c>
      <c r="E2511" s="8">
        <v>99</v>
      </c>
      <c r="F2511" s="8">
        <v>5</v>
      </c>
      <c r="G2511" s="8">
        <v>495</v>
      </c>
      <c r="H2511" s="3" t="s">
        <v>24</v>
      </c>
      <c r="I2511" s="3" t="s">
        <v>27</v>
      </c>
      <c r="J2511" s="3" t="s">
        <v>31</v>
      </c>
    </row>
    <row r="2512" spans="1:10" ht="15.6" x14ac:dyDescent="0.3">
      <c r="A2512" s="2">
        <v>43176</v>
      </c>
      <c r="B2512" s="3" t="s">
        <v>10</v>
      </c>
      <c r="C2512" s="3" t="s">
        <v>26</v>
      </c>
      <c r="D2512" s="3" t="s">
        <v>25</v>
      </c>
      <c r="E2512" s="8">
        <v>499</v>
      </c>
      <c r="F2512" s="8">
        <v>3</v>
      </c>
      <c r="G2512" s="8">
        <v>1497</v>
      </c>
      <c r="H2512" s="3" t="s">
        <v>24</v>
      </c>
      <c r="I2512" s="3" t="s">
        <v>14</v>
      </c>
      <c r="J2512" s="3" t="s">
        <v>22</v>
      </c>
    </row>
    <row r="2513" spans="1:10" ht="15.6" x14ac:dyDescent="0.3">
      <c r="A2513" s="2">
        <v>43176</v>
      </c>
      <c r="B2513" s="3" t="s">
        <v>20</v>
      </c>
      <c r="C2513" s="3" t="s">
        <v>28</v>
      </c>
      <c r="D2513" s="3" t="s">
        <v>23</v>
      </c>
      <c r="E2513" s="8">
        <v>99</v>
      </c>
      <c r="F2513" s="8">
        <v>1</v>
      </c>
      <c r="G2513" s="8">
        <v>99</v>
      </c>
      <c r="H2513" s="3" t="s">
        <v>13</v>
      </c>
      <c r="I2513" s="3" t="s">
        <v>14</v>
      </c>
      <c r="J2513" s="3" t="s">
        <v>29</v>
      </c>
    </row>
    <row r="2514" spans="1:10" ht="15.6" x14ac:dyDescent="0.3">
      <c r="A2514" s="2">
        <v>43176</v>
      </c>
      <c r="B2514" s="3" t="s">
        <v>20</v>
      </c>
      <c r="C2514" s="3" t="s">
        <v>11</v>
      </c>
      <c r="D2514" s="3" t="s">
        <v>23</v>
      </c>
      <c r="E2514" s="8">
        <v>99</v>
      </c>
      <c r="F2514" s="8">
        <v>3</v>
      </c>
      <c r="G2514" s="8">
        <v>297</v>
      </c>
      <c r="H2514" s="3" t="s">
        <v>13</v>
      </c>
      <c r="I2514" s="3" t="s">
        <v>14</v>
      </c>
      <c r="J2514" s="3" t="s">
        <v>22</v>
      </c>
    </row>
    <row r="2515" spans="1:10" ht="15.6" x14ac:dyDescent="0.3">
      <c r="A2515" s="2">
        <v>43176</v>
      </c>
      <c r="B2515" s="3" t="s">
        <v>16</v>
      </c>
      <c r="C2515" s="3" t="s">
        <v>11</v>
      </c>
      <c r="D2515" s="3" t="s">
        <v>18</v>
      </c>
      <c r="E2515" s="8">
        <v>299</v>
      </c>
      <c r="F2515" s="8">
        <v>4</v>
      </c>
      <c r="G2515" s="8">
        <v>1196</v>
      </c>
      <c r="H2515" s="3" t="s">
        <v>13</v>
      </c>
      <c r="I2515" s="3" t="s">
        <v>14</v>
      </c>
      <c r="J2515" s="3" t="s">
        <v>19</v>
      </c>
    </row>
    <row r="2516" spans="1:10" ht="15.6" x14ac:dyDescent="0.3">
      <c r="A2516" s="2">
        <v>43176</v>
      </c>
      <c r="B2516" s="3" t="s">
        <v>20</v>
      </c>
      <c r="C2516" s="3" t="s">
        <v>21</v>
      </c>
      <c r="D2516" s="3" t="s">
        <v>23</v>
      </c>
      <c r="E2516" s="8">
        <v>99</v>
      </c>
      <c r="F2516" s="8">
        <v>4</v>
      </c>
      <c r="G2516" s="8">
        <v>396</v>
      </c>
      <c r="H2516" s="3" t="s">
        <v>13</v>
      </c>
      <c r="I2516" s="3" t="s">
        <v>14</v>
      </c>
      <c r="J2516" s="3" t="s">
        <v>22</v>
      </c>
    </row>
    <row r="2517" spans="1:10" ht="15.6" x14ac:dyDescent="0.3">
      <c r="A2517" s="2">
        <v>43176</v>
      </c>
      <c r="B2517" s="3" t="s">
        <v>16</v>
      </c>
      <c r="C2517" s="3" t="s">
        <v>21</v>
      </c>
      <c r="D2517" s="3" t="s">
        <v>12</v>
      </c>
      <c r="E2517" s="8">
        <v>199</v>
      </c>
      <c r="F2517" s="8">
        <v>5</v>
      </c>
      <c r="G2517" s="8">
        <v>995</v>
      </c>
      <c r="H2517" s="3" t="s">
        <v>13</v>
      </c>
      <c r="I2517" s="3" t="s">
        <v>14</v>
      </c>
      <c r="J2517" s="3" t="s">
        <v>19</v>
      </c>
    </row>
    <row r="2518" spans="1:10" ht="15.6" x14ac:dyDescent="0.3">
      <c r="A2518" s="2">
        <v>43176</v>
      </c>
      <c r="B2518" s="3" t="s">
        <v>20</v>
      </c>
      <c r="C2518" s="3" t="s">
        <v>33</v>
      </c>
      <c r="D2518" s="3" t="s">
        <v>12</v>
      </c>
      <c r="E2518" s="8">
        <v>199</v>
      </c>
      <c r="F2518" s="8">
        <v>7</v>
      </c>
      <c r="G2518" s="8">
        <v>1393</v>
      </c>
      <c r="H2518" s="3" t="s">
        <v>13</v>
      </c>
      <c r="I2518" s="3" t="s">
        <v>14</v>
      </c>
      <c r="J2518" s="3" t="s">
        <v>29</v>
      </c>
    </row>
    <row r="2519" spans="1:10" ht="15.6" x14ac:dyDescent="0.3">
      <c r="A2519" s="2">
        <v>43176</v>
      </c>
      <c r="B2519" s="3" t="s">
        <v>16</v>
      </c>
      <c r="C2519" s="3" t="s">
        <v>11</v>
      </c>
      <c r="D2519" s="3" t="s">
        <v>25</v>
      </c>
      <c r="E2519" s="8">
        <v>499</v>
      </c>
      <c r="F2519" s="8">
        <v>8</v>
      </c>
      <c r="G2519" s="8">
        <v>3992</v>
      </c>
      <c r="H2519" s="3" t="s">
        <v>13</v>
      </c>
      <c r="I2519" s="3" t="s">
        <v>14</v>
      </c>
      <c r="J2519" s="3" t="s">
        <v>22</v>
      </c>
    </row>
    <row r="2520" spans="1:10" ht="15.6" x14ac:dyDescent="0.3">
      <c r="A2520" s="2">
        <v>43176</v>
      </c>
      <c r="B2520" s="3" t="s">
        <v>20</v>
      </c>
      <c r="C2520" s="3" t="s">
        <v>17</v>
      </c>
      <c r="D2520" s="3" t="s">
        <v>12</v>
      </c>
      <c r="E2520" s="8">
        <v>199</v>
      </c>
      <c r="F2520" s="8">
        <v>7</v>
      </c>
      <c r="G2520" s="8">
        <v>1393</v>
      </c>
      <c r="H2520" s="3" t="s">
        <v>13</v>
      </c>
      <c r="I2520" s="3" t="s">
        <v>14</v>
      </c>
      <c r="J2520" s="3" t="s">
        <v>19</v>
      </c>
    </row>
    <row r="2521" spans="1:10" ht="15.6" x14ac:dyDescent="0.3">
      <c r="A2521" s="2">
        <v>43177</v>
      </c>
      <c r="B2521" s="3" t="s">
        <v>20</v>
      </c>
      <c r="C2521" s="3" t="s">
        <v>33</v>
      </c>
      <c r="D2521" s="3" t="s">
        <v>25</v>
      </c>
      <c r="E2521" s="8">
        <v>499</v>
      </c>
      <c r="F2521" s="8">
        <v>9</v>
      </c>
      <c r="G2521" s="8">
        <v>4491</v>
      </c>
      <c r="H2521" s="3" t="s">
        <v>13</v>
      </c>
      <c r="I2521" s="3" t="s">
        <v>14</v>
      </c>
      <c r="J2521" s="3" t="s">
        <v>19</v>
      </c>
    </row>
    <row r="2522" spans="1:10" ht="15.6" x14ac:dyDescent="0.3">
      <c r="A2522" s="2">
        <v>43177</v>
      </c>
      <c r="B2522" s="3" t="s">
        <v>16</v>
      </c>
      <c r="C2522" s="3" t="s">
        <v>21</v>
      </c>
      <c r="D2522" s="3" t="s">
        <v>25</v>
      </c>
      <c r="E2522" s="8">
        <v>499</v>
      </c>
      <c r="F2522" s="8">
        <v>1</v>
      </c>
      <c r="G2522" s="8">
        <v>499</v>
      </c>
      <c r="H2522" s="3" t="s">
        <v>13</v>
      </c>
      <c r="I2522" s="3" t="s">
        <v>27</v>
      </c>
      <c r="J2522" s="3" t="s">
        <v>29</v>
      </c>
    </row>
    <row r="2523" spans="1:10" ht="15.6" x14ac:dyDescent="0.3">
      <c r="A2523" s="2">
        <v>43178</v>
      </c>
      <c r="B2523" s="3" t="s">
        <v>16</v>
      </c>
      <c r="C2523" s="3" t="s">
        <v>11</v>
      </c>
      <c r="D2523" s="3" t="s">
        <v>23</v>
      </c>
      <c r="E2523" s="8">
        <v>99</v>
      </c>
      <c r="F2523" s="8">
        <v>7</v>
      </c>
      <c r="G2523" s="8">
        <v>693</v>
      </c>
      <c r="H2523" s="3" t="s">
        <v>13</v>
      </c>
      <c r="I2523" s="3" t="s">
        <v>14</v>
      </c>
      <c r="J2523" s="3" t="s">
        <v>31</v>
      </c>
    </row>
    <row r="2524" spans="1:10" ht="15.6" x14ac:dyDescent="0.3">
      <c r="A2524" s="2">
        <v>43178</v>
      </c>
      <c r="B2524" s="3" t="s">
        <v>10</v>
      </c>
      <c r="C2524" s="3" t="s">
        <v>11</v>
      </c>
      <c r="D2524" s="3" t="s">
        <v>23</v>
      </c>
      <c r="E2524" s="8">
        <v>99</v>
      </c>
      <c r="F2524" s="8">
        <v>10</v>
      </c>
      <c r="G2524" s="8">
        <v>990</v>
      </c>
      <c r="H2524" s="3" t="s">
        <v>13</v>
      </c>
      <c r="I2524" s="3" t="s">
        <v>14</v>
      </c>
      <c r="J2524" s="3" t="s">
        <v>29</v>
      </c>
    </row>
    <row r="2525" spans="1:10" ht="15.6" x14ac:dyDescent="0.3">
      <c r="A2525" s="2">
        <v>43178</v>
      </c>
      <c r="B2525" s="3" t="s">
        <v>20</v>
      </c>
      <c r="C2525" s="3" t="s">
        <v>11</v>
      </c>
      <c r="D2525" s="3" t="s">
        <v>18</v>
      </c>
      <c r="E2525" s="8">
        <v>299</v>
      </c>
      <c r="F2525" s="8">
        <v>3</v>
      </c>
      <c r="G2525" s="8">
        <v>897</v>
      </c>
      <c r="H2525" s="3" t="s">
        <v>13</v>
      </c>
      <c r="I2525" s="3" t="s">
        <v>14</v>
      </c>
      <c r="J2525" s="3" t="s">
        <v>15</v>
      </c>
    </row>
    <row r="2526" spans="1:10" ht="15.6" x14ac:dyDescent="0.3">
      <c r="A2526" s="2">
        <v>43178</v>
      </c>
      <c r="B2526" s="3" t="s">
        <v>10</v>
      </c>
      <c r="C2526" s="3" t="s">
        <v>33</v>
      </c>
      <c r="D2526" s="3" t="s">
        <v>23</v>
      </c>
      <c r="E2526" s="8">
        <v>99</v>
      </c>
      <c r="F2526" s="8">
        <v>6</v>
      </c>
      <c r="G2526" s="8">
        <v>594</v>
      </c>
      <c r="H2526" s="3" t="s">
        <v>24</v>
      </c>
      <c r="I2526" s="3" t="s">
        <v>14</v>
      </c>
      <c r="J2526" s="3" t="s">
        <v>22</v>
      </c>
    </row>
    <row r="2527" spans="1:10" ht="15.6" x14ac:dyDescent="0.3">
      <c r="A2527" s="2">
        <v>43178</v>
      </c>
      <c r="B2527" s="3" t="s">
        <v>20</v>
      </c>
      <c r="C2527" s="3" t="s">
        <v>26</v>
      </c>
      <c r="D2527" s="3" t="s">
        <v>12</v>
      </c>
      <c r="E2527" s="8">
        <v>199</v>
      </c>
      <c r="F2527" s="8">
        <v>10</v>
      </c>
      <c r="G2527" s="8">
        <v>1990</v>
      </c>
      <c r="H2527" s="3" t="s">
        <v>13</v>
      </c>
      <c r="I2527" s="3" t="s">
        <v>14</v>
      </c>
      <c r="J2527" s="3" t="s">
        <v>29</v>
      </c>
    </row>
    <row r="2528" spans="1:10" ht="15.6" x14ac:dyDescent="0.3">
      <c r="A2528" s="2">
        <v>43178</v>
      </c>
      <c r="B2528" s="3" t="s">
        <v>16</v>
      </c>
      <c r="C2528" s="3" t="s">
        <v>28</v>
      </c>
      <c r="D2528" s="3" t="s">
        <v>18</v>
      </c>
      <c r="E2528" s="8">
        <v>299</v>
      </c>
      <c r="F2528" s="8">
        <v>3</v>
      </c>
      <c r="G2528" s="8">
        <v>897</v>
      </c>
      <c r="H2528" s="3" t="s">
        <v>13</v>
      </c>
      <c r="I2528" s="3" t="s">
        <v>14</v>
      </c>
      <c r="J2528" s="3" t="s">
        <v>15</v>
      </c>
    </row>
    <row r="2529" spans="1:10" ht="15.6" x14ac:dyDescent="0.3">
      <c r="A2529" s="2">
        <v>43178</v>
      </c>
      <c r="B2529" s="3" t="s">
        <v>20</v>
      </c>
      <c r="C2529" s="3" t="s">
        <v>17</v>
      </c>
      <c r="D2529" s="3" t="s">
        <v>12</v>
      </c>
      <c r="E2529" s="8">
        <v>199</v>
      </c>
      <c r="F2529" s="8">
        <v>5</v>
      </c>
      <c r="G2529" s="8">
        <v>995</v>
      </c>
      <c r="H2529" s="3" t="s">
        <v>24</v>
      </c>
      <c r="I2529" s="3" t="s">
        <v>14</v>
      </c>
      <c r="J2529" s="3" t="s">
        <v>31</v>
      </c>
    </row>
    <row r="2530" spans="1:10" ht="15.6" x14ac:dyDescent="0.3">
      <c r="A2530" s="2">
        <v>43178</v>
      </c>
      <c r="B2530" s="3" t="s">
        <v>20</v>
      </c>
      <c r="C2530" s="3" t="s">
        <v>17</v>
      </c>
      <c r="D2530" s="3" t="s">
        <v>23</v>
      </c>
      <c r="E2530" s="8">
        <v>99</v>
      </c>
      <c r="F2530" s="8">
        <v>10</v>
      </c>
      <c r="G2530" s="8">
        <v>990</v>
      </c>
      <c r="H2530" s="3" t="s">
        <v>24</v>
      </c>
      <c r="I2530" s="3" t="s">
        <v>14</v>
      </c>
      <c r="J2530" s="3" t="s">
        <v>22</v>
      </c>
    </row>
    <row r="2531" spans="1:10" ht="15.6" x14ac:dyDescent="0.3">
      <c r="A2531" s="2">
        <v>43178</v>
      </c>
      <c r="B2531" s="3" t="s">
        <v>16</v>
      </c>
      <c r="C2531" s="3" t="s">
        <v>11</v>
      </c>
      <c r="D2531" s="3" t="s">
        <v>30</v>
      </c>
      <c r="E2531" s="8">
        <v>399</v>
      </c>
      <c r="F2531" s="8">
        <v>6</v>
      </c>
      <c r="G2531" s="8">
        <v>2394</v>
      </c>
      <c r="H2531" s="3" t="s">
        <v>13</v>
      </c>
      <c r="I2531" s="3" t="s">
        <v>14</v>
      </c>
      <c r="J2531" s="3" t="s">
        <v>22</v>
      </c>
    </row>
    <row r="2532" spans="1:10" ht="15.6" x14ac:dyDescent="0.3">
      <c r="A2532" s="2">
        <v>43178</v>
      </c>
      <c r="B2532" s="3" t="s">
        <v>20</v>
      </c>
      <c r="C2532" s="3" t="s">
        <v>11</v>
      </c>
      <c r="D2532" s="3" t="s">
        <v>12</v>
      </c>
      <c r="E2532" s="8">
        <v>199</v>
      </c>
      <c r="F2532" s="8">
        <v>5</v>
      </c>
      <c r="G2532" s="8">
        <v>995</v>
      </c>
      <c r="H2532" s="3" t="s">
        <v>24</v>
      </c>
      <c r="I2532" s="3" t="s">
        <v>14</v>
      </c>
      <c r="J2532" s="3" t="s">
        <v>22</v>
      </c>
    </row>
    <row r="2533" spans="1:10" ht="15.6" x14ac:dyDescent="0.3">
      <c r="A2533" s="2">
        <v>43178</v>
      </c>
      <c r="B2533" s="3" t="s">
        <v>20</v>
      </c>
      <c r="C2533" s="3" t="s">
        <v>33</v>
      </c>
      <c r="D2533" s="3" t="s">
        <v>23</v>
      </c>
      <c r="E2533" s="8">
        <v>99</v>
      </c>
      <c r="F2533" s="8">
        <v>4</v>
      </c>
      <c r="G2533" s="8">
        <v>396</v>
      </c>
      <c r="H2533" s="3" t="s">
        <v>13</v>
      </c>
      <c r="I2533" s="3" t="s">
        <v>14</v>
      </c>
      <c r="J2533" s="3" t="s">
        <v>29</v>
      </c>
    </row>
    <row r="2534" spans="1:10" ht="15.6" x14ac:dyDescent="0.3">
      <c r="A2534" s="2">
        <v>43178</v>
      </c>
      <c r="B2534" s="3" t="s">
        <v>16</v>
      </c>
      <c r="C2534" s="3" t="s">
        <v>26</v>
      </c>
      <c r="D2534" s="3" t="s">
        <v>23</v>
      </c>
      <c r="E2534" s="8">
        <v>99</v>
      </c>
      <c r="F2534" s="8">
        <v>2</v>
      </c>
      <c r="G2534" s="8">
        <v>198</v>
      </c>
      <c r="H2534" s="3" t="s">
        <v>13</v>
      </c>
      <c r="I2534" s="3" t="s">
        <v>14</v>
      </c>
      <c r="J2534" s="3" t="s">
        <v>22</v>
      </c>
    </row>
    <row r="2535" spans="1:10" ht="15.6" x14ac:dyDescent="0.3">
      <c r="A2535" s="2">
        <v>43178</v>
      </c>
      <c r="B2535" s="3" t="s">
        <v>10</v>
      </c>
      <c r="C2535" s="3" t="s">
        <v>21</v>
      </c>
      <c r="D2535" s="3" t="s">
        <v>18</v>
      </c>
      <c r="E2535" s="8">
        <v>299</v>
      </c>
      <c r="F2535" s="8">
        <v>3</v>
      </c>
      <c r="G2535" s="8">
        <v>897</v>
      </c>
      <c r="H2535" s="3" t="s">
        <v>13</v>
      </c>
      <c r="I2535" s="3" t="s">
        <v>14</v>
      </c>
      <c r="J2535" s="3" t="s">
        <v>22</v>
      </c>
    </row>
    <row r="2536" spans="1:10" ht="15.6" x14ac:dyDescent="0.3">
      <c r="A2536" s="2">
        <v>43179</v>
      </c>
      <c r="B2536" s="3" t="s">
        <v>16</v>
      </c>
      <c r="C2536" s="3" t="s">
        <v>26</v>
      </c>
      <c r="D2536" s="3" t="s">
        <v>25</v>
      </c>
      <c r="E2536" s="8">
        <v>499</v>
      </c>
      <c r="F2536" s="8">
        <v>5</v>
      </c>
      <c r="G2536" s="8">
        <v>2495</v>
      </c>
      <c r="H2536" s="3" t="s">
        <v>13</v>
      </c>
      <c r="I2536" s="3" t="s">
        <v>14</v>
      </c>
      <c r="J2536" s="3" t="s">
        <v>22</v>
      </c>
    </row>
    <row r="2537" spans="1:10" ht="15.6" x14ac:dyDescent="0.3">
      <c r="A2537" s="2">
        <v>43179</v>
      </c>
      <c r="B2537" s="3" t="s">
        <v>20</v>
      </c>
      <c r="C2537" s="3" t="s">
        <v>26</v>
      </c>
      <c r="D2537" s="3" t="s">
        <v>18</v>
      </c>
      <c r="E2537" s="8">
        <v>299</v>
      </c>
      <c r="F2537" s="8">
        <v>9</v>
      </c>
      <c r="G2537" s="8">
        <v>2691</v>
      </c>
      <c r="H2537" s="3" t="s">
        <v>13</v>
      </c>
      <c r="I2537" s="3" t="s">
        <v>27</v>
      </c>
      <c r="J2537" s="3" t="s">
        <v>15</v>
      </c>
    </row>
    <row r="2538" spans="1:10" ht="15.6" x14ac:dyDescent="0.3">
      <c r="A2538" s="2">
        <v>43180</v>
      </c>
      <c r="B2538" s="3" t="s">
        <v>16</v>
      </c>
      <c r="C2538" s="3" t="s">
        <v>26</v>
      </c>
      <c r="D2538" s="3" t="s">
        <v>23</v>
      </c>
      <c r="E2538" s="8">
        <v>99</v>
      </c>
      <c r="F2538" s="8">
        <v>2</v>
      </c>
      <c r="G2538" s="8">
        <v>198</v>
      </c>
      <c r="H2538" s="3" t="s">
        <v>13</v>
      </c>
      <c r="I2538" s="3" t="s">
        <v>14</v>
      </c>
      <c r="J2538" s="3" t="s">
        <v>29</v>
      </c>
    </row>
    <row r="2539" spans="1:10" ht="15.6" x14ac:dyDescent="0.3">
      <c r="A2539" s="2">
        <v>43180</v>
      </c>
      <c r="B2539" s="3" t="s">
        <v>20</v>
      </c>
      <c r="C2539" s="3" t="s">
        <v>21</v>
      </c>
      <c r="D2539" s="3" t="s">
        <v>25</v>
      </c>
      <c r="E2539" s="8">
        <v>499</v>
      </c>
      <c r="F2539" s="8">
        <v>1</v>
      </c>
      <c r="G2539" s="8">
        <v>499</v>
      </c>
      <c r="H2539" s="3" t="s">
        <v>13</v>
      </c>
      <c r="I2539" s="3" t="s">
        <v>14</v>
      </c>
      <c r="J2539" s="3" t="s">
        <v>19</v>
      </c>
    </row>
    <row r="2540" spans="1:10" ht="15.6" x14ac:dyDescent="0.3">
      <c r="A2540" s="2">
        <v>43180</v>
      </c>
      <c r="B2540" s="3" t="s">
        <v>20</v>
      </c>
      <c r="C2540" s="3" t="s">
        <v>17</v>
      </c>
      <c r="D2540" s="3" t="s">
        <v>12</v>
      </c>
      <c r="E2540" s="8">
        <v>199</v>
      </c>
      <c r="F2540" s="8">
        <v>2</v>
      </c>
      <c r="G2540" s="8">
        <v>398</v>
      </c>
      <c r="H2540" s="3" t="s">
        <v>24</v>
      </c>
      <c r="I2540" s="3" t="s">
        <v>14</v>
      </c>
      <c r="J2540" s="3" t="s">
        <v>29</v>
      </c>
    </row>
    <row r="2541" spans="1:10" ht="15.6" x14ac:dyDescent="0.3">
      <c r="A2541" s="2">
        <v>43181</v>
      </c>
      <c r="B2541" s="3" t="s">
        <v>10</v>
      </c>
      <c r="C2541" s="3" t="s">
        <v>32</v>
      </c>
      <c r="D2541" s="3" t="s">
        <v>30</v>
      </c>
      <c r="E2541" s="8">
        <v>399</v>
      </c>
      <c r="F2541" s="8">
        <v>10</v>
      </c>
      <c r="G2541" s="8">
        <v>3990</v>
      </c>
      <c r="H2541" s="3" t="s">
        <v>24</v>
      </c>
      <c r="I2541" s="3" t="s">
        <v>14</v>
      </c>
      <c r="J2541" s="3" t="s">
        <v>29</v>
      </c>
    </row>
    <row r="2542" spans="1:10" ht="15.6" x14ac:dyDescent="0.3">
      <c r="A2542" s="2">
        <v>43181</v>
      </c>
      <c r="B2542" s="3" t="s">
        <v>16</v>
      </c>
      <c r="C2542" s="3" t="s">
        <v>33</v>
      </c>
      <c r="D2542" s="3" t="s">
        <v>25</v>
      </c>
      <c r="E2542" s="8">
        <v>499</v>
      </c>
      <c r="F2542" s="8">
        <v>8</v>
      </c>
      <c r="G2542" s="8">
        <v>3992</v>
      </c>
      <c r="H2542" s="3" t="s">
        <v>13</v>
      </c>
      <c r="I2542" s="3" t="s">
        <v>14</v>
      </c>
      <c r="J2542" s="3" t="s">
        <v>29</v>
      </c>
    </row>
    <row r="2543" spans="1:10" ht="15.6" x14ac:dyDescent="0.3">
      <c r="A2543" s="2">
        <v>43181</v>
      </c>
      <c r="B2543" s="3" t="s">
        <v>10</v>
      </c>
      <c r="C2543" s="3" t="s">
        <v>26</v>
      </c>
      <c r="D2543" s="3" t="s">
        <v>30</v>
      </c>
      <c r="E2543" s="8">
        <v>399</v>
      </c>
      <c r="F2543" s="8">
        <v>10</v>
      </c>
      <c r="G2543" s="8">
        <v>3990</v>
      </c>
      <c r="H2543" s="3" t="s">
        <v>13</v>
      </c>
      <c r="I2543" s="3" t="s">
        <v>14</v>
      </c>
      <c r="J2543" s="3" t="s">
        <v>19</v>
      </c>
    </row>
    <row r="2544" spans="1:10" ht="15.6" x14ac:dyDescent="0.3">
      <c r="A2544" s="2">
        <v>43181</v>
      </c>
      <c r="B2544" s="3" t="s">
        <v>16</v>
      </c>
      <c r="C2544" s="3" t="s">
        <v>26</v>
      </c>
      <c r="D2544" s="3" t="s">
        <v>23</v>
      </c>
      <c r="E2544" s="8">
        <v>99</v>
      </c>
      <c r="F2544" s="8">
        <v>5</v>
      </c>
      <c r="G2544" s="8">
        <v>495</v>
      </c>
      <c r="H2544" s="3" t="s">
        <v>13</v>
      </c>
      <c r="I2544" s="3" t="s">
        <v>14</v>
      </c>
      <c r="J2544" s="3" t="s">
        <v>22</v>
      </c>
    </row>
    <row r="2545" spans="1:10" ht="15.6" x14ac:dyDescent="0.3">
      <c r="A2545" s="2">
        <v>43181</v>
      </c>
      <c r="B2545" s="3" t="s">
        <v>20</v>
      </c>
      <c r="C2545" s="3" t="s">
        <v>33</v>
      </c>
      <c r="D2545" s="3" t="s">
        <v>30</v>
      </c>
      <c r="E2545" s="8">
        <v>399</v>
      </c>
      <c r="F2545" s="8">
        <v>6</v>
      </c>
      <c r="G2545" s="8">
        <v>2394</v>
      </c>
      <c r="H2545" s="3" t="s">
        <v>13</v>
      </c>
      <c r="I2545" s="3" t="s">
        <v>14</v>
      </c>
      <c r="J2545" s="3" t="s">
        <v>22</v>
      </c>
    </row>
    <row r="2546" spans="1:10" ht="15.6" x14ac:dyDescent="0.3">
      <c r="A2546" s="2">
        <v>43181</v>
      </c>
      <c r="B2546" s="3" t="s">
        <v>10</v>
      </c>
      <c r="C2546" s="3" t="s">
        <v>17</v>
      </c>
      <c r="D2546" s="3" t="s">
        <v>23</v>
      </c>
      <c r="E2546" s="8">
        <v>99</v>
      </c>
      <c r="F2546" s="8">
        <v>10</v>
      </c>
      <c r="G2546" s="8">
        <v>990</v>
      </c>
      <c r="H2546" s="3" t="s">
        <v>24</v>
      </c>
      <c r="I2546" s="3" t="s">
        <v>14</v>
      </c>
      <c r="J2546" s="3" t="s">
        <v>15</v>
      </c>
    </row>
    <row r="2547" spans="1:10" ht="15.6" x14ac:dyDescent="0.3">
      <c r="A2547" s="2">
        <v>43181</v>
      </c>
      <c r="B2547" s="3" t="s">
        <v>20</v>
      </c>
      <c r="C2547" s="3" t="s">
        <v>21</v>
      </c>
      <c r="D2547" s="3" t="s">
        <v>23</v>
      </c>
      <c r="E2547" s="8">
        <v>99</v>
      </c>
      <c r="F2547" s="8">
        <v>7</v>
      </c>
      <c r="G2547" s="8">
        <v>693</v>
      </c>
      <c r="H2547" s="3" t="s">
        <v>13</v>
      </c>
      <c r="I2547" s="3" t="s">
        <v>14</v>
      </c>
      <c r="J2547" s="3" t="s">
        <v>29</v>
      </c>
    </row>
    <row r="2548" spans="1:10" ht="15.6" x14ac:dyDescent="0.3">
      <c r="A2548" s="2">
        <v>43181</v>
      </c>
      <c r="B2548" s="3" t="s">
        <v>20</v>
      </c>
      <c r="C2548" s="3" t="s">
        <v>28</v>
      </c>
      <c r="D2548" s="3" t="s">
        <v>12</v>
      </c>
      <c r="E2548" s="8">
        <v>199</v>
      </c>
      <c r="F2548" s="8">
        <v>3</v>
      </c>
      <c r="G2548" s="8">
        <v>597</v>
      </c>
      <c r="H2548" s="3" t="s">
        <v>24</v>
      </c>
      <c r="I2548" s="3" t="s">
        <v>14</v>
      </c>
      <c r="J2548" s="3" t="s">
        <v>29</v>
      </c>
    </row>
    <row r="2549" spans="1:10" ht="15.6" x14ac:dyDescent="0.3">
      <c r="A2549" s="2">
        <v>43181</v>
      </c>
      <c r="B2549" s="3" t="s">
        <v>20</v>
      </c>
      <c r="C2549" s="3" t="s">
        <v>17</v>
      </c>
      <c r="D2549" s="3" t="s">
        <v>23</v>
      </c>
      <c r="E2549" s="8">
        <v>99</v>
      </c>
      <c r="F2549" s="8">
        <v>5</v>
      </c>
      <c r="G2549" s="8">
        <v>495</v>
      </c>
      <c r="H2549" s="3" t="s">
        <v>24</v>
      </c>
      <c r="I2549" s="3" t="s">
        <v>14</v>
      </c>
      <c r="J2549" s="3" t="s">
        <v>22</v>
      </c>
    </row>
    <row r="2550" spans="1:10" ht="15.6" x14ac:dyDescent="0.3">
      <c r="A2550" s="2">
        <v>43181</v>
      </c>
      <c r="B2550" s="3" t="s">
        <v>10</v>
      </c>
      <c r="C2550" s="3" t="s">
        <v>17</v>
      </c>
      <c r="D2550" s="3" t="s">
        <v>18</v>
      </c>
      <c r="E2550" s="8">
        <v>299</v>
      </c>
      <c r="F2550" s="8">
        <v>6</v>
      </c>
      <c r="G2550" s="8">
        <v>1794</v>
      </c>
      <c r="H2550" s="3" t="s">
        <v>13</v>
      </c>
      <c r="I2550" s="3" t="s">
        <v>14</v>
      </c>
      <c r="J2550" s="3" t="s">
        <v>19</v>
      </c>
    </row>
    <row r="2551" spans="1:10" ht="15.6" x14ac:dyDescent="0.3">
      <c r="A2551" s="2">
        <v>43181</v>
      </c>
      <c r="B2551" s="3" t="s">
        <v>16</v>
      </c>
      <c r="C2551" s="3" t="s">
        <v>17</v>
      </c>
      <c r="D2551" s="3" t="s">
        <v>23</v>
      </c>
      <c r="E2551" s="8">
        <v>99</v>
      </c>
      <c r="F2551" s="8">
        <v>3</v>
      </c>
      <c r="G2551" s="8">
        <v>297</v>
      </c>
      <c r="H2551" s="3" t="s">
        <v>24</v>
      </c>
      <c r="I2551" s="3" t="s">
        <v>14</v>
      </c>
      <c r="J2551" s="3" t="s">
        <v>22</v>
      </c>
    </row>
    <row r="2552" spans="1:10" ht="15.6" x14ac:dyDescent="0.3">
      <c r="A2552" s="2">
        <v>43181</v>
      </c>
      <c r="B2552" s="3" t="s">
        <v>10</v>
      </c>
      <c r="C2552" s="3" t="s">
        <v>21</v>
      </c>
      <c r="D2552" s="3" t="s">
        <v>25</v>
      </c>
      <c r="E2552" s="8">
        <v>499</v>
      </c>
      <c r="F2552" s="8">
        <v>5</v>
      </c>
      <c r="G2552" s="8">
        <v>2495</v>
      </c>
      <c r="H2552" s="3" t="s">
        <v>24</v>
      </c>
      <c r="I2552" s="3" t="s">
        <v>14</v>
      </c>
      <c r="J2552" s="3" t="s">
        <v>29</v>
      </c>
    </row>
    <row r="2553" spans="1:10" ht="15.6" x14ac:dyDescent="0.3">
      <c r="A2553" s="2">
        <v>43181</v>
      </c>
      <c r="B2553" s="3" t="s">
        <v>20</v>
      </c>
      <c r="C2553" s="3" t="s">
        <v>33</v>
      </c>
      <c r="D2553" s="3" t="s">
        <v>30</v>
      </c>
      <c r="E2553" s="8">
        <v>399</v>
      </c>
      <c r="F2553" s="8">
        <v>7</v>
      </c>
      <c r="G2553" s="8">
        <v>2793</v>
      </c>
      <c r="H2553" s="3" t="s">
        <v>24</v>
      </c>
      <c r="I2553" s="3" t="s">
        <v>14</v>
      </c>
      <c r="J2553" s="3" t="s">
        <v>29</v>
      </c>
    </row>
    <row r="2554" spans="1:10" ht="15.6" x14ac:dyDescent="0.3">
      <c r="A2554" s="2">
        <v>43182</v>
      </c>
      <c r="B2554" s="3" t="s">
        <v>10</v>
      </c>
      <c r="C2554" s="3" t="s">
        <v>32</v>
      </c>
      <c r="D2554" s="3" t="s">
        <v>23</v>
      </c>
      <c r="E2554" s="8">
        <v>99</v>
      </c>
      <c r="F2554" s="8">
        <v>7</v>
      </c>
      <c r="G2554" s="8">
        <v>693</v>
      </c>
      <c r="H2554" s="3" t="s">
        <v>24</v>
      </c>
      <c r="I2554" s="3" t="s">
        <v>14</v>
      </c>
      <c r="J2554" s="3" t="s">
        <v>15</v>
      </c>
    </row>
    <row r="2555" spans="1:10" ht="15.6" x14ac:dyDescent="0.3">
      <c r="A2555" s="2">
        <v>43182</v>
      </c>
      <c r="B2555" s="3" t="s">
        <v>10</v>
      </c>
      <c r="C2555" s="3" t="s">
        <v>32</v>
      </c>
      <c r="D2555" s="3" t="s">
        <v>30</v>
      </c>
      <c r="E2555" s="8">
        <v>399</v>
      </c>
      <c r="F2555" s="8">
        <v>5</v>
      </c>
      <c r="G2555" s="8">
        <v>1995</v>
      </c>
      <c r="H2555" s="3" t="s">
        <v>13</v>
      </c>
      <c r="I2555" s="3" t="s">
        <v>14</v>
      </c>
      <c r="J2555" s="3" t="s">
        <v>15</v>
      </c>
    </row>
    <row r="2556" spans="1:10" ht="15.6" x14ac:dyDescent="0.3">
      <c r="A2556" s="2">
        <v>43182</v>
      </c>
      <c r="B2556" s="3" t="s">
        <v>20</v>
      </c>
      <c r="C2556" s="3" t="s">
        <v>28</v>
      </c>
      <c r="D2556" s="3" t="s">
        <v>12</v>
      </c>
      <c r="E2556" s="8">
        <v>199</v>
      </c>
      <c r="F2556" s="8">
        <v>10</v>
      </c>
      <c r="G2556" s="8">
        <v>1990</v>
      </c>
      <c r="H2556" s="3" t="s">
        <v>24</v>
      </c>
      <c r="I2556" s="3" t="s">
        <v>14</v>
      </c>
      <c r="J2556" s="3" t="s">
        <v>29</v>
      </c>
    </row>
    <row r="2557" spans="1:10" ht="15.6" x14ac:dyDescent="0.3">
      <c r="A2557" s="2">
        <v>43182</v>
      </c>
      <c r="B2557" s="3" t="s">
        <v>20</v>
      </c>
      <c r="C2557" s="3" t="s">
        <v>33</v>
      </c>
      <c r="D2557" s="3" t="s">
        <v>30</v>
      </c>
      <c r="E2557" s="8">
        <v>399</v>
      </c>
      <c r="F2557" s="8">
        <v>10</v>
      </c>
      <c r="G2557" s="8">
        <v>3990</v>
      </c>
      <c r="H2557" s="3" t="s">
        <v>24</v>
      </c>
      <c r="I2557" s="3" t="s">
        <v>14</v>
      </c>
      <c r="J2557" s="3" t="s">
        <v>19</v>
      </c>
    </row>
    <row r="2558" spans="1:10" ht="15.6" x14ac:dyDescent="0.3">
      <c r="A2558" s="2">
        <v>43183</v>
      </c>
      <c r="B2558" s="3" t="s">
        <v>16</v>
      </c>
      <c r="C2558" s="3" t="s">
        <v>33</v>
      </c>
      <c r="D2558" s="3" t="s">
        <v>25</v>
      </c>
      <c r="E2558" s="8">
        <v>499</v>
      </c>
      <c r="F2558" s="8">
        <v>9</v>
      </c>
      <c r="G2558" s="8">
        <v>4491</v>
      </c>
      <c r="H2558" s="3" t="s">
        <v>24</v>
      </c>
      <c r="I2558" s="3" t="s">
        <v>14</v>
      </c>
      <c r="J2558" s="3" t="s">
        <v>31</v>
      </c>
    </row>
    <row r="2559" spans="1:10" ht="15.6" x14ac:dyDescent="0.3">
      <c r="A2559" s="2">
        <v>43183</v>
      </c>
      <c r="B2559" s="3" t="s">
        <v>20</v>
      </c>
      <c r="C2559" s="3" t="s">
        <v>17</v>
      </c>
      <c r="D2559" s="3" t="s">
        <v>12</v>
      </c>
      <c r="E2559" s="8">
        <v>199</v>
      </c>
      <c r="F2559" s="8">
        <v>4</v>
      </c>
      <c r="G2559" s="8">
        <v>796</v>
      </c>
      <c r="H2559" s="3" t="s">
        <v>24</v>
      </c>
      <c r="I2559" s="3" t="s">
        <v>14</v>
      </c>
      <c r="J2559" s="3" t="s">
        <v>31</v>
      </c>
    </row>
    <row r="2560" spans="1:10" ht="15.6" x14ac:dyDescent="0.3">
      <c r="A2560" s="2">
        <v>43184</v>
      </c>
      <c r="B2560" s="3" t="s">
        <v>20</v>
      </c>
      <c r="C2560" s="3" t="s">
        <v>21</v>
      </c>
      <c r="D2560" s="3" t="s">
        <v>30</v>
      </c>
      <c r="E2560" s="8">
        <v>399</v>
      </c>
      <c r="F2560" s="8">
        <v>8</v>
      </c>
      <c r="G2560" s="8">
        <v>3192</v>
      </c>
      <c r="H2560" s="3" t="s">
        <v>24</v>
      </c>
      <c r="I2560" s="3" t="s">
        <v>14</v>
      </c>
      <c r="J2560" s="3" t="s">
        <v>31</v>
      </c>
    </row>
    <row r="2561" spans="1:10" ht="15.6" x14ac:dyDescent="0.3">
      <c r="A2561" s="2">
        <v>43184</v>
      </c>
      <c r="B2561" s="3" t="s">
        <v>10</v>
      </c>
      <c r="C2561" s="3" t="s">
        <v>32</v>
      </c>
      <c r="D2561" s="3" t="s">
        <v>23</v>
      </c>
      <c r="E2561" s="8">
        <v>99</v>
      </c>
      <c r="F2561" s="8">
        <v>4</v>
      </c>
      <c r="G2561" s="8">
        <v>396</v>
      </c>
      <c r="H2561" s="3" t="s">
        <v>13</v>
      </c>
      <c r="I2561" s="3" t="s">
        <v>14</v>
      </c>
      <c r="J2561" s="3" t="s">
        <v>22</v>
      </c>
    </row>
    <row r="2562" spans="1:10" ht="15.6" x14ac:dyDescent="0.3">
      <c r="A2562" s="2">
        <v>43184</v>
      </c>
      <c r="B2562" s="3" t="s">
        <v>20</v>
      </c>
      <c r="C2562" s="3" t="s">
        <v>33</v>
      </c>
      <c r="D2562" s="3" t="s">
        <v>25</v>
      </c>
      <c r="E2562" s="8">
        <v>499</v>
      </c>
      <c r="F2562" s="8">
        <v>4</v>
      </c>
      <c r="G2562" s="8">
        <v>1996</v>
      </c>
      <c r="H2562" s="3" t="s">
        <v>13</v>
      </c>
      <c r="I2562" s="3" t="s">
        <v>27</v>
      </c>
      <c r="J2562" s="3" t="s">
        <v>29</v>
      </c>
    </row>
    <row r="2563" spans="1:10" ht="15.6" x14ac:dyDescent="0.3">
      <c r="A2563" s="2">
        <v>43185</v>
      </c>
      <c r="B2563" s="3" t="s">
        <v>20</v>
      </c>
      <c r="C2563" s="3" t="s">
        <v>26</v>
      </c>
      <c r="D2563" s="3" t="s">
        <v>30</v>
      </c>
      <c r="E2563" s="8">
        <v>399</v>
      </c>
      <c r="F2563" s="8">
        <v>9</v>
      </c>
      <c r="G2563" s="8">
        <v>3591</v>
      </c>
      <c r="H2563" s="3" t="s">
        <v>24</v>
      </c>
      <c r="I2563" s="3" t="s">
        <v>14</v>
      </c>
      <c r="J2563" s="3" t="s">
        <v>15</v>
      </c>
    </row>
    <row r="2564" spans="1:10" ht="15.6" x14ac:dyDescent="0.3">
      <c r="A2564" s="2">
        <v>43185</v>
      </c>
      <c r="B2564" s="3" t="s">
        <v>20</v>
      </c>
      <c r="C2564" s="3" t="s">
        <v>11</v>
      </c>
      <c r="D2564" s="3" t="s">
        <v>23</v>
      </c>
      <c r="E2564" s="8">
        <v>99</v>
      </c>
      <c r="F2564" s="8">
        <v>7</v>
      </c>
      <c r="G2564" s="8">
        <v>693</v>
      </c>
      <c r="H2564" s="3" t="s">
        <v>13</v>
      </c>
      <c r="I2564" s="3" t="s">
        <v>14</v>
      </c>
      <c r="J2564" s="3" t="s">
        <v>19</v>
      </c>
    </row>
    <row r="2565" spans="1:10" ht="15.6" x14ac:dyDescent="0.3">
      <c r="A2565" s="2">
        <v>43186</v>
      </c>
      <c r="B2565" s="3" t="s">
        <v>10</v>
      </c>
      <c r="C2565" s="3" t="s">
        <v>33</v>
      </c>
      <c r="D2565" s="3" t="s">
        <v>12</v>
      </c>
      <c r="E2565" s="8">
        <v>199</v>
      </c>
      <c r="F2565" s="8">
        <v>9</v>
      </c>
      <c r="G2565" s="8">
        <v>1791</v>
      </c>
      <c r="H2565" s="3" t="s">
        <v>13</v>
      </c>
      <c r="I2565" s="3" t="s">
        <v>14</v>
      </c>
      <c r="J2565" s="3" t="s">
        <v>19</v>
      </c>
    </row>
    <row r="2566" spans="1:10" ht="15.6" x14ac:dyDescent="0.3">
      <c r="A2566" s="2">
        <v>43186</v>
      </c>
      <c r="B2566" s="3" t="s">
        <v>16</v>
      </c>
      <c r="C2566" s="3" t="s">
        <v>21</v>
      </c>
      <c r="D2566" s="3" t="s">
        <v>12</v>
      </c>
      <c r="E2566" s="8">
        <v>199</v>
      </c>
      <c r="F2566" s="8">
        <v>10</v>
      </c>
      <c r="G2566" s="8">
        <v>1990</v>
      </c>
      <c r="H2566" s="3" t="s">
        <v>13</v>
      </c>
      <c r="I2566" s="3" t="s">
        <v>14</v>
      </c>
      <c r="J2566" s="3" t="s">
        <v>15</v>
      </c>
    </row>
    <row r="2567" spans="1:10" ht="15.6" x14ac:dyDescent="0.3">
      <c r="A2567" s="2">
        <v>43186</v>
      </c>
      <c r="B2567" s="3" t="s">
        <v>10</v>
      </c>
      <c r="C2567" s="3" t="s">
        <v>33</v>
      </c>
      <c r="D2567" s="3" t="s">
        <v>23</v>
      </c>
      <c r="E2567" s="8">
        <v>99</v>
      </c>
      <c r="F2567" s="8">
        <v>7</v>
      </c>
      <c r="G2567" s="8">
        <v>693</v>
      </c>
      <c r="H2567" s="3" t="s">
        <v>13</v>
      </c>
      <c r="I2567" s="3" t="s">
        <v>14</v>
      </c>
      <c r="J2567" s="3" t="s">
        <v>22</v>
      </c>
    </row>
    <row r="2568" spans="1:10" ht="15.6" x14ac:dyDescent="0.3">
      <c r="A2568" s="2">
        <v>43186</v>
      </c>
      <c r="B2568" s="3" t="s">
        <v>20</v>
      </c>
      <c r="C2568" s="3" t="s">
        <v>33</v>
      </c>
      <c r="D2568" s="3" t="s">
        <v>25</v>
      </c>
      <c r="E2568" s="8">
        <v>499</v>
      </c>
      <c r="F2568" s="8">
        <v>6</v>
      </c>
      <c r="G2568" s="8">
        <v>2994</v>
      </c>
      <c r="H2568" s="3" t="s">
        <v>13</v>
      </c>
      <c r="I2568" s="3" t="s">
        <v>14</v>
      </c>
      <c r="J2568" s="3" t="s">
        <v>22</v>
      </c>
    </row>
    <row r="2569" spans="1:10" ht="15.6" x14ac:dyDescent="0.3">
      <c r="A2569" s="2">
        <v>43187</v>
      </c>
      <c r="B2569" s="3" t="s">
        <v>10</v>
      </c>
      <c r="C2569" s="3" t="s">
        <v>26</v>
      </c>
      <c r="D2569" s="3" t="s">
        <v>18</v>
      </c>
      <c r="E2569" s="8">
        <v>299</v>
      </c>
      <c r="F2569" s="8">
        <v>2</v>
      </c>
      <c r="G2569" s="8">
        <v>598</v>
      </c>
      <c r="H2569" s="3" t="s">
        <v>13</v>
      </c>
      <c r="I2569" s="3" t="s">
        <v>14</v>
      </c>
      <c r="J2569" s="3" t="s">
        <v>29</v>
      </c>
    </row>
    <row r="2570" spans="1:10" ht="15.6" x14ac:dyDescent="0.3">
      <c r="A2570" s="2">
        <v>43187</v>
      </c>
      <c r="B2570" s="3" t="s">
        <v>16</v>
      </c>
      <c r="C2570" s="3" t="s">
        <v>28</v>
      </c>
      <c r="D2570" s="3" t="s">
        <v>30</v>
      </c>
      <c r="E2570" s="8">
        <v>399</v>
      </c>
      <c r="F2570" s="8">
        <v>5</v>
      </c>
      <c r="G2570" s="8">
        <v>1995</v>
      </c>
      <c r="H2570" s="3" t="s">
        <v>13</v>
      </c>
      <c r="I2570" s="3" t="s">
        <v>14</v>
      </c>
      <c r="J2570" s="3" t="s">
        <v>29</v>
      </c>
    </row>
    <row r="2571" spans="1:10" ht="15.6" x14ac:dyDescent="0.3">
      <c r="A2571" s="2">
        <v>43187</v>
      </c>
      <c r="B2571" s="3" t="s">
        <v>16</v>
      </c>
      <c r="C2571" s="3" t="s">
        <v>26</v>
      </c>
      <c r="D2571" s="3" t="s">
        <v>30</v>
      </c>
      <c r="E2571" s="8">
        <v>399</v>
      </c>
      <c r="F2571" s="8">
        <v>10</v>
      </c>
      <c r="G2571" s="8">
        <v>3990</v>
      </c>
      <c r="H2571" s="3" t="s">
        <v>24</v>
      </c>
      <c r="I2571" s="3" t="s">
        <v>14</v>
      </c>
      <c r="J2571" s="3" t="s">
        <v>22</v>
      </c>
    </row>
    <row r="2572" spans="1:10" ht="15.6" x14ac:dyDescent="0.3">
      <c r="A2572" s="2">
        <v>43187</v>
      </c>
      <c r="B2572" s="3" t="s">
        <v>16</v>
      </c>
      <c r="C2572" s="3" t="s">
        <v>26</v>
      </c>
      <c r="D2572" s="3" t="s">
        <v>23</v>
      </c>
      <c r="E2572" s="8">
        <v>99</v>
      </c>
      <c r="F2572" s="8">
        <v>5</v>
      </c>
      <c r="G2572" s="8">
        <v>495</v>
      </c>
      <c r="H2572" s="3" t="s">
        <v>13</v>
      </c>
      <c r="I2572" s="3" t="s">
        <v>14</v>
      </c>
      <c r="J2572" s="3" t="s">
        <v>22</v>
      </c>
    </row>
    <row r="2573" spans="1:10" ht="15.6" x14ac:dyDescent="0.3">
      <c r="A2573" s="2">
        <v>43188</v>
      </c>
      <c r="B2573" s="3" t="s">
        <v>16</v>
      </c>
      <c r="C2573" s="3" t="s">
        <v>32</v>
      </c>
      <c r="D2573" s="3" t="s">
        <v>18</v>
      </c>
      <c r="E2573" s="8">
        <v>299</v>
      </c>
      <c r="F2573" s="8">
        <v>3</v>
      </c>
      <c r="G2573" s="8">
        <v>897</v>
      </c>
      <c r="H2573" s="3" t="s">
        <v>24</v>
      </c>
      <c r="I2573" s="3" t="s">
        <v>14</v>
      </c>
      <c r="J2573" s="3" t="s">
        <v>15</v>
      </c>
    </row>
    <row r="2574" spans="1:10" ht="15.6" x14ac:dyDescent="0.3">
      <c r="A2574" s="2">
        <v>43188</v>
      </c>
      <c r="B2574" s="3" t="s">
        <v>16</v>
      </c>
      <c r="C2574" s="3" t="s">
        <v>21</v>
      </c>
      <c r="D2574" s="3" t="s">
        <v>30</v>
      </c>
      <c r="E2574" s="8">
        <v>399</v>
      </c>
      <c r="F2574" s="8">
        <v>9</v>
      </c>
      <c r="G2574" s="8">
        <v>3591</v>
      </c>
      <c r="H2574" s="3" t="s">
        <v>24</v>
      </c>
      <c r="I2574" s="3" t="s">
        <v>14</v>
      </c>
      <c r="J2574" s="3" t="s">
        <v>29</v>
      </c>
    </row>
    <row r="2575" spans="1:10" ht="15.6" x14ac:dyDescent="0.3">
      <c r="A2575" s="2">
        <v>43188</v>
      </c>
      <c r="B2575" s="3" t="s">
        <v>20</v>
      </c>
      <c r="C2575" s="3" t="s">
        <v>32</v>
      </c>
      <c r="D2575" s="3" t="s">
        <v>18</v>
      </c>
      <c r="E2575" s="8">
        <v>299</v>
      </c>
      <c r="F2575" s="8">
        <v>4</v>
      </c>
      <c r="G2575" s="8">
        <v>1196</v>
      </c>
      <c r="H2575" s="3" t="s">
        <v>13</v>
      </c>
      <c r="I2575" s="3" t="s">
        <v>14</v>
      </c>
      <c r="J2575" s="3" t="s">
        <v>22</v>
      </c>
    </row>
    <row r="2576" spans="1:10" ht="15.6" x14ac:dyDescent="0.3">
      <c r="A2576" s="2">
        <v>43188</v>
      </c>
      <c r="B2576" s="3" t="s">
        <v>20</v>
      </c>
      <c r="C2576" s="3" t="s">
        <v>33</v>
      </c>
      <c r="D2576" s="3" t="s">
        <v>30</v>
      </c>
      <c r="E2576" s="8">
        <v>399</v>
      </c>
      <c r="F2576" s="8">
        <v>2</v>
      </c>
      <c r="G2576" s="8">
        <v>798</v>
      </c>
      <c r="H2576" s="3" t="s">
        <v>24</v>
      </c>
      <c r="I2576" s="3" t="s">
        <v>14</v>
      </c>
      <c r="J2576" s="3" t="s">
        <v>15</v>
      </c>
    </row>
    <row r="2577" spans="1:10" ht="15.6" x14ac:dyDescent="0.3">
      <c r="A2577" s="2">
        <v>43188</v>
      </c>
      <c r="B2577" s="3" t="s">
        <v>10</v>
      </c>
      <c r="C2577" s="3" t="s">
        <v>28</v>
      </c>
      <c r="D2577" s="3" t="s">
        <v>18</v>
      </c>
      <c r="E2577" s="8">
        <v>299</v>
      </c>
      <c r="F2577" s="8">
        <v>1</v>
      </c>
      <c r="G2577" s="8">
        <v>299</v>
      </c>
      <c r="H2577" s="3" t="s">
        <v>13</v>
      </c>
      <c r="I2577" s="3" t="s">
        <v>14</v>
      </c>
      <c r="J2577" s="3" t="s">
        <v>31</v>
      </c>
    </row>
    <row r="2578" spans="1:10" ht="15.6" x14ac:dyDescent="0.3">
      <c r="A2578" s="2">
        <v>43188</v>
      </c>
      <c r="B2578" s="3" t="s">
        <v>16</v>
      </c>
      <c r="C2578" s="3" t="s">
        <v>21</v>
      </c>
      <c r="D2578" s="3" t="s">
        <v>18</v>
      </c>
      <c r="E2578" s="8">
        <v>299</v>
      </c>
      <c r="F2578" s="8">
        <v>2</v>
      </c>
      <c r="G2578" s="8">
        <v>598</v>
      </c>
      <c r="H2578" s="3" t="s">
        <v>13</v>
      </c>
      <c r="I2578" s="3" t="s">
        <v>14</v>
      </c>
      <c r="J2578" s="3" t="s">
        <v>29</v>
      </c>
    </row>
    <row r="2579" spans="1:10" ht="15.6" x14ac:dyDescent="0.3">
      <c r="A2579" s="2">
        <v>43188</v>
      </c>
      <c r="B2579" s="3" t="s">
        <v>16</v>
      </c>
      <c r="C2579" s="3" t="s">
        <v>21</v>
      </c>
      <c r="D2579" s="3" t="s">
        <v>12</v>
      </c>
      <c r="E2579" s="8">
        <v>199</v>
      </c>
      <c r="F2579" s="8">
        <v>10</v>
      </c>
      <c r="G2579" s="8">
        <v>1990</v>
      </c>
      <c r="H2579" s="3" t="s">
        <v>13</v>
      </c>
      <c r="I2579" s="3" t="s">
        <v>14</v>
      </c>
      <c r="J2579" s="3" t="s">
        <v>31</v>
      </c>
    </row>
    <row r="2580" spans="1:10" ht="15.6" x14ac:dyDescent="0.3">
      <c r="A2580" s="2">
        <v>43188</v>
      </c>
      <c r="B2580" s="3" t="s">
        <v>10</v>
      </c>
      <c r="C2580" s="3" t="s">
        <v>33</v>
      </c>
      <c r="D2580" s="3" t="s">
        <v>23</v>
      </c>
      <c r="E2580" s="8">
        <v>99</v>
      </c>
      <c r="F2580" s="8">
        <v>7</v>
      </c>
      <c r="G2580" s="8">
        <v>693</v>
      </c>
      <c r="H2580" s="3" t="s">
        <v>24</v>
      </c>
      <c r="I2580" s="3" t="s">
        <v>14</v>
      </c>
      <c r="J2580" s="3" t="s">
        <v>15</v>
      </c>
    </row>
    <row r="2581" spans="1:10" ht="15.6" x14ac:dyDescent="0.3">
      <c r="A2581" s="2">
        <v>43189</v>
      </c>
      <c r="B2581" s="3" t="s">
        <v>20</v>
      </c>
      <c r="C2581" s="3" t="s">
        <v>17</v>
      </c>
      <c r="D2581" s="3" t="s">
        <v>12</v>
      </c>
      <c r="E2581" s="8">
        <v>199</v>
      </c>
      <c r="F2581" s="8">
        <v>5</v>
      </c>
      <c r="G2581" s="8">
        <v>995</v>
      </c>
      <c r="H2581" s="3" t="s">
        <v>13</v>
      </c>
      <c r="I2581" s="3" t="s">
        <v>14</v>
      </c>
      <c r="J2581" s="3" t="s">
        <v>22</v>
      </c>
    </row>
    <row r="2582" spans="1:10" ht="15.6" x14ac:dyDescent="0.3">
      <c r="A2582" s="2">
        <v>43189</v>
      </c>
      <c r="B2582" s="3" t="s">
        <v>20</v>
      </c>
      <c r="C2582" s="3" t="s">
        <v>21</v>
      </c>
      <c r="D2582" s="3" t="s">
        <v>23</v>
      </c>
      <c r="E2582" s="8">
        <v>99</v>
      </c>
      <c r="F2582" s="8">
        <v>1</v>
      </c>
      <c r="G2582" s="8">
        <v>99</v>
      </c>
      <c r="H2582" s="3" t="s">
        <v>24</v>
      </c>
      <c r="I2582" s="3" t="s">
        <v>14</v>
      </c>
      <c r="J2582" s="3" t="s">
        <v>15</v>
      </c>
    </row>
    <row r="2583" spans="1:10" ht="15.6" x14ac:dyDescent="0.3">
      <c r="A2583" s="2">
        <v>43189</v>
      </c>
      <c r="B2583" s="3" t="s">
        <v>10</v>
      </c>
      <c r="C2583" s="3" t="s">
        <v>26</v>
      </c>
      <c r="D2583" s="3" t="s">
        <v>18</v>
      </c>
      <c r="E2583" s="8">
        <v>299</v>
      </c>
      <c r="F2583" s="8">
        <v>7</v>
      </c>
      <c r="G2583" s="8">
        <v>2093</v>
      </c>
      <c r="H2583" s="3" t="s">
        <v>13</v>
      </c>
      <c r="I2583" s="3" t="s">
        <v>14</v>
      </c>
      <c r="J2583" s="3" t="s">
        <v>15</v>
      </c>
    </row>
    <row r="2584" spans="1:10" ht="15.6" x14ac:dyDescent="0.3">
      <c r="A2584" s="2">
        <v>43189</v>
      </c>
      <c r="B2584" s="3" t="s">
        <v>16</v>
      </c>
      <c r="C2584" s="3" t="s">
        <v>17</v>
      </c>
      <c r="D2584" s="3" t="s">
        <v>30</v>
      </c>
      <c r="E2584" s="8">
        <v>399</v>
      </c>
      <c r="F2584" s="8">
        <v>9</v>
      </c>
      <c r="G2584" s="8">
        <v>3591</v>
      </c>
      <c r="H2584" s="3" t="s">
        <v>24</v>
      </c>
      <c r="I2584" s="3" t="s">
        <v>14</v>
      </c>
      <c r="J2584" s="3" t="s">
        <v>22</v>
      </c>
    </row>
    <row r="2585" spans="1:10" ht="15.6" x14ac:dyDescent="0.3">
      <c r="A2585" s="2">
        <v>43190</v>
      </c>
      <c r="B2585" s="3" t="s">
        <v>16</v>
      </c>
      <c r="C2585" s="3" t="s">
        <v>33</v>
      </c>
      <c r="D2585" s="3" t="s">
        <v>25</v>
      </c>
      <c r="E2585" s="8">
        <v>499</v>
      </c>
      <c r="F2585" s="8">
        <v>4</v>
      </c>
      <c r="G2585" s="8">
        <v>1996</v>
      </c>
      <c r="H2585" s="3" t="s">
        <v>13</v>
      </c>
      <c r="I2585" s="3" t="s">
        <v>27</v>
      </c>
      <c r="J2585" s="3" t="s">
        <v>19</v>
      </c>
    </row>
    <row r="2586" spans="1:10" ht="15.6" x14ac:dyDescent="0.3">
      <c r="A2586" s="2">
        <v>43190</v>
      </c>
      <c r="B2586" s="3" t="s">
        <v>20</v>
      </c>
      <c r="C2586" s="3" t="s">
        <v>32</v>
      </c>
      <c r="D2586" s="3" t="s">
        <v>12</v>
      </c>
      <c r="E2586" s="8">
        <v>199</v>
      </c>
      <c r="F2586" s="8">
        <v>7</v>
      </c>
      <c r="G2586" s="8">
        <v>1393</v>
      </c>
      <c r="H2586" s="3" t="s">
        <v>24</v>
      </c>
      <c r="I2586" s="3" t="s">
        <v>14</v>
      </c>
      <c r="J2586" s="3" t="s">
        <v>22</v>
      </c>
    </row>
    <row r="2587" spans="1:10" ht="15.6" x14ac:dyDescent="0.3">
      <c r="A2587" s="2">
        <v>43190</v>
      </c>
      <c r="B2587" s="3" t="s">
        <v>16</v>
      </c>
      <c r="C2587" s="3" t="s">
        <v>26</v>
      </c>
      <c r="D2587" s="3" t="s">
        <v>12</v>
      </c>
      <c r="E2587" s="8">
        <v>199</v>
      </c>
      <c r="F2587" s="8">
        <v>4</v>
      </c>
      <c r="G2587" s="8">
        <v>796</v>
      </c>
      <c r="H2587" s="3" t="s">
        <v>24</v>
      </c>
      <c r="I2587" s="3" t="s">
        <v>14</v>
      </c>
      <c r="J2587" s="3" t="s">
        <v>19</v>
      </c>
    </row>
    <row r="2588" spans="1:10" ht="15.6" x14ac:dyDescent="0.3">
      <c r="A2588" s="2">
        <v>43190</v>
      </c>
      <c r="B2588" s="3" t="s">
        <v>16</v>
      </c>
      <c r="C2588" s="3" t="s">
        <v>26</v>
      </c>
      <c r="D2588" s="3" t="s">
        <v>23</v>
      </c>
      <c r="E2588" s="8">
        <v>99</v>
      </c>
      <c r="F2588" s="8">
        <v>6</v>
      </c>
      <c r="G2588" s="8">
        <v>594</v>
      </c>
      <c r="H2588" s="3" t="s">
        <v>13</v>
      </c>
      <c r="I2588" s="3" t="s">
        <v>27</v>
      </c>
      <c r="J2588" s="3" t="s">
        <v>22</v>
      </c>
    </row>
    <row r="2589" spans="1:10" ht="15.6" x14ac:dyDescent="0.3">
      <c r="A2589" s="2">
        <v>43190</v>
      </c>
      <c r="B2589" s="3" t="s">
        <v>16</v>
      </c>
      <c r="C2589" s="3" t="s">
        <v>33</v>
      </c>
      <c r="D2589" s="3" t="s">
        <v>23</v>
      </c>
      <c r="E2589" s="8">
        <v>99</v>
      </c>
      <c r="F2589" s="8">
        <v>8</v>
      </c>
      <c r="G2589" s="8">
        <v>792</v>
      </c>
      <c r="H2589" s="3" t="s">
        <v>13</v>
      </c>
      <c r="I2589" s="3" t="s">
        <v>14</v>
      </c>
      <c r="J2589" s="3" t="s">
        <v>22</v>
      </c>
    </row>
    <row r="2590" spans="1:10" ht="15.6" x14ac:dyDescent="0.3">
      <c r="A2590" s="2">
        <v>43190</v>
      </c>
      <c r="B2590" s="3" t="s">
        <v>20</v>
      </c>
      <c r="C2590" s="3" t="s">
        <v>28</v>
      </c>
      <c r="D2590" s="3" t="s">
        <v>18</v>
      </c>
      <c r="E2590" s="8">
        <v>299</v>
      </c>
      <c r="F2590" s="8">
        <v>8</v>
      </c>
      <c r="G2590" s="8">
        <v>2392</v>
      </c>
      <c r="H2590" s="3" t="s">
        <v>13</v>
      </c>
      <c r="I2590" s="3" t="s">
        <v>27</v>
      </c>
      <c r="J2590" s="3" t="s">
        <v>15</v>
      </c>
    </row>
    <row r="2591" spans="1:10" ht="15.6" x14ac:dyDescent="0.3">
      <c r="A2591" s="2">
        <v>43190</v>
      </c>
      <c r="B2591" s="3" t="s">
        <v>10</v>
      </c>
      <c r="C2591" s="3" t="s">
        <v>11</v>
      </c>
      <c r="D2591" s="3" t="s">
        <v>18</v>
      </c>
      <c r="E2591" s="8">
        <v>299</v>
      </c>
      <c r="F2591" s="8">
        <v>9</v>
      </c>
      <c r="G2591" s="8">
        <v>2691</v>
      </c>
      <c r="H2591" s="3" t="s">
        <v>13</v>
      </c>
      <c r="I2591" s="3" t="s">
        <v>14</v>
      </c>
      <c r="J2591" s="3" t="s">
        <v>22</v>
      </c>
    </row>
    <row r="2592" spans="1:10" ht="15.6" x14ac:dyDescent="0.3">
      <c r="A2592" s="2">
        <v>43190</v>
      </c>
      <c r="B2592" s="3" t="s">
        <v>10</v>
      </c>
      <c r="C2592" s="3" t="s">
        <v>17</v>
      </c>
      <c r="D2592" s="3" t="s">
        <v>25</v>
      </c>
      <c r="E2592" s="8">
        <v>499</v>
      </c>
      <c r="F2592" s="8">
        <v>8</v>
      </c>
      <c r="G2592" s="8">
        <v>3992</v>
      </c>
      <c r="H2592" s="3" t="s">
        <v>24</v>
      </c>
      <c r="I2592" s="3" t="s">
        <v>14</v>
      </c>
      <c r="J2592" s="3" t="s">
        <v>29</v>
      </c>
    </row>
    <row r="2593" spans="1:10" ht="15.6" x14ac:dyDescent="0.3">
      <c r="A2593" s="2">
        <v>43190</v>
      </c>
      <c r="B2593" s="3" t="s">
        <v>20</v>
      </c>
      <c r="C2593" s="3" t="s">
        <v>21</v>
      </c>
      <c r="D2593" s="3" t="s">
        <v>18</v>
      </c>
      <c r="E2593" s="8">
        <v>299</v>
      </c>
      <c r="F2593" s="8">
        <v>4</v>
      </c>
      <c r="G2593" s="8">
        <v>1196</v>
      </c>
      <c r="H2593" s="3" t="s">
        <v>13</v>
      </c>
      <c r="I2593" s="3" t="s">
        <v>14</v>
      </c>
      <c r="J2593" s="3" t="s">
        <v>22</v>
      </c>
    </row>
    <row r="2594" spans="1:10" ht="15.6" x14ac:dyDescent="0.3">
      <c r="A2594" s="2">
        <v>43190</v>
      </c>
      <c r="B2594" s="3" t="s">
        <v>10</v>
      </c>
      <c r="C2594" s="3" t="s">
        <v>33</v>
      </c>
      <c r="D2594" s="3" t="s">
        <v>12</v>
      </c>
      <c r="E2594" s="8">
        <v>199</v>
      </c>
      <c r="F2594" s="8">
        <v>3</v>
      </c>
      <c r="G2594" s="8">
        <v>597</v>
      </c>
      <c r="H2594" s="3" t="s">
        <v>24</v>
      </c>
      <c r="I2594" s="3" t="s">
        <v>14</v>
      </c>
      <c r="J2594" s="3" t="s">
        <v>31</v>
      </c>
    </row>
    <row r="2595" spans="1:10" ht="15.6" x14ac:dyDescent="0.3">
      <c r="A2595" s="2">
        <v>43190</v>
      </c>
      <c r="B2595" s="3" t="s">
        <v>16</v>
      </c>
      <c r="C2595" s="3" t="s">
        <v>21</v>
      </c>
      <c r="D2595" s="3" t="s">
        <v>25</v>
      </c>
      <c r="E2595" s="8">
        <v>499</v>
      </c>
      <c r="F2595" s="8">
        <v>2</v>
      </c>
      <c r="G2595" s="8">
        <v>998</v>
      </c>
      <c r="H2595" s="3" t="s">
        <v>13</v>
      </c>
      <c r="I2595" s="3" t="s">
        <v>14</v>
      </c>
      <c r="J2595" s="3" t="s">
        <v>22</v>
      </c>
    </row>
    <row r="2596" spans="1:10" ht="15.6" x14ac:dyDescent="0.3">
      <c r="A2596" s="2">
        <v>43191</v>
      </c>
      <c r="B2596" s="3" t="s">
        <v>10</v>
      </c>
      <c r="C2596" s="3" t="s">
        <v>21</v>
      </c>
      <c r="D2596" s="3" t="s">
        <v>25</v>
      </c>
      <c r="E2596" s="8">
        <v>499</v>
      </c>
      <c r="F2596" s="8">
        <v>4</v>
      </c>
      <c r="G2596" s="8">
        <v>1996</v>
      </c>
      <c r="H2596" s="3" t="s">
        <v>13</v>
      </c>
      <c r="I2596" s="3" t="s">
        <v>14</v>
      </c>
      <c r="J2596" s="3" t="s">
        <v>22</v>
      </c>
    </row>
    <row r="2597" spans="1:10" ht="15.6" x14ac:dyDescent="0.3">
      <c r="A2597" s="2">
        <v>43191</v>
      </c>
      <c r="B2597" s="3" t="s">
        <v>16</v>
      </c>
      <c r="C2597" s="3" t="s">
        <v>21</v>
      </c>
      <c r="D2597" s="3" t="s">
        <v>25</v>
      </c>
      <c r="E2597" s="8">
        <v>499</v>
      </c>
      <c r="F2597" s="8">
        <v>3</v>
      </c>
      <c r="G2597" s="8">
        <v>1497</v>
      </c>
      <c r="H2597" s="3" t="s">
        <v>24</v>
      </c>
      <c r="I2597" s="3" t="s">
        <v>14</v>
      </c>
      <c r="J2597" s="3" t="s">
        <v>22</v>
      </c>
    </row>
    <row r="2598" spans="1:10" ht="15.6" x14ac:dyDescent="0.3">
      <c r="A2598" s="2">
        <v>43191</v>
      </c>
      <c r="B2598" s="3" t="s">
        <v>16</v>
      </c>
      <c r="C2598" s="3" t="s">
        <v>21</v>
      </c>
      <c r="D2598" s="3" t="s">
        <v>23</v>
      </c>
      <c r="E2598" s="8">
        <v>99</v>
      </c>
      <c r="F2598" s="8">
        <v>2</v>
      </c>
      <c r="G2598" s="8">
        <v>198</v>
      </c>
      <c r="H2598" s="3" t="s">
        <v>13</v>
      </c>
      <c r="I2598" s="3" t="s">
        <v>14</v>
      </c>
      <c r="J2598" s="3" t="s">
        <v>29</v>
      </c>
    </row>
    <row r="2599" spans="1:10" ht="15.6" x14ac:dyDescent="0.3">
      <c r="A2599" s="2">
        <v>43191</v>
      </c>
      <c r="B2599" s="3" t="s">
        <v>16</v>
      </c>
      <c r="C2599" s="3" t="s">
        <v>11</v>
      </c>
      <c r="D2599" s="3" t="s">
        <v>12</v>
      </c>
      <c r="E2599" s="8">
        <v>199</v>
      </c>
      <c r="F2599" s="8">
        <v>2</v>
      </c>
      <c r="G2599" s="8">
        <v>398</v>
      </c>
      <c r="H2599" s="3" t="s">
        <v>24</v>
      </c>
      <c r="I2599" s="3" t="s">
        <v>14</v>
      </c>
      <c r="J2599" s="3" t="s">
        <v>22</v>
      </c>
    </row>
    <row r="2600" spans="1:10" ht="15.6" x14ac:dyDescent="0.3">
      <c r="A2600" s="2">
        <v>43191</v>
      </c>
      <c r="B2600" s="3" t="s">
        <v>16</v>
      </c>
      <c r="C2600" s="3" t="s">
        <v>33</v>
      </c>
      <c r="D2600" s="3" t="s">
        <v>23</v>
      </c>
      <c r="E2600" s="8">
        <v>99</v>
      </c>
      <c r="F2600" s="8">
        <v>3</v>
      </c>
      <c r="G2600" s="8">
        <v>297</v>
      </c>
      <c r="H2600" s="3" t="s">
        <v>13</v>
      </c>
      <c r="I2600" s="3" t="s">
        <v>14</v>
      </c>
      <c r="J2600" s="3" t="s">
        <v>15</v>
      </c>
    </row>
    <row r="2601" spans="1:10" ht="15.6" x14ac:dyDescent="0.3">
      <c r="A2601" s="2">
        <v>43191</v>
      </c>
      <c r="B2601" s="3" t="s">
        <v>10</v>
      </c>
      <c r="C2601" s="3" t="s">
        <v>28</v>
      </c>
      <c r="D2601" s="3" t="s">
        <v>23</v>
      </c>
      <c r="E2601" s="8">
        <v>99</v>
      </c>
      <c r="F2601" s="8">
        <v>4</v>
      </c>
      <c r="G2601" s="8">
        <v>396</v>
      </c>
      <c r="H2601" s="3" t="s">
        <v>13</v>
      </c>
      <c r="I2601" s="3" t="s">
        <v>14</v>
      </c>
      <c r="J2601" s="3" t="s">
        <v>22</v>
      </c>
    </row>
    <row r="2602" spans="1:10" ht="15.6" x14ac:dyDescent="0.3">
      <c r="A2602" s="2">
        <v>43191</v>
      </c>
      <c r="B2602" s="3" t="s">
        <v>10</v>
      </c>
      <c r="C2602" s="3" t="s">
        <v>26</v>
      </c>
      <c r="D2602" s="3" t="s">
        <v>30</v>
      </c>
      <c r="E2602" s="8">
        <v>399</v>
      </c>
      <c r="F2602" s="8">
        <v>3</v>
      </c>
      <c r="G2602" s="8">
        <v>1197</v>
      </c>
      <c r="H2602" s="3" t="s">
        <v>24</v>
      </c>
      <c r="I2602" s="3" t="s">
        <v>14</v>
      </c>
      <c r="J2602" s="3" t="s">
        <v>22</v>
      </c>
    </row>
    <row r="2603" spans="1:10" ht="15.6" x14ac:dyDescent="0.3">
      <c r="A2603" s="2">
        <v>43191</v>
      </c>
      <c r="B2603" s="3" t="s">
        <v>20</v>
      </c>
      <c r="C2603" s="3" t="s">
        <v>11</v>
      </c>
      <c r="D2603" s="3" t="s">
        <v>25</v>
      </c>
      <c r="E2603" s="8">
        <v>499</v>
      </c>
      <c r="F2603" s="8">
        <v>8</v>
      </c>
      <c r="G2603" s="8">
        <v>3992</v>
      </c>
      <c r="H2603" s="3" t="s">
        <v>24</v>
      </c>
      <c r="I2603" s="3" t="s">
        <v>14</v>
      </c>
      <c r="J2603" s="3" t="s">
        <v>22</v>
      </c>
    </row>
    <row r="2604" spans="1:10" ht="15.6" x14ac:dyDescent="0.3">
      <c r="A2604" s="2">
        <v>43191</v>
      </c>
      <c r="B2604" s="3" t="s">
        <v>16</v>
      </c>
      <c r="C2604" s="3" t="s">
        <v>17</v>
      </c>
      <c r="D2604" s="3" t="s">
        <v>25</v>
      </c>
      <c r="E2604" s="8">
        <v>499</v>
      </c>
      <c r="F2604" s="8">
        <v>3</v>
      </c>
      <c r="G2604" s="8">
        <v>1497</v>
      </c>
      <c r="H2604" s="3" t="s">
        <v>24</v>
      </c>
      <c r="I2604" s="3" t="s">
        <v>14</v>
      </c>
      <c r="J2604" s="3" t="s">
        <v>22</v>
      </c>
    </row>
    <row r="2605" spans="1:10" ht="15.6" x14ac:dyDescent="0.3">
      <c r="A2605" s="2">
        <v>43191</v>
      </c>
      <c r="B2605" s="3" t="s">
        <v>16</v>
      </c>
      <c r="C2605" s="3" t="s">
        <v>32</v>
      </c>
      <c r="D2605" s="3" t="s">
        <v>18</v>
      </c>
      <c r="E2605" s="8">
        <v>299</v>
      </c>
      <c r="F2605" s="8">
        <v>5</v>
      </c>
      <c r="G2605" s="8">
        <v>1495</v>
      </c>
      <c r="H2605" s="3" t="s">
        <v>13</v>
      </c>
      <c r="I2605" s="3" t="s">
        <v>14</v>
      </c>
      <c r="J2605" s="3" t="s">
        <v>15</v>
      </c>
    </row>
    <row r="2606" spans="1:10" ht="15.6" x14ac:dyDescent="0.3">
      <c r="A2606" s="2">
        <v>43191</v>
      </c>
      <c r="B2606" s="3" t="s">
        <v>16</v>
      </c>
      <c r="C2606" s="3" t="s">
        <v>32</v>
      </c>
      <c r="D2606" s="3" t="s">
        <v>23</v>
      </c>
      <c r="E2606" s="8">
        <v>99</v>
      </c>
      <c r="F2606" s="8">
        <v>6</v>
      </c>
      <c r="G2606" s="8">
        <v>594</v>
      </c>
      <c r="H2606" s="3" t="s">
        <v>13</v>
      </c>
      <c r="I2606" s="3" t="s">
        <v>14</v>
      </c>
      <c r="J2606" s="3" t="s">
        <v>22</v>
      </c>
    </row>
    <row r="2607" spans="1:10" ht="15.6" x14ac:dyDescent="0.3">
      <c r="A2607" s="2">
        <v>43191</v>
      </c>
      <c r="B2607" s="3" t="s">
        <v>10</v>
      </c>
      <c r="C2607" s="3" t="s">
        <v>32</v>
      </c>
      <c r="D2607" s="3" t="s">
        <v>12</v>
      </c>
      <c r="E2607" s="8">
        <v>199</v>
      </c>
      <c r="F2607" s="8">
        <v>9</v>
      </c>
      <c r="G2607" s="8">
        <v>1791</v>
      </c>
      <c r="H2607" s="3" t="s">
        <v>13</v>
      </c>
      <c r="I2607" s="3" t="s">
        <v>14</v>
      </c>
      <c r="J2607" s="3" t="s">
        <v>22</v>
      </c>
    </row>
    <row r="2608" spans="1:10" ht="15.6" x14ac:dyDescent="0.3">
      <c r="A2608" s="2">
        <v>43191</v>
      </c>
      <c r="B2608" s="3" t="s">
        <v>10</v>
      </c>
      <c r="C2608" s="3" t="s">
        <v>11</v>
      </c>
      <c r="D2608" s="3" t="s">
        <v>25</v>
      </c>
      <c r="E2608" s="8">
        <v>499</v>
      </c>
      <c r="F2608" s="8">
        <v>5</v>
      </c>
      <c r="G2608" s="8">
        <v>2495</v>
      </c>
      <c r="H2608" s="3" t="s">
        <v>13</v>
      </c>
      <c r="I2608" s="3" t="s">
        <v>14</v>
      </c>
      <c r="J2608" s="3" t="s">
        <v>29</v>
      </c>
    </row>
    <row r="2609" spans="1:10" ht="15.6" x14ac:dyDescent="0.3">
      <c r="A2609" s="2">
        <v>43191</v>
      </c>
      <c r="B2609" s="3" t="s">
        <v>16</v>
      </c>
      <c r="C2609" s="3" t="s">
        <v>11</v>
      </c>
      <c r="D2609" s="3" t="s">
        <v>18</v>
      </c>
      <c r="E2609" s="8">
        <v>299</v>
      </c>
      <c r="F2609" s="8">
        <v>6</v>
      </c>
      <c r="G2609" s="8">
        <v>1794</v>
      </c>
      <c r="H2609" s="3" t="s">
        <v>13</v>
      </c>
      <c r="I2609" s="3" t="s">
        <v>14</v>
      </c>
      <c r="J2609" s="3" t="s">
        <v>29</v>
      </c>
    </row>
    <row r="2610" spans="1:10" ht="15.6" x14ac:dyDescent="0.3">
      <c r="A2610" s="2">
        <v>43191</v>
      </c>
      <c r="B2610" s="3" t="s">
        <v>10</v>
      </c>
      <c r="C2610" s="3" t="s">
        <v>28</v>
      </c>
      <c r="D2610" s="3" t="s">
        <v>25</v>
      </c>
      <c r="E2610" s="8">
        <v>499</v>
      </c>
      <c r="F2610" s="8">
        <v>9</v>
      </c>
      <c r="G2610" s="8">
        <v>4491</v>
      </c>
      <c r="H2610" s="3" t="s">
        <v>13</v>
      </c>
      <c r="I2610" s="3" t="s">
        <v>14</v>
      </c>
      <c r="J2610" s="3" t="s">
        <v>15</v>
      </c>
    </row>
    <row r="2611" spans="1:10" ht="15.6" x14ac:dyDescent="0.3">
      <c r="A2611" s="2">
        <v>43191</v>
      </c>
      <c r="B2611" s="3" t="s">
        <v>10</v>
      </c>
      <c r="C2611" s="3" t="s">
        <v>21</v>
      </c>
      <c r="D2611" s="3" t="s">
        <v>12</v>
      </c>
      <c r="E2611" s="8">
        <v>199</v>
      </c>
      <c r="F2611" s="8">
        <v>4</v>
      </c>
      <c r="G2611" s="8">
        <v>796</v>
      </c>
      <c r="H2611" s="3" t="s">
        <v>13</v>
      </c>
      <c r="I2611" s="3" t="s">
        <v>14</v>
      </c>
      <c r="J2611" s="3" t="s">
        <v>22</v>
      </c>
    </row>
    <row r="2612" spans="1:10" ht="15.6" x14ac:dyDescent="0.3">
      <c r="A2612" s="2">
        <v>43191</v>
      </c>
      <c r="B2612" s="3" t="s">
        <v>16</v>
      </c>
      <c r="C2612" s="3" t="s">
        <v>21</v>
      </c>
      <c r="D2612" s="3" t="s">
        <v>30</v>
      </c>
      <c r="E2612" s="8">
        <v>399</v>
      </c>
      <c r="F2612" s="8">
        <v>7</v>
      </c>
      <c r="G2612" s="8">
        <v>2793</v>
      </c>
      <c r="H2612" s="3" t="s">
        <v>13</v>
      </c>
      <c r="I2612" s="3" t="s">
        <v>14</v>
      </c>
      <c r="J2612" s="3" t="s">
        <v>22</v>
      </c>
    </row>
    <row r="2613" spans="1:10" ht="15.6" x14ac:dyDescent="0.3">
      <c r="A2613" s="2">
        <v>43191</v>
      </c>
      <c r="B2613" s="3" t="s">
        <v>16</v>
      </c>
      <c r="C2613" s="3" t="s">
        <v>17</v>
      </c>
      <c r="D2613" s="3" t="s">
        <v>18</v>
      </c>
      <c r="E2613" s="8">
        <v>299</v>
      </c>
      <c r="F2613" s="8">
        <v>5</v>
      </c>
      <c r="G2613" s="8">
        <v>1495</v>
      </c>
      <c r="H2613" s="3" t="s">
        <v>13</v>
      </c>
      <c r="I2613" s="3" t="s">
        <v>14</v>
      </c>
      <c r="J2613" s="3" t="s">
        <v>29</v>
      </c>
    </row>
    <row r="2614" spans="1:10" ht="15.6" x14ac:dyDescent="0.3">
      <c r="A2614" s="2">
        <v>43191</v>
      </c>
      <c r="B2614" s="3" t="s">
        <v>16</v>
      </c>
      <c r="C2614" s="3" t="s">
        <v>17</v>
      </c>
      <c r="D2614" s="3" t="s">
        <v>18</v>
      </c>
      <c r="E2614" s="8">
        <v>299</v>
      </c>
      <c r="F2614" s="8">
        <v>1</v>
      </c>
      <c r="G2614" s="8">
        <v>299</v>
      </c>
      <c r="H2614" s="3" t="s">
        <v>24</v>
      </c>
      <c r="I2614" s="3" t="s">
        <v>14</v>
      </c>
      <c r="J2614" s="3" t="s">
        <v>15</v>
      </c>
    </row>
    <row r="2615" spans="1:10" ht="15.6" x14ac:dyDescent="0.3">
      <c r="A2615" s="2">
        <v>43191</v>
      </c>
      <c r="B2615" s="3" t="s">
        <v>10</v>
      </c>
      <c r="C2615" s="3" t="s">
        <v>11</v>
      </c>
      <c r="D2615" s="3" t="s">
        <v>30</v>
      </c>
      <c r="E2615" s="8">
        <v>399</v>
      </c>
      <c r="F2615" s="8">
        <v>2</v>
      </c>
      <c r="G2615" s="8">
        <v>798</v>
      </c>
      <c r="H2615" s="3" t="s">
        <v>13</v>
      </c>
      <c r="I2615" s="3" t="s">
        <v>14</v>
      </c>
      <c r="J2615" s="3" t="s">
        <v>15</v>
      </c>
    </row>
    <row r="2616" spans="1:10" ht="15.6" x14ac:dyDescent="0.3">
      <c r="A2616" s="2">
        <v>43191</v>
      </c>
      <c r="B2616" s="3" t="s">
        <v>10</v>
      </c>
      <c r="C2616" s="3" t="s">
        <v>33</v>
      </c>
      <c r="D2616" s="3" t="s">
        <v>18</v>
      </c>
      <c r="E2616" s="8">
        <v>299</v>
      </c>
      <c r="F2616" s="8">
        <v>8</v>
      </c>
      <c r="G2616" s="8">
        <v>2392</v>
      </c>
      <c r="H2616" s="3" t="s">
        <v>13</v>
      </c>
      <c r="I2616" s="3" t="s">
        <v>14</v>
      </c>
      <c r="J2616" s="3" t="s">
        <v>22</v>
      </c>
    </row>
    <row r="2617" spans="1:10" ht="15.6" x14ac:dyDescent="0.3">
      <c r="A2617" s="2">
        <v>43191</v>
      </c>
      <c r="B2617" s="3" t="s">
        <v>20</v>
      </c>
      <c r="C2617" s="3" t="s">
        <v>11</v>
      </c>
      <c r="D2617" s="3" t="s">
        <v>18</v>
      </c>
      <c r="E2617" s="8">
        <v>299</v>
      </c>
      <c r="F2617" s="8">
        <v>2</v>
      </c>
      <c r="G2617" s="8">
        <v>598</v>
      </c>
      <c r="H2617" s="3" t="s">
        <v>13</v>
      </c>
      <c r="I2617" s="3" t="s">
        <v>14</v>
      </c>
      <c r="J2617" s="3" t="s">
        <v>22</v>
      </c>
    </row>
    <row r="2618" spans="1:10" ht="15.6" x14ac:dyDescent="0.3">
      <c r="A2618" s="2">
        <v>43191</v>
      </c>
      <c r="B2618" s="3" t="s">
        <v>10</v>
      </c>
      <c r="C2618" s="3" t="s">
        <v>33</v>
      </c>
      <c r="D2618" s="3" t="s">
        <v>23</v>
      </c>
      <c r="E2618" s="8">
        <v>99</v>
      </c>
      <c r="F2618" s="8">
        <v>3</v>
      </c>
      <c r="G2618" s="8">
        <v>297</v>
      </c>
      <c r="H2618" s="3" t="s">
        <v>13</v>
      </c>
      <c r="I2618" s="3" t="s">
        <v>14</v>
      </c>
      <c r="J2618" s="3" t="s">
        <v>29</v>
      </c>
    </row>
    <row r="2619" spans="1:10" ht="15.6" x14ac:dyDescent="0.3">
      <c r="A2619" s="2">
        <v>43192</v>
      </c>
      <c r="B2619" s="3" t="s">
        <v>20</v>
      </c>
      <c r="C2619" s="3" t="s">
        <v>17</v>
      </c>
      <c r="D2619" s="3" t="s">
        <v>25</v>
      </c>
      <c r="E2619" s="8">
        <v>499</v>
      </c>
      <c r="F2619" s="8">
        <v>2</v>
      </c>
      <c r="G2619" s="8">
        <v>998</v>
      </c>
      <c r="H2619" s="3" t="s">
        <v>24</v>
      </c>
      <c r="I2619" s="3" t="s">
        <v>14</v>
      </c>
      <c r="J2619" s="3" t="s">
        <v>15</v>
      </c>
    </row>
    <row r="2620" spans="1:10" ht="15.6" x14ac:dyDescent="0.3">
      <c r="A2620" s="2">
        <v>43192</v>
      </c>
      <c r="B2620" s="3" t="s">
        <v>16</v>
      </c>
      <c r="C2620" s="3" t="s">
        <v>11</v>
      </c>
      <c r="D2620" s="3" t="s">
        <v>30</v>
      </c>
      <c r="E2620" s="8">
        <v>399</v>
      </c>
      <c r="F2620" s="8">
        <v>7</v>
      </c>
      <c r="G2620" s="8">
        <v>2793</v>
      </c>
      <c r="H2620" s="3" t="s">
        <v>13</v>
      </c>
      <c r="I2620" s="3" t="s">
        <v>14</v>
      </c>
      <c r="J2620" s="3" t="s">
        <v>22</v>
      </c>
    </row>
    <row r="2621" spans="1:10" ht="15.6" x14ac:dyDescent="0.3">
      <c r="A2621" s="2">
        <v>43192</v>
      </c>
      <c r="B2621" s="3" t="s">
        <v>20</v>
      </c>
      <c r="C2621" s="3" t="s">
        <v>33</v>
      </c>
      <c r="D2621" s="3" t="s">
        <v>30</v>
      </c>
      <c r="E2621" s="8">
        <v>399</v>
      </c>
      <c r="F2621" s="8">
        <v>5</v>
      </c>
      <c r="G2621" s="8">
        <v>1995</v>
      </c>
      <c r="H2621" s="3" t="s">
        <v>13</v>
      </c>
      <c r="I2621" s="3" t="s">
        <v>14</v>
      </c>
      <c r="J2621" s="3" t="s">
        <v>31</v>
      </c>
    </row>
    <row r="2622" spans="1:10" ht="15.6" x14ac:dyDescent="0.3">
      <c r="A2622" s="2">
        <v>43193</v>
      </c>
      <c r="B2622" s="3" t="s">
        <v>16</v>
      </c>
      <c r="C2622" s="3" t="s">
        <v>21</v>
      </c>
      <c r="D2622" s="3" t="s">
        <v>18</v>
      </c>
      <c r="E2622" s="8">
        <v>299</v>
      </c>
      <c r="F2622" s="8">
        <v>2</v>
      </c>
      <c r="G2622" s="8">
        <v>598</v>
      </c>
      <c r="H2622" s="3" t="s">
        <v>13</v>
      </c>
      <c r="I2622" s="3" t="s">
        <v>27</v>
      </c>
      <c r="J2622" s="3" t="s">
        <v>22</v>
      </c>
    </row>
    <row r="2623" spans="1:10" ht="15.6" x14ac:dyDescent="0.3">
      <c r="A2623" s="2">
        <v>43193</v>
      </c>
      <c r="B2623" s="3" t="s">
        <v>16</v>
      </c>
      <c r="C2623" s="3" t="s">
        <v>28</v>
      </c>
      <c r="D2623" s="3" t="s">
        <v>25</v>
      </c>
      <c r="E2623" s="8">
        <v>499</v>
      </c>
      <c r="F2623" s="8">
        <v>4</v>
      </c>
      <c r="G2623" s="8">
        <v>1996</v>
      </c>
      <c r="H2623" s="3" t="s">
        <v>13</v>
      </c>
      <c r="I2623" s="3" t="s">
        <v>14</v>
      </c>
      <c r="J2623" s="3" t="s">
        <v>29</v>
      </c>
    </row>
    <row r="2624" spans="1:10" ht="15.6" x14ac:dyDescent="0.3">
      <c r="A2624" s="2">
        <v>43193</v>
      </c>
      <c r="B2624" s="3" t="s">
        <v>20</v>
      </c>
      <c r="C2624" s="3" t="s">
        <v>32</v>
      </c>
      <c r="D2624" s="3" t="s">
        <v>25</v>
      </c>
      <c r="E2624" s="8">
        <v>499</v>
      </c>
      <c r="F2624" s="8">
        <v>3</v>
      </c>
      <c r="G2624" s="8">
        <v>1497</v>
      </c>
      <c r="H2624" s="3" t="s">
        <v>13</v>
      </c>
      <c r="I2624" s="3" t="s">
        <v>14</v>
      </c>
      <c r="J2624" s="3" t="s">
        <v>22</v>
      </c>
    </row>
    <row r="2625" spans="1:10" ht="15.6" x14ac:dyDescent="0.3">
      <c r="A2625" s="2">
        <v>43193</v>
      </c>
      <c r="B2625" s="3" t="s">
        <v>16</v>
      </c>
      <c r="C2625" s="3" t="s">
        <v>28</v>
      </c>
      <c r="D2625" s="3" t="s">
        <v>18</v>
      </c>
      <c r="E2625" s="8">
        <v>299</v>
      </c>
      <c r="F2625" s="8">
        <v>4</v>
      </c>
      <c r="G2625" s="8">
        <v>1196</v>
      </c>
      <c r="H2625" s="3" t="s">
        <v>24</v>
      </c>
      <c r="I2625" s="3" t="s">
        <v>14</v>
      </c>
      <c r="J2625" s="3" t="s">
        <v>15</v>
      </c>
    </row>
    <row r="2626" spans="1:10" ht="15.6" x14ac:dyDescent="0.3">
      <c r="A2626" s="2">
        <v>43193</v>
      </c>
      <c r="B2626" s="3" t="s">
        <v>16</v>
      </c>
      <c r="C2626" s="3" t="s">
        <v>26</v>
      </c>
      <c r="D2626" s="3" t="s">
        <v>12</v>
      </c>
      <c r="E2626" s="8">
        <v>199</v>
      </c>
      <c r="F2626" s="8">
        <v>8</v>
      </c>
      <c r="G2626" s="8">
        <v>1592</v>
      </c>
      <c r="H2626" s="3" t="s">
        <v>13</v>
      </c>
      <c r="I2626" s="3" t="s">
        <v>14</v>
      </c>
      <c r="J2626" s="3" t="s">
        <v>31</v>
      </c>
    </row>
    <row r="2627" spans="1:10" ht="15.6" x14ac:dyDescent="0.3">
      <c r="A2627" s="2">
        <v>43193</v>
      </c>
      <c r="B2627" s="3" t="s">
        <v>10</v>
      </c>
      <c r="C2627" s="3" t="s">
        <v>26</v>
      </c>
      <c r="D2627" s="3" t="s">
        <v>23</v>
      </c>
      <c r="E2627" s="8">
        <v>99</v>
      </c>
      <c r="F2627" s="8">
        <v>6</v>
      </c>
      <c r="G2627" s="8">
        <v>594</v>
      </c>
      <c r="H2627" s="3" t="s">
        <v>24</v>
      </c>
      <c r="I2627" s="3" t="s">
        <v>14</v>
      </c>
      <c r="J2627" s="3" t="s">
        <v>22</v>
      </c>
    </row>
    <row r="2628" spans="1:10" ht="15.6" x14ac:dyDescent="0.3">
      <c r="A2628" s="2">
        <v>43194</v>
      </c>
      <c r="B2628" s="3" t="s">
        <v>20</v>
      </c>
      <c r="C2628" s="3" t="s">
        <v>33</v>
      </c>
      <c r="D2628" s="3" t="s">
        <v>12</v>
      </c>
      <c r="E2628" s="8">
        <v>199</v>
      </c>
      <c r="F2628" s="8">
        <v>6</v>
      </c>
      <c r="G2628" s="8">
        <v>1194</v>
      </c>
      <c r="H2628" s="3" t="s">
        <v>24</v>
      </c>
      <c r="I2628" s="3" t="s">
        <v>14</v>
      </c>
      <c r="J2628" s="3" t="s">
        <v>29</v>
      </c>
    </row>
    <row r="2629" spans="1:10" ht="15.6" x14ac:dyDescent="0.3">
      <c r="A2629" s="2">
        <v>43194</v>
      </c>
      <c r="B2629" s="3" t="s">
        <v>20</v>
      </c>
      <c r="C2629" s="3" t="s">
        <v>33</v>
      </c>
      <c r="D2629" s="3" t="s">
        <v>12</v>
      </c>
      <c r="E2629" s="8">
        <v>199</v>
      </c>
      <c r="F2629" s="8">
        <v>8</v>
      </c>
      <c r="G2629" s="8">
        <v>1592</v>
      </c>
      <c r="H2629" s="3" t="s">
        <v>24</v>
      </c>
      <c r="I2629" s="3" t="s">
        <v>14</v>
      </c>
      <c r="J2629" s="3" t="s">
        <v>22</v>
      </c>
    </row>
    <row r="2630" spans="1:10" ht="15.6" x14ac:dyDescent="0.3">
      <c r="A2630" s="2">
        <v>43194</v>
      </c>
      <c r="B2630" s="3" t="s">
        <v>20</v>
      </c>
      <c r="C2630" s="3" t="s">
        <v>26</v>
      </c>
      <c r="D2630" s="3" t="s">
        <v>30</v>
      </c>
      <c r="E2630" s="8">
        <v>399</v>
      </c>
      <c r="F2630" s="8">
        <v>10</v>
      </c>
      <c r="G2630" s="8">
        <v>3990</v>
      </c>
      <c r="H2630" s="3" t="s">
        <v>13</v>
      </c>
      <c r="I2630" s="3" t="s">
        <v>14</v>
      </c>
      <c r="J2630" s="3" t="s">
        <v>22</v>
      </c>
    </row>
    <row r="2631" spans="1:10" ht="15.6" x14ac:dyDescent="0.3">
      <c r="A2631" s="2">
        <v>43194</v>
      </c>
      <c r="B2631" s="3" t="s">
        <v>16</v>
      </c>
      <c r="C2631" s="3" t="s">
        <v>26</v>
      </c>
      <c r="D2631" s="3" t="s">
        <v>25</v>
      </c>
      <c r="E2631" s="8">
        <v>499</v>
      </c>
      <c r="F2631" s="8">
        <v>7</v>
      </c>
      <c r="G2631" s="8">
        <v>3493</v>
      </c>
      <c r="H2631" s="3" t="s">
        <v>13</v>
      </c>
      <c r="I2631" s="3" t="s">
        <v>14</v>
      </c>
      <c r="J2631" s="3" t="s">
        <v>22</v>
      </c>
    </row>
    <row r="2632" spans="1:10" ht="15.6" x14ac:dyDescent="0.3">
      <c r="A2632" s="2">
        <v>43194</v>
      </c>
      <c r="B2632" s="3" t="s">
        <v>10</v>
      </c>
      <c r="C2632" s="3" t="s">
        <v>17</v>
      </c>
      <c r="D2632" s="3" t="s">
        <v>12</v>
      </c>
      <c r="E2632" s="8">
        <v>199</v>
      </c>
      <c r="F2632" s="8">
        <v>4</v>
      </c>
      <c r="G2632" s="8">
        <v>796</v>
      </c>
      <c r="H2632" s="3" t="s">
        <v>24</v>
      </c>
      <c r="I2632" s="3" t="s">
        <v>27</v>
      </c>
      <c r="J2632" s="3" t="s">
        <v>29</v>
      </c>
    </row>
    <row r="2633" spans="1:10" ht="15.6" x14ac:dyDescent="0.3">
      <c r="A2633" s="2">
        <v>43194</v>
      </c>
      <c r="B2633" s="3" t="s">
        <v>20</v>
      </c>
      <c r="C2633" s="3" t="s">
        <v>21</v>
      </c>
      <c r="D2633" s="3" t="s">
        <v>18</v>
      </c>
      <c r="E2633" s="8">
        <v>299</v>
      </c>
      <c r="F2633" s="8">
        <v>7</v>
      </c>
      <c r="G2633" s="8">
        <v>2093</v>
      </c>
      <c r="H2633" s="3" t="s">
        <v>24</v>
      </c>
      <c r="I2633" s="3" t="s">
        <v>14</v>
      </c>
      <c r="J2633" s="3" t="s">
        <v>19</v>
      </c>
    </row>
    <row r="2634" spans="1:10" ht="15.6" x14ac:dyDescent="0.3">
      <c r="A2634" s="2">
        <v>43194</v>
      </c>
      <c r="B2634" s="3" t="s">
        <v>20</v>
      </c>
      <c r="C2634" s="3" t="s">
        <v>21</v>
      </c>
      <c r="D2634" s="3" t="s">
        <v>18</v>
      </c>
      <c r="E2634" s="8">
        <v>299</v>
      </c>
      <c r="F2634" s="8">
        <v>6</v>
      </c>
      <c r="G2634" s="8">
        <v>1794</v>
      </c>
      <c r="H2634" s="3" t="s">
        <v>13</v>
      </c>
      <c r="I2634" s="3" t="s">
        <v>27</v>
      </c>
      <c r="J2634" s="3" t="s">
        <v>22</v>
      </c>
    </row>
    <row r="2635" spans="1:10" ht="15.6" x14ac:dyDescent="0.3">
      <c r="A2635" s="2">
        <v>43194</v>
      </c>
      <c r="B2635" s="3" t="s">
        <v>16</v>
      </c>
      <c r="C2635" s="3" t="s">
        <v>33</v>
      </c>
      <c r="D2635" s="3" t="s">
        <v>18</v>
      </c>
      <c r="E2635" s="8">
        <v>299</v>
      </c>
      <c r="F2635" s="8">
        <v>6</v>
      </c>
      <c r="G2635" s="8">
        <v>1794</v>
      </c>
      <c r="H2635" s="3" t="s">
        <v>24</v>
      </c>
      <c r="I2635" s="3" t="s">
        <v>14</v>
      </c>
      <c r="J2635" s="3" t="s">
        <v>31</v>
      </c>
    </row>
    <row r="2636" spans="1:10" ht="15.6" x14ac:dyDescent="0.3">
      <c r="A2636" s="2">
        <v>43194</v>
      </c>
      <c r="B2636" s="3" t="s">
        <v>20</v>
      </c>
      <c r="C2636" s="3" t="s">
        <v>28</v>
      </c>
      <c r="D2636" s="3" t="s">
        <v>25</v>
      </c>
      <c r="E2636" s="8">
        <v>499</v>
      </c>
      <c r="F2636" s="8">
        <v>7</v>
      </c>
      <c r="G2636" s="8">
        <v>3493</v>
      </c>
      <c r="H2636" s="3" t="s">
        <v>24</v>
      </c>
      <c r="I2636" s="3" t="s">
        <v>14</v>
      </c>
      <c r="J2636" s="3" t="s">
        <v>22</v>
      </c>
    </row>
    <row r="2637" spans="1:10" ht="15.6" x14ac:dyDescent="0.3">
      <c r="A2637" s="2">
        <v>43194</v>
      </c>
      <c r="B2637" s="3" t="s">
        <v>10</v>
      </c>
      <c r="C2637" s="3" t="s">
        <v>32</v>
      </c>
      <c r="D2637" s="3" t="s">
        <v>30</v>
      </c>
      <c r="E2637" s="8">
        <v>399</v>
      </c>
      <c r="F2637" s="8">
        <v>8</v>
      </c>
      <c r="G2637" s="8">
        <v>3192</v>
      </c>
      <c r="H2637" s="3" t="s">
        <v>13</v>
      </c>
      <c r="I2637" s="3" t="s">
        <v>14</v>
      </c>
      <c r="J2637" s="3" t="s">
        <v>22</v>
      </c>
    </row>
    <row r="2638" spans="1:10" ht="15.6" x14ac:dyDescent="0.3">
      <c r="A2638" s="2">
        <v>43195</v>
      </c>
      <c r="B2638" s="3" t="s">
        <v>16</v>
      </c>
      <c r="C2638" s="3" t="s">
        <v>32</v>
      </c>
      <c r="D2638" s="3" t="s">
        <v>25</v>
      </c>
      <c r="E2638" s="8">
        <v>499</v>
      </c>
      <c r="F2638" s="8">
        <v>7</v>
      </c>
      <c r="G2638" s="8">
        <v>3493</v>
      </c>
      <c r="H2638" s="3" t="s">
        <v>24</v>
      </c>
      <c r="I2638" s="3" t="s">
        <v>14</v>
      </c>
      <c r="J2638" s="3" t="s">
        <v>22</v>
      </c>
    </row>
    <row r="2639" spans="1:10" ht="15.6" x14ac:dyDescent="0.3">
      <c r="A2639" s="2">
        <v>43195</v>
      </c>
      <c r="B2639" s="3" t="s">
        <v>10</v>
      </c>
      <c r="C2639" s="3" t="s">
        <v>32</v>
      </c>
      <c r="D2639" s="3" t="s">
        <v>18</v>
      </c>
      <c r="E2639" s="8">
        <v>299</v>
      </c>
      <c r="F2639" s="8">
        <v>4</v>
      </c>
      <c r="G2639" s="8">
        <v>1196</v>
      </c>
      <c r="H2639" s="3" t="s">
        <v>13</v>
      </c>
      <c r="I2639" s="3" t="s">
        <v>14</v>
      </c>
      <c r="J2639" s="3" t="s">
        <v>29</v>
      </c>
    </row>
    <row r="2640" spans="1:10" ht="15.6" x14ac:dyDescent="0.3">
      <c r="A2640" s="2">
        <v>43195</v>
      </c>
      <c r="B2640" s="3" t="s">
        <v>10</v>
      </c>
      <c r="C2640" s="3" t="s">
        <v>33</v>
      </c>
      <c r="D2640" s="3" t="s">
        <v>25</v>
      </c>
      <c r="E2640" s="8">
        <v>499</v>
      </c>
      <c r="F2640" s="8">
        <v>3</v>
      </c>
      <c r="G2640" s="8">
        <v>1497</v>
      </c>
      <c r="H2640" s="3" t="s">
        <v>13</v>
      </c>
      <c r="I2640" s="3" t="s">
        <v>14</v>
      </c>
      <c r="J2640" s="3" t="s">
        <v>22</v>
      </c>
    </row>
    <row r="2641" spans="1:10" ht="15.6" x14ac:dyDescent="0.3">
      <c r="A2641" s="2">
        <v>43195</v>
      </c>
      <c r="B2641" s="3" t="s">
        <v>16</v>
      </c>
      <c r="C2641" s="3" t="s">
        <v>21</v>
      </c>
      <c r="D2641" s="3" t="s">
        <v>23</v>
      </c>
      <c r="E2641" s="8">
        <v>99</v>
      </c>
      <c r="F2641" s="8">
        <v>1</v>
      </c>
      <c r="G2641" s="8">
        <v>99</v>
      </c>
      <c r="H2641" s="3" t="s">
        <v>13</v>
      </c>
      <c r="I2641" s="3" t="s">
        <v>14</v>
      </c>
      <c r="J2641" s="3" t="s">
        <v>31</v>
      </c>
    </row>
    <row r="2642" spans="1:10" ht="15.6" x14ac:dyDescent="0.3">
      <c r="A2642" s="2">
        <v>43195</v>
      </c>
      <c r="B2642" s="3" t="s">
        <v>10</v>
      </c>
      <c r="C2642" s="3" t="s">
        <v>21</v>
      </c>
      <c r="D2642" s="3" t="s">
        <v>23</v>
      </c>
      <c r="E2642" s="8">
        <v>99</v>
      </c>
      <c r="F2642" s="8">
        <v>1</v>
      </c>
      <c r="G2642" s="8">
        <v>99</v>
      </c>
      <c r="H2642" s="3" t="s">
        <v>24</v>
      </c>
      <c r="I2642" s="3" t="s">
        <v>14</v>
      </c>
      <c r="J2642" s="3" t="s">
        <v>29</v>
      </c>
    </row>
    <row r="2643" spans="1:10" ht="15.6" x14ac:dyDescent="0.3">
      <c r="A2643" s="2">
        <v>43195</v>
      </c>
      <c r="B2643" s="3" t="s">
        <v>20</v>
      </c>
      <c r="C2643" s="3" t="s">
        <v>21</v>
      </c>
      <c r="D2643" s="3" t="s">
        <v>18</v>
      </c>
      <c r="E2643" s="8">
        <v>299</v>
      </c>
      <c r="F2643" s="8">
        <v>7</v>
      </c>
      <c r="G2643" s="8">
        <v>2093</v>
      </c>
      <c r="H2643" s="3" t="s">
        <v>24</v>
      </c>
      <c r="I2643" s="3" t="s">
        <v>14</v>
      </c>
      <c r="J2643" s="3" t="s">
        <v>22</v>
      </c>
    </row>
    <row r="2644" spans="1:10" ht="15.6" x14ac:dyDescent="0.3">
      <c r="A2644" s="2">
        <v>43195</v>
      </c>
      <c r="B2644" s="3" t="s">
        <v>10</v>
      </c>
      <c r="C2644" s="3" t="s">
        <v>26</v>
      </c>
      <c r="D2644" s="3" t="s">
        <v>30</v>
      </c>
      <c r="E2644" s="8">
        <v>399</v>
      </c>
      <c r="F2644" s="8">
        <v>1</v>
      </c>
      <c r="G2644" s="8">
        <v>399</v>
      </c>
      <c r="H2644" s="3" t="s">
        <v>24</v>
      </c>
      <c r="I2644" s="3" t="s">
        <v>14</v>
      </c>
      <c r="J2644" s="3" t="s">
        <v>29</v>
      </c>
    </row>
    <row r="2645" spans="1:10" ht="15.6" x14ac:dyDescent="0.3">
      <c r="A2645" s="2">
        <v>43195</v>
      </c>
      <c r="B2645" s="3" t="s">
        <v>20</v>
      </c>
      <c r="C2645" s="3" t="s">
        <v>21</v>
      </c>
      <c r="D2645" s="3" t="s">
        <v>23</v>
      </c>
      <c r="E2645" s="8">
        <v>99</v>
      </c>
      <c r="F2645" s="8">
        <v>5</v>
      </c>
      <c r="G2645" s="8">
        <v>495</v>
      </c>
      <c r="H2645" s="3" t="s">
        <v>13</v>
      </c>
      <c r="I2645" s="3" t="s">
        <v>14</v>
      </c>
      <c r="J2645" s="3" t="s">
        <v>22</v>
      </c>
    </row>
    <row r="2646" spans="1:10" ht="15.6" x14ac:dyDescent="0.3">
      <c r="A2646" s="2">
        <v>43195</v>
      </c>
      <c r="B2646" s="3" t="s">
        <v>16</v>
      </c>
      <c r="C2646" s="3" t="s">
        <v>11</v>
      </c>
      <c r="D2646" s="3" t="s">
        <v>12</v>
      </c>
      <c r="E2646" s="8">
        <v>199</v>
      </c>
      <c r="F2646" s="8">
        <v>7</v>
      </c>
      <c r="G2646" s="8">
        <v>1393</v>
      </c>
      <c r="H2646" s="3" t="s">
        <v>13</v>
      </c>
      <c r="I2646" s="3" t="s">
        <v>14</v>
      </c>
      <c r="J2646" s="3" t="s">
        <v>15</v>
      </c>
    </row>
    <row r="2647" spans="1:10" ht="15.6" x14ac:dyDescent="0.3">
      <c r="A2647" s="2">
        <v>43195</v>
      </c>
      <c r="B2647" s="3" t="s">
        <v>10</v>
      </c>
      <c r="C2647" s="3" t="s">
        <v>33</v>
      </c>
      <c r="D2647" s="3" t="s">
        <v>12</v>
      </c>
      <c r="E2647" s="8">
        <v>199</v>
      </c>
      <c r="F2647" s="8">
        <v>7</v>
      </c>
      <c r="G2647" s="8">
        <v>1393</v>
      </c>
      <c r="H2647" s="3" t="s">
        <v>13</v>
      </c>
      <c r="I2647" s="3" t="s">
        <v>14</v>
      </c>
      <c r="J2647" s="3" t="s">
        <v>22</v>
      </c>
    </row>
    <row r="2648" spans="1:10" ht="15.6" x14ac:dyDescent="0.3">
      <c r="A2648" s="2">
        <v>43195</v>
      </c>
      <c r="B2648" s="3" t="s">
        <v>20</v>
      </c>
      <c r="C2648" s="3" t="s">
        <v>33</v>
      </c>
      <c r="D2648" s="3" t="s">
        <v>30</v>
      </c>
      <c r="E2648" s="8">
        <v>399</v>
      </c>
      <c r="F2648" s="8">
        <v>2</v>
      </c>
      <c r="G2648" s="8">
        <v>798</v>
      </c>
      <c r="H2648" s="3" t="s">
        <v>13</v>
      </c>
      <c r="I2648" s="3" t="s">
        <v>14</v>
      </c>
      <c r="J2648" s="3" t="s">
        <v>31</v>
      </c>
    </row>
    <row r="2649" spans="1:10" ht="15.6" x14ac:dyDescent="0.3">
      <c r="A2649" s="2">
        <v>43196</v>
      </c>
      <c r="B2649" s="3" t="s">
        <v>20</v>
      </c>
      <c r="C2649" s="3" t="s">
        <v>26</v>
      </c>
      <c r="D2649" s="3" t="s">
        <v>12</v>
      </c>
      <c r="E2649" s="8">
        <v>199</v>
      </c>
      <c r="F2649" s="8">
        <v>9</v>
      </c>
      <c r="G2649" s="8">
        <v>1791</v>
      </c>
      <c r="H2649" s="3" t="s">
        <v>24</v>
      </c>
      <c r="I2649" s="3" t="s">
        <v>14</v>
      </c>
      <c r="J2649" s="3" t="s">
        <v>29</v>
      </c>
    </row>
    <row r="2650" spans="1:10" ht="15.6" x14ac:dyDescent="0.3">
      <c r="A2650" s="2">
        <v>43196</v>
      </c>
      <c r="B2650" s="3" t="s">
        <v>10</v>
      </c>
      <c r="C2650" s="3" t="s">
        <v>11</v>
      </c>
      <c r="D2650" s="3" t="s">
        <v>23</v>
      </c>
      <c r="E2650" s="8">
        <v>99</v>
      </c>
      <c r="F2650" s="8">
        <v>4</v>
      </c>
      <c r="G2650" s="8">
        <v>396</v>
      </c>
      <c r="H2650" s="3" t="s">
        <v>24</v>
      </c>
      <c r="I2650" s="3" t="s">
        <v>14</v>
      </c>
      <c r="J2650" s="3" t="s">
        <v>19</v>
      </c>
    </row>
    <row r="2651" spans="1:10" ht="15.6" x14ac:dyDescent="0.3">
      <c r="A2651" s="2">
        <v>43196</v>
      </c>
      <c r="B2651" s="3" t="s">
        <v>16</v>
      </c>
      <c r="C2651" s="3" t="s">
        <v>33</v>
      </c>
      <c r="D2651" s="3" t="s">
        <v>25</v>
      </c>
      <c r="E2651" s="8">
        <v>499</v>
      </c>
      <c r="F2651" s="8">
        <v>1</v>
      </c>
      <c r="G2651" s="8">
        <v>499</v>
      </c>
      <c r="H2651" s="3" t="s">
        <v>24</v>
      </c>
      <c r="I2651" s="3" t="s">
        <v>14</v>
      </c>
      <c r="J2651" s="3" t="s">
        <v>29</v>
      </c>
    </row>
    <row r="2652" spans="1:10" ht="15.6" x14ac:dyDescent="0.3">
      <c r="A2652" s="2">
        <v>43196</v>
      </c>
      <c r="B2652" s="3" t="s">
        <v>20</v>
      </c>
      <c r="C2652" s="3" t="s">
        <v>32</v>
      </c>
      <c r="D2652" s="3" t="s">
        <v>30</v>
      </c>
      <c r="E2652" s="8">
        <v>399</v>
      </c>
      <c r="F2652" s="8">
        <v>3</v>
      </c>
      <c r="G2652" s="8">
        <v>1197</v>
      </c>
      <c r="H2652" s="3" t="s">
        <v>13</v>
      </c>
      <c r="I2652" s="3" t="s">
        <v>27</v>
      </c>
      <c r="J2652" s="3" t="s">
        <v>15</v>
      </c>
    </row>
    <row r="2653" spans="1:10" ht="15.6" x14ac:dyDescent="0.3">
      <c r="A2653" s="2">
        <v>43196</v>
      </c>
      <c r="B2653" s="3" t="s">
        <v>20</v>
      </c>
      <c r="C2653" s="3" t="s">
        <v>11</v>
      </c>
      <c r="D2653" s="3" t="s">
        <v>12</v>
      </c>
      <c r="E2653" s="8">
        <v>199</v>
      </c>
      <c r="F2653" s="8">
        <v>3</v>
      </c>
      <c r="G2653" s="8">
        <v>597</v>
      </c>
      <c r="H2653" s="3" t="s">
        <v>13</v>
      </c>
      <c r="I2653" s="3" t="s">
        <v>14</v>
      </c>
      <c r="J2653" s="3" t="s">
        <v>19</v>
      </c>
    </row>
    <row r="2654" spans="1:10" ht="15.6" x14ac:dyDescent="0.3">
      <c r="A2654" s="2">
        <v>43197</v>
      </c>
      <c r="B2654" s="3" t="s">
        <v>10</v>
      </c>
      <c r="C2654" s="3" t="s">
        <v>28</v>
      </c>
      <c r="D2654" s="3" t="s">
        <v>18</v>
      </c>
      <c r="E2654" s="8">
        <v>299</v>
      </c>
      <c r="F2654" s="8">
        <v>1</v>
      </c>
      <c r="G2654" s="8">
        <v>299</v>
      </c>
      <c r="H2654" s="3" t="s">
        <v>13</v>
      </c>
      <c r="I2654" s="3" t="s">
        <v>14</v>
      </c>
      <c r="J2654" s="3" t="s">
        <v>29</v>
      </c>
    </row>
    <row r="2655" spans="1:10" ht="15.6" x14ac:dyDescent="0.3">
      <c r="A2655" s="2">
        <v>43197</v>
      </c>
      <c r="B2655" s="3" t="s">
        <v>10</v>
      </c>
      <c r="C2655" s="3" t="s">
        <v>32</v>
      </c>
      <c r="D2655" s="3" t="s">
        <v>30</v>
      </c>
      <c r="E2655" s="8">
        <v>399</v>
      </c>
      <c r="F2655" s="8">
        <v>9</v>
      </c>
      <c r="G2655" s="8">
        <v>3591</v>
      </c>
      <c r="H2655" s="3" t="s">
        <v>13</v>
      </c>
      <c r="I2655" s="3" t="s">
        <v>14</v>
      </c>
      <c r="J2655" s="3" t="s">
        <v>22</v>
      </c>
    </row>
    <row r="2656" spans="1:10" ht="15.6" x14ac:dyDescent="0.3">
      <c r="A2656" s="2">
        <v>43198</v>
      </c>
      <c r="B2656" s="3" t="s">
        <v>20</v>
      </c>
      <c r="C2656" s="3" t="s">
        <v>26</v>
      </c>
      <c r="D2656" s="3" t="s">
        <v>30</v>
      </c>
      <c r="E2656" s="8">
        <v>399</v>
      </c>
      <c r="F2656" s="8">
        <v>3</v>
      </c>
      <c r="G2656" s="8">
        <v>1197</v>
      </c>
      <c r="H2656" s="3" t="s">
        <v>13</v>
      </c>
      <c r="I2656" s="3" t="s">
        <v>14</v>
      </c>
      <c r="J2656" s="3" t="s">
        <v>19</v>
      </c>
    </row>
    <row r="2657" spans="1:10" ht="15.6" x14ac:dyDescent="0.3">
      <c r="A2657" s="2">
        <v>43198</v>
      </c>
      <c r="B2657" s="3" t="s">
        <v>20</v>
      </c>
      <c r="C2657" s="3" t="s">
        <v>32</v>
      </c>
      <c r="D2657" s="3" t="s">
        <v>30</v>
      </c>
      <c r="E2657" s="8">
        <v>399</v>
      </c>
      <c r="F2657" s="8">
        <v>5</v>
      </c>
      <c r="G2657" s="8">
        <v>1995</v>
      </c>
      <c r="H2657" s="3" t="s">
        <v>13</v>
      </c>
      <c r="I2657" s="3" t="s">
        <v>14</v>
      </c>
      <c r="J2657" s="3" t="s">
        <v>19</v>
      </c>
    </row>
    <row r="2658" spans="1:10" ht="15.6" x14ac:dyDescent="0.3">
      <c r="A2658" s="2">
        <v>43198</v>
      </c>
      <c r="B2658" s="3" t="s">
        <v>20</v>
      </c>
      <c r="C2658" s="3" t="s">
        <v>17</v>
      </c>
      <c r="D2658" s="3" t="s">
        <v>12</v>
      </c>
      <c r="E2658" s="8">
        <v>199</v>
      </c>
      <c r="F2658" s="8">
        <v>7</v>
      </c>
      <c r="G2658" s="8">
        <v>1393</v>
      </c>
      <c r="H2658" s="3" t="s">
        <v>24</v>
      </c>
      <c r="I2658" s="3" t="s">
        <v>14</v>
      </c>
      <c r="J2658" s="3" t="s">
        <v>29</v>
      </c>
    </row>
    <row r="2659" spans="1:10" ht="15.6" x14ac:dyDescent="0.3">
      <c r="A2659" s="2">
        <v>43198</v>
      </c>
      <c r="B2659" s="3" t="s">
        <v>10</v>
      </c>
      <c r="C2659" s="3" t="s">
        <v>11</v>
      </c>
      <c r="D2659" s="3" t="s">
        <v>23</v>
      </c>
      <c r="E2659" s="8">
        <v>99</v>
      </c>
      <c r="F2659" s="8">
        <v>9</v>
      </c>
      <c r="G2659" s="8">
        <v>891</v>
      </c>
      <c r="H2659" s="3" t="s">
        <v>13</v>
      </c>
      <c r="I2659" s="3" t="s">
        <v>14</v>
      </c>
      <c r="J2659" s="3" t="s">
        <v>22</v>
      </c>
    </row>
    <row r="2660" spans="1:10" ht="15.6" x14ac:dyDescent="0.3">
      <c r="A2660" s="2">
        <v>43198</v>
      </c>
      <c r="B2660" s="3" t="s">
        <v>20</v>
      </c>
      <c r="C2660" s="3" t="s">
        <v>21</v>
      </c>
      <c r="D2660" s="3" t="s">
        <v>25</v>
      </c>
      <c r="E2660" s="8">
        <v>499</v>
      </c>
      <c r="F2660" s="8">
        <v>3</v>
      </c>
      <c r="G2660" s="8">
        <v>1497</v>
      </c>
      <c r="H2660" s="3" t="s">
        <v>24</v>
      </c>
      <c r="I2660" s="3" t="s">
        <v>14</v>
      </c>
      <c r="J2660" s="3" t="s">
        <v>31</v>
      </c>
    </row>
    <row r="2661" spans="1:10" ht="15.6" x14ac:dyDescent="0.3">
      <c r="A2661" s="2">
        <v>43198</v>
      </c>
      <c r="B2661" s="3" t="s">
        <v>16</v>
      </c>
      <c r="C2661" s="3" t="s">
        <v>11</v>
      </c>
      <c r="D2661" s="3" t="s">
        <v>30</v>
      </c>
      <c r="E2661" s="8">
        <v>399</v>
      </c>
      <c r="F2661" s="8">
        <v>4</v>
      </c>
      <c r="G2661" s="8">
        <v>1596</v>
      </c>
      <c r="H2661" s="3" t="s">
        <v>24</v>
      </c>
      <c r="I2661" s="3" t="s">
        <v>14</v>
      </c>
      <c r="J2661" s="3" t="s">
        <v>15</v>
      </c>
    </row>
    <row r="2662" spans="1:10" ht="15.6" x14ac:dyDescent="0.3">
      <c r="A2662" s="2">
        <v>43198</v>
      </c>
      <c r="B2662" s="3" t="s">
        <v>16</v>
      </c>
      <c r="C2662" s="3" t="s">
        <v>28</v>
      </c>
      <c r="D2662" s="3" t="s">
        <v>25</v>
      </c>
      <c r="E2662" s="8">
        <v>499</v>
      </c>
      <c r="F2662" s="8">
        <v>2</v>
      </c>
      <c r="G2662" s="8">
        <v>998</v>
      </c>
      <c r="H2662" s="3" t="s">
        <v>13</v>
      </c>
      <c r="I2662" s="3" t="s">
        <v>14</v>
      </c>
      <c r="J2662" s="3" t="s">
        <v>29</v>
      </c>
    </row>
    <row r="2663" spans="1:10" ht="15.6" x14ac:dyDescent="0.3">
      <c r="A2663" s="2">
        <v>43199</v>
      </c>
      <c r="B2663" s="3" t="s">
        <v>16</v>
      </c>
      <c r="C2663" s="3" t="s">
        <v>21</v>
      </c>
      <c r="D2663" s="3" t="s">
        <v>12</v>
      </c>
      <c r="E2663" s="8">
        <v>199</v>
      </c>
      <c r="F2663" s="8">
        <v>2</v>
      </c>
      <c r="G2663" s="8">
        <v>398</v>
      </c>
      <c r="H2663" s="3" t="s">
        <v>13</v>
      </c>
      <c r="I2663" s="3" t="s">
        <v>14</v>
      </c>
      <c r="J2663" s="3" t="s">
        <v>22</v>
      </c>
    </row>
    <row r="2664" spans="1:10" ht="15.6" x14ac:dyDescent="0.3">
      <c r="A2664" s="2">
        <v>43200</v>
      </c>
      <c r="B2664" s="3" t="s">
        <v>10</v>
      </c>
      <c r="C2664" s="3" t="s">
        <v>33</v>
      </c>
      <c r="D2664" s="3" t="s">
        <v>18</v>
      </c>
      <c r="E2664" s="8">
        <v>299</v>
      </c>
      <c r="F2664" s="8">
        <v>1</v>
      </c>
      <c r="G2664" s="8">
        <v>299</v>
      </c>
      <c r="H2664" s="3" t="s">
        <v>24</v>
      </c>
      <c r="I2664" s="3" t="s">
        <v>14</v>
      </c>
      <c r="J2664" s="3" t="s">
        <v>22</v>
      </c>
    </row>
    <row r="2665" spans="1:10" ht="15.6" x14ac:dyDescent="0.3">
      <c r="A2665" s="2">
        <v>43200</v>
      </c>
      <c r="B2665" s="3" t="s">
        <v>16</v>
      </c>
      <c r="C2665" s="3" t="s">
        <v>11</v>
      </c>
      <c r="D2665" s="3" t="s">
        <v>12</v>
      </c>
      <c r="E2665" s="8">
        <v>199</v>
      </c>
      <c r="F2665" s="8">
        <v>9</v>
      </c>
      <c r="G2665" s="8">
        <v>1791</v>
      </c>
      <c r="H2665" s="3" t="s">
        <v>13</v>
      </c>
      <c r="I2665" s="3" t="s">
        <v>14</v>
      </c>
      <c r="J2665" s="3" t="s">
        <v>29</v>
      </c>
    </row>
    <row r="2666" spans="1:10" ht="15.6" x14ac:dyDescent="0.3">
      <c r="A2666" s="2">
        <v>43201</v>
      </c>
      <c r="B2666" s="3" t="s">
        <v>16</v>
      </c>
      <c r="C2666" s="3" t="s">
        <v>33</v>
      </c>
      <c r="D2666" s="3" t="s">
        <v>25</v>
      </c>
      <c r="E2666" s="8">
        <v>499</v>
      </c>
      <c r="F2666" s="8">
        <v>5</v>
      </c>
      <c r="G2666" s="8">
        <v>2495</v>
      </c>
      <c r="H2666" s="3" t="s">
        <v>13</v>
      </c>
      <c r="I2666" s="3" t="s">
        <v>14</v>
      </c>
      <c r="J2666" s="3" t="s">
        <v>31</v>
      </c>
    </row>
    <row r="2667" spans="1:10" ht="15.6" x14ac:dyDescent="0.3">
      <c r="A2667" s="2">
        <v>43201</v>
      </c>
      <c r="B2667" s="3" t="s">
        <v>10</v>
      </c>
      <c r="C2667" s="3" t="s">
        <v>21</v>
      </c>
      <c r="D2667" s="3" t="s">
        <v>25</v>
      </c>
      <c r="E2667" s="8">
        <v>499</v>
      </c>
      <c r="F2667" s="8">
        <v>5</v>
      </c>
      <c r="G2667" s="8">
        <v>2495</v>
      </c>
      <c r="H2667" s="3" t="s">
        <v>24</v>
      </c>
      <c r="I2667" s="3" t="s">
        <v>14</v>
      </c>
      <c r="J2667" s="3" t="s">
        <v>29</v>
      </c>
    </row>
    <row r="2668" spans="1:10" ht="15.6" x14ac:dyDescent="0.3">
      <c r="A2668" s="2">
        <v>43201</v>
      </c>
      <c r="B2668" s="3" t="s">
        <v>10</v>
      </c>
      <c r="C2668" s="3" t="s">
        <v>11</v>
      </c>
      <c r="D2668" s="3" t="s">
        <v>25</v>
      </c>
      <c r="E2668" s="8">
        <v>499</v>
      </c>
      <c r="F2668" s="8">
        <v>5</v>
      </c>
      <c r="G2668" s="8">
        <v>2495</v>
      </c>
      <c r="H2668" s="3" t="s">
        <v>13</v>
      </c>
      <c r="I2668" s="3" t="s">
        <v>14</v>
      </c>
      <c r="J2668" s="3" t="s">
        <v>19</v>
      </c>
    </row>
    <row r="2669" spans="1:10" ht="15.6" x14ac:dyDescent="0.3">
      <c r="A2669" s="2">
        <v>43201</v>
      </c>
      <c r="B2669" s="3" t="s">
        <v>20</v>
      </c>
      <c r="C2669" s="3" t="s">
        <v>28</v>
      </c>
      <c r="D2669" s="3" t="s">
        <v>18</v>
      </c>
      <c r="E2669" s="8">
        <v>299</v>
      </c>
      <c r="F2669" s="8">
        <v>10</v>
      </c>
      <c r="G2669" s="8">
        <v>2990</v>
      </c>
      <c r="H2669" s="3" t="s">
        <v>13</v>
      </c>
      <c r="I2669" s="3" t="s">
        <v>14</v>
      </c>
      <c r="J2669" s="3" t="s">
        <v>22</v>
      </c>
    </row>
    <row r="2670" spans="1:10" ht="15.6" x14ac:dyDescent="0.3">
      <c r="A2670" s="2">
        <v>43202</v>
      </c>
      <c r="B2670" s="3" t="s">
        <v>20</v>
      </c>
      <c r="C2670" s="3" t="s">
        <v>21</v>
      </c>
      <c r="D2670" s="3" t="s">
        <v>18</v>
      </c>
      <c r="E2670" s="8">
        <v>299</v>
      </c>
      <c r="F2670" s="8">
        <v>4</v>
      </c>
      <c r="G2670" s="8">
        <v>1196</v>
      </c>
      <c r="H2670" s="3" t="s">
        <v>24</v>
      </c>
      <c r="I2670" s="3" t="s">
        <v>14</v>
      </c>
      <c r="J2670" s="3" t="s">
        <v>31</v>
      </c>
    </row>
    <row r="2671" spans="1:10" ht="15.6" x14ac:dyDescent="0.3">
      <c r="A2671" s="2">
        <v>43202</v>
      </c>
      <c r="B2671" s="3" t="s">
        <v>20</v>
      </c>
      <c r="C2671" s="3" t="s">
        <v>28</v>
      </c>
      <c r="D2671" s="3" t="s">
        <v>25</v>
      </c>
      <c r="E2671" s="8">
        <v>499</v>
      </c>
      <c r="F2671" s="8">
        <v>9</v>
      </c>
      <c r="G2671" s="8">
        <v>4491</v>
      </c>
      <c r="H2671" s="3" t="s">
        <v>24</v>
      </c>
      <c r="I2671" s="3" t="s">
        <v>14</v>
      </c>
      <c r="J2671" s="3" t="s">
        <v>22</v>
      </c>
    </row>
    <row r="2672" spans="1:10" ht="15.6" x14ac:dyDescent="0.3">
      <c r="A2672" s="2">
        <v>43202</v>
      </c>
      <c r="B2672" s="3" t="s">
        <v>10</v>
      </c>
      <c r="C2672" s="3" t="s">
        <v>26</v>
      </c>
      <c r="D2672" s="3" t="s">
        <v>30</v>
      </c>
      <c r="E2672" s="8">
        <v>399</v>
      </c>
      <c r="F2672" s="8">
        <v>5</v>
      </c>
      <c r="G2672" s="8">
        <v>1995</v>
      </c>
      <c r="H2672" s="3" t="s">
        <v>13</v>
      </c>
      <c r="I2672" s="3" t="s">
        <v>14</v>
      </c>
      <c r="J2672" s="3" t="s">
        <v>19</v>
      </c>
    </row>
    <row r="2673" spans="1:10" ht="15.6" x14ac:dyDescent="0.3">
      <c r="A2673" s="2">
        <v>43202</v>
      </c>
      <c r="B2673" s="3" t="s">
        <v>20</v>
      </c>
      <c r="C2673" s="3" t="s">
        <v>17</v>
      </c>
      <c r="D2673" s="3" t="s">
        <v>25</v>
      </c>
      <c r="E2673" s="8">
        <v>499</v>
      </c>
      <c r="F2673" s="8">
        <v>6</v>
      </c>
      <c r="G2673" s="8">
        <v>2994</v>
      </c>
      <c r="H2673" s="3" t="s">
        <v>13</v>
      </c>
      <c r="I2673" s="3" t="s">
        <v>14</v>
      </c>
      <c r="J2673" s="3" t="s">
        <v>22</v>
      </c>
    </row>
    <row r="2674" spans="1:10" ht="15.6" x14ac:dyDescent="0.3">
      <c r="A2674" s="2">
        <v>43202</v>
      </c>
      <c r="B2674" s="3" t="s">
        <v>16</v>
      </c>
      <c r="C2674" s="3" t="s">
        <v>21</v>
      </c>
      <c r="D2674" s="3" t="s">
        <v>30</v>
      </c>
      <c r="E2674" s="8">
        <v>399</v>
      </c>
      <c r="F2674" s="8">
        <v>8</v>
      </c>
      <c r="G2674" s="8">
        <v>3192</v>
      </c>
      <c r="H2674" s="3" t="s">
        <v>13</v>
      </c>
      <c r="I2674" s="3" t="s">
        <v>14</v>
      </c>
      <c r="J2674" s="3" t="s">
        <v>15</v>
      </c>
    </row>
    <row r="2675" spans="1:10" ht="15.6" x14ac:dyDescent="0.3">
      <c r="A2675" s="2">
        <v>43202</v>
      </c>
      <c r="B2675" s="3" t="s">
        <v>20</v>
      </c>
      <c r="C2675" s="3" t="s">
        <v>11</v>
      </c>
      <c r="D2675" s="3" t="s">
        <v>25</v>
      </c>
      <c r="E2675" s="8">
        <v>499</v>
      </c>
      <c r="F2675" s="8">
        <v>1</v>
      </c>
      <c r="G2675" s="8">
        <v>499</v>
      </c>
      <c r="H2675" s="3" t="s">
        <v>13</v>
      </c>
      <c r="I2675" s="3" t="s">
        <v>14</v>
      </c>
      <c r="J2675" s="3" t="s">
        <v>31</v>
      </c>
    </row>
    <row r="2676" spans="1:10" ht="15.6" x14ac:dyDescent="0.3">
      <c r="A2676" s="2">
        <v>43202</v>
      </c>
      <c r="B2676" s="3" t="s">
        <v>10</v>
      </c>
      <c r="C2676" s="3" t="s">
        <v>28</v>
      </c>
      <c r="D2676" s="3" t="s">
        <v>30</v>
      </c>
      <c r="E2676" s="8">
        <v>399</v>
      </c>
      <c r="F2676" s="8">
        <v>1</v>
      </c>
      <c r="G2676" s="8">
        <v>399</v>
      </c>
      <c r="H2676" s="3" t="s">
        <v>24</v>
      </c>
      <c r="I2676" s="3" t="s">
        <v>14</v>
      </c>
      <c r="J2676" s="3" t="s">
        <v>19</v>
      </c>
    </row>
    <row r="2677" spans="1:10" ht="15.6" x14ac:dyDescent="0.3">
      <c r="A2677" s="2">
        <v>43202</v>
      </c>
      <c r="B2677" s="3" t="s">
        <v>10</v>
      </c>
      <c r="C2677" s="3" t="s">
        <v>11</v>
      </c>
      <c r="D2677" s="3" t="s">
        <v>18</v>
      </c>
      <c r="E2677" s="8">
        <v>299</v>
      </c>
      <c r="F2677" s="8">
        <v>5</v>
      </c>
      <c r="G2677" s="8">
        <v>1495</v>
      </c>
      <c r="H2677" s="3" t="s">
        <v>13</v>
      </c>
      <c r="I2677" s="3" t="s">
        <v>27</v>
      </c>
      <c r="J2677" s="3" t="s">
        <v>22</v>
      </c>
    </row>
    <row r="2678" spans="1:10" ht="15.6" x14ac:dyDescent="0.3">
      <c r="A2678" s="2">
        <v>43202</v>
      </c>
      <c r="B2678" s="3" t="s">
        <v>20</v>
      </c>
      <c r="C2678" s="3" t="s">
        <v>11</v>
      </c>
      <c r="D2678" s="3" t="s">
        <v>23</v>
      </c>
      <c r="E2678" s="8">
        <v>99</v>
      </c>
      <c r="F2678" s="8">
        <v>7</v>
      </c>
      <c r="G2678" s="8">
        <v>693</v>
      </c>
      <c r="H2678" s="3" t="s">
        <v>13</v>
      </c>
      <c r="I2678" s="3" t="s">
        <v>14</v>
      </c>
      <c r="J2678" s="3" t="s">
        <v>19</v>
      </c>
    </row>
    <row r="2679" spans="1:10" ht="15.6" x14ac:dyDescent="0.3">
      <c r="A2679" s="2">
        <v>43202</v>
      </c>
      <c r="B2679" s="3" t="s">
        <v>20</v>
      </c>
      <c r="C2679" s="3" t="s">
        <v>33</v>
      </c>
      <c r="D2679" s="3" t="s">
        <v>12</v>
      </c>
      <c r="E2679" s="8">
        <v>199</v>
      </c>
      <c r="F2679" s="8">
        <v>2</v>
      </c>
      <c r="G2679" s="8">
        <v>398</v>
      </c>
      <c r="H2679" s="3" t="s">
        <v>13</v>
      </c>
      <c r="I2679" s="3" t="s">
        <v>14</v>
      </c>
      <c r="J2679" s="3" t="s">
        <v>22</v>
      </c>
    </row>
    <row r="2680" spans="1:10" ht="15.6" x14ac:dyDescent="0.3">
      <c r="A2680" s="2">
        <v>43203</v>
      </c>
      <c r="B2680" s="3" t="s">
        <v>20</v>
      </c>
      <c r="C2680" s="3" t="s">
        <v>28</v>
      </c>
      <c r="D2680" s="3" t="s">
        <v>25</v>
      </c>
      <c r="E2680" s="8">
        <v>499</v>
      </c>
      <c r="F2680" s="8">
        <v>1</v>
      </c>
      <c r="G2680" s="8">
        <v>499</v>
      </c>
      <c r="H2680" s="3" t="s">
        <v>13</v>
      </c>
      <c r="I2680" s="3" t="s">
        <v>14</v>
      </c>
      <c r="J2680" s="3" t="s">
        <v>22</v>
      </c>
    </row>
    <row r="2681" spans="1:10" ht="15.6" x14ac:dyDescent="0.3">
      <c r="A2681" s="2">
        <v>43204</v>
      </c>
      <c r="B2681" s="3" t="s">
        <v>20</v>
      </c>
      <c r="C2681" s="3" t="s">
        <v>21</v>
      </c>
      <c r="D2681" s="3" t="s">
        <v>18</v>
      </c>
      <c r="E2681" s="8">
        <v>299</v>
      </c>
      <c r="F2681" s="8">
        <v>7</v>
      </c>
      <c r="G2681" s="8">
        <v>2093</v>
      </c>
      <c r="H2681" s="3" t="s">
        <v>13</v>
      </c>
      <c r="I2681" s="3" t="s">
        <v>14</v>
      </c>
      <c r="J2681" s="3" t="s">
        <v>15</v>
      </c>
    </row>
    <row r="2682" spans="1:10" ht="15.6" x14ac:dyDescent="0.3">
      <c r="A2682" s="2">
        <v>43204</v>
      </c>
      <c r="B2682" s="3" t="s">
        <v>20</v>
      </c>
      <c r="C2682" s="3" t="s">
        <v>33</v>
      </c>
      <c r="D2682" s="3" t="s">
        <v>30</v>
      </c>
      <c r="E2682" s="8">
        <v>399</v>
      </c>
      <c r="F2682" s="8">
        <v>10</v>
      </c>
      <c r="G2682" s="8">
        <v>3990</v>
      </c>
      <c r="H2682" s="3" t="s">
        <v>13</v>
      </c>
      <c r="I2682" s="3" t="s">
        <v>14</v>
      </c>
      <c r="J2682" s="3" t="s">
        <v>15</v>
      </c>
    </row>
    <row r="2683" spans="1:10" ht="15.6" x14ac:dyDescent="0.3">
      <c r="A2683" s="2">
        <v>43204</v>
      </c>
      <c r="B2683" s="3" t="s">
        <v>20</v>
      </c>
      <c r="C2683" s="3" t="s">
        <v>28</v>
      </c>
      <c r="D2683" s="3" t="s">
        <v>18</v>
      </c>
      <c r="E2683" s="8">
        <v>299</v>
      </c>
      <c r="F2683" s="8">
        <v>10</v>
      </c>
      <c r="G2683" s="8">
        <v>2990</v>
      </c>
      <c r="H2683" s="3" t="s">
        <v>24</v>
      </c>
      <c r="I2683" s="3" t="s">
        <v>14</v>
      </c>
      <c r="J2683" s="3" t="s">
        <v>29</v>
      </c>
    </row>
    <row r="2684" spans="1:10" ht="15.6" x14ac:dyDescent="0.3">
      <c r="A2684" s="2">
        <v>43205</v>
      </c>
      <c r="B2684" s="3" t="s">
        <v>10</v>
      </c>
      <c r="C2684" s="3" t="s">
        <v>33</v>
      </c>
      <c r="D2684" s="3" t="s">
        <v>23</v>
      </c>
      <c r="E2684" s="8">
        <v>99</v>
      </c>
      <c r="F2684" s="8">
        <v>4</v>
      </c>
      <c r="G2684" s="8">
        <v>396</v>
      </c>
      <c r="H2684" s="3" t="s">
        <v>13</v>
      </c>
      <c r="I2684" s="3" t="s">
        <v>14</v>
      </c>
      <c r="J2684" s="3" t="s">
        <v>29</v>
      </c>
    </row>
    <row r="2685" spans="1:10" ht="15.6" x14ac:dyDescent="0.3">
      <c r="A2685" s="2">
        <v>43206</v>
      </c>
      <c r="B2685" s="3" t="s">
        <v>20</v>
      </c>
      <c r="C2685" s="3" t="s">
        <v>26</v>
      </c>
      <c r="D2685" s="3" t="s">
        <v>25</v>
      </c>
      <c r="E2685" s="8">
        <v>499</v>
      </c>
      <c r="F2685" s="8">
        <v>1</v>
      </c>
      <c r="G2685" s="8">
        <v>499</v>
      </c>
      <c r="H2685" s="3" t="s">
        <v>24</v>
      </c>
      <c r="I2685" s="3" t="s">
        <v>14</v>
      </c>
      <c r="J2685" s="3" t="s">
        <v>22</v>
      </c>
    </row>
    <row r="2686" spans="1:10" ht="15.6" x14ac:dyDescent="0.3">
      <c r="A2686" s="2">
        <v>43206</v>
      </c>
      <c r="B2686" s="3" t="s">
        <v>10</v>
      </c>
      <c r="C2686" s="3" t="s">
        <v>33</v>
      </c>
      <c r="D2686" s="3" t="s">
        <v>25</v>
      </c>
      <c r="E2686" s="8">
        <v>499</v>
      </c>
      <c r="F2686" s="8">
        <v>5</v>
      </c>
      <c r="G2686" s="8">
        <v>2495</v>
      </c>
      <c r="H2686" s="3" t="s">
        <v>13</v>
      </c>
      <c r="I2686" s="3" t="s">
        <v>14</v>
      </c>
      <c r="J2686" s="3" t="s">
        <v>29</v>
      </c>
    </row>
    <row r="2687" spans="1:10" ht="15.6" x14ac:dyDescent="0.3">
      <c r="A2687" s="2">
        <v>43206</v>
      </c>
      <c r="B2687" s="3" t="s">
        <v>20</v>
      </c>
      <c r="C2687" s="3" t="s">
        <v>33</v>
      </c>
      <c r="D2687" s="3" t="s">
        <v>25</v>
      </c>
      <c r="E2687" s="8">
        <v>499</v>
      </c>
      <c r="F2687" s="8">
        <v>4</v>
      </c>
      <c r="G2687" s="8">
        <v>1996</v>
      </c>
      <c r="H2687" s="3" t="s">
        <v>13</v>
      </c>
      <c r="I2687" s="3" t="s">
        <v>14</v>
      </c>
      <c r="J2687" s="3" t="s">
        <v>15</v>
      </c>
    </row>
    <row r="2688" spans="1:10" ht="15.6" x14ac:dyDescent="0.3">
      <c r="A2688" s="2">
        <v>43206</v>
      </c>
      <c r="B2688" s="3" t="s">
        <v>20</v>
      </c>
      <c r="C2688" s="3" t="s">
        <v>11</v>
      </c>
      <c r="D2688" s="3" t="s">
        <v>23</v>
      </c>
      <c r="E2688" s="8">
        <v>99</v>
      </c>
      <c r="F2688" s="8">
        <v>9</v>
      </c>
      <c r="G2688" s="8">
        <v>891</v>
      </c>
      <c r="H2688" s="3" t="s">
        <v>24</v>
      </c>
      <c r="I2688" s="3" t="s">
        <v>14</v>
      </c>
      <c r="J2688" s="3" t="s">
        <v>22</v>
      </c>
    </row>
    <row r="2689" spans="1:10" ht="15.6" x14ac:dyDescent="0.3">
      <c r="A2689" s="2">
        <v>43206</v>
      </c>
      <c r="B2689" s="3" t="s">
        <v>20</v>
      </c>
      <c r="C2689" s="3" t="s">
        <v>32</v>
      </c>
      <c r="D2689" s="3" t="s">
        <v>18</v>
      </c>
      <c r="E2689" s="8">
        <v>299</v>
      </c>
      <c r="F2689" s="8">
        <v>5</v>
      </c>
      <c r="G2689" s="8">
        <v>1495</v>
      </c>
      <c r="H2689" s="3" t="s">
        <v>13</v>
      </c>
      <c r="I2689" s="3" t="s">
        <v>27</v>
      </c>
      <c r="J2689" s="3" t="s">
        <v>22</v>
      </c>
    </row>
    <row r="2690" spans="1:10" ht="15.6" x14ac:dyDescent="0.3">
      <c r="A2690" s="2">
        <v>43206</v>
      </c>
      <c r="B2690" s="3" t="s">
        <v>20</v>
      </c>
      <c r="C2690" s="3" t="s">
        <v>26</v>
      </c>
      <c r="D2690" s="3" t="s">
        <v>30</v>
      </c>
      <c r="E2690" s="8">
        <v>399</v>
      </c>
      <c r="F2690" s="8">
        <v>2</v>
      </c>
      <c r="G2690" s="8">
        <v>798</v>
      </c>
      <c r="H2690" s="3" t="s">
        <v>13</v>
      </c>
      <c r="I2690" s="3" t="s">
        <v>14</v>
      </c>
      <c r="J2690" s="3" t="s">
        <v>29</v>
      </c>
    </row>
    <row r="2691" spans="1:10" ht="15.6" x14ac:dyDescent="0.3">
      <c r="A2691" s="2">
        <v>43206</v>
      </c>
      <c r="B2691" s="3" t="s">
        <v>10</v>
      </c>
      <c r="C2691" s="3" t="s">
        <v>21</v>
      </c>
      <c r="D2691" s="3" t="s">
        <v>30</v>
      </c>
      <c r="E2691" s="8">
        <v>399</v>
      </c>
      <c r="F2691" s="8">
        <v>3</v>
      </c>
      <c r="G2691" s="8">
        <v>1197</v>
      </c>
      <c r="H2691" s="3" t="s">
        <v>24</v>
      </c>
      <c r="I2691" s="3" t="s">
        <v>14</v>
      </c>
      <c r="J2691" s="3" t="s">
        <v>15</v>
      </c>
    </row>
    <row r="2692" spans="1:10" ht="15.6" x14ac:dyDescent="0.3">
      <c r="A2692" s="2">
        <v>43206</v>
      </c>
      <c r="B2692" s="3" t="s">
        <v>16</v>
      </c>
      <c r="C2692" s="3" t="s">
        <v>32</v>
      </c>
      <c r="D2692" s="3" t="s">
        <v>30</v>
      </c>
      <c r="E2692" s="8">
        <v>399</v>
      </c>
      <c r="F2692" s="8">
        <v>5</v>
      </c>
      <c r="G2692" s="8">
        <v>1995</v>
      </c>
      <c r="H2692" s="3" t="s">
        <v>13</v>
      </c>
      <c r="I2692" s="3" t="s">
        <v>14</v>
      </c>
      <c r="J2692" s="3" t="s">
        <v>15</v>
      </c>
    </row>
    <row r="2693" spans="1:10" ht="15.6" x14ac:dyDescent="0.3">
      <c r="A2693" s="2">
        <v>43206</v>
      </c>
      <c r="B2693" s="3" t="s">
        <v>20</v>
      </c>
      <c r="C2693" s="3" t="s">
        <v>26</v>
      </c>
      <c r="D2693" s="3" t="s">
        <v>23</v>
      </c>
      <c r="E2693" s="8">
        <v>99</v>
      </c>
      <c r="F2693" s="8">
        <v>9</v>
      </c>
      <c r="G2693" s="8">
        <v>891</v>
      </c>
      <c r="H2693" s="3" t="s">
        <v>24</v>
      </c>
      <c r="I2693" s="3" t="s">
        <v>14</v>
      </c>
      <c r="J2693" s="3" t="s">
        <v>19</v>
      </c>
    </row>
    <row r="2694" spans="1:10" ht="15.6" x14ac:dyDescent="0.3">
      <c r="A2694" s="2">
        <v>43206</v>
      </c>
      <c r="B2694" s="3" t="s">
        <v>10</v>
      </c>
      <c r="C2694" s="3" t="s">
        <v>26</v>
      </c>
      <c r="D2694" s="3" t="s">
        <v>25</v>
      </c>
      <c r="E2694" s="8">
        <v>499</v>
      </c>
      <c r="F2694" s="8">
        <v>10</v>
      </c>
      <c r="G2694" s="8">
        <v>4990</v>
      </c>
      <c r="H2694" s="3" t="s">
        <v>13</v>
      </c>
      <c r="I2694" s="3" t="s">
        <v>14</v>
      </c>
      <c r="J2694" s="3" t="s">
        <v>15</v>
      </c>
    </row>
    <row r="2695" spans="1:10" ht="15.6" x14ac:dyDescent="0.3">
      <c r="A2695" s="2">
        <v>43207</v>
      </c>
      <c r="B2695" s="3" t="s">
        <v>20</v>
      </c>
      <c r="C2695" s="3" t="s">
        <v>26</v>
      </c>
      <c r="D2695" s="3" t="s">
        <v>30</v>
      </c>
      <c r="E2695" s="8">
        <v>399</v>
      </c>
      <c r="F2695" s="8">
        <v>7</v>
      </c>
      <c r="G2695" s="8">
        <v>2793</v>
      </c>
      <c r="H2695" s="3" t="s">
        <v>13</v>
      </c>
      <c r="I2695" s="3" t="s">
        <v>14</v>
      </c>
      <c r="J2695" s="3" t="s">
        <v>22</v>
      </c>
    </row>
    <row r="2696" spans="1:10" ht="15.6" x14ac:dyDescent="0.3">
      <c r="A2696" s="2">
        <v>43208</v>
      </c>
      <c r="B2696" s="3" t="s">
        <v>10</v>
      </c>
      <c r="C2696" s="3" t="s">
        <v>21</v>
      </c>
      <c r="D2696" s="3" t="s">
        <v>23</v>
      </c>
      <c r="E2696" s="8">
        <v>99</v>
      </c>
      <c r="F2696" s="8">
        <v>2</v>
      </c>
      <c r="G2696" s="8">
        <v>198</v>
      </c>
      <c r="H2696" s="3" t="s">
        <v>13</v>
      </c>
      <c r="I2696" s="3" t="s">
        <v>14</v>
      </c>
      <c r="J2696" s="3" t="s">
        <v>31</v>
      </c>
    </row>
    <row r="2697" spans="1:10" ht="15.6" x14ac:dyDescent="0.3">
      <c r="A2697" s="2">
        <v>43208</v>
      </c>
      <c r="B2697" s="3" t="s">
        <v>16</v>
      </c>
      <c r="C2697" s="3" t="s">
        <v>28</v>
      </c>
      <c r="D2697" s="3" t="s">
        <v>23</v>
      </c>
      <c r="E2697" s="8">
        <v>99</v>
      </c>
      <c r="F2697" s="8">
        <v>2</v>
      </c>
      <c r="G2697" s="8">
        <v>198</v>
      </c>
      <c r="H2697" s="3" t="s">
        <v>13</v>
      </c>
      <c r="I2697" s="3" t="s">
        <v>14</v>
      </c>
      <c r="J2697" s="3" t="s">
        <v>31</v>
      </c>
    </row>
    <row r="2698" spans="1:10" ht="15.6" x14ac:dyDescent="0.3">
      <c r="A2698" s="2">
        <v>43208</v>
      </c>
      <c r="B2698" s="3" t="s">
        <v>16</v>
      </c>
      <c r="C2698" s="3" t="s">
        <v>28</v>
      </c>
      <c r="D2698" s="3" t="s">
        <v>23</v>
      </c>
      <c r="E2698" s="8">
        <v>99</v>
      </c>
      <c r="F2698" s="8">
        <v>8</v>
      </c>
      <c r="G2698" s="8">
        <v>792</v>
      </c>
      <c r="H2698" s="3" t="s">
        <v>13</v>
      </c>
      <c r="I2698" s="3" t="s">
        <v>14</v>
      </c>
      <c r="J2698" s="3" t="s">
        <v>22</v>
      </c>
    </row>
    <row r="2699" spans="1:10" ht="15.6" x14ac:dyDescent="0.3">
      <c r="A2699" s="2">
        <v>43208</v>
      </c>
      <c r="B2699" s="3" t="s">
        <v>16</v>
      </c>
      <c r="C2699" s="3" t="s">
        <v>33</v>
      </c>
      <c r="D2699" s="3" t="s">
        <v>12</v>
      </c>
      <c r="E2699" s="8">
        <v>199</v>
      </c>
      <c r="F2699" s="8">
        <v>4</v>
      </c>
      <c r="G2699" s="8">
        <v>796</v>
      </c>
      <c r="H2699" s="3" t="s">
        <v>24</v>
      </c>
      <c r="I2699" s="3" t="s">
        <v>14</v>
      </c>
      <c r="J2699" s="3" t="s">
        <v>19</v>
      </c>
    </row>
    <row r="2700" spans="1:10" ht="15.6" x14ac:dyDescent="0.3">
      <c r="A2700" s="2">
        <v>43208</v>
      </c>
      <c r="B2700" s="3" t="s">
        <v>16</v>
      </c>
      <c r="C2700" s="3" t="s">
        <v>11</v>
      </c>
      <c r="D2700" s="3" t="s">
        <v>30</v>
      </c>
      <c r="E2700" s="8">
        <v>399</v>
      </c>
      <c r="F2700" s="8">
        <v>9</v>
      </c>
      <c r="G2700" s="8">
        <v>3591</v>
      </c>
      <c r="H2700" s="3" t="s">
        <v>13</v>
      </c>
      <c r="I2700" s="3" t="s">
        <v>14</v>
      </c>
      <c r="J2700" s="3" t="s">
        <v>22</v>
      </c>
    </row>
    <row r="2701" spans="1:10" ht="15.6" x14ac:dyDescent="0.3">
      <c r="A2701" s="2">
        <v>43208</v>
      </c>
      <c r="B2701" s="3" t="s">
        <v>20</v>
      </c>
      <c r="C2701" s="3" t="s">
        <v>21</v>
      </c>
      <c r="D2701" s="3" t="s">
        <v>18</v>
      </c>
      <c r="E2701" s="8">
        <v>299</v>
      </c>
      <c r="F2701" s="8">
        <v>3</v>
      </c>
      <c r="G2701" s="8">
        <v>897</v>
      </c>
      <c r="H2701" s="3" t="s">
        <v>24</v>
      </c>
      <c r="I2701" s="3" t="s">
        <v>14</v>
      </c>
      <c r="J2701" s="3" t="s">
        <v>22</v>
      </c>
    </row>
    <row r="2702" spans="1:10" ht="15.6" x14ac:dyDescent="0.3">
      <c r="A2702" s="2">
        <v>43208</v>
      </c>
      <c r="B2702" s="3" t="s">
        <v>16</v>
      </c>
      <c r="C2702" s="3" t="s">
        <v>11</v>
      </c>
      <c r="D2702" s="3" t="s">
        <v>23</v>
      </c>
      <c r="E2702" s="8">
        <v>99</v>
      </c>
      <c r="F2702" s="8">
        <v>5</v>
      </c>
      <c r="G2702" s="8">
        <v>495</v>
      </c>
      <c r="H2702" s="3" t="s">
        <v>13</v>
      </c>
      <c r="I2702" s="3" t="s">
        <v>14</v>
      </c>
      <c r="J2702" s="3" t="s">
        <v>22</v>
      </c>
    </row>
    <row r="2703" spans="1:10" ht="15.6" x14ac:dyDescent="0.3">
      <c r="A2703" s="2">
        <v>43208</v>
      </c>
      <c r="B2703" s="3" t="s">
        <v>10</v>
      </c>
      <c r="C2703" s="3" t="s">
        <v>21</v>
      </c>
      <c r="D2703" s="3" t="s">
        <v>30</v>
      </c>
      <c r="E2703" s="8">
        <v>399</v>
      </c>
      <c r="F2703" s="8">
        <v>4</v>
      </c>
      <c r="G2703" s="8">
        <v>1596</v>
      </c>
      <c r="H2703" s="3" t="s">
        <v>24</v>
      </c>
      <c r="I2703" s="3" t="s">
        <v>14</v>
      </c>
      <c r="J2703" s="3" t="s">
        <v>22</v>
      </c>
    </row>
    <row r="2704" spans="1:10" ht="15.6" x14ac:dyDescent="0.3">
      <c r="A2704" s="2">
        <v>43208</v>
      </c>
      <c r="B2704" s="3" t="s">
        <v>10</v>
      </c>
      <c r="C2704" s="3" t="s">
        <v>28</v>
      </c>
      <c r="D2704" s="3" t="s">
        <v>18</v>
      </c>
      <c r="E2704" s="8">
        <v>299</v>
      </c>
      <c r="F2704" s="8">
        <v>3</v>
      </c>
      <c r="G2704" s="8">
        <v>897</v>
      </c>
      <c r="H2704" s="3" t="s">
        <v>24</v>
      </c>
      <c r="I2704" s="3" t="s">
        <v>27</v>
      </c>
      <c r="J2704" s="3" t="s">
        <v>22</v>
      </c>
    </row>
    <row r="2705" spans="1:10" ht="15.6" x14ac:dyDescent="0.3">
      <c r="A2705" s="2">
        <v>43208</v>
      </c>
      <c r="B2705" s="3" t="s">
        <v>10</v>
      </c>
      <c r="C2705" s="3" t="s">
        <v>17</v>
      </c>
      <c r="D2705" s="3" t="s">
        <v>25</v>
      </c>
      <c r="E2705" s="8">
        <v>499</v>
      </c>
      <c r="F2705" s="8">
        <v>1</v>
      </c>
      <c r="G2705" s="8">
        <v>499</v>
      </c>
      <c r="H2705" s="3" t="s">
        <v>13</v>
      </c>
      <c r="I2705" s="3" t="s">
        <v>14</v>
      </c>
      <c r="J2705" s="3" t="s">
        <v>22</v>
      </c>
    </row>
    <row r="2706" spans="1:10" ht="15.6" x14ac:dyDescent="0.3">
      <c r="A2706" s="2">
        <v>43208</v>
      </c>
      <c r="B2706" s="3" t="s">
        <v>20</v>
      </c>
      <c r="C2706" s="3" t="s">
        <v>26</v>
      </c>
      <c r="D2706" s="3" t="s">
        <v>25</v>
      </c>
      <c r="E2706" s="8">
        <v>499</v>
      </c>
      <c r="F2706" s="8">
        <v>10</v>
      </c>
      <c r="G2706" s="8">
        <v>4990</v>
      </c>
      <c r="H2706" s="3" t="s">
        <v>24</v>
      </c>
      <c r="I2706" s="3" t="s">
        <v>14</v>
      </c>
      <c r="J2706" s="3" t="s">
        <v>22</v>
      </c>
    </row>
    <row r="2707" spans="1:10" ht="15.6" x14ac:dyDescent="0.3">
      <c r="A2707" s="2">
        <v>43208</v>
      </c>
      <c r="B2707" s="3" t="s">
        <v>16</v>
      </c>
      <c r="C2707" s="3" t="s">
        <v>26</v>
      </c>
      <c r="D2707" s="3" t="s">
        <v>25</v>
      </c>
      <c r="E2707" s="8">
        <v>499</v>
      </c>
      <c r="F2707" s="8">
        <v>5</v>
      </c>
      <c r="G2707" s="8">
        <v>2495</v>
      </c>
      <c r="H2707" s="3" t="s">
        <v>13</v>
      </c>
      <c r="I2707" s="3" t="s">
        <v>14</v>
      </c>
      <c r="J2707" s="3" t="s">
        <v>29</v>
      </c>
    </row>
    <row r="2708" spans="1:10" ht="15.6" x14ac:dyDescent="0.3">
      <c r="A2708" s="2">
        <v>43208</v>
      </c>
      <c r="B2708" s="3" t="s">
        <v>10</v>
      </c>
      <c r="C2708" s="3" t="s">
        <v>32</v>
      </c>
      <c r="D2708" s="3" t="s">
        <v>18</v>
      </c>
      <c r="E2708" s="8">
        <v>299</v>
      </c>
      <c r="F2708" s="8">
        <v>6</v>
      </c>
      <c r="G2708" s="8">
        <v>1794</v>
      </c>
      <c r="H2708" s="3" t="s">
        <v>13</v>
      </c>
      <c r="I2708" s="3" t="s">
        <v>14</v>
      </c>
      <c r="J2708" s="3" t="s">
        <v>15</v>
      </c>
    </row>
    <row r="2709" spans="1:10" ht="15.6" x14ac:dyDescent="0.3">
      <c r="A2709" s="2">
        <v>43208</v>
      </c>
      <c r="B2709" s="3" t="s">
        <v>20</v>
      </c>
      <c r="C2709" s="3" t="s">
        <v>26</v>
      </c>
      <c r="D2709" s="3" t="s">
        <v>18</v>
      </c>
      <c r="E2709" s="8">
        <v>299</v>
      </c>
      <c r="F2709" s="8">
        <v>6</v>
      </c>
      <c r="G2709" s="8">
        <v>1794</v>
      </c>
      <c r="H2709" s="3" t="s">
        <v>13</v>
      </c>
      <c r="I2709" s="3" t="s">
        <v>27</v>
      </c>
      <c r="J2709" s="3" t="s">
        <v>15</v>
      </c>
    </row>
    <row r="2710" spans="1:10" ht="15.6" x14ac:dyDescent="0.3">
      <c r="A2710" s="2">
        <v>43209</v>
      </c>
      <c r="B2710" s="3" t="s">
        <v>10</v>
      </c>
      <c r="C2710" s="3" t="s">
        <v>17</v>
      </c>
      <c r="D2710" s="3" t="s">
        <v>25</v>
      </c>
      <c r="E2710" s="8">
        <v>499</v>
      </c>
      <c r="F2710" s="8">
        <v>3</v>
      </c>
      <c r="G2710" s="8">
        <v>1497</v>
      </c>
      <c r="H2710" s="3" t="s">
        <v>24</v>
      </c>
      <c r="I2710" s="3" t="s">
        <v>14</v>
      </c>
      <c r="J2710" s="3" t="s">
        <v>29</v>
      </c>
    </row>
    <row r="2711" spans="1:10" ht="15.6" x14ac:dyDescent="0.3">
      <c r="A2711" s="2">
        <v>43209</v>
      </c>
      <c r="B2711" s="3" t="s">
        <v>10</v>
      </c>
      <c r="C2711" s="3" t="s">
        <v>11</v>
      </c>
      <c r="D2711" s="3" t="s">
        <v>18</v>
      </c>
      <c r="E2711" s="8">
        <v>299</v>
      </c>
      <c r="F2711" s="8">
        <v>7</v>
      </c>
      <c r="G2711" s="8">
        <v>2093</v>
      </c>
      <c r="H2711" s="3" t="s">
        <v>13</v>
      </c>
      <c r="I2711" s="3" t="s">
        <v>14</v>
      </c>
      <c r="J2711" s="3" t="s">
        <v>29</v>
      </c>
    </row>
    <row r="2712" spans="1:10" ht="15.6" x14ac:dyDescent="0.3">
      <c r="A2712" s="2">
        <v>43209</v>
      </c>
      <c r="B2712" s="3" t="s">
        <v>10</v>
      </c>
      <c r="C2712" s="3" t="s">
        <v>21</v>
      </c>
      <c r="D2712" s="3" t="s">
        <v>12</v>
      </c>
      <c r="E2712" s="8">
        <v>199</v>
      </c>
      <c r="F2712" s="8">
        <v>5</v>
      </c>
      <c r="G2712" s="8">
        <v>995</v>
      </c>
      <c r="H2712" s="3" t="s">
        <v>13</v>
      </c>
      <c r="I2712" s="3" t="s">
        <v>14</v>
      </c>
      <c r="J2712" s="3" t="s">
        <v>31</v>
      </c>
    </row>
    <row r="2713" spans="1:10" ht="15.6" x14ac:dyDescent="0.3">
      <c r="A2713" s="2">
        <v>43209</v>
      </c>
      <c r="B2713" s="3" t="s">
        <v>10</v>
      </c>
      <c r="C2713" s="3" t="s">
        <v>26</v>
      </c>
      <c r="D2713" s="3" t="s">
        <v>30</v>
      </c>
      <c r="E2713" s="8">
        <v>399</v>
      </c>
      <c r="F2713" s="8">
        <v>5</v>
      </c>
      <c r="G2713" s="8">
        <v>1995</v>
      </c>
      <c r="H2713" s="3" t="s">
        <v>13</v>
      </c>
      <c r="I2713" s="3" t="s">
        <v>14</v>
      </c>
      <c r="J2713" s="3" t="s">
        <v>19</v>
      </c>
    </row>
    <row r="2714" spans="1:10" ht="15.6" x14ac:dyDescent="0.3">
      <c r="A2714" s="2">
        <v>43209</v>
      </c>
      <c r="B2714" s="3" t="s">
        <v>16</v>
      </c>
      <c r="C2714" s="3" t="s">
        <v>28</v>
      </c>
      <c r="D2714" s="3" t="s">
        <v>23</v>
      </c>
      <c r="E2714" s="8">
        <v>99</v>
      </c>
      <c r="F2714" s="8">
        <v>1</v>
      </c>
      <c r="G2714" s="8">
        <v>99</v>
      </c>
      <c r="H2714" s="3" t="s">
        <v>24</v>
      </c>
      <c r="I2714" s="3" t="s">
        <v>14</v>
      </c>
      <c r="J2714" s="3" t="s">
        <v>15</v>
      </c>
    </row>
    <row r="2715" spans="1:10" ht="15.6" x14ac:dyDescent="0.3">
      <c r="A2715" s="2">
        <v>43209</v>
      </c>
      <c r="B2715" s="3" t="s">
        <v>10</v>
      </c>
      <c r="C2715" s="3" t="s">
        <v>11</v>
      </c>
      <c r="D2715" s="3" t="s">
        <v>12</v>
      </c>
      <c r="E2715" s="8">
        <v>199</v>
      </c>
      <c r="F2715" s="8">
        <v>8</v>
      </c>
      <c r="G2715" s="8">
        <v>1592</v>
      </c>
      <c r="H2715" s="3" t="s">
        <v>13</v>
      </c>
      <c r="I2715" s="3" t="s">
        <v>14</v>
      </c>
      <c r="J2715" s="3" t="s">
        <v>15</v>
      </c>
    </row>
    <row r="2716" spans="1:10" ht="15.6" x14ac:dyDescent="0.3">
      <c r="A2716" s="2">
        <v>43210</v>
      </c>
      <c r="B2716" s="3" t="s">
        <v>20</v>
      </c>
      <c r="C2716" s="3" t="s">
        <v>26</v>
      </c>
      <c r="D2716" s="3" t="s">
        <v>18</v>
      </c>
      <c r="E2716" s="8">
        <v>299</v>
      </c>
      <c r="F2716" s="8">
        <v>10</v>
      </c>
      <c r="G2716" s="8">
        <v>2990</v>
      </c>
      <c r="H2716" s="3" t="s">
        <v>13</v>
      </c>
      <c r="I2716" s="3" t="s">
        <v>14</v>
      </c>
      <c r="J2716" s="3" t="s">
        <v>22</v>
      </c>
    </row>
    <row r="2717" spans="1:10" ht="15.6" x14ac:dyDescent="0.3">
      <c r="A2717" s="2">
        <v>43210</v>
      </c>
      <c r="B2717" s="3" t="s">
        <v>10</v>
      </c>
      <c r="C2717" s="3" t="s">
        <v>21</v>
      </c>
      <c r="D2717" s="3" t="s">
        <v>12</v>
      </c>
      <c r="E2717" s="8">
        <v>199</v>
      </c>
      <c r="F2717" s="8">
        <v>9</v>
      </c>
      <c r="G2717" s="8">
        <v>1791</v>
      </c>
      <c r="H2717" s="3" t="s">
        <v>13</v>
      </c>
      <c r="I2717" s="3" t="s">
        <v>14</v>
      </c>
      <c r="J2717" s="3" t="s">
        <v>22</v>
      </c>
    </row>
    <row r="2718" spans="1:10" ht="15.6" x14ac:dyDescent="0.3">
      <c r="A2718" s="2">
        <v>43210</v>
      </c>
      <c r="B2718" s="3" t="s">
        <v>10</v>
      </c>
      <c r="C2718" s="3" t="s">
        <v>11</v>
      </c>
      <c r="D2718" s="3" t="s">
        <v>23</v>
      </c>
      <c r="E2718" s="8">
        <v>99</v>
      </c>
      <c r="F2718" s="8">
        <v>4</v>
      </c>
      <c r="G2718" s="8">
        <v>396</v>
      </c>
      <c r="H2718" s="3" t="s">
        <v>24</v>
      </c>
      <c r="I2718" s="3" t="s">
        <v>14</v>
      </c>
      <c r="J2718" s="3" t="s">
        <v>31</v>
      </c>
    </row>
    <row r="2719" spans="1:10" ht="15.6" x14ac:dyDescent="0.3">
      <c r="A2719" s="2">
        <v>43210</v>
      </c>
      <c r="B2719" s="3" t="s">
        <v>10</v>
      </c>
      <c r="C2719" s="3" t="s">
        <v>21</v>
      </c>
      <c r="D2719" s="3" t="s">
        <v>23</v>
      </c>
      <c r="E2719" s="8">
        <v>99</v>
      </c>
      <c r="F2719" s="8">
        <v>9</v>
      </c>
      <c r="G2719" s="8">
        <v>891</v>
      </c>
      <c r="H2719" s="3" t="s">
        <v>13</v>
      </c>
      <c r="I2719" s="3" t="s">
        <v>14</v>
      </c>
      <c r="J2719" s="3" t="s">
        <v>22</v>
      </c>
    </row>
    <row r="2720" spans="1:10" ht="15.6" x14ac:dyDescent="0.3">
      <c r="A2720" s="2">
        <v>43210</v>
      </c>
      <c r="B2720" s="3" t="s">
        <v>10</v>
      </c>
      <c r="C2720" s="3" t="s">
        <v>28</v>
      </c>
      <c r="D2720" s="3" t="s">
        <v>25</v>
      </c>
      <c r="E2720" s="8">
        <v>499</v>
      </c>
      <c r="F2720" s="8">
        <v>9</v>
      </c>
      <c r="G2720" s="8">
        <v>4491</v>
      </c>
      <c r="H2720" s="3" t="s">
        <v>24</v>
      </c>
      <c r="I2720" s="3" t="s">
        <v>14</v>
      </c>
      <c r="J2720" s="3" t="s">
        <v>31</v>
      </c>
    </row>
    <row r="2721" spans="1:10" ht="15.6" x14ac:dyDescent="0.3">
      <c r="A2721" s="2">
        <v>43210</v>
      </c>
      <c r="B2721" s="3" t="s">
        <v>16</v>
      </c>
      <c r="C2721" s="3" t="s">
        <v>32</v>
      </c>
      <c r="D2721" s="3" t="s">
        <v>18</v>
      </c>
      <c r="E2721" s="8">
        <v>299</v>
      </c>
      <c r="F2721" s="8">
        <v>5</v>
      </c>
      <c r="G2721" s="8">
        <v>1495</v>
      </c>
      <c r="H2721" s="3" t="s">
        <v>13</v>
      </c>
      <c r="I2721" s="3" t="s">
        <v>27</v>
      </c>
      <c r="J2721" s="3" t="s">
        <v>15</v>
      </c>
    </row>
    <row r="2722" spans="1:10" ht="15.6" x14ac:dyDescent="0.3">
      <c r="A2722" s="2">
        <v>43211</v>
      </c>
      <c r="B2722" s="3" t="s">
        <v>16</v>
      </c>
      <c r="C2722" s="3" t="s">
        <v>17</v>
      </c>
      <c r="D2722" s="3" t="s">
        <v>18</v>
      </c>
      <c r="E2722" s="8">
        <v>299</v>
      </c>
      <c r="F2722" s="8">
        <v>2</v>
      </c>
      <c r="G2722" s="8">
        <v>598</v>
      </c>
      <c r="H2722" s="3" t="s">
        <v>13</v>
      </c>
      <c r="I2722" s="3" t="s">
        <v>14</v>
      </c>
      <c r="J2722" s="3" t="s">
        <v>22</v>
      </c>
    </row>
    <row r="2723" spans="1:10" ht="15.6" x14ac:dyDescent="0.3">
      <c r="A2723" s="2">
        <v>43211</v>
      </c>
      <c r="B2723" s="3" t="s">
        <v>20</v>
      </c>
      <c r="C2723" s="3" t="s">
        <v>17</v>
      </c>
      <c r="D2723" s="3" t="s">
        <v>18</v>
      </c>
      <c r="E2723" s="8">
        <v>299</v>
      </c>
      <c r="F2723" s="8">
        <v>7</v>
      </c>
      <c r="G2723" s="8">
        <v>2093</v>
      </c>
      <c r="H2723" s="3" t="s">
        <v>13</v>
      </c>
      <c r="I2723" s="3" t="s">
        <v>14</v>
      </c>
      <c r="J2723" s="3" t="s">
        <v>22</v>
      </c>
    </row>
    <row r="2724" spans="1:10" ht="15.6" x14ac:dyDescent="0.3">
      <c r="A2724" s="2">
        <v>43211</v>
      </c>
      <c r="B2724" s="3" t="s">
        <v>20</v>
      </c>
      <c r="C2724" s="3" t="s">
        <v>26</v>
      </c>
      <c r="D2724" s="3" t="s">
        <v>23</v>
      </c>
      <c r="E2724" s="8">
        <v>99</v>
      </c>
      <c r="F2724" s="8">
        <v>3</v>
      </c>
      <c r="G2724" s="8">
        <v>297</v>
      </c>
      <c r="H2724" s="3" t="s">
        <v>24</v>
      </c>
      <c r="I2724" s="3" t="s">
        <v>14</v>
      </c>
      <c r="J2724" s="3" t="s">
        <v>15</v>
      </c>
    </row>
    <row r="2725" spans="1:10" ht="15.6" x14ac:dyDescent="0.3">
      <c r="A2725" s="2">
        <v>43212</v>
      </c>
      <c r="B2725" s="3" t="s">
        <v>20</v>
      </c>
      <c r="C2725" s="3" t="s">
        <v>21</v>
      </c>
      <c r="D2725" s="3" t="s">
        <v>30</v>
      </c>
      <c r="E2725" s="8">
        <v>399</v>
      </c>
      <c r="F2725" s="8">
        <v>5</v>
      </c>
      <c r="G2725" s="8">
        <v>1995</v>
      </c>
      <c r="H2725" s="3" t="s">
        <v>13</v>
      </c>
      <c r="I2725" s="3" t="s">
        <v>14</v>
      </c>
      <c r="J2725" s="3" t="s">
        <v>22</v>
      </c>
    </row>
    <row r="2726" spans="1:10" ht="15.6" x14ac:dyDescent="0.3">
      <c r="A2726" s="2">
        <v>43212</v>
      </c>
      <c r="B2726" s="3" t="s">
        <v>10</v>
      </c>
      <c r="C2726" s="3" t="s">
        <v>21</v>
      </c>
      <c r="D2726" s="3" t="s">
        <v>30</v>
      </c>
      <c r="E2726" s="8">
        <v>399</v>
      </c>
      <c r="F2726" s="8">
        <v>3</v>
      </c>
      <c r="G2726" s="8">
        <v>1197</v>
      </c>
      <c r="H2726" s="3" t="s">
        <v>13</v>
      </c>
      <c r="I2726" s="3" t="s">
        <v>14</v>
      </c>
      <c r="J2726" s="3" t="s">
        <v>22</v>
      </c>
    </row>
    <row r="2727" spans="1:10" ht="15.6" x14ac:dyDescent="0.3">
      <c r="A2727" s="2">
        <v>43212</v>
      </c>
      <c r="B2727" s="3" t="s">
        <v>10</v>
      </c>
      <c r="C2727" s="3" t="s">
        <v>33</v>
      </c>
      <c r="D2727" s="3" t="s">
        <v>30</v>
      </c>
      <c r="E2727" s="8">
        <v>399</v>
      </c>
      <c r="F2727" s="8">
        <v>2</v>
      </c>
      <c r="G2727" s="8">
        <v>798</v>
      </c>
      <c r="H2727" s="3" t="s">
        <v>13</v>
      </c>
      <c r="I2727" s="3" t="s">
        <v>14</v>
      </c>
      <c r="J2727" s="3" t="s">
        <v>29</v>
      </c>
    </row>
    <row r="2728" spans="1:10" ht="15.6" x14ac:dyDescent="0.3">
      <c r="A2728" s="2">
        <v>43212</v>
      </c>
      <c r="B2728" s="3" t="s">
        <v>16</v>
      </c>
      <c r="C2728" s="3" t="s">
        <v>26</v>
      </c>
      <c r="D2728" s="3" t="s">
        <v>23</v>
      </c>
      <c r="E2728" s="8">
        <v>99</v>
      </c>
      <c r="F2728" s="8">
        <v>9</v>
      </c>
      <c r="G2728" s="8">
        <v>891</v>
      </c>
      <c r="H2728" s="3" t="s">
        <v>13</v>
      </c>
      <c r="I2728" s="3" t="s">
        <v>14</v>
      </c>
      <c r="J2728" s="3" t="s">
        <v>22</v>
      </c>
    </row>
    <row r="2729" spans="1:10" ht="15.6" x14ac:dyDescent="0.3">
      <c r="A2729" s="2">
        <v>43212</v>
      </c>
      <c r="B2729" s="3" t="s">
        <v>16</v>
      </c>
      <c r="C2729" s="3" t="s">
        <v>11</v>
      </c>
      <c r="D2729" s="3" t="s">
        <v>12</v>
      </c>
      <c r="E2729" s="8">
        <v>199</v>
      </c>
      <c r="F2729" s="8">
        <v>5</v>
      </c>
      <c r="G2729" s="8">
        <v>995</v>
      </c>
      <c r="H2729" s="3" t="s">
        <v>13</v>
      </c>
      <c r="I2729" s="3" t="s">
        <v>14</v>
      </c>
      <c r="J2729" s="3" t="s">
        <v>22</v>
      </c>
    </row>
    <row r="2730" spans="1:10" ht="15.6" x14ac:dyDescent="0.3">
      <c r="A2730" s="2">
        <v>43212</v>
      </c>
      <c r="B2730" s="3" t="s">
        <v>20</v>
      </c>
      <c r="C2730" s="3" t="s">
        <v>21</v>
      </c>
      <c r="D2730" s="3" t="s">
        <v>30</v>
      </c>
      <c r="E2730" s="8">
        <v>399</v>
      </c>
      <c r="F2730" s="8">
        <v>7</v>
      </c>
      <c r="G2730" s="8">
        <v>2793</v>
      </c>
      <c r="H2730" s="3" t="s">
        <v>13</v>
      </c>
      <c r="I2730" s="3" t="s">
        <v>14</v>
      </c>
      <c r="J2730" s="3" t="s">
        <v>19</v>
      </c>
    </row>
    <row r="2731" spans="1:10" ht="15.6" x14ac:dyDescent="0.3">
      <c r="A2731" s="2">
        <v>43212</v>
      </c>
      <c r="B2731" s="3" t="s">
        <v>20</v>
      </c>
      <c r="C2731" s="3" t="s">
        <v>11</v>
      </c>
      <c r="D2731" s="3" t="s">
        <v>23</v>
      </c>
      <c r="E2731" s="8">
        <v>99</v>
      </c>
      <c r="F2731" s="8">
        <v>3</v>
      </c>
      <c r="G2731" s="8">
        <v>297</v>
      </c>
      <c r="H2731" s="3" t="s">
        <v>13</v>
      </c>
      <c r="I2731" s="3" t="s">
        <v>14</v>
      </c>
      <c r="J2731" s="3" t="s">
        <v>22</v>
      </c>
    </row>
    <row r="2732" spans="1:10" ht="15.6" x14ac:dyDescent="0.3">
      <c r="A2732" s="2">
        <v>43212</v>
      </c>
      <c r="B2732" s="3" t="s">
        <v>10</v>
      </c>
      <c r="C2732" s="3" t="s">
        <v>21</v>
      </c>
      <c r="D2732" s="3" t="s">
        <v>18</v>
      </c>
      <c r="E2732" s="8">
        <v>299</v>
      </c>
      <c r="F2732" s="8">
        <v>7</v>
      </c>
      <c r="G2732" s="8">
        <v>2093</v>
      </c>
      <c r="H2732" s="3" t="s">
        <v>24</v>
      </c>
      <c r="I2732" s="3" t="s">
        <v>14</v>
      </c>
      <c r="J2732" s="3" t="s">
        <v>15</v>
      </c>
    </row>
    <row r="2733" spans="1:10" ht="15.6" x14ac:dyDescent="0.3">
      <c r="A2733" s="2">
        <v>43212</v>
      </c>
      <c r="B2733" s="3" t="s">
        <v>16</v>
      </c>
      <c r="C2733" s="3" t="s">
        <v>32</v>
      </c>
      <c r="D2733" s="3" t="s">
        <v>23</v>
      </c>
      <c r="E2733" s="8">
        <v>99</v>
      </c>
      <c r="F2733" s="8">
        <v>6</v>
      </c>
      <c r="G2733" s="8">
        <v>594</v>
      </c>
      <c r="H2733" s="3" t="s">
        <v>13</v>
      </c>
      <c r="I2733" s="3" t="s">
        <v>14</v>
      </c>
      <c r="J2733" s="3" t="s">
        <v>15</v>
      </c>
    </row>
    <row r="2734" spans="1:10" ht="15.6" x14ac:dyDescent="0.3">
      <c r="A2734" s="2">
        <v>43212</v>
      </c>
      <c r="B2734" s="3" t="s">
        <v>10</v>
      </c>
      <c r="C2734" s="3" t="s">
        <v>33</v>
      </c>
      <c r="D2734" s="3" t="s">
        <v>23</v>
      </c>
      <c r="E2734" s="8">
        <v>99</v>
      </c>
      <c r="F2734" s="8">
        <v>2</v>
      </c>
      <c r="G2734" s="8">
        <v>198</v>
      </c>
      <c r="H2734" s="3" t="s">
        <v>13</v>
      </c>
      <c r="I2734" s="3" t="s">
        <v>14</v>
      </c>
      <c r="J2734" s="3" t="s">
        <v>19</v>
      </c>
    </row>
    <row r="2735" spans="1:10" ht="15.6" x14ac:dyDescent="0.3">
      <c r="A2735" s="2">
        <v>43212</v>
      </c>
      <c r="B2735" s="3" t="s">
        <v>16</v>
      </c>
      <c r="C2735" s="3" t="s">
        <v>32</v>
      </c>
      <c r="D2735" s="3" t="s">
        <v>25</v>
      </c>
      <c r="E2735" s="8">
        <v>499</v>
      </c>
      <c r="F2735" s="8">
        <v>9</v>
      </c>
      <c r="G2735" s="8">
        <v>4491</v>
      </c>
      <c r="H2735" s="3" t="s">
        <v>24</v>
      </c>
      <c r="I2735" s="3" t="s">
        <v>14</v>
      </c>
      <c r="J2735" s="3" t="s">
        <v>15</v>
      </c>
    </row>
    <row r="2736" spans="1:10" ht="15.6" x14ac:dyDescent="0.3">
      <c r="A2736" s="2">
        <v>43212</v>
      </c>
      <c r="B2736" s="3" t="s">
        <v>20</v>
      </c>
      <c r="C2736" s="3" t="s">
        <v>11</v>
      </c>
      <c r="D2736" s="3" t="s">
        <v>30</v>
      </c>
      <c r="E2736" s="8">
        <v>399</v>
      </c>
      <c r="F2736" s="8">
        <v>7</v>
      </c>
      <c r="G2736" s="8">
        <v>2793</v>
      </c>
      <c r="H2736" s="3" t="s">
        <v>13</v>
      </c>
      <c r="I2736" s="3" t="s">
        <v>14</v>
      </c>
      <c r="J2736" s="3" t="s">
        <v>31</v>
      </c>
    </row>
    <row r="2737" spans="1:10" ht="15.6" x14ac:dyDescent="0.3">
      <c r="A2737" s="2">
        <v>43212</v>
      </c>
      <c r="B2737" s="3" t="s">
        <v>16</v>
      </c>
      <c r="C2737" s="3" t="s">
        <v>21</v>
      </c>
      <c r="D2737" s="3" t="s">
        <v>12</v>
      </c>
      <c r="E2737" s="8">
        <v>199</v>
      </c>
      <c r="F2737" s="8">
        <v>7</v>
      </c>
      <c r="G2737" s="8">
        <v>1393</v>
      </c>
      <c r="H2737" s="3" t="s">
        <v>13</v>
      </c>
      <c r="I2737" s="3" t="s">
        <v>14</v>
      </c>
      <c r="J2737" s="3" t="s">
        <v>19</v>
      </c>
    </row>
    <row r="2738" spans="1:10" ht="15.6" x14ac:dyDescent="0.3">
      <c r="A2738" s="2">
        <v>43212</v>
      </c>
      <c r="B2738" s="3" t="s">
        <v>16</v>
      </c>
      <c r="C2738" s="3" t="s">
        <v>28</v>
      </c>
      <c r="D2738" s="3" t="s">
        <v>25</v>
      </c>
      <c r="E2738" s="8">
        <v>499</v>
      </c>
      <c r="F2738" s="8">
        <v>8</v>
      </c>
      <c r="G2738" s="8">
        <v>3992</v>
      </c>
      <c r="H2738" s="3" t="s">
        <v>24</v>
      </c>
      <c r="I2738" s="3" t="s">
        <v>14</v>
      </c>
      <c r="J2738" s="3" t="s">
        <v>29</v>
      </c>
    </row>
    <row r="2739" spans="1:10" ht="15.6" x14ac:dyDescent="0.3">
      <c r="A2739" s="2">
        <v>43212</v>
      </c>
      <c r="B2739" s="3" t="s">
        <v>10</v>
      </c>
      <c r="C2739" s="3" t="s">
        <v>21</v>
      </c>
      <c r="D2739" s="3" t="s">
        <v>12</v>
      </c>
      <c r="E2739" s="8">
        <v>199</v>
      </c>
      <c r="F2739" s="8">
        <v>9</v>
      </c>
      <c r="G2739" s="8">
        <v>1791</v>
      </c>
      <c r="H2739" s="3" t="s">
        <v>24</v>
      </c>
      <c r="I2739" s="3" t="s">
        <v>14</v>
      </c>
      <c r="J2739" s="3" t="s">
        <v>19</v>
      </c>
    </row>
    <row r="2740" spans="1:10" ht="15.6" x14ac:dyDescent="0.3">
      <c r="A2740" s="2">
        <v>43213</v>
      </c>
      <c r="B2740" s="3" t="s">
        <v>16</v>
      </c>
      <c r="C2740" s="3" t="s">
        <v>17</v>
      </c>
      <c r="D2740" s="3" t="s">
        <v>25</v>
      </c>
      <c r="E2740" s="8">
        <v>499</v>
      </c>
      <c r="F2740" s="8">
        <v>6</v>
      </c>
      <c r="G2740" s="8">
        <v>2994</v>
      </c>
      <c r="H2740" s="3" t="s">
        <v>13</v>
      </c>
      <c r="I2740" s="3" t="s">
        <v>14</v>
      </c>
      <c r="J2740" s="3" t="s">
        <v>15</v>
      </c>
    </row>
    <row r="2741" spans="1:10" ht="15.6" x14ac:dyDescent="0.3">
      <c r="A2741" s="2">
        <v>43213</v>
      </c>
      <c r="B2741" s="3" t="s">
        <v>10</v>
      </c>
      <c r="C2741" s="3" t="s">
        <v>21</v>
      </c>
      <c r="D2741" s="3" t="s">
        <v>30</v>
      </c>
      <c r="E2741" s="8">
        <v>399</v>
      </c>
      <c r="F2741" s="8">
        <v>6</v>
      </c>
      <c r="G2741" s="8">
        <v>2394</v>
      </c>
      <c r="H2741" s="3" t="s">
        <v>24</v>
      </c>
      <c r="I2741" s="3" t="s">
        <v>27</v>
      </c>
      <c r="J2741" s="3" t="s">
        <v>15</v>
      </c>
    </row>
    <row r="2742" spans="1:10" ht="15.6" x14ac:dyDescent="0.3">
      <c r="A2742" s="2">
        <v>43214</v>
      </c>
      <c r="B2742" s="3" t="s">
        <v>20</v>
      </c>
      <c r="C2742" s="3" t="s">
        <v>33</v>
      </c>
      <c r="D2742" s="3" t="s">
        <v>12</v>
      </c>
      <c r="E2742" s="8">
        <v>199</v>
      </c>
      <c r="F2742" s="8">
        <v>3</v>
      </c>
      <c r="G2742" s="8">
        <v>597</v>
      </c>
      <c r="H2742" s="3" t="s">
        <v>13</v>
      </c>
      <c r="I2742" s="3" t="s">
        <v>14</v>
      </c>
      <c r="J2742" s="3" t="s">
        <v>22</v>
      </c>
    </row>
    <row r="2743" spans="1:10" ht="15.6" x14ac:dyDescent="0.3">
      <c r="A2743" s="2">
        <v>43214</v>
      </c>
      <c r="B2743" s="3" t="s">
        <v>10</v>
      </c>
      <c r="C2743" s="3" t="s">
        <v>32</v>
      </c>
      <c r="D2743" s="3" t="s">
        <v>30</v>
      </c>
      <c r="E2743" s="8">
        <v>399</v>
      </c>
      <c r="F2743" s="8">
        <v>2</v>
      </c>
      <c r="G2743" s="8">
        <v>798</v>
      </c>
      <c r="H2743" s="3" t="s">
        <v>13</v>
      </c>
      <c r="I2743" s="3" t="s">
        <v>14</v>
      </c>
      <c r="J2743" s="3" t="s">
        <v>22</v>
      </c>
    </row>
    <row r="2744" spans="1:10" ht="15.6" x14ac:dyDescent="0.3">
      <c r="A2744" s="2">
        <v>43214</v>
      </c>
      <c r="B2744" s="3" t="s">
        <v>16</v>
      </c>
      <c r="C2744" s="3" t="s">
        <v>17</v>
      </c>
      <c r="D2744" s="3" t="s">
        <v>25</v>
      </c>
      <c r="E2744" s="8">
        <v>499</v>
      </c>
      <c r="F2744" s="8">
        <v>4</v>
      </c>
      <c r="G2744" s="8">
        <v>1996</v>
      </c>
      <c r="H2744" s="3" t="s">
        <v>13</v>
      </c>
      <c r="I2744" s="3" t="s">
        <v>14</v>
      </c>
      <c r="J2744" s="3" t="s">
        <v>22</v>
      </c>
    </row>
    <row r="2745" spans="1:10" ht="15.6" x14ac:dyDescent="0.3">
      <c r="A2745" s="2">
        <v>43214</v>
      </c>
      <c r="B2745" s="3" t="s">
        <v>16</v>
      </c>
      <c r="C2745" s="3" t="s">
        <v>33</v>
      </c>
      <c r="D2745" s="3" t="s">
        <v>23</v>
      </c>
      <c r="E2745" s="8">
        <v>99</v>
      </c>
      <c r="F2745" s="8">
        <v>3</v>
      </c>
      <c r="G2745" s="8">
        <v>297</v>
      </c>
      <c r="H2745" s="3" t="s">
        <v>13</v>
      </c>
      <c r="I2745" s="3" t="s">
        <v>14</v>
      </c>
      <c r="J2745" s="3" t="s">
        <v>22</v>
      </c>
    </row>
    <row r="2746" spans="1:10" ht="15.6" x14ac:dyDescent="0.3">
      <c r="A2746" s="2">
        <v>43214</v>
      </c>
      <c r="B2746" s="3" t="s">
        <v>10</v>
      </c>
      <c r="C2746" s="3" t="s">
        <v>28</v>
      </c>
      <c r="D2746" s="3" t="s">
        <v>12</v>
      </c>
      <c r="E2746" s="8">
        <v>199</v>
      </c>
      <c r="F2746" s="8">
        <v>7</v>
      </c>
      <c r="G2746" s="8">
        <v>1393</v>
      </c>
      <c r="H2746" s="3" t="s">
        <v>13</v>
      </c>
      <c r="I2746" s="3" t="s">
        <v>14</v>
      </c>
      <c r="J2746" s="3" t="s">
        <v>15</v>
      </c>
    </row>
    <row r="2747" spans="1:10" ht="15.6" x14ac:dyDescent="0.3">
      <c r="A2747" s="2">
        <v>43214</v>
      </c>
      <c r="B2747" s="3" t="s">
        <v>10</v>
      </c>
      <c r="C2747" s="3" t="s">
        <v>21</v>
      </c>
      <c r="D2747" s="3" t="s">
        <v>18</v>
      </c>
      <c r="E2747" s="8">
        <v>299</v>
      </c>
      <c r="F2747" s="8">
        <v>8</v>
      </c>
      <c r="G2747" s="8">
        <v>2392</v>
      </c>
      <c r="H2747" s="3" t="s">
        <v>13</v>
      </c>
      <c r="I2747" s="3" t="s">
        <v>14</v>
      </c>
      <c r="J2747" s="3" t="s">
        <v>15</v>
      </c>
    </row>
    <row r="2748" spans="1:10" ht="15.6" x14ac:dyDescent="0.3">
      <c r="A2748" s="2">
        <v>43214</v>
      </c>
      <c r="B2748" s="3" t="s">
        <v>20</v>
      </c>
      <c r="C2748" s="3" t="s">
        <v>26</v>
      </c>
      <c r="D2748" s="3" t="s">
        <v>30</v>
      </c>
      <c r="E2748" s="8">
        <v>399</v>
      </c>
      <c r="F2748" s="8">
        <v>1</v>
      </c>
      <c r="G2748" s="8">
        <v>399</v>
      </c>
      <c r="H2748" s="3" t="s">
        <v>13</v>
      </c>
      <c r="I2748" s="3" t="s">
        <v>14</v>
      </c>
      <c r="J2748" s="3" t="s">
        <v>29</v>
      </c>
    </row>
    <row r="2749" spans="1:10" ht="15.6" x14ac:dyDescent="0.3">
      <c r="A2749" s="2">
        <v>43214</v>
      </c>
      <c r="B2749" s="3" t="s">
        <v>10</v>
      </c>
      <c r="C2749" s="3" t="s">
        <v>26</v>
      </c>
      <c r="D2749" s="3" t="s">
        <v>23</v>
      </c>
      <c r="E2749" s="8">
        <v>99</v>
      </c>
      <c r="F2749" s="8">
        <v>7</v>
      </c>
      <c r="G2749" s="8">
        <v>693</v>
      </c>
      <c r="H2749" s="3" t="s">
        <v>13</v>
      </c>
      <c r="I2749" s="3" t="s">
        <v>14</v>
      </c>
      <c r="J2749" s="3" t="s">
        <v>29</v>
      </c>
    </row>
    <row r="2750" spans="1:10" ht="15.6" x14ac:dyDescent="0.3">
      <c r="A2750" s="2">
        <v>43215</v>
      </c>
      <c r="B2750" s="3" t="s">
        <v>20</v>
      </c>
      <c r="C2750" s="3" t="s">
        <v>17</v>
      </c>
      <c r="D2750" s="3" t="s">
        <v>25</v>
      </c>
      <c r="E2750" s="8">
        <v>499</v>
      </c>
      <c r="F2750" s="8">
        <v>9</v>
      </c>
      <c r="G2750" s="8">
        <v>4491</v>
      </c>
      <c r="H2750" s="3" t="s">
        <v>13</v>
      </c>
      <c r="I2750" s="3" t="s">
        <v>14</v>
      </c>
      <c r="J2750" s="3" t="s">
        <v>29</v>
      </c>
    </row>
    <row r="2751" spans="1:10" ht="15.6" x14ac:dyDescent="0.3">
      <c r="A2751" s="2">
        <v>43215</v>
      </c>
      <c r="B2751" s="3" t="s">
        <v>10</v>
      </c>
      <c r="C2751" s="3" t="s">
        <v>21</v>
      </c>
      <c r="D2751" s="3" t="s">
        <v>18</v>
      </c>
      <c r="E2751" s="8">
        <v>299</v>
      </c>
      <c r="F2751" s="8">
        <v>4</v>
      </c>
      <c r="G2751" s="8">
        <v>1196</v>
      </c>
      <c r="H2751" s="3" t="s">
        <v>13</v>
      </c>
      <c r="I2751" s="3" t="s">
        <v>14</v>
      </c>
      <c r="J2751" s="3" t="s">
        <v>22</v>
      </c>
    </row>
    <row r="2752" spans="1:10" ht="15.6" x14ac:dyDescent="0.3">
      <c r="A2752" s="2">
        <v>43215</v>
      </c>
      <c r="B2752" s="3" t="s">
        <v>20</v>
      </c>
      <c r="C2752" s="3" t="s">
        <v>28</v>
      </c>
      <c r="D2752" s="3" t="s">
        <v>18</v>
      </c>
      <c r="E2752" s="8">
        <v>299</v>
      </c>
      <c r="F2752" s="8">
        <v>5</v>
      </c>
      <c r="G2752" s="8">
        <v>1495</v>
      </c>
      <c r="H2752" s="3" t="s">
        <v>13</v>
      </c>
      <c r="I2752" s="3" t="s">
        <v>14</v>
      </c>
      <c r="J2752" s="3" t="s">
        <v>22</v>
      </c>
    </row>
    <row r="2753" spans="1:10" ht="15.6" x14ac:dyDescent="0.3">
      <c r="A2753" s="2">
        <v>43216</v>
      </c>
      <c r="B2753" s="3" t="s">
        <v>20</v>
      </c>
      <c r="C2753" s="3" t="s">
        <v>26</v>
      </c>
      <c r="D2753" s="3" t="s">
        <v>30</v>
      </c>
      <c r="E2753" s="8">
        <v>399</v>
      </c>
      <c r="F2753" s="8">
        <v>6</v>
      </c>
      <c r="G2753" s="8">
        <v>2394</v>
      </c>
      <c r="H2753" s="3" t="s">
        <v>13</v>
      </c>
      <c r="I2753" s="3" t="s">
        <v>14</v>
      </c>
      <c r="J2753" s="3" t="s">
        <v>15</v>
      </c>
    </row>
    <row r="2754" spans="1:10" ht="15.6" x14ac:dyDescent="0.3">
      <c r="A2754" s="2">
        <v>43217</v>
      </c>
      <c r="B2754" s="3" t="s">
        <v>20</v>
      </c>
      <c r="C2754" s="3" t="s">
        <v>17</v>
      </c>
      <c r="D2754" s="3" t="s">
        <v>30</v>
      </c>
      <c r="E2754" s="8">
        <v>399</v>
      </c>
      <c r="F2754" s="8">
        <v>7</v>
      </c>
      <c r="G2754" s="8">
        <v>2793</v>
      </c>
      <c r="H2754" s="3" t="s">
        <v>13</v>
      </c>
      <c r="I2754" s="3" t="s">
        <v>14</v>
      </c>
      <c r="J2754" s="3" t="s">
        <v>15</v>
      </c>
    </row>
    <row r="2755" spans="1:10" ht="15.6" x14ac:dyDescent="0.3">
      <c r="A2755" s="2">
        <v>43217</v>
      </c>
      <c r="B2755" s="3" t="s">
        <v>10</v>
      </c>
      <c r="C2755" s="3" t="s">
        <v>17</v>
      </c>
      <c r="D2755" s="3" t="s">
        <v>12</v>
      </c>
      <c r="E2755" s="8">
        <v>199</v>
      </c>
      <c r="F2755" s="8">
        <v>1</v>
      </c>
      <c r="G2755" s="8">
        <v>199</v>
      </c>
      <c r="H2755" s="3" t="s">
        <v>13</v>
      </c>
      <c r="I2755" s="3" t="s">
        <v>14</v>
      </c>
      <c r="J2755" s="3" t="s">
        <v>29</v>
      </c>
    </row>
    <row r="2756" spans="1:10" ht="15.6" x14ac:dyDescent="0.3">
      <c r="A2756" s="2">
        <v>43217</v>
      </c>
      <c r="B2756" s="3" t="s">
        <v>10</v>
      </c>
      <c r="C2756" s="3" t="s">
        <v>11</v>
      </c>
      <c r="D2756" s="3" t="s">
        <v>25</v>
      </c>
      <c r="E2756" s="8">
        <v>499</v>
      </c>
      <c r="F2756" s="8">
        <v>5</v>
      </c>
      <c r="G2756" s="8">
        <v>2495</v>
      </c>
      <c r="H2756" s="3" t="s">
        <v>13</v>
      </c>
      <c r="I2756" s="3" t="s">
        <v>14</v>
      </c>
      <c r="J2756" s="3" t="s">
        <v>15</v>
      </c>
    </row>
    <row r="2757" spans="1:10" ht="15.6" x14ac:dyDescent="0.3">
      <c r="A2757" s="2">
        <v>43217</v>
      </c>
      <c r="B2757" s="3" t="s">
        <v>20</v>
      </c>
      <c r="C2757" s="3" t="s">
        <v>26</v>
      </c>
      <c r="D2757" s="3" t="s">
        <v>18</v>
      </c>
      <c r="E2757" s="8">
        <v>299</v>
      </c>
      <c r="F2757" s="8">
        <v>10</v>
      </c>
      <c r="G2757" s="8">
        <v>2990</v>
      </c>
      <c r="H2757" s="3" t="s">
        <v>13</v>
      </c>
      <c r="I2757" s="3" t="s">
        <v>27</v>
      </c>
      <c r="J2757" s="3" t="s">
        <v>19</v>
      </c>
    </row>
    <row r="2758" spans="1:10" ht="15.6" x14ac:dyDescent="0.3">
      <c r="A2758" s="2">
        <v>43217</v>
      </c>
      <c r="B2758" s="3" t="s">
        <v>16</v>
      </c>
      <c r="C2758" s="3" t="s">
        <v>33</v>
      </c>
      <c r="D2758" s="3" t="s">
        <v>18</v>
      </c>
      <c r="E2758" s="8">
        <v>299</v>
      </c>
      <c r="F2758" s="8">
        <v>2</v>
      </c>
      <c r="G2758" s="8">
        <v>598</v>
      </c>
      <c r="H2758" s="3" t="s">
        <v>13</v>
      </c>
      <c r="I2758" s="3" t="s">
        <v>14</v>
      </c>
      <c r="J2758" s="3" t="s">
        <v>22</v>
      </c>
    </row>
    <row r="2759" spans="1:10" ht="15.6" x14ac:dyDescent="0.3">
      <c r="A2759" s="2">
        <v>43217</v>
      </c>
      <c r="B2759" s="3" t="s">
        <v>10</v>
      </c>
      <c r="C2759" s="3" t="s">
        <v>17</v>
      </c>
      <c r="D2759" s="3" t="s">
        <v>25</v>
      </c>
      <c r="E2759" s="8">
        <v>499</v>
      </c>
      <c r="F2759" s="8">
        <v>7</v>
      </c>
      <c r="G2759" s="8">
        <v>3493</v>
      </c>
      <c r="H2759" s="3" t="s">
        <v>13</v>
      </c>
      <c r="I2759" s="3" t="s">
        <v>14</v>
      </c>
      <c r="J2759" s="3" t="s">
        <v>29</v>
      </c>
    </row>
    <row r="2760" spans="1:10" ht="15.6" x14ac:dyDescent="0.3">
      <c r="A2760" s="2">
        <v>43217</v>
      </c>
      <c r="B2760" s="3" t="s">
        <v>10</v>
      </c>
      <c r="C2760" s="3" t="s">
        <v>28</v>
      </c>
      <c r="D2760" s="3" t="s">
        <v>18</v>
      </c>
      <c r="E2760" s="8">
        <v>299</v>
      </c>
      <c r="F2760" s="8">
        <v>1</v>
      </c>
      <c r="G2760" s="8">
        <v>299</v>
      </c>
      <c r="H2760" s="3" t="s">
        <v>13</v>
      </c>
      <c r="I2760" s="3" t="s">
        <v>14</v>
      </c>
      <c r="J2760" s="3" t="s">
        <v>29</v>
      </c>
    </row>
    <row r="2761" spans="1:10" ht="15.6" x14ac:dyDescent="0.3">
      <c r="A2761" s="2">
        <v>43217</v>
      </c>
      <c r="B2761" s="3" t="s">
        <v>10</v>
      </c>
      <c r="C2761" s="3" t="s">
        <v>21</v>
      </c>
      <c r="D2761" s="3" t="s">
        <v>12</v>
      </c>
      <c r="E2761" s="8">
        <v>199</v>
      </c>
      <c r="F2761" s="8">
        <v>8</v>
      </c>
      <c r="G2761" s="8">
        <v>1592</v>
      </c>
      <c r="H2761" s="3" t="s">
        <v>13</v>
      </c>
      <c r="I2761" s="3" t="s">
        <v>14</v>
      </c>
      <c r="J2761" s="3" t="s">
        <v>22</v>
      </c>
    </row>
    <row r="2762" spans="1:10" ht="15.6" x14ac:dyDescent="0.3">
      <c r="A2762" s="2">
        <v>43217</v>
      </c>
      <c r="B2762" s="3" t="s">
        <v>16</v>
      </c>
      <c r="C2762" s="3" t="s">
        <v>17</v>
      </c>
      <c r="D2762" s="3" t="s">
        <v>30</v>
      </c>
      <c r="E2762" s="8">
        <v>399</v>
      </c>
      <c r="F2762" s="8">
        <v>1</v>
      </c>
      <c r="G2762" s="8">
        <v>399</v>
      </c>
      <c r="H2762" s="3" t="s">
        <v>24</v>
      </c>
      <c r="I2762" s="3" t="s">
        <v>14</v>
      </c>
      <c r="J2762" s="3" t="s">
        <v>22</v>
      </c>
    </row>
    <row r="2763" spans="1:10" ht="15.6" x14ac:dyDescent="0.3">
      <c r="A2763" s="2">
        <v>43218</v>
      </c>
      <c r="B2763" s="3" t="s">
        <v>16</v>
      </c>
      <c r="C2763" s="3" t="s">
        <v>32</v>
      </c>
      <c r="D2763" s="3" t="s">
        <v>18</v>
      </c>
      <c r="E2763" s="8">
        <v>299</v>
      </c>
      <c r="F2763" s="8">
        <v>2</v>
      </c>
      <c r="G2763" s="8">
        <v>598</v>
      </c>
      <c r="H2763" s="3" t="s">
        <v>13</v>
      </c>
      <c r="I2763" s="3" t="s">
        <v>14</v>
      </c>
      <c r="J2763" s="3" t="s">
        <v>29</v>
      </c>
    </row>
    <row r="2764" spans="1:10" ht="15.6" x14ac:dyDescent="0.3">
      <c r="A2764" s="2">
        <v>43218</v>
      </c>
      <c r="B2764" s="3" t="s">
        <v>10</v>
      </c>
      <c r="C2764" s="3" t="s">
        <v>32</v>
      </c>
      <c r="D2764" s="3" t="s">
        <v>30</v>
      </c>
      <c r="E2764" s="8">
        <v>399</v>
      </c>
      <c r="F2764" s="8">
        <v>1</v>
      </c>
      <c r="G2764" s="8">
        <v>399</v>
      </c>
      <c r="H2764" s="3" t="s">
        <v>24</v>
      </c>
      <c r="I2764" s="3" t="s">
        <v>14</v>
      </c>
      <c r="J2764" s="3" t="s">
        <v>22</v>
      </c>
    </row>
    <row r="2765" spans="1:10" ht="15.6" x14ac:dyDescent="0.3">
      <c r="A2765" s="2">
        <v>43218</v>
      </c>
      <c r="B2765" s="3" t="s">
        <v>10</v>
      </c>
      <c r="C2765" s="3" t="s">
        <v>21</v>
      </c>
      <c r="D2765" s="3" t="s">
        <v>12</v>
      </c>
      <c r="E2765" s="8">
        <v>199</v>
      </c>
      <c r="F2765" s="8">
        <v>10</v>
      </c>
      <c r="G2765" s="8">
        <v>1990</v>
      </c>
      <c r="H2765" s="3" t="s">
        <v>13</v>
      </c>
      <c r="I2765" s="3" t="s">
        <v>14</v>
      </c>
      <c r="J2765" s="3" t="s">
        <v>22</v>
      </c>
    </row>
    <row r="2766" spans="1:10" ht="15.6" x14ac:dyDescent="0.3">
      <c r="A2766" s="2">
        <v>43218</v>
      </c>
      <c r="B2766" s="3" t="s">
        <v>10</v>
      </c>
      <c r="C2766" s="3" t="s">
        <v>26</v>
      </c>
      <c r="D2766" s="3" t="s">
        <v>18</v>
      </c>
      <c r="E2766" s="8">
        <v>299</v>
      </c>
      <c r="F2766" s="8">
        <v>4</v>
      </c>
      <c r="G2766" s="8">
        <v>1196</v>
      </c>
      <c r="H2766" s="3" t="s">
        <v>24</v>
      </c>
      <c r="I2766" s="3" t="s">
        <v>27</v>
      </c>
      <c r="J2766" s="3" t="s">
        <v>22</v>
      </c>
    </row>
    <row r="2767" spans="1:10" ht="15.6" x14ac:dyDescent="0.3">
      <c r="A2767" s="2">
        <v>43218</v>
      </c>
      <c r="B2767" s="3" t="s">
        <v>10</v>
      </c>
      <c r="C2767" s="3" t="s">
        <v>17</v>
      </c>
      <c r="D2767" s="3" t="s">
        <v>23</v>
      </c>
      <c r="E2767" s="8">
        <v>99</v>
      </c>
      <c r="F2767" s="8">
        <v>4</v>
      </c>
      <c r="G2767" s="8">
        <v>396</v>
      </c>
      <c r="H2767" s="3" t="s">
        <v>24</v>
      </c>
      <c r="I2767" s="3" t="s">
        <v>14</v>
      </c>
      <c r="J2767" s="3" t="s">
        <v>15</v>
      </c>
    </row>
    <row r="2768" spans="1:10" ht="15.6" x14ac:dyDescent="0.3">
      <c r="A2768" s="2">
        <v>43218</v>
      </c>
      <c r="B2768" s="3" t="s">
        <v>10</v>
      </c>
      <c r="C2768" s="3" t="s">
        <v>26</v>
      </c>
      <c r="D2768" s="3" t="s">
        <v>25</v>
      </c>
      <c r="E2768" s="8">
        <v>499</v>
      </c>
      <c r="F2768" s="8">
        <v>5</v>
      </c>
      <c r="G2768" s="8">
        <v>2495</v>
      </c>
      <c r="H2768" s="3" t="s">
        <v>24</v>
      </c>
      <c r="I2768" s="3" t="s">
        <v>14</v>
      </c>
      <c r="J2768" s="3" t="s">
        <v>15</v>
      </c>
    </row>
    <row r="2769" spans="1:10" ht="15.6" x14ac:dyDescent="0.3">
      <c r="A2769" s="2">
        <v>43218</v>
      </c>
      <c r="B2769" s="3" t="s">
        <v>10</v>
      </c>
      <c r="C2769" s="3" t="s">
        <v>33</v>
      </c>
      <c r="D2769" s="3" t="s">
        <v>23</v>
      </c>
      <c r="E2769" s="8">
        <v>99</v>
      </c>
      <c r="F2769" s="8">
        <v>3</v>
      </c>
      <c r="G2769" s="8">
        <v>297</v>
      </c>
      <c r="H2769" s="3" t="s">
        <v>13</v>
      </c>
      <c r="I2769" s="3" t="s">
        <v>14</v>
      </c>
      <c r="J2769" s="3" t="s">
        <v>31</v>
      </c>
    </row>
    <row r="2770" spans="1:10" ht="15.6" x14ac:dyDescent="0.3">
      <c r="A2770" s="2">
        <v>43218</v>
      </c>
      <c r="B2770" s="3" t="s">
        <v>10</v>
      </c>
      <c r="C2770" s="3" t="s">
        <v>32</v>
      </c>
      <c r="D2770" s="3" t="s">
        <v>30</v>
      </c>
      <c r="E2770" s="8">
        <v>399</v>
      </c>
      <c r="F2770" s="8">
        <v>1</v>
      </c>
      <c r="G2770" s="8">
        <v>399</v>
      </c>
      <c r="H2770" s="3" t="s">
        <v>13</v>
      </c>
      <c r="I2770" s="3" t="s">
        <v>14</v>
      </c>
      <c r="J2770" s="3" t="s">
        <v>29</v>
      </c>
    </row>
    <row r="2771" spans="1:10" ht="15.6" x14ac:dyDescent="0.3">
      <c r="A2771" s="2">
        <v>43218</v>
      </c>
      <c r="B2771" s="3" t="s">
        <v>10</v>
      </c>
      <c r="C2771" s="3" t="s">
        <v>26</v>
      </c>
      <c r="D2771" s="3" t="s">
        <v>30</v>
      </c>
      <c r="E2771" s="8">
        <v>399</v>
      </c>
      <c r="F2771" s="8">
        <v>3</v>
      </c>
      <c r="G2771" s="8">
        <v>1197</v>
      </c>
      <c r="H2771" s="3" t="s">
        <v>13</v>
      </c>
      <c r="I2771" s="3" t="s">
        <v>27</v>
      </c>
      <c r="J2771" s="3" t="s">
        <v>29</v>
      </c>
    </row>
    <row r="2772" spans="1:10" ht="15.6" x14ac:dyDescent="0.3">
      <c r="A2772" s="2">
        <v>43218</v>
      </c>
      <c r="B2772" s="3" t="s">
        <v>10</v>
      </c>
      <c r="C2772" s="3" t="s">
        <v>17</v>
      </c>
      <c r="D2772" s="3" t="s">
        <v>18</v>
      </c>
      <c r="E2772" s="8">
        <v>299</v>
      </c>
      <c r="F2772" s="8">
        <v>1</v>
      </c>
      <c r="G2772" s="8">
        <v>299</v>
      </c>
      <c r="H2772" s="3" t="s">
        <v>13</v>
      </c>
      <c r="I2772" s="3" t="s">
        <v>14</v>
      </c>
      <c r="J2772" s="3" t="s">
        <v>19</v>
      </c>
    </row>
    <row r="2773" spans="1:10" ht="15.6" x14ac:dyDescent="0.3">
      <c r="A2773" s="2">
        <v>43218</v>
      </c>
      <c r="B2773" s="3" t="s">
        <v>16</v>
      </c>
      <c r="C2773" s="3" t="s">
        <v>26</v>
      </c>
      <c r="D2773" s="3" t="s">
        <v>18</v>
      </c>
      <c r="E2773" s="8">
        <v>299</v>
      </c>
      <c r="F2773" s="8">
        <v>7</v>
      </c>
      <c r="G2773" s="8">
        <v>2093</v>
      </c>
      <c r="H2773" s="3" t="s">
        <v>13</v>
      </c>
      <c r="I2773" s="3" t="s">
        <v>14</v>
      </c>
      <c r="J2773" s="3" t="s">
        <v>22</v>
      </c>
    </row>
    <row r="2774" spans="1:10" ht="15.6" x14ac:dyDescent="0.3">
      <c r="A2774" s="2">
        <v>43218</v>
      </c>
      <c r="B2774" s="3" t="s">
        <v>16</v>
      </c>
      <c r="C2774" s="3" t="s">
        <v>21</v>
      </c>
      <c r="D2774" s="3" t="s">
        <v>12</v>
      </c>
      <c r="E2774" s="8">
        <v>199</v>
      </c>
      <c r="F2774" s="8">
        <v>9</v>
      </c>
      <c r="G2774" s="8">
        <v>1791</v>
      </c>
      <c r="H2774" s="3" t="s">
        <v>24</v>
      </c>
      <c r="I2774" s="3" t="s">
        <v>14</v>
      </c>
      <c r="J2774" s="3" t="s">
        <v>15</v>
      </c>
    </row>
    <row r="2775" spans="1:10" ht="15.6" x14ac:dyDescent="0.3">
      <c r="A2775" s="2">
        <v>43218</v>
      </c>
      <c r="B2775" s="3" t="s">
        <v>10</v>
      </c>
      <c r="C2775" s="3" t="s">
        <v>28</v>
      </c>
      <c r="D2775" s="3" t="s">
        <v>30</v>
      </c>
      <c r="E2775" s="8">
        <v>399</v>
      </c>
      <c r="F2775" s="8">
        <v>8</v>
      </c>
      <c r="G2775" s="8">
        <v>3192</v>
      </c>
      <c r="H2775" s="3" t="s">
        <v>13</v>
      </c>
      <c r="I2775" s="3" t="s">
        <v>14</v>
      </c>
      <c r="J2775" s="3" t="s">
        <v>22</v>
      </c>
    </row>
    <row r="2776" spans="1:10" ht="15.6" x14ac:dyDescent="0.3">
      <c r="A2776" s="2">
        <v>43218</v>
      </c>
      <c r="B2776" s="3" t="s">
        <v>10</v>
      </c>
      <c r="C2776" s="3" t="s">
        <v>11</v>
      </c>
      <c r="D2776" s="3" t="s">
        <v>30</v>
      </c>
      <c r="E2776" s="8">
        <v>399</v>
      </c>
      <c r="F2776" s="8">
        <v>9</v>
      </c>
      <c r="G2776" s="8">
        <v>3591</v>
      </c>
      <c r="H2776" s="3" t="s">
        <v>13</v>
      </c>
      <c r="I2776" s="3" t="s">
        <v>14</v>
      </c>
      <c r="J2776" s="3" t="s">
        <v>22</v>
      </c>
    </row>
    <row r="2777" spans="1:10" ht="15.6" x14ac:dyDescent="0.3">
      <c r="A2777" s="2">
        <v>43218</v>
      </c>
      <c r="B2777" s="3" t="s">
        <v>10</v>
      </c>
      <c r="C2777" s="3" t="s">
        <v>17</v>
      </c>
      <c r="D2777" s="3" t="s">
        <v>30</v>
      </c>
      <c r="E2777" s="8">
        <v>399</v>
      </c>
      <c r="F2777" s="8">
        <v>1</v>
      </c>
      <c r="G2777" s="8">
        <v>399</v>
      </c>
      <c r="H2777" s="3" t="s">
        <v>13</v>
      </c>
      <c r="I2777" s="3" t="s">
        <v>14</v>
      </c>
      <c r="J2777" s="3" t="s">
        <v>15</v>
      </c>
    </row>
    <row r="2778" spans="1:10" ht="15.6" x14ac:dyDescent="0.3">
      <c r="A2778" s="2">
        <v>43218</v>
      </c>
      <c r="B2778" s="3" t="s">
        <v>10</v>
      </c>
      <c r="C2778" s="3" t="s">
        <v>32</v>
      </c>
      <c r="D2778" s="3" t="s">
        <v>30</v>
      </c>
      <c r="E2778" s="8">
        <v>399</v>
      </c>
      <c r="F2778" s="8">
        <v>9</v>
      </c>
      <c r="G2778" s="8">
        <v>3591</v>
      </c>
      <c r="H2778" s="3" t="s">
        <v>24</v>
      </c>
      <c r="I2778" s="3" t="s">
        <v>27</v>
      </c>
      <c r="J2778" s="3" t="s">
        <v>19</v>
      </c>
    </row>
    <row r="2779" spans="1:10" ht="15.6" x14ac:dyDescent="0.3">
      <c r="A2779" s="2">
        <v>43218</v>
      </c>
      <c r="B2779" s="3" t="s">
        <v>20</v>
      </c>
      <c r="C2779" s="3" t="s">
        <v>17</v>
      </c>
      <c r="D2779" s="3" t="s">
        <v>30</v>
      </c>
      <c r="E2779" s="8">
        <v>399</v>
      </c>
      <c r="F2779" s="8">
        <v>7</v>
      </c>
      <c r="G2779" s="8">
        <v>2793</v>
      </c>
      <c r="H2779" s="3" t="s">
        <v>13</v>
      </c>
      <c r="I2779" s="3" t="s">
        <v>14</v>
      </c>
      <c r="J2779" s="3" t="s">
        <v>22</v>
      </c>
    </row>
    <row r="2780" spans="1:10" ht="15.6" x14ac:dyDescent="0.3">
      <c r="A2780" s="2">
        <v>43218</v>
      </c>
      <c r="B2780" s="3" t="s">
        <v>20</v>
      </c>
      <c r="C2780" s="3" t="s">
        <v>11</v>
      </c>
      <c r="D2780" s="3" t="s">
        <v>12</v>
      </c>
      <c r="E2780" s="8">
        <v>199</v>
      </c>
      <c r="F2780" s="8">
        <v>8</v>
      </c>
      <c r="G2780" s="8">
        <v>1592</v>
      </c>
      <c r="H2780" s="3" t="s">
        <v>13</v>
      </c>
      <c r="I2780" s="3" t="s">
        <v>14</v>
      </c>
      <c r="J2780" s="3" t="s">
        <v>22</v>
      </c>
    </row>
    <row r="2781" spans="1:10" ht="15.6" x14ac:dyDescent="0.3">
      <c r="A2781" s="2">
        <v>43219</v>
      </c>
      <c r="B2781" s="3" t="s">
        <v>10</v>
      </c>
      <c r="C2781" s="3" t="s">
        <v>33</v>
      </c>
      <c r="D2781" s="3" t="s">
        <v>18</v>
      </c>
      <c r="E2781" s="8">
        <v>299</v>
      </c>
      <c r="F2781" s="8">
        <v>5</v>
      </c>
      <c r="G2781" s="8">
        <v>1495</v>
      </c>
      <c r="H2781" s="3" t="s">
        <v>13</v>
      </c>
      <c r="I2781" s="3" t="s">
        <v>14</v>
      </c>
      <c r="J2781" s="3" t="s">
        <v>22</v>
      </c>
    </row>
    <row r="2782" spans="1:10" ht="15.6" x14ac:dyDescent="0.3">
      <c r="A2782" s="2">
        <v>43220</v>
      </c>
      <c r="B2782" s="3" t="s">
        <v>10</v>
      </c>
      <c r="C2782" s="3" t="s">
        <v>33</v>
      </c>
      <c r="D2782" s="3" t="s">
        <v>12</v>
      </c>
      <c r="E2782" s="8">
        <v>199</v>
      </c>
      <c r="F2782" s="8">
        <v>8</v>
      </c>
      <c r="G2782" s="8">
        <v>1592</v>
      </c>
      <c r="H2782" s="3" t="s">
        <v>13</v>
      </c>
      <c r="I2782" s="3" t="s">
        <v>14</v>
      </c>
      <c r="J2782" s="3" t="s">
        <v>29</v>
      </c>
    </row>
    <row r="2783" spans="1:10" ht="15.6" x14ac:dyDescent="0.3">
      <c r="A2783" s="2">
        <v>43220</v>
      </c>
      <c r="B2783" s="3" t="s">
        <v>20</v>
      </c>
      <c r="C2783" s="3" t="s">
        <v>33</v>
      </c>
      <c r="D2783" s="3" t="s">
        <v>23</v>
      </c>
      <c r="E2783" s="8">
        <v>99</v>
      </c>
      <c r="F2783" s="8">
        <v>10</v>
      </c>
      <c r="G2783" s="8">
        <v>990</v>
      </c>
      <c r="H2783" s="3" t="s">
        <v>13</v>
      </c>
      <c r="I2783" s="3" t="s">
        <v>14</v>
      </c>
      <c r="J2783" s="3" t="s">
        <v>22</v>
      </c>
    </row>
    <row r="2784" spans="1:10" ht="15.6" x14ac:dyDescent="0.3">
      <c r="A2784" s="2">
        <v>43220</v>
      </c>
      <c r="B2784" s="3" t="s">
        <v>16</v>
      </c>
      <c r="C2784" s="3" t="s">
        <v>11</v>
      </c>
      <c r="D2784" s="3" t="s">
        <v>23</v>
      </c>
      <c r="E2784" s="8">
        <v>99</v>
      </c>
      <c r="F2784" s="8">
        <v>6</v>
      </c>
      <c r="G2784" s="8">
        <v>594</v>
      </c>
      <c r="H2784" s="3" t="s">
        <v>24</v>
      </c>
      <c r="I2784" s="3" t="s">
        <v>14</v>
      </c>
      <c r="J2784" s="3" t="s">
        <v>22</v>
      </c>
    </row>
    <row r="2785" spans="1:10" ht="15.6" x14ac:dyDescent="0.3">
      <c r="A2785" s="2">
        <v>43221</v>
      </c>
      <c r="B2785" s="3" t="s">
        <v>20</v>
      </c>
      <c r="C2785" s="3" t="s">
        <v>28</v>
      </c>
      <c r="D2785" s="3" t="s">
        <v>23</v>
      </c>
      <c r="E2785" s="8">
        <v>99</v>
      </c>
      <c r="F2785" s="8">
        <v>7</v>
      </c>
      <c r="G2785" s="8">
        <v>693</v>
      </c>
      <c r="H2785" s="3" t="s">
        <v>24</v>
      </c>
      <c r="I2785" s="3" t="s">
        <v>14</v>
      </c>
      <c r="J2785" s="3" t="s">
        <v>29</v>
      </c>
    </row>
    <row r="2786" spans="1:10" ht="15.6" x14ac:dyDescent="0.3">
      <c r="A2786" s="2">
        <v>43221</v>
      </c>
      <c r="B2786" s="3" t="s">
        <v>10</v>
      </c>
      <c r="C2786" s="3" t="s">
        <v>32</v>
      </c>
      <c r="D2786" s="3" t="s">
        <v>25</v>
      </c>
      <c r="E2786" s="8">
        <v>499</v>
      </c>
      <c r="F2786" s="8">
        <v>8</v>
      </c>
      <c r="G2786" s="8">
        <v>3992</v>
      </c>
      <c r="H2786" s="3" t="s">
        <v>13</v>
      </c>
      <c r="I2786" s="3" t="s">
        <v>27</v>
      </c>
      <c r="J2786" s="3" t="s">
        <v>29</v>
      </c>
    </row>
    <row r="2787" spans="1:10" ht="15.6" x14ac:dyDescent="0.3">
      <c r="A2787" s="2">
        <v>43221</v>
      </c>
      <c r="B2787" s="3" t="s">
        <v>10</v>
      </c>
      <c r="C2787" s="3" t="s">
        <v>21</v>
      </c>
      <c r="D2787" s="3" t="s">
        <v>23</v>
      </c>
      <c r="E2787" s="8">
        <v>99</v>
      </c>
      <c r="F2787" s="8">
        <v>5</v>
      </c>
      <c r="G2787" s="8">
        <v>495</v>
      </c>
      <c r="H2787" s="3" t="s">
        <v>24</v>
      </c>
      <c r="I2787" s="3" t="s">
        <v>14</v>
      </c>
      <c r="J2787" s="3" t="s">
        <v>29</v>
      </c>
    </row>
    <row r="2788" spans="1:10" ht="15.6" x14ac:dyDescent="0.3">
      <c r="A2788" s="2">
        <v>43221</v>
      </c>
      <c r="B2788" s="3" t="s">
        <v>20</v>
      </c>
      <c r="C2788" s="3" t="s">
        <v>26</v>
      </c>
      <c r="D2788" s="3" t="s">
        <v>12</v>
      </c>
      <c r="E2788" s="8">
        <v>199</v>
      </c>
      <c r="F2788" s="8">
        <v>3</v>
      </c>
      <c r="G2788" s="8">
        <v>597</v>
      </c>
      <c r="H2788" s="3" t="s">
        <v>24</v>
      </c>
      <c r="I2788" s="3" t="s">
        <v>27</v>
      </c>
      <c r="J2788" s="3" t="s">
        <v>19</v>
      </c>
    </row>
    <row r="2789" spans="1:10" ht="15.6" x14ac:dyDescent="0.3">
      <c r="A2789" s="2">
        <v>43222</v>
      </c>
      <c r="B2789" s="3" t="s">
        <v>16</v>
      </c>
      <c r="C2789" s="3" t="s">
        <v>33</v>
      </c>
      <c r="D2789" s="3" t="s">
        <v>12</v>
      </c>
      <c r="E2789" s="8">
        <v>199</v>
      </c>
      <c r="F2789" s="8">
        <v>6</v>
      </c>
      <c r="G2789" s="8">
        <v>1194</v>
      </c>
      <c r="H2789" s="3" t="s">
        <v>13</v>
      </c>
      <c r="I2789" s="3" t="s">
        <v>14</v>
      </c>
      <c r="J2789" s="3" t="s">
        <v>15</v>
      </c>
    </row>
    <row r="2790" spans="1:10" ht="15.6" x14ac:dyDescent="0.3">
      <c r="A2790" s="2">
        <v>43223</v>
      </c>
      <c r="B2790" s="3" t="s">
        <v>20</v>
      </c>
      <c r="C2790" s="3" t="s">
        <v>28</v>
      </c>
      <c r="D2790" s="3" t="s">
        <v>30</v>
      </c>
      <c r="E2790" s="8">
        <v>399</v>
      </c>
      <c r="F2790" s="8">
        <v>5</v>
      </c>
      <c r="G2790" s="8">
        <v>1995</v>
      </c>
      <c r="H2790" s="3" t="s">
        <v>13</v>
      </c>
      <c r="I2790" s="3" t="s">
        <v>14</v>
      </c>
      <c r="J2790" s="3" t="s">
        <v>29</v>
      </c>
    </row>
    <row r="2791" spans="1:10" ht="15.6" x14ac:dyDescent="0.3">
      <c r="A2791" s="2">
        <v>43223</v>
      </c>
      <c r="B2791" s="3" t="s">
        <v>16</v>
      </c>
      <c r="C2791" s="3" t="s">
        <v>17</v>
      </c>
      <c r="D2791" s="3" t="s">
        <v>18</v>
      </c>
      <c r="E2791" s="8">
        <v>299</v>
      </c>
      <c r="F2791" s="8">
        <v>3</v>
      </c>
      <c r="G2791" s="8">
        <v>897</v>
      </c>
      <c r="H2791" s="3" t="s">
        <v>13</v>
      </c>
      <c r="I2791" s="3" t="s">
        <v>14</v>
      </c>
      <c r="J2791" s="3" t="s">
        <v>19</v>
      </c>
    </row>
    <row r="2792" spans="1:10" ht="15.6" x14ac:dyDescent="0.3">
      <c r="A2792" s="2">
        <v>43223</v>
      </c>
      <c r="B2792" s="3" t="s">
        <v>20</v>
      </c>
      <c r="C2792" s="3" t="s">
        <v>32</v>
      </c>
      <c r="D2792" s="3" t="s">
        <v>25</v>
      </c>
      <c r="E2792" s="8">
        <v>499</v>
      </c>
      <c r="F2792" s="8">
        <v>8</v>
      </c>
      <c r="G2792" s="8">
        <v>3992</v>
      </c>
      <c r="H2792" s="3" t="s">
        <v>24</v>
      </c>
      <c r="I2792" s="3" t="s">
        <v>14</v>
      </c>
      <c r="J2792" s="3" t="s">
        <v>19</v>
      </c>
    </row>
    <row r="2793" spans="1:10" ht="15.6" x14ac:dyDescent="0.3">
      <c r="A2793" s="2">
        <v>43224</v>
      </c>
      <c r="B2793" s="3" t="s">
        <v>10</v>
      </c>
      <c r="C2793" s="3" t="s">
        <v>28</v>
      </c>
      <c r="D2793" s="3" t="s">
        <v>18</v>
      </c>
      <c r="E2793" s="8">
        <v>299</v>
      </c>
      <c r="F2793" s="8">
        <v>2</v>
      </c>
      <c r="G2793" s="8">
        <v>598</v>
      </c>
      <c r="H2793" s="3" t="s">
        <v>13</v>
      </c>
      <c r="I2793" s="3" t="s">
        <v>14</v>
      </c>
      <c r="J2793" s="3" t="s">
        <v>31</v>
      </c>
    </row>
    <row r="2794" spans="1:10" ht="15.6" x14ac:dyDescent="0.3">
      <c r="A2794" s="2">
        <v>43225</v>
      </c>
      <c r="B2794" s="3" t="s">
        <v>10</v>
      </c>
      <c r="C2794" s="3" t="s">
        <v>32</v>
      </c>
      <c r="D2794" s="3" t="s">
        <v>30</v>
      </c>
      <c r="E2794" s="8">
        <v>399</v>
      </c>
      <c r="F2794" s="8">
        <v>10</v>
      </c>
      <c r="G2794" s="8">
        <v>3990</v>
      </c>
      <c r="H2794" s="3" t="s">
        <v>13</v>
      </c>
      <c r="I2794" s="3" t="s">
        <v>14</v>
      </c>
      <c r="J2794" s="3" t="s">
        <v>29</v>
      </c>
    </row>
    <row r="2795" spans="1:10" ht="15.6" x14ac:dyDescent="0.3">
      <c r="A2795" s="2">
        <v>43225</v>
      </c>
      <c r="B2795" s="3" t="s">
        <v>20</v>
      </c>
      <c r="C2795" s="3" t="s">
        <v>17</v>
      </c>
      <c r="D2795" s="3" t="s">
        <v>18</v>
      </c>
      <c r="E2795" s="8">
        <v>299</v>
      </c>
      <c r="F2795" s="8">
        <v>1</v>
      </c>
      <c r="G2795" s="8">
        <v>299</v>
      </c>
      <c r="H2795" s="3" t="s">
        <v>13</v>
      </c>
      <c r="I2795" s="3" t="s">
        <v>14</v>
      </c>
      <c r="J2795" s="3" t="s">
        <v>15</v>
      </c>
    </row>
    <row r="2796" spans="1:10" ht="15.6" x14ac:dyDescent="0.3">
      <c r="A2796" s="2">
        <v>43225</v>
      </c>
      <c r="B2796" s="3" t="s">
        <v>16</v>
      </c>
      <c r="C2796" s="3" t="s">
        <v>11</v>
      </c>
      <c r="D2796" s="3" t="s">
        <v>25</v>
      </c>
      <c r="E2796" s="8">
        <v>499</v>
      </c>
      <c r="F2796" s="8">
        <v>10</v>
      </c>
      <c r="G2796" s="8">
        <v>4990</v>
      </c>
      <c r="H2796" s="3" t="s">
        <v>13</v>
      </c>
      <c r="I2796" s="3" t="s">
        <v>14</v>
      </c>
      <c r="J2796" s="3" t="s">
        <v>19</v>
      </c>
    </row>
    <row r="2797" spans="1:10" ht="15.6" x14ac:dyDescent="0.3">
      <c r="A2797" s="2">
        <v>43225</v>
      </c>
      <c r="B2797" s="3" t="s">
        <v>16</v>
      </c>
      <c r="C2797" s="3" t="s">
        <v>28</v>
      </c>
      <c r="D2797" s="3" t="s">
        <v>12</v>
      </c>
      <c r="E2797" s="8">
        <v>199</v>
      </c>
      <c r="F2797" s="8">
        <v>3</v>
      </c>
      <c r="G2797" s="8">
        <v>597</v>
      </c>
      <c r="H2797" s="3" t="s">
        <v>24</v>
      </c>
      <c r="I2797" s="3" t="s">
        <v>14</v>
      </c>
      <c r="J2797" s="3" t="s">
        <v>29</v>
      </c>
    </row>
    <row r="2798" spans="1:10" ht="15.6" x14ac:dyDescent="0.3">
      <c r="A2798" s="2">
        <v>43225</v>
      </c>
      <c r="B2798" s="3" t="s">
        <v>16</v>
      </c>
      <c r="C2798" s="3" t="s">
        <v>26</v>
      </c>
      <c r="D2798" s="3" t="s">
        <v>25</v>
      </c>
      <c r="E2798" s="8">
        <v>499</v>
      </c>
      <c r="F2798" s="8">
        <v>1</v>
      </c>
      <c r="G2798" s="8">
        <v>499</v>
      </c>
      <c r="H2798" s="3" t="s">
        <v>24</v>
      </c>
      <c r="I2798" s="3" t="s">
        <v>27</v>
      </c>
      <c r="J2798" s="3" t="s">
        <v>29</v>
      </c>
    </row>
    <row r="2799" spans="1:10" ht="15.6" x14ac:dyDescent="0.3">
      <c r="A2799" s="2">
        <v>43226</v>
      </c>
      <c r="B2799" s="3" t="s">
        <v>20</v>
      </c>
      <c r="C2799" s="3" t="s">
        <v>26</v>
      </c>
      <c r="D2799" s="3" t="s">
        <v>18</v>
      </c>
      <c r="E2799" s="8">
        <v>299</v>
      </c>
      <c r="F2799" s="8">
        <v>10</v>
      </c>
      <c r="G2799" s="8">
        <v>2990</v>
      </c>
      <c r="H2799" s="3" t="s">
        <v>13</v>
      </c>
      <c r="I2799" s="3" t="s">
        <v>14</v>
      </c>
      <c r="J2799" s="3" t="s">
        <v>22</v>
      </c>
    </row>
    <row r="2800" spans="1:10" ht="15.6" x14ac:dyDescent="0.3">
      <c r="A2800" s="2">
        <v>43226</v>
      </c>
      <c r="B2800" s="3" t="s">
        <v>10</v>
      </c>
      <c r="C2800" s="3" t="s">
        <v>32</v>
      </c>
      <c r="D2800" s="3" t="s">
        <v>12</v>
      </c>
      <c r="E2800" s="8">
        <v>199</v>
      </c>
      <c r="F2800" s="8">
        <v>8</v>
      </c>
      <c r="G2800" s="8">
        <v>1592</v>
      </c>
      <c r="H2800" s="3" t="s">
        <v>24</v>
      </c>
      <c r="I2800" s="3" t="s">
        <v>27</v>
      </c>
      <c r="J2800" s="3" t="s">
        <v>22</v>
      </c>
    </row>
    <row r="2801" spans="1:10" ht="15.6" x14ac:dyDescent="0.3">
      <c r="A2801" s="2">
        <v>43226</v>
      </c>
      <c r="B2801" s="3" t="s">
        <v>16</v>
      </c>
      <c r="C2801" s="3" t="s">
        <v>32</v>
      </c>
      <c r="D2801" s="3" t="s">
        <v>23</v>
      </c>
      <c r="E2801" s="8">
        <v>99</v>
      </c>
      <c r="F2801" s="8">
        <v>9</v>
      </c>
      <c r="G2801" s="8">
        <v>891</v>
      </c>
      <c r="H2801" s="3" t="s">
        <v>13</v>
      </c>
      <c r="I2801" s="3" t="s">
        <v>14</v>
      </c>
      <c r="J2801" s="3" t="s">
        <v>15</v>
      </c>
    </row>
    <row r="2802" spans="1:10" ht="15.6" x14ac:dyDescent="0.3">
      <c r="A2802" s="2">
        <v>43226</v>
      </c>
      <c r="B2802" s="3" t="s">
        <v>10</v>
      </c>
      <c r="C2802" s="3" t="s">
        <v>17</v>
      </c>
      <c r="D2802" s="3" t="s">
        <v>18</v>
      </c>
      <c r="E2802" s="8">
        <v>299</v>
      </c>
      <c r="F2802" s="8">
        <v>8</v>
      </c>
      <c r="G2802" s="8">
        <v>2392</v>
      </c>
      <c r="H2802" s="3" t="s">
        <v>24</v>
      </c>
      <c r="I2802" s="3" t="s">
        <v>14</v>
      </c>
      <c r="J2802" s="3" t="s">
        <v>31</v>
      </c>
    </row>
    <row r="2803" spans="1:10" ht="15.6" x14ac:dyDescent="0.3">
      <c r="A2803" s="2">
        <v>43226</v>
      </c>
      <c r="B2803" s="3" t="s">
        <v>10</v>
      </c>
      <c r="C2803" s="3" t="s">
        <v>33</v>
      </c>
      <c r="D2803" s="3" t="s">
        <v>23</v>
      </c>
      <c r="E2803" s="8">
        <v>99</v>
      </c>
      <c r="F2803" s="8">
        <v>7</v>
      </c>
      <c r="G2803" s="8">
        <v>693</v>
      </c>
      <c r="H2803" s="3" t="s">
        <v>13</v>
      </c>
      <c r="I2803" s="3" t="s">
        <v>14</v>
      </c>
      <c r="J2803" s="3" t="s">
        <v>29</v>
      </c>
    </row>
    <row r="2804" spans="1:10" ht="15.6" x14ac:dyDescent="0.3">
      <c r="A2804" s="2">
        <v>43226</v>
      </c>
      <c r="B2804" s="3" t="s">
        <v>20</v>
      </c>
      <c r="C2804" s="3" t="s">
        <v>32</v>
      </c>
      <c r="D2804" s="3" t="s">
        <v>23</v>
      </c>
      <c r="E2804" s="8">
        <v>99</v>
      </c>
      <c r="F2804" s="8">
        <v>2</v>
      </c>
      <c r="G2804" s="8">
        <v>198</v>
      </c>
      <c r="H2804" s="3" t="s">
        <v>13</v>
      </c>
      <c r="I2804" s="3" t="s">
        <v>14</v>
      </c>
      <c r="J2804" s="3" t="s">
        <v>31</v>
      </c>
    </row>
    <row r="2805" spans="1:10" ht="15.6" x14ac:dyDescent="0.3">
      <c r="A2805" s="2">
        <v>43226</v>
      </c>
      <c r="B2805" s="3" t="s">
        <v>16</v>
      </c>
      <c r="C2805" s="3" t="s">
        <v>11</v>
      </c>
      <c r="D2805" s="3" t="s">
        <v>18</v>
      </c>
      <c r="E2805" s="8">
        <v>299</v>
      </c>
      <c r="F2805" s="8">
        <v>8</v>
      </c>
      <c r="G2805" s="8">
        <v>2392</v>
      </c>
      <c r="H2805" s="3" t="s">
        <v>13</v>
      </c>
      <c r="I2805" s="3" t="s">
        <v>14</v>
      </c>
      <c r="J2805" s="3" t="s">
        <v>22</v>
      </c>
    </row>
    <row r="2806" spans="1:10" ht="15.6" x14ac:dyDescent="0.3">
      <c r="A2806" s="2">
        <v>43226</v>
      </c>
      <c r="B2806" s="3" t="s">
        <v>16</v>
      </c>
      <c r="C2806" s="3" t="s">
        <v>32</v>
      </c>
      <c r="D2806" s="3" t="s">
        <v>25</v>
      </c>
      <c r="E2806" s="8">
        <v>499</v>
      </c>
      <c r="F2806" s="8">
        <v>10</v>
      </c>
      <c r="G2806" s="8">
        <v>4990</v>
      </c>
      <c r="H2806" s="3" t="s">
        <v>24</v>
      </c>
      <c r="I2806" s="3" t="s">
        <v>14</v>
      </c>
      <c r="J2806" s="3" t="s">
        <v>29</v>
      </c>
    </row>
    <row r="2807" spans="1:10" ht="15.6" x14ac:dyDescent="0.3">
      <c r="A2807" s="2">
        <v>43226</v>
      </c>
      <c r="B2807" s="3" t="s">
        <v>16</v>
      </c>
      <c r="C2807" s="3" t="s">
        <v>33</v>
      </c>
      <c r="D2807" s="3" t="s">
        <v>25</v>
      </c>
      <c r="E2807" s="8">
        <v>499</v>
      </c>
      <c r="F2807" s="8">
        <v>3</v>
      </c>
      <c r="G2807" s="8">
        <v>1497</v>
      </c>
      <c r="H2807" s="3" t="s">
        <v>13</v>
      </c>
      <c r="I2807" s="3" t="s">
        <v>14</v>
      </c>
      <c r="J2807" s="3" t="s">
        <v>15</v>
      </c>
    </row>
    <row r="2808" spans="1:10" ht="15.6" x14ac:dyDescent="0.3">
      <c r="A2808" s="2">
        <v>43226</v>
      </c>
      <c r="B2808" s="3" t="s">
        <v>10</v>
      </c>
      <c r="C2808" s="3" t="s">
        <v>11</v>
      </c>
      <c r="D2808" s="3" t="s">
        <v>12</v>
      </c>
      <c r="E2808" s="8">
        <v>199</v>
      </c>
      <c r="F2808" s="8">
        <v>9</v>
      </c>
      <c r="G2808" s="8">
        <v>1791</v>
      </c>
      <c r="H2808" s="3" t="s">
        <v>13</v>
      </c>
      <c r="I2808" s="3" t="s">
        <v>14</v>
      </c>
      <c r="J2808" s="3" t="s">
        <v>29</v>
      </c>
    </row>
    <row r="2809" spans="1:10" ht="15.6" x14ac:dyDescent="0.3">
      <c r="A2809" s="2">
        <v>43226</v>
      </c>
      <c r="B2809" s="3" t="s">
        <v>20</v>
      </c>
      <c r="C2809" s="3" t="s">
        <v>28</v>
      </c>
      <c r="D2809" s="3" t="s">
        <v>12</v>
      </c>
      <c r="E2809" s="8">
        <v>199</v>
      </c>
      <c r="F2809" s="8">
        <v>10</v>
      </c>
      <c r="G2809" s="8">
        <v>1990</v>
      </c>
      <c r="H2809" s="3" t="s">
        <v>13</v>
      </c>
      <c r="I2809" s="3" t="s">
        <v>14</v>
      </c>
      <c r="J2809" s="3" t="s">
        <v>15</v>
      </c>
    </row>
    <row r="2810" spans="1:10" ht="15.6" x14ac:dyDescent="0.3">
      <c r="A2810" s="2">
        <v>43227</v>
      </c>
      <c r="B2810" s="3" t="s">
        <v>16</v>
      </c>
      <c r="C2810" s="3" t="s">
        <v>28</v>
      </c>
      <c r="D2810" s="3" t="s">
        <v>25</v>
      </c>
      <c r="E2810" s="8">
        <v>499</v>
      </c>
      <c r="F2810" s="8">
        <v>5</v>
      </c>
      <c r="G2810" s="8">
        <v>2495</v>
      </c>
      <c r="H2810" s="3" t="s">
        <v>24</v>
      </c>
      <c r="I2810" s="3" t="s">
        <v>14</v>
      </c>
      <c r="J2810" s="3" t="s">
        <v>29</v>
      </c>
    </row>
    <row r="2811" spans="1:10" ht="15.6" x14ac:dyDescent="0.3">
      <c r="A2811" s="2">
        <v>43227</v>
      </c>
      <c r="B2811" s="3" t="s">
        <v>10</v>
      </c>
      <c r="C2811" s="3" t="s">
        <v>28</v>
      </c>
      <c r="D2811" s="3" t="s">
        <v>18</v>
      </c>
      <c r="E2811" s="8">
        <v>299</v>
      </c>
      <c r="F2811" s="8">
        <v>6</v>
      </c>
      <c r="G2811" s="8">
        <v>1794</v>
      </c>
      <c r="H2811" s="3" t="s">
        <v>13</v>
      </c>
      <c r="I2811" s="3" t="s">
        <v>14</v>
      </c>
      <c r="J2811" s="3" t="s">
        <v>15</v>
      </c>
    </row>
    <row r="2812" spans="1:10" ht="15.6" x14ac:dyDescent="0.3">
      <c r="A2812" s="2">
        <v>43227</v>
      </c>
      <c r="B2812" s="3" t="s">
        <v>10</v>
      </c>
      <c r="C2812" s="3" t="s">
        <v>32</v>
      </c>
      <c r="D2812" s="3" t="s">
        <v>18</v>
      </c>
      <c r="E2812" s="8">
        <v>299</v>
      </c>
      <c r="F2812" s="8">
        <v>9</v>
      </c>
      <c r="G2812" s="8">
        <v>2691</v>
      </c>
      <c r="H2812" s="3" t="s">
        <v>24</v>
      </c>
      <c r="I2812" s="3" t="s">
        <v>14</v>
      </c>
      <c r="J2812" s="3" t="s">
        <v>22</v>
      </c>
    </row>
    <row r="2813" spans="1:10" ht="15.6" x14ac:dyDescent="0.3">
      <c r="A2813" s="2">
        <v>43227</v>
      </c>
      <c r="B2813" s="3" t="s">
        <v>20</v>
      </c>
      <c r="C2813" s="3" t="s">
        <v>17</v>
      </c>
      <c r="D2813" s="3" t="s">
        <v>18</v>
      </c>
      <c r="E2813" s="8">
        <v>299</v>
      </c>
      <c r="F2813" s="8">
        <v>3</v>
      </c>
      <c r="G2813" s="8">
        <v>897</v>
      </c>
      <c r="H2813" s="3" t="s">
        <v>13</v>
      </c>
      <c r="I2813" s="3" t="s">
        <v>14</v>
      </c>
      <c r="J2813" s="3" t="s">
        <v>29</v>
      </c>
    </row>
    <row r="2814" spans="1:10" ht="15.6" x14ac:dyDescent="0.3">
      <c r="A2814" s="2">
        <v>43228</v>
      </c>
      <c r="B2814" s="3" t="s">
        <v>10</v>
      </c>
      <c r="C2814" s="3" t="s">
        <v>21</v>
      </c>
      <c r="D2814" s="3" t="s">
        <v>18</v>
      </c>
      <c r="E2814" s="8">
        <v>299</v>
      </c>
      <c r="F2814" s="8">
        <v>3</v>
      </c>
      <c r="G2814" s="8">
        <v>897</v>
      </c>
      <c r="H2814" s="3" t="s">
        <v>13</v>
      </c>
      <c r="I2814" s="3" t="s">
        <v>14</v>
      </c>
      <c r="J2814" s="3" t="s">
        <v>22</v>
      </c>
    </row>
    <row r="2815" spans="1:10" ht="15.6" x14ac:dyDescent="0.3">
      <c r="A2815" s="2">
        <v>43228</v>
      </c>
      <c r="B2815" s="3" t="s">
        <v>10</v>
      </c>
      <c r="C2815" s="3" t="s">
        <v>11</v>
      </c>
      <c r="D2815" s="3" t="s">
        <v>12</v>
      </c>
      <c r="E2815" s="8">
        <v>199</v>
      </c>
      <c r="F2815" s="8">
        <v>5</v>
      </c>
      <c r="G2815" s="8">
        <v>995</v>
      </c>
      <c r="H2815" s="3" t="s">
        <v>13</v>
      </c>
      <c r="I2815" s="3" t="s">
        <v>14</v>
      </c>
      <c r="J2815" s="3" t="s">
        <v>15</v>
      </c>
    </row>
    <row r="2816" spans="1:10" ht="15.6" x14ac:dyDescent="0.3">
      <c r="A2816" s="2">
        <v>43229</v>
      </c>
      <c r="B2816" s="3" t="s">
        <v>10</v>
      </c>
      <c r="C2816" s="3" t="s">
        <v>32</v>
      </c>
      <c r="D2816" s="3" t="s">
        <v>23</v>
      </c>
      <c r="E2816" s="8">
        <v>99</v>
      </c>
      <c r="F2816" s="8">
        <v>2</v>
      </c>
      <c r="G2816" s="8">
        <v>198</v>
      </c>
      <c r="H2816" s="3" t="s">
        <v>13</v>
      </c>
      <c r="I2816" s="3" t="s">
        <v>14</v>
      </c>
      <c r="J2816" s="3" t="s">
        <v>29</v>
      </c>
    </row>
    <row r="2817" spans="1:10" ht="15.6" x14ac:dyDescent="0.3">
      <c r="A2817" s="2">
        <v>43229</v>
      </c>
      <c r="B2817" s="3" t="s">
        <v>20</v>
      </c>
      <c r="C2817" s="3" t="s">
        <v>33</v>
      </c>
      <c r="D2817" s="3" t="s">
        <v>23</v>
      </c>
      <c r="E2817" s="8">
        <v>99</v>
      </c>
      <c r="F2817" s="8">
        <v>8</v>
      </c>
      <c r="G2817" s="8">
        <v>792</v>
      </c>
      <c r="H2817" s="3" t="s">
        <v>13</v>
      </c>
      <c r="I2817" s="3" t="s">
        <v>14</v>
      </c>
      <c r="J2817" s="3" t="s">
        <v>29</v>
      </c>
    </row>
    <row r="2818" spans="1:10" ht="15.6" x14ac:dyDescent="0.3">
      <c r="A2818" s="2">
        <v>43229</v>
      </c>
      <c r="B2818" s="3" t="s">
        <v>20</v>
      </c>
      <c r="C2818" s="3" t="s">
        <v>28</v>
      </c>
      <c r="D2818" s="3" t="s">
        <v>25</v>
      </c>
      <c r="E2818" s="8">
        <v>499</v>
      </c>
      <c r="F2818" s="8">
        <v>3</v>
      </c>
      <c r="G2818" s="8">
        <v>1497</v>
      </c>
      <c r="H2818" s="3" t="s">
        <v>13</v>
      </c>
      <c r="I2818" s="3" t="s">
        <v>14</v>
      </c>
      <c r="J2818" s="3" t="s">
        <v>22</v>
      </c>
    </row>
    <row r="2819" spans="1:10" ht="15.6" x14ac:dyDescent="0.3">
      <c r="A2819" s="2">
        <v>43229</v>
      </c>
      <c r="B2819" s="3" t="s">
        <v>20</v>
      </c>
      <c r="C2819" s="3" t="s">
        <v>33</v>
      </c>
      <c r="D2819" s="3" t="s">
        <v>25</v>
      </c>
      <c r="E2819" s="8">
        <v>499</v>
      </c>
      <c r="F2819" s="8">
        <v>10</v>
      </c>
      <c r="G2819" s="8">
        <v>4990</v>
      </c>
      <c r="H2819" s="3" t="s">
        <v>13</v>
      </c>
      <c r="I2819" s="3" t="s">
        <v>14</v>
      </c>
      <c r="J2819" s="3" t="s">
        <v>19</v>
      </c>
    </row>
    <row r="2820" spans="1:10" ht="15.6" x14ac:dyDescent="0.3">
      <c r="A2820" s="2">
        <v>43229</v>
      </c>
      <c r="B2820" s="3" t="s">
        <v>16</v>
      </c>
      <c r="C2820" s="3" t="s">
        <v>32</v>
      </c>
      <c r="D2820" s="3" t="s">
        <v>18</v>
      </c>
      <c r="E2820" s="8">
        <v>299</v>
      </c>
      <c r="F2820" s="8">
        <v>6</v>
      </c>
      <c r="G2820" s="8">
        <v>1794</v>
      </c>
      <c r="H2820" s="3" t="s">
        <v>13</v>
      </c>
      <c r="I2820" s="3" t="s">
        <v>14</v>
      </c>
      <c r="J2820" s="3" t="s">
        <v>29</v>
      </c>
    </row>
    <row r="2821" spans="1:10" ht="15.6" x14ac:dyDescent="0.3">
      <c r="A2821" s="2">
        <v>43229</v>
      </c>
      <c r="B2821" s="3" t="s">
        <v>16</v>
      </c>
      <c r="C2821" s="3" t="s">
        <v>21</v>
      </c>
      <c r="D2821" s="3" t="s">
        <v>18</v>
      </c>
      <c r="E2821" s="8">
        <v>299</v>
      </c>
      <c r="F2821" s="8">
        <v>2</v>
      </c>
      <c r="G2821" s="8">
        <v>598</v>
      </c>
      <c r="H2821" s="3" t="s">
        <v>13</v>
      </c>
      <c r="I2821" s="3" t="s">
        <v>14</v>
      </c>
      <c r="J2821" s="3" t="s">
        <v>29</v>
      </c>
    </row>
    <row r="2822" spans="1:10" ht="15.6" x14ac:dyDescent="0.3">
      <c r="A2822" s="2">
        <v>43229</v>
      </c>
      <c r="B2822" s="3" t="s">
        <v>16</v>
      </c>
      <c r="C2822" s="3" t="s">
        <v>21</v>
      </c>
      <c r="D2822" s="3" t="s">
        <v>25</v>
      </c>
      <c r="E2822" s="8">
        <v>499</v>
      </c>
      <c r="F2822" s="8">
        <v>4</v>
      </c>
      <c r="G2822" s="8">
        <v>1996</v>
      </c>
      <c r="H2822" s="3" t="s">
        <v>13</v>
      </c>
      <c r="I2822" s="3" t="s">
        <v>14</v>
      </c>
      <c r="J2822" s="3" t="s">
        <v>29</v>
      </c>
    </row>
    <row r="2823" spans="1:10" ht="15.6" x14ac:dyDescent="0.3">
      <c r="A2823" s="2">
        <v>43229</v>
      </c>
      <c r="B2823" s="3" t="s">
        <v>20</v>
      </c>
      <c r="C2823" s="3" t="s">
        <v>28</v>
      </c>
      <c r="D2823" s="3" t="s">
        <v>12</v>
      </c>
      <c r="E2823" s="8">
        <v>199</v>
      </c>
      <c r="F2823" s="8">
        <v>9</v>
      </c>
      <c r="G2823" s="8">
        <v>1791</v>
      </c>
      <c r="H2823" s="3" t="s">
        <v>24</v>
      </c>
      <c r="I2823" s="3" t="s">
        <v>27</v>
      </c>
      <c r="J2823" s="3" t="s">
        <v>29</v>
      </c>
    </row>
    <row r="2824" spans="1:10" ht="15.6" x14ac:dyDescent="0.3">
      <c r="A2824" s="2">
        <v>43229</v>
      </c>
      <c r="B2824" s="3" t="s">
        <v>20</v>
      </c>
      <c r="C2824" s="3" t="s">
        <v>28</v>
      </c>
      <c r="D2824" s="3" t="s">
        <v>23</v>
      </c>
      <c r="E2824" s="8">
        <v>99</v>
      </c>
      <c r="F2824" s="8">
        <v>1</v>
      </c>
      <c r="G2824" s="8">
        <v>99</v>
      </c>
      <c r="H2824" s="3" t="s">
        <v>13</v>
      </c>
      <c r="I2824" s="3" t="s">
        <v>14</v>
      </c>
      <c r="J2824" s="3" t="s">
        <v>15</v>
      </c>
    </row>
    <row r="2825" spans="1:10" ht="15.6" x14ac:dyDescent="0.3">
      <c r="A2825" s="2">
        <v>43229</v>
      </c>
      <c r="B2825" s="3" t="s">
        <v>10</v>
      </c>
      <c r="C2825" s="3" t="s">
        <v>26</v>
      </c>
      <c r="D2825" s="3" t="s">
        <v>25</v>
      </c>
      <c r="E2825" s="8">
        <v>499</v>
      </c>
      <c r="F2825" s="8">
        <v>5</v>
      </c>
      <c r="G2825" s="8">
        <v>2495</v>
      </c>
      <c r="H2825" s="3" t="s">
        <v>24</v>
      </c>
      <c r="I2825" s="3" t="s">
        <v>14</v>
      </c>
      <c r="J2825" s="3" t="s">
        <v>29</v>
      </c>
    </row>
    <row r="2826" spans="1:10" ht="15.6" x14ac:dyDescent="0.3">
      <c r="A2826" s="2">
        <v>43229</v>
      </c>
      <c r="B2826" s="3" t="s">
        <v>20</v>
      </c>
      <c r="C2826" s="3" t="s">
        <v>32</v>
      </c>
      <c r="D2826" s="3" t="s">
        <v>23</v>
      </c>
      <c r="E2826" s="8">
        <v>99</v>
      </c>
      <c r="F2826" s="8">
        <v>4</v>
      </c>
      <c r="G2826" s="8">
        <v>396</v>
      </c>
      <c r="H2826" s="3" t="s">
        <v>13</v>
      </c>
      <c r="I2826" s="3" t="s">
        <v>14</v>
      </c>
      <c r="J2826" s="3" t="s">
        <v>15</v>
      </c>
    </row>
    <row r="2827" spans="1:10" ht="15.6" x14ac:dyDescent="0.3">
      <c r="A2827" s="2">
        <v>43229</v>
      </c>
      <c r="B2827" s="3" t="s">
        <v>10</v>
      </c>
      <c r="C2827" s="3" t="s">
        <v>11</v>
      </c>
      <c r="D2827" s="3" t="s">
        <v>30</v>
      </c>
      <c r="E2827" s="8">
        <v>399</v>
      </c>
      <c r="F2827" s="8">
        <v>1</v>
      </c>
      <c r="G2827" s="8">
        <v>399</v>
      </c>
      <c r="H2827" s="3" t="s">
        <v>24</v>
      </c>
      <c r="I2827" s="3" t="s">
        <v>14</v>
      </c>
      <c r="J2827" s="3" t="s">
        <v>15</v>
      </c>
    </row>
    <row r="2828" spans="1:10" ht="15.6" x14ac:dyDescent="0.3">
      <c r="A2828" s="2">
        <v>43229</v>
      </c>
      <c r="B2828" s="3" t="s">
        <v>20</v>
      </c>
      <c r="C2828" s="3" t="s">
        <v>17</v>
      </c>
      <c r="D2828" s="3" t="s">
        <v>25</v>
      </c>
      <c r="E2828" s="8">
        <v>499</v>
      </c>
      <c r="F2828" s="8">
        <v>5</v>
      </c>
      <c r="G2828" s="8">
        <v>2495</v>
      </c>
      <c r="H2828" s="3" t="s">
        <v>24</v>
      </c>
      <c r="I2828" s="3" t="s">
        <v>14</v>
      </c>
      <c r="J2828" s="3" t="s">
        <v>22</v>
      </c>
    </row>
    <row r="2829" spans="1:10" ht="15.6" x14ac:dyDescent="0.3">
      <c r="A2829" s="2">
        <v>43229</v>
      </c>
      <c r="B2829" s="3" t="s">
        <v>10</v>
      </c>
      <c r="C2829" s="3" t="s">
        <v>32</v>
      </c>
      <c r="D2829" s="3" t="s">
        <v>18</v>
      </c>
      <c r="E2829" s="8">
        <v>299</v>
      </c>
      <c r="F2829" s="8">
        <v>6</v>
      </c>
      <c r="G2829" s="8">
        <v>1794</v>
      </c>
      <c r="H2829" s="3" t="s">
        <v>13</v>
      </c>
      <c r="I2829" s="3" t="s">
        <v>14</v>
      </c>
      <c r="J2829" s="3" t="s">
        <v>29</v>
      </c>
    </row>
    <row r="2830" spans="1:10" ht="15.6" x14ac:dyDescent="0.3">
      <c r="A2830" s="2">
        <v>43229</v>
      </c>
      <c r="B2830" s="3" t="s">
        <v>20</v>
      </c>
      <c r="C2830" s="3" t="s">
        <v>11</v>
      </c>
      <c r="D2830" s="3" t="s">
        <v>18</v>
      </c>
      <c r="E2830" s="8">
        <v>299</v>
      </c>
      <c r="F2830" s="8">
        <v>4</v>
      </c>
      <c r="G2830" s="8">
        <v>1196</v>
      </c>
      <c r="H2830" s="3" t="s">
        <v>13</v>
      </c>
      <c r="I2830" s="3" t="s">
        <v>14</v>
      </c>
      <c r="J2830" s="3" t="s">
        <v>19</v>
      </c>
    </row>
    <row r="2831" spans="1:10" ht="15.6" x14ac:dyDescent="0.3">
      <c r="A2831" s="2">
        <v>43229</v>
      </c>
      <c r="B2831" s="3" t="s">
        <v>10</v>
      </c>
      <c r="C2831" s="3" t="s">
        <v>11</v>
      </c>
      <c r="D2831" s="3" t="s">
        <v>23</v>
      </c>
      <c r="E2831" s="8">
        <v>99</v>
      </c>
      <c r="F2831" s="8">
        <v>6</v>
      </c>
      <c r="G2831" s="8">
        <v>594</v>
      </c>
      <c r="H2831" s="3" t="s">
        <v>13</v>
      </c>
      <c r="I2831" s="3" t="s">
        <v>14</v>
      </c>
      <c r="J2831" s="3" t="s">
        <v>22</v>
      </c>
    </row>
    <row r="2832" spans="1:10" ht="15.6" x14ac:dyDescent="0.3">
      <c r="A2832" s="2">
        <v>43229</v>
      </c>
      <c r="B2832" s="3" t="s">
        <v>10</v>
      </c>
      <c r="C2832" s="3" t="s">
        <v>21</v>
      </c>
      <c r="D2832" s="3" t="s">
        <v>25</v>
      </c>
      <c r="E2832" s="8">
        <v>499</v>
      </c>
      <c r="F2832" s="8">
        <v>7</v>
      </c>
      <c r="G2832" s="8">
        <v>3493</v>
      </c>
      <c r="H2832" s="3" t="s">
        <v>13</v>
      </c>
      <c r="I2832" s="3" t="s">
        <v>14</v>
      </c>
      <c r="J2832" s="3" t="s">
        <v>22</v>
      </c>
    </row>
    <row r="2833" spans="1:10" ht="15.6" x14ac:dyDescent="0.3">
      <c r="A2833" s="2">
        <v>43229</v>
      </c>
      <c r="B2833" s="3" t="s">
        <v>16</v>
      </c>
      <c r="C2833" s="3" t="s">
        <v>17</v>
      </c>
      <c r="D2833" s="3" t="s">
        <v>23</v>
      </c>
      <c r="E2833" s="8">
        <v>99</v>
      </c>
      <c r="F2833" s="8">
        <v>5</v>
      </c>
      <c r="G2833" s="8">
        <v>495</v>
      </c>
      <c r="H2833" s="3" t="s">
        <v>24</v>
      </c>
      <c r="I2833" s="3" t="s">
        <v>14</v>
      </c>
      <c r="J2833" s="3" t="s">
        <v>31</v>
      </c>
    </row>
    <row r="2834" spans="1:10" ht="15.6" x14ac:dyDescent="0.3">
      <c r="A2834" s="2">
        <v>43229</v>
      </c>
      <c r="B2834" s="3" t="s">
        <v>10</v>
      </c>
      <c r="C2834" s="3" t="s">
        <v>17</v>
      </c>
      <c r="D2834" s="3" t="s">
        <v>30</v>
      </c>
      <c r="E2834" s="8">
        <v>399</v>
      </c>
      <c r="F2834" s="8">
        <v>1</v>
      </c>
      <c r="G2834" s="8">
        <v>399</v>
      </c>
      <c r="H2834" s="3" t="s">
        <v>24</v>
      </c>
      <c r="I2834" s="3" t="s">
        <v>14</v>
      </c>
      <c r="J2834" s="3" t="s">
        <v>31</v>
      </c>
    </row>
    <row r="2835" spans="1:10" ht="15.6" x14ac:dyDescent="0.3">
      <c r="A2835" s="2">
        <v>43229</v>
      </c>
      <c r="B2835" s="3" t="s">
        <v>20</v>
      </c>
      <c r="C2835" s="3" t="s">
        <v>21</v>
      </c>
      <c r="D2835" s="3" t="s">
        <v>30</v>
      </c>
      <c r="E2835" s="8">
        <v>399</v>
      </c>
      <c r="F2835" s="8">
        <v>2</v>
      </c>
      <c r="G2835" s="8">
        <v>798</v>
      </c>
      <c r="H2835" s="3" t="s">
        <v>24</v>
      </c>
      <c r="I2835" s="3" t="s">
        <v>27</v>
      </c>
      <c r="J2835" s="3" t="s">
        <v>22</v>
      </c>
    </row>
    <row r="2836" spans="1:10" ht="15.6" x14ac:dyDescent="0.3">
      <c r="A2836" s="2">
        <v>43229</v>
      </c>
      <c r="B2836" s="3" t="s">
        <v>16</v>
      </c>
      <c r="C2836" s="3" t="s">
        <v>26</v>
      </c>
      <c r="D2836" s="3" t="s">
        <v>23</v>
      </c>
      <c r="E2836" s="8">
        <v>99</v>
      </c>
      <c r="F2836" s="8">
        <v>7</v>
      </c>
      <c r="G2836" s="8">
        <v>693</v>
      </c>
      <c r="H2836" s="3" t="s">
        <v>13</v>
      </c>
      <c r="I2836" s="3" t="s">
        <v>14</v>
      </c>
      <c r="J2836" s="3" t="s">
        <v>29</v>
      </c>
    </row>
    <row r="2837" spans="1:10" ht="15.6" x14ac:dyDescent="0.3">
      <c r="A2837" s="2">
        <v>43229</v>
      </c>
      <c r="B2837" s="3" t="s">
        <v>10</v>
      </c>
      <c r="C2837" s="3" t="s">
        <v>33</v>
      </c>
      <c r="D2837" s="3" t="s">
        <v>30</v>
      </c>
      <c r="E2837" s="8">
        <v>399</v>
      </c>
      <c r="F2837" s="8">
        <v>9</v>
      </c>
      <c r="G2837" s="8">
        <v>3591</v>
      </c>
      <c r="H2837" s="3" t="s">
        <v>24</v>
      </c>
      <c r="I2837" s="3" t="s">
        <v>14</v>
      </c>
      <c r="J2837" s="3" t="s">
        <v>29</v>
      </c>
    </row>
    <row r="2838" spans="1:10" ht="15.6" x14ac:dyDescent="0.3">
      <c r="A2838" s="2">
        <v>43229</v>
      </c>
      <c r="B2838" s="3" t="s">
        <v>20</v>
      </c>
      <c r="C2838" s="3" t="s">
        <v>26</v>
      </c>
      <c r="D2838" s="3" t="s">
        <v>30</v>
      </c>
      <c r="E2838" s="8">
        <v>399</v>
      </c>
      <c r="F2838" s="8">
        <v>6</v>
      </c>
      <c r="G2838" s="8">
        <v>2394</v>
      </c>
      <c r="H2838" s="3" t="s">
        <v>24</v>
      </c>
      <c r="I2838" s="3" t="s">
        <v>14</v>
      </c>
      <c r="J2838" s="3" t="s">
        <v>22</v>
      </c>
    </row>
    <row r="2839" spans="1:10" ht="15.6" x14ac:dyDescent="0.3">
      <c r="A2839" s="2">
        <v>43229</v>
      </c>
      <c r="B2839" s="3" t="s">
        <v>20</v>
      </c>
      <c r="C2839" s="3" t="s">
        <v>28</v>
      </c>
      <c r="D2839" s="3" t="s">
        <v>18</v>
      </c>
      <c r="E2839" s="8">
        <v>299</v>
      </c>
      <c r="F2839" s="8">
        <v>9</v>
      </c>
      <c r="G2839" s="8">
        <v>2691</v>
      </c>
      <c r="H2839" s="3" t="s">
        <v>13</v>
      </c>
      <c r="I2839" s="3" t="s">
        <v>14</v>
      </c>
      <c r="J2839" s="3" t="s">
        <v>15</v>
      </c>
    </row>
    <row r="2840" spans="1:10" ht="15.6" x14ac:dyDescent="0.3">
      <c r="A2840" s="2">
        <v>43229</v>
      </c>
      <c r="B2840" s="3" t="s">
        <v>10</v>
      </c>
      <c r="C2840" s="3" t="s">
        <v>17</v>
      </c>
      <c r="D2840" s="3" t="s">
        <v>23</v>
      </c>
      <c r="E2840" s="8">
        <v>99</v>
      </c>
      <c r="F2840" s="8">
        <v>4</v>
      </c>
      <c r="G2840" s="8">
        <v>396</v>
      </c>
      <c r="H2840" s="3" t="s">
        <v>24</v>
      </c>
      <c r="I2840" s="3" t="s">
        <v>14</v>
      </c>
      <c r="J2840" s="3" t="s">
        <v>19</v>
      </c>
    </row>
    <row r="2841" spans="1:10" ht="15.6" x14ac:dyDescent="0.3">
      <c r="A2841" s="2">
        <v>43229</v>
      </c>
      <c r="B2841" s="3" t="s">
        <v>10</v>
      </c>
      <c r="C2841" s="3" t="s">
        <v>26</v>
      </c>
      <c r="D2841" s="3" t="s">
        <v>25</v>
      </c>
      <c r="E2841" s="8">
        <v>499</v>
      </c>
      <c r="F2841" s="8">
        <v>8</v>
      </c>
      <c r="G2841" s="8">
        <v>3992</v>
      </c>
      <c r="H2841" s="3" t="s">
        <v>13</v>
      </c>
      <c r="I2841" s="3" t="s">
        <v>14</v>
      </c>
      <c r="J2841" s="3" t="s">
        <v>29</v>
      </c>
    </row>
    <row r="2842" spans="1:10" ht="15.6" x14ac:dyDescent="0.3">
      <c r="A2842" s="2">
        <v>43229</v>
      </c>
      <c r="B2842" s="3" t="s">
        <v>10</v>
      </c>
      <c r="C2842" s="3" t="s">
        <v>26</v>
      </c>
      <c r="D2842" s="3" t="s">
        <v>12</v>
      </c>
      <c r="E2842" s="8">
        <v>199</v>
      </c>
      <c r="F2842" s="8">
        <v>7</v>
      </c>
      <c r="G2842" s="8">
        <v>1393</v>
      </c>
      <c r="H2842" s="3" t="s">
        <v>13</v>
      </c>
      <c r="I2842" s="3" t="s">
        <v>14</v>
      </c>
      <c r="J2842" s="3" t="s">
        <v>22</v>
      </c>
    </row>
    <row r="2843" spans="1:10" ht="15.6" x14ac:dyDescent="0.3">
      <c r="A2843" s="2">
        <v>43229</v>
      </c>
      <c r="B2843" s="3" t="s">
        <v>10</v>
      </c>
      <c r="C2843" s="3" t="s">
        <v>28</v>
      </c>
      <c r="D2843" s="3" t="s">
        <v>23</v>
      </c>
      <c r="E2843" s="8">
        <v>99</v>
      </c>
      <c r="F2843" s="8">
        <v>6</v>
      </c>
      <c r="G2843" s="8">
        <v>594</v>
      </c>
      <c r="H2843" s="3" t="s">
        <v>24</v>
      </c>
      <c r="I2843" s="3" t="s">
        <v>14</v>
      </c>
      <c r="J2843" s="3" t="s">
        <v>15</v>
      </c>
    </row>
    <row r="2844" spans="1:10" ht="15.6" x14ac:dyDescent="0.3">
      <c r="A2844" s="2">
        <v>43229</v>
      </c>
      <c r="B2844" s="3" t="s">
        <v>16</v>
      </c>
      <c r="C2844" s="3" t="s">
        <v>11</v>
      </c>
      <c r="D2844" s="3" t="s">
        <v>12</v>
      </c>
      <c r="E2844" s="8">
        <v>199</v>
      </c>
      <c r="F2844" s="8">
        <v>6</v>
      </c>
      <c r="G2844" s="8">
        <v>1194</v>
      </c>
      <c r="H2844" s="3" t="s">
        <v>13</v>
      </c>
      <c r="I2844" s="3" t="s">
        <v>14</v>
      </c>
      <c r="J2844" s="3" t="s">
        <v>31</v>
      </c>
    </row>
    <row r="2845" spans="1:10" ht="15.6" x14ac:dyDescent="0.3">
      <c r="A2845" s="2">
        <v>43229</v>
      </c>
      <c r="B2845" s="3" t="s">
        <v>10</v>
      </c>
      <c r="C2845" s="3" t="s">
        <v>28</v>
      </c>
      <c r="D2845" s="3" t="s">
        <v>25</v>
      </c>
      <c r="E2845" s="8">
        <v>499</v>
      </c>
      <c r="F2845" s="8">
        <v>2</v>
      </c>
      <c r="G2845" s="8">
        <v>998</v>
      </c>
      <c r="H2845" s="3" t="s">
        <v>13</v>
      </c>
      <c r="I2845" s="3" t="s">
        <v>14</v>
      </c>
      <c r="J2845" s="3" t="s">
        <v>22</v>
      </c>
    </row>
    <row r="2846" spans="1:10" ht="15.6" x14ac:dyDescent="0.3">
      <c r="A2846" s="2">
        <v>43229</v>
      </c>
      <c r="B2846" s="3" t="s">
        <v>10</v>
      </c>
      <c r="C2846" s="3" t="s">
        <v>32</v>
      </c>
      <c r="D2846" s="3" t="s">
        <v>12</v>
      </c>
      <c r="E2846" s="8">
        <v>199</v>
      </c>
      <c r="F2846" s="8">
        <v>3</v>
      </c>
      <c r="G2846" s="8">
        <v>597</v>
      </c>
      <c r="H2846" s="3" t="s">
        <v>13</v>
      </c>
      <c r="I2846" s="3" t="s">
        <v>14</v>
      </c>
      <c r="J2846" s="3" t="s">
        <v>22</v>
      </c>
    </row>
    <row r="2847" spans="1:10" ht="15.6" x14ac:dyDescent="0.3">
      <c r="A2847" s="2">
        <v>43229</v>
      </c>
      <c r="B2847" s="3" t="s">
        <v>10</v>
      </c>
      <c r="C2847" s="3" t="s">
        <v>26</v>
      </c>
      <c r="D2847" s="3" t="s">
        <v>25</v>
      </c>
      <c r="E2847" s="8">
        <v>499</v>
      </c>
      <c r="F2847" s="8">
        <v>1</v>
      </c>
      <c r="G2847" s="8">
        <v>499</v>
      </c>
      <c r="H2847" s="3" t="s">
        <v>13</v>
      </c>
      <c r="I2847" s="3" t="s">
        <v>14</v>
      </c>
      <c r="J2847" s="3" t="s">
        <v>22</v>
      </c>
    </row>
    <row r="2848" spans="1:10" ht="15.6" x14ac:dyDescent="0.3">
      <c r="A2848" s="2">
        <v>43230</v>
      </c>
      <c r="B2848" s="3" t="s">
        <v>16</v>
      </c>
      <c r="C2848" s="3" t="s">
        <v>11</v>
      </c>
      <c r="D2848" s="3" t="s">
        <v>18</v>
      </c>
      <c r="E2848" s="8">
        <v>299</v>
      </c>
      <c r="F2848" s="8">
        <v>3</v>
      </c>
      <c r="G2848" s="8">
        <v>897</v>
      </c>
      <c r="H2848" s="3" t="s">
        <v>24</v>
      </c>
      <c r="I2848" s="3" t="s">
        <v>14</v>
      </c>
      <c r="J2848" s="3" t="s">
        <v>31</v>
      </c>
    </row>
    <row r="2849" spans="1:10" ht="15.6" x14ac:dyDescent="0.3">
      <c r="A2849" s="2">
        <v>43231</v>
      </c>
      <c r="B2849" s="3" t="s">
        <v>10</v>
      </c>
      <c r="C2849" s="3" t="s">
        <v>26</v>
      </c>
      <c r="D2849" s="3" t="s">
        <v>30</v>
      </c>
      <c r="E2849" s="8">
        <v>399</v>
      </c>
      <c r="F2849" s="8">
        <v>9</v>
      </c>
      <c r="G2849" s="8">
        <v>3591</v>
      </c>
      <c r="H2849" s="3" t="s">
        <v>13</v>
      </c>
      <c r="I2849" s="3" t="s">
        <v>14</v>
      </c>
      <c r="J2849" s="3" t="s">
        <v>22</v>
      </c>
    </row>
    <row r="2850" spans="1:10" ht="15.6" x14ac:dyDescent="0.3">
      <c r="A2850" s="2">
        <v>43231</v>
      </c>
      <c r="B2850" s="3" t="s">
        <v>16</v>
      </c>
      <c r="C2850" s="3" t="s">
        <v>32</v>
      </c>
      <c r="D2850" s="3" t="s">
        <v>30</v>
      </c>
      <c r="E2850" s="8">
        <v>399</v>
      </c>
      <c r="F2850" s="8">
        <v>4</v>
      </c>
      <c r="G2850" s="8">
        <v>1596</v>
      </c>
      <c r="H2850" s="3" t="s">
        <v>13</v>
      </c>
      <c r="I2850" s="3" t="s">
        <v>14</v>
      </c>
      <c r="J2850" s="3" t="s">
        <v>29</v>
      </c>
    </row>
    <row r="2851" spans="1:10" ht="15.6" x14ac:dyDescent="0.3">
      <c r="A2851" s="2">
        <v>43231</v>
      </c>
      <c r="B2851" s="3" t="s">
        <v>16</v>
      </c>
      <c r="C2851" s="3" t="s">
        <v>32</v>
      </c>
      <c r="D2851" s="3" t="s">
        <v>25</v>
      </c>
      <c r="E2851" s="8">
        <v>499</v>
      </c>
      <c r="F2851" s="8">
        <v>4</v>
      </c>
      <c r="G2851" s="8">
        <v>1996</v>
      </c>
      <c r="H2851" s="3" t="s">
        <v>13</v>
      </c>
      <c r="I2851" s="3" t="s">
        <v>14</v>
      </c>
      <c r="J2851" s="3" t="s">
        <v>29</v>
      </c>
    </row>
    <row r="2852" spans="1:10" ht="15.6" x14ac:dyDescent="0.3">
      <c r="A2852" s="2">
        <v>43232</v>
      </c>
      <c r="B2852" s="3" t="s">
        <v>16</v>
      </c>
      <c r="C2852" s="3" t="s">
        <v>17</v>
      </c>
      <c r="D2852" s="3" t="s">
        <v>18</v>
      </c>
      <c r="E2852" s="8">
        <v>299</v>
      </c>
      <c r="F2852" s="8">
        <v>4</v>
      </c>
      <c r="G2852" s="8">
        <v>1196</v>
      </c>
      <c r="H2852" s="3" t="s">
        <v>24</v>
      </c>
      <c r="I2852" s="3" t="s">
        <v>27</v>
      </c>
      <c r="J2852" s="3" t="s">
        <v>22</v>
      </c>
    </row>
    <row r="2853" spans="1:10" ht="15.6" x14ac:dyDescent="0.3">
      <c r="A2853" s="2">
        <v>43232</v>
      </c>
      <c r="B2853" s="3" t="s">
        <v>16</v>
      </c>
      <c r="C2853" s="3" t="s">
        <v>17</v>
      </c>
      <c r="D2853" s="3" t="s">
        <v>30</v>
      </c>
      <c r="E2853" s="8">
        <v>399</v>
      </c>
      <c r="F2853" s="8">
        <v>8</v>
      </c>
      <c r="G2853" s="8">
        <v>3192</v>
      </c>
      <c r="H2853" s="3" t="s">
        <v>24</v>
      </c>
      <c r="I2853" s="3" t="s">
        <v>14</v>
      </c>
      <c r="J2853" s="3" t="s">
        <v>29</v>
      </c>
    </row>
    <row r="2854" spans="1:10" ht="15.6" x14ac:dyDescent="0.3">
      <c r="A2854" s="2">
        <v>43232</v>
      </c>
      <c r="B2854" s="3" t="s">
        <v>10</v>
      </c>
      <c r="C2854" s="3" t="s">
        <v>17</v>
      </c>
      <c r="D2854" s="3" t="s">
        <v>12</v>
      </c>
      <c r="E2854" s="8">
        <v>199</v>
      </c>
      <c r="F2854" s="8">
        <v>7</v>
      </c>
      <c r="G2854" s="8">
        <v>1393</v>
      </c>
      <c r="H2854" s="3" t="s">
        <v>13</v>
      </c>
      <c r="I2854" s="3" t="s">
        <v>14</v>
      </c>
      <c r="J2854" s="3" t="s">
        <v>22</v>
      </c>
    </row>
    <row r="2855" spans="1:10" ht="15.6" x14ac:dyDescent="0.3">
      <c r="A2855" s="2">
        <v>43233</v>
      </c>
      <c r="B2855" s="3" t="s">
        <v>20</v>
      </c>
      <c r="C2855" s="3" t="s">
        <v>17</v>
      </c>
      <c r="D2855" s="3" t="s">
        <v>18</v>
      </c>
      <c r="E2855" s="8">
        <v>299</v>
      </c>
      <c r="F2855" s="8">
        <v>4</v>
      </c>
      <c r="G2855" s="8">
        <v>1196</v>
      </c>
      <c r="H2855" s="3" t="s">
        <v>24</v>
      </c>
      <c r="I2855" s="3" t="s">
        <v>14</v>
      </c>
      <c r="J2855" s="3" t="s">
        <v>31</v>
      </c>
    </row>
    <row r="2856" spans="1:10" ht="15.6" x14ac:dyDescent="0.3">
      <c r="A2856" s="2">
        <v>43233</v>
      </c>
      <c r="B2856" s="3" t="s">
        <v>10</v>
      </c>
      <c r="C2856" s="3" t="s">
        <v>28</v>
      </c>
      <c r="D2856" s="3" t="s">
        <v>30</v>
      </c>
      <c r="E2856" s="8">
        <v>399</v>
      </c>
      <c r="F2856" s="8">
        <v>8</v>
      </c>
      <c r="G2856" s="8">
        <v>3192</v>
      </c>
      <c r="H2856" s="3" t="s">
        <v>13</v>
      </c>
      <c r="I2856" s="3" t="s">
        <v>14</v>
      </c>
      <c r="J2856" s="3" t="s">
        <v>22</v>
      </c>
    </row>
    <row r="2857" spans="1:10" ht="15.6" x14ac:dyDescent="0.3">
      <c r="A2857" s="2">
        <v>43233</v>
      </c>
      <c r="B2857" s="3" t="s">
        <v>20</v>
      </c>
      <c r="C2857" s="3" t="s">
        <v>26</v>
      </c>
      <c r="D2857" s="3" t="s">
        <v>25</v>
      </c>
      <c r="E2857" s="8">
        <v>499</v>
      </c>
      <c r="F2857" s="8">
        <v>9</v>
      </c>
      <c r="G2857" s="8">
        <v>4491</v>
      </c>
      <c r="H2857" s="3" t="s">
        <v>13</v>
      </c>
      <c r="I2857" s="3" t="s">
        <v>14</v>
      </c>
      <c r="J2857" s="3" t="s">
        <v>15</v>
      </c>
    </row>
    <row r="2858" spans="1:10" ht="15.6" x14ac:dyDescent="0.3">
      <c r="A2858" s="2">
        <v>43233</v>
      </c>
      <c r="B2858" s="3" t="s">
        <v>20</v>
      </c>
      <c r="C2858" s="3" t="s">
        <v>33</v>
      </c>
      <c r="D2858" s="3" t="s">
        <v>25</v>
      </c>
      <c r="E2858" s="8">
        <v>499</v>
      </c>
      <c r="F2858" s="8">
        <v>4</v>
      </c>
      <c r="G2858" s="8">
        <v>1996</v>
      </c>
      <c r="H2858" s="3" t="s">
        <v>13</v>
      </c>
      <c r="I2858" s="3" t="s">
        <v>14</v>
      </c>
      <c r="J2858" s="3" t="s">
        <v>22</v>
      </c>
    </row>
    <row r="2859" spans="1:10" ht="15.6" x14ac:dyDescent="0.3">
      <c r="A2859" s="2">
        <v>43234</v>
      </c>
      <c r="B2859" s="3" t="s">
        <v>20</v>
      </c>
      <c r="C2859" s="3" t="s">
        <v>21</v>
      </c>
      <c r="D2859" s="3" t="s">
        <v>23</v>
      </c>
      <c r="E2859" s="8">
        <v>99</v>
      </c>
      <c r="F2859" s="8">
        <v>10</v>
      </c>
      <c r="G2859" s="8">
        <v>990</v>
      </c>
      <c r="H2859" s="3" t="s">
        <v>13</v>
      </c>
      <c r="I2859" s="3" t="s">
        <v>27</v>
      </c>
      <c r="J2859" s="3" t="s">
        <v>22</v>
      </c>
    </row>
    <row r="2860" spans="1:10" ht="15.6" x14ac:dyDescent="0.3">
      <c r="A2860" s="2">
        <v>43235</v>
      </c>
      <c r="B2860" s="3" t="s">
        <v>10</v>
      </c>
      <c r="C2860" s="3" t="s">
        <v>21</v>
      </c>
      <c r="D2860" s="3" t="s">
        <v>25</v>
      </c>
      <c r="E2860" s="8">
        <v>499</v>
      </c>
      <c r="F2860" s="8">
        <v>4</v>
      </c>
      <c r="G2860" s="8">
        <v>1996</v>
      </c>
      <c r="H2860" s="3" t="s">
        <v>13</v>
      </c>
      <c r="I2860" s="3" t="s">
        <v>14</v>
      </c>
      <c r="J2860" s="3" t="s">
        <v>22</v>
      </c>
    </row>
    <row r="2861" spans="1:10" ht="15.6" x14ac:dyDescent="0.3">
      <c r="A2861" s="2">
        <v>43235</v>
      </c>
      <c r="B2861" s="3" t="s">
        <v>20</v>
      </c>
      <c r="C2861" s="3" t="s">
        <v>11</v>
      </c>
      <c r="D2861" s="3" t="s">
        <v>25</v>
      </c>
      <c r="E2861" s="8">
        <v>499</v>
      </c>
      <c r="F2861" s="8">
        <v>10</v>
      </c>
      <c r="G2861" s="8">
        <v>4990</v>
      </c>
      <c r="H2861" s="3" t="s">
        <v>24</v>
      </c>
      <c r="I2861" s="3" t="s">
        <v>14</v>
      </c>
      <c r="J2861" s="3" t="s">
        <v>15</v>
      </c>
    </row>
    <row r="2862" spans="1:10" ht="15.6" x14ac:dyDescent="0.3">
      <c r="A2862" s="2">
        <v>43236</v>
      </c>
      <c r="B2862" s="3" t="s">
        <v>16</v>
      </c>
      <c r="C2862" s="3" t="s">
        <v>26</v>
      </c>
      <c r="D2862" s="3" t="s">
        <v>30</v>
      </c>
      <c r="E2862" s="8">
        <v>399</v>
      </c>
      <c r="F2862" s="8">
        <v>1</v>
      </c>
      <c r="G2862" s="8">
        <v>399</v>
      </c>
      <c r="H2862" s="3" t="s">
        <v>24</v>
      </c>
      <c r="I2862" s="3" t="s">
        <v>27</v>
      </c>
      <c r="J2862" s="3" t="s">
        <v>15</v>
      </c>
    </row>
    <row r="2863" spans="1:10" ht="15.6" x14ac:dyDescent="0.3">
      <c r="A2863" s="2">
        <v>43236</v>
      </c>
      <c r="B2863" s="3" t="s">
        <v>10</v>
      </c>
      <c r="C2863" s="3" t="s">
        <v>33</v>
      </c>
      <c r="D2863" s="3" t="s">
        <v>12</v>
      </c>
      <c r="E2863" s="8">
        <v>199</v>
      </c>
      <c r="F2863" s="8">
        <v>2</v>
      </c>
      <c r="G2863" s="8">
        <v>398</v>
      </c>
      <c r="H2863" s="3" t="s">
        <v>13</v>
      </c>
      <c r="I2863" s="3" t="s">
        <v>14</v>
      </c>
      <c r="J2863" s="3" t="s">
        <v>29</v>
      </c>
    </row>
    <row r="2864" spans="1:10" ht="15.6" x14ac:dyDescent="0.3">
      <c r="A2864" s="2">
        <v>43236</v>
      </c>
      <c r="B2864" s="3" t="s">
        <v>10</v>
      </c>
      <c r="C2864" s="3" t="s">
        <v>33</v>
      </c>
      <c r="D2864" s="3" t="s">
        <v>30</v>
      </c>
      <c r="E2864" s="8">
        <v>399</v>
      </c>
      <c r="F2864" s="8">
        <v>1</v>
      </c>
      <c r="G2864" s="8">
        <v>399</v>
      </c>
      <c r="H2864" s="3" t="s">
        <v>13</v>
      </c>
      <c r="I2864" s="3" t="s">
        <v>14</v>
      </c>
      <c r="J2864" s="3" t="s">
        <v>29</v>
      </c>
    </row>
    <row r="2865" spans="1:10" ht="15.6" x14ac:dyDescent="0.3">
      <c r="A2865" s="2">
        <v>43236</v>
      </c>
      <c r="B2865" s="3" t="s">
        <v>16</v>
      </c>
      <c r="C2865" s="3" t="s">
        <v>32</v>
      </c>
      <c r="D2865" s="3" t="s">
        <v>12</v>
      </c>
      <c r="E2865" s="8">
        <v>199</v>
      </c>
      <c r="F2865" s="8">
        <v>1</v>
      </c>
      <c r="G2865" s="8">
        <v>199</v>
      </c>
      <c r="H2865" s="3" t="s">
        <v>13</v>
      </c>
      <c r="I2865" s="3" t="s">
        <v>14</v>
      </c>
      <c r="J2865" s="3" t="s">
        <v>19</v>
      </c>
    </row>
    <row r="2866" spans="1:10" ht="15.6" x14ac:dyDescent="0.3">
      <c r="A2866" s="2">
        <v>43236</v>
      </c>
      <c r="B2866" s="3" t="s">
        <v>16</v>
      </c>
      <c r="C2866" s="3" t="s">
        <v>32</v>
      </c>
      <c r="D2866" s="3" t="s">
        <v>25</v>
      </c>
      <c r="E2866" s="8">
        <v>499</v>
      </c>
      <c r="F2866" s="8">
        <v>10</v>
      </c>
      <c r="G2866" s="8">
        <v>4990</v>
      </c>
      <c r="H2866" s="3" t="s">
        <v>13</v>
      </c>
      <c r="I2866" s="3" t="s">
        <v>14</v>
      </c>
      <c r="J2866" s="3" t="s">
        <v>31</v>
      </c>
    </row>
    <row r="2867" spans="1:10" ht="15.6" x14ac:dyDescent="0.3">
      <c r="A2867" s="2">
        <v>43236</v>
      </c>
      <c r="B2867" s="3" t="s">
        <v>20</v>
      </c>
      <c r="C2867" s="3" t="s">
        <v>17</v>
      </c>
      <c r="D2867" s="3" t="s">
        <v>18</v>
      </c>
      <c r="E2867" s="8">
        <v>299</v>
      </c>
      <c r="F2867" s="8">
        <v>7</v>
      </c>
      <c r="G2867" s="8">
        <v>2093</v>
      </c>
      <c r="H2867" s="3" t="s">
        <v>24</v>
      </c>
      <c r="I2867" s="3" t="s">
        <v>14</v>
      </c>
      <c r="J2867" s="3" t="s">
        <v>15</v>
      </c>
    </row>
    <row r="2868" spans="1:10" ht="15.6" x14ac:dyDescent="0.3">
      <c r="A2868" s="2">
        <v>43236</v>
      </c>
      <c r="B2868" s="3" t="s">
        <v>20</v>
      </c>
      <c r="C2868" s="3" t="s">
        <v>32</v>
      </c>
      <c r="D2868" s="3" t="s">
        <v>18</v>
      </c>
      <c r="E2868" s="8">
        <v>299</v>
      </c>
      <c r="F2868" s="8">
        <v>8</v>
      </c>
      <c r="G2868" s="8">
        <v>2392</v>
      </c>
      <c r="H2868" s="3" t="s">
        <v>13</v>
      </c>
      <c r="I2868" s="3" t="s">
        <v>14</v>
      </c>
      <c r="J2868" s="3" t="s">
        <v>22</v>
      </c>
    </row>
    <row r="2869" spans="1:10" ht="15.6" x14ac:dyDescent="0.3">
      <c r="A2869" s="2">
        <v>43236</v>
      </c>
      <c r="B2869" s="3" t="s">
        <v>16</v>
      </c>
      <c r="C2869" s="3" t="s">
        <v>21</v>
      </c>
      <c r="D2869" s="3" t="s">
        <v>23</v>
      </c>
      <c r="E2869" s="8">
        <v>99</v>
      </c>
      <c r="F2869" s="8">
        <v>10</v>
      </c>
      <c r="G2869" s="8">
        <v>990</v>
      </c>
      <c r="H2869" s="3" t="s">
        <v>13</v>
      </c>
      <c r="I2869" s="3" t="s">
        <v>14</v>
      </c>
      <c r="J2869" s="3" t="s">
        <v>22</v>
      </c>
    </row>
    <row r="2870" spans="1:10" ht="15.6" x14ac:dyDescent="0.3">
      <c r="A2870" s="2">
        <v>43236</v>
      </c>
      <c r="B2870" s="3" t="s">
        <v>10</v>
      </c>
      <c r="C2870" s="3" t="s">
        <v>33</v>
      </c>
      <c r="D2870" s="3" t="s">
        <v>12</v>
      </c>
      <c r="E2870" s="8">
        <v>199</v>
      </c>
      <c r="F2870" s="8">
        <v>7</v>
      </c>
      <c r="G2870" s="8">
        <v>1393</v>
      </c>
      <c r="H2870" s="3" t="s">
        <v>13</v>
      </c>
      <c r="I2870" s="3" t="s">
        <v>14</v>
      </c>
      <c r="J2870" s="3" t="s">
        <v>29</v>
      </c>
    </row>
    <row r="2871" spans="1:10" ht="15.6" x14ac:dyDescent="0.3">
      <c r="A2871" s="2">
        <v>43237</v>
      </c>
      <c r="B2871" s="3" t="s">
        <v>16</v>
      </c>
      <c r="C2871" s="3" t="s">
        <v>11</v>
      </c>
      <c r="D2871" s="3" t="s">
        <v>18</v>
      </c>
      <c r="E2871" s="8">
        <v>299</v>
      </c>
      <c r="F2871" s="8">
        <v>5</v>
      </c>
      <c r="G2871" s="8">
        <v>1495</v>
      </c>
      <c r="H2871" s="3" t="s">
        <v>24</v>
      </c>
      <c r="I2871" s="3" t="s">
        <v>14</v>
      </c>
      <c r="J2871" s="3" t="s">
        <v>22</v>
      </c>
    </row>
    <row r="2872" spans="1:10" ht="15.6" x14ac:dyDescent="0.3">
      <c r="A2872" s="2">
        <v>43237</v>
      </c>
      <c r="B2872" s="3" t="s">
        <v>16</v>
      </c>
      <c r="C2872" s="3" t="s">
        <v>33</v>
      </c>
      <c r="D2872" s="3" t="s">
        <v>30</v>
      </c>
      <c r="E2872" s="8">
        <v>399</v>
      </c>
      <c r="F2872" s="8">
        <v>4</v>
      </c>
      <c r="G2872" s="8">
        <v>1596</v>
      </c>
      <c r="H2872" s="3" t="s">
        <v>13</v>
      </c>
      <c r="I2872" s="3" t="s">
        <v>14</v>
      </c>
      <c r="J2872" s="3" t="s">
        <v>19</v>
      </c>
    </row>
    <row r="2873" spans="1:10" ht="15.6" x14ac:dyDescent="0.3">
      <c r="A2873" s="2">
        <v>43237</v>
      </c>
      <c r="B2873" s="3" t="s">
        <v>10</v>
      </c>
      <c r="C2873" s="3" t="s">
        <v>28</v>
      </c>
      <c r="D2873" s="3" t="s">
        <v>25</v>
      </c>
      <c r="E2873" s="8">
        <v>499</v>
      </c>
      <c r="F2873" s="8">
        <v>7</v>
      </c>
      <c r="G2873" s="8">
        <v>3493</v>
      </c>
      <c r="H2873" s="3" t="s">
        <v>13</v>
      </c>
      <c r="I2873" s="3" t="s">
        <v>14</v>
      </c>
      <c r="J2873" s="3" t="s">
        <v>29</v>
      </c>
    </row>
    <row r="2874" spans="1:10" ht="15.6" x14ac:dyDescent="0.3">
      <c r="A2874" s="2">
        <v>43237</v>
      </c>
      <c r="B2874" s="3" t="s">
        <v>20</v>
      </c>
      <c r="C2874" s="3" t="s">
        <v>33</v>
      </c>
      <c r="D2874" s="3" t="s">
        <v>12</v>
      </c>
      <c r="E2874" s="8">
        <v>199</v>
      </c>
      <c r="F2874" s="8">
        <v>4</v>
      </c>
      <c r="G2874" s="8">
        <v>796</v>
      </c>
      <c r="H2874" s="3" t="s">
        <v>13</v>
      </c>
      <c r="I2874" s="3" t="s">
        <v>14</v>
      </c>
      <c r="J2874" s="3" t="s">
        <v>15</v>
      </c>
    </row>
    <row r="2875" spans="1:10" ht="15.6" x14ac:dyDescent="0.3">
      <c r="A2875" s="2">
        <v>43237</v>
      </c>
      <c r="B2875" s="3" t="s">
        <v>20</v>
      </c>
      <c r="C2875" s="3" t="s">
        <v>17</v>
      </c>
      <c r="D2875" s="3" t="s">
        <v>30</v>
      </c>
      <c r="E2875" s="8">
        <v>399</v>
      </c>
      <c r="F2875" s="8">
        <v>5</v>
      </c>
      <c r="G2875" s="8">
        <v>1995</v>
      </c>
      <c r="H2875" s="3" t="s">
        <v>13</v>
      </c>
      <c r="I2875" s="3" t="s">
        <v>14</v>
      </c>
      <c r="J2875" s="3" t="s">
        <v>29</v>
      </c>
    </row>
    <row r="2876" spans="1:10" ht="15.6" x14ac:dyDescent="0.3">
      <c r="A2876" s="2">
        <v>43237</v>
      </c>
      <c r="B2876" s="3" t="s">
        <v>10</v>
      </c>
      <c r="C2876" s="3" t="s">
        <v>28</v>
      </c>
      <c r="D2876" s="3" t="s">
        <v>12</v>
      </c>
      <c r="E2876" s="8">
        <v>199</v>
      </c>
      <c r="F2876" s="8">
        <v>8</v>
      </c>
      <c r="G2876" s="8">
        <v>1592</v>
      </c>
      <c r="H2876" s="3" t="s">
        <v>13</v>
      </c>
      <c r="I2876" s="3" t="s">
        <v>14</v>
      </c>
      <c r="J2876" s="3" t="s">
        <v>15</v>
      </c>
    </row>
    <row r="2877" spans="1:10" ht="15.6" x14ac:dyDescent="0.3">
      <c r="A2877" s="2">
        <v>43237</v>
      </c>
      <c r="B2877" s="3" t="s">
        <v>10</v>
      </c>
      <c r="C2877" s="3" t="s">
        <v>26</v>
      </c>
      <c r="D2877" s="3" t="s">
        <v>23</v>
      </c>
      <c r="E2877" s="8">
        <v>99</v>
      </c>
      <c r="F2877" s="8">
        <v>1</v>
      </c>
      <c r="G2877" s="8">
        <v>99</v>
      </c>
      <c r="H2877" s="3" t="s">
        <v>13</v>
      </c>
      <c r="I2877" s="3" t="s">
        <v>14</v>
      </c>
      <c r="J2877" s="3" t="s">
        <v>22</v>
      </c>
    </row>
    <row r="2878" spans="1:10" ht="15.6" x14ac:dyDescent="0.3">
      <c r="A2878" s="2">
        <v>43237</v>
      </c>
      <c r="B2878" s="3" t="s">
        <v>10</v>
      </c>
      <c r="C2878" s="3" t="s">
        <v>26</v>
      </c>
      <c r="D2878" s="3" t="s">
        <v>25</v>
      </c>
      <c r="E2878" s="8">
        <v>499</v>
      </c>
      <c r="F2878" s="8">
        <v>8</v>
      </c>
      <c r="G2878" s="8">
        <v>3992</v>
      </c>
      <c r="H2878" s="3" t="s">
        <v>24</v>
      </c>
      <c r="I2878" s="3" t="s">
        <v>27</v>
      </c>
      <c r="J2878" s="3" t="s">
        <v>31</v>
      </c>
    </row>
    <row r="2879" spans="1:10" ht="15.6" x14ac:dyDescent="0.3">
      <c r="A2879" s="2">
        <v>43237</v>
      </c>
      <c r="B2879" s="3" t="s">
        <v>10</v>
      </c>
      <c r="C2879" s="3" t="s">
        <v>21</v>
      </c>
      <c r="D2879" s="3" t="s">
        <v>12</v>
      </c>
      <c r="E2879" s="8">
        <v>199</v>
      </c>
      <c r="F2879" s="8">
        <v>7</v>
      </c>
      <c r="G2879" s="8">
        <v>1393</v>
      </c>
      <c r="H2879" s="3" t="s">
        <v>24</v>
      </c>
      <c r="I2879" s="3" t="s">
        <v>14</v>
      </c>
      <c r="J2879" s="3" t="s">
        <v>29</v>
      </c>
    </row>
    <row r="2880" spans="1:10" ht="15.6" x14ac:dyDescent="0.3">
      <c r="A2880" s="2">
        <v>43237</v>
      </c>
      <c r="B2880" s="3" t="s">
        <v>20</v>
      </c>
      <c r="C2880" s="3" t="s">
        <v>26</v>
      </c>
      <c r="D2880" s="3" t="s">
        <v>12</v>
      </c>
      <c r="E2880" s="8">
        <v>199</v>
      </c>
      <c r="F2880" s="8">
        <v>10</v>
      </c>
      <c r="G2880" s="8">
        <v>1990</v>
      </c>
      <c r="H2880" s="3" t="s">
        <v>13</v>
      </c>
      <c r="I2880" s="3" t="s">
        <v>27</v>
      </c>
      <c r="J2880" s="3" t="s">
        <v>19</v>
      </c>
    </row>
    <row r="2881" spans="1:10" ht="15.6" x14ac:dyDescent="0.3">
      <c r="A2881" s="2">
        <v>43237</v>
      </c>
      <c r="B2881" s="3" t="s">
        <v>16</v>
      </c>
      <c r="C2881" s="3" t="s">
        <v>33</v>
      </c>
      <c r="D2881" s="3" t="s">
        <v>23</v>
      </c>
      <c r="E2881" s="8">
        <v>99</v>
      </c>
      <c r="F2881" s="8">
        <v>10</v>
      </c>
      <c r="G2881" s="8">
        <v>990</v>
      </c>
      <c r="H2881" s="3" t="s">
        <v>13</v>
      </c>
      <c r="I2881" s="3" t="s">
        <v>27</v>
      </c>
      <c r="J2881" s="3" t="s">
        <v>15</v>
      </c>
    </row>
    <row r="2882" spans="1:10" ht="15.6" x14ac:dyDescent="0.3">
      <c r="A2882" s="2">
        <v>43237</v>
      </c>
      <c r="B2882" s="3" t="s">
        <v>16</v>
      </c>
      <c r="C2882" s="3" t="s">
        <v>17</v>
      </c>
      <c r="D2882" s="3" t="s">
        <v>23</v>
      </c>
      <c r="E2882" s="8">
        <v>99</v>
      </c>
      <c r="F2882" s="8">
        <v>9</v>
      </c>
      <c r="G2882" s="8">
        <v>891</v>
      </c>
      <c r="H2882" s="3" t="s">
        <v>24</v>
      </c>
      <c r="I2882" s="3" t="s">
        <v>14</v>
      </c>
      <c r="J2882" s="3" t="s">
        <v>15</v>
      </c>
    </row>
    <row r="2883" spans="1:10" ht="15.6" x14ac:dyDescent="0.3">
      <c r="A2883" s="2">
        <v>43237</v>
      </c>
      <c r="B2883" s="3" t="s">
        <v>16</v>
      </c>
      <c r="C2883" s="3" t="s">
        <v>17</v>
      </c>
      <c r="D2883" s="3" t="s">
        <v>12</v>
      </c>
      <c r="E2883" s="8">
        <v>199</v>
      </c>
      <c r="F2883" s="8">
        <v>9</v>
      </c>
      <c r="G2883" s="8">
        <v>1791</v>
      </c>
      <c r="H2883" s="3" t="s">
        <v>13</v>
      </c>
      <c r="I2883" s="3" t="s">
        <v>14</v>
      </c>
      <c r="J2883" s="3" t="s">
        <v>31</v>
      </c>
    </row>
    <row r="2884" spans="1:10" ht="15.6" x14ac:dyDescent="0.3">
      <c r="A2884" s="2">
        <v>43238</v>
      </c>
      <c r="B2884" s="3" t="s">
        <v>20</v>
      </c>
      <c r="C2884" s="3" t="s">
        <v>21</v>
      </c>
      <c r="D2884" s="3" t="s">
        <v>25</v>
      </c>
      <c r="E2884" s="8">
        <v>499</v>
      </c>
      <c r="F2884" s="8">
        <v>7</v>
      </c>
      <c r="G2884" s="8">
        <v>3493</v>
      </c>
      <c r="H2884" s="3" t="s">
        <v>24</v>
      </c>
      <c r="I2884" s="3" t="s">
        <v>14</v>
      </c>
      <c r="J2884" s="3" t="s">
        <v>15</v>
      </c>
    </row>
    <row r="2885" spans="1:10" ht="15.6" x14ac:dyDescent="0.3">
      <c r="A2885" s="2">
        <v>43238</v>
      </c>
      <c r="B2885" s="3" t="s">
        <v>10</v>
      </c>
      <c r="C2885" s="3" t="s">
        <v>28</v>
      </c>
      <c r="D2885" s="3" t="s">
        <v>30</v>
      </c>
      <c r="E2885" s="8">
        <v>399</v>
      </c>
      <c r="F2885" s="8">
        <v>5</v>
      </c>
      <c r="G2885" s="8">
        <v>1995</v>
      </c>
      <c r="H2885" s="3" t="s">
        <v>13</v>
      </c>
      <c r="I2885" s="3" t="s">
        <v>27</v>
      </c>
      <c r="J2885" s="3" t="s">
        <v>15</v>
      </c>
    </row>
    <row r="2886" spans="1:10" ht="15.6" x14ac:dyDescent="0.3">
      <c r="A2886" s="2">
        <v>43238</v>
      </c>
      <c r="B2886" s="3" t="s">
        <v>10</v>
      </c>
      <c r="C2886" s="3" t="s">
        <v>32</v>
      </c>
      <c r="D2886" s="3" t="s">
        <v>25</v>
      </c>
      <c r="E2886" s="8">
        <v>499</v>
      </c>
      <c r="F2886" s="8">
        <v>6</v>
      </c>
      <c r="G2886" s="8">
        <v>2994</v>
      </c>
      <c r="H2886" s="3" t="s">
        <v>13</v>
      </c>
      <c r="I2886" s="3" t="s">
        <v>14</v>
      </c>
      <c r="J2886" s="3" t="s">
        <v>22</v>
      </c>
    </row>
    <row r="2887" spans="1:10" ht="15.6" x14ac:dyDescent="0.3">
      <c r="A2887" s="2">
        <v>43238</v>
      </c>
      <c r="B2887" s="3" t="s">
        <v>20</v>
      </c>
      <c r="C2887" s="3" t="s">
        <v>21</v>
      </c>
      <c r="D2887" s="3" t="s">
        <v>25</v>
      </c>
      <c r="E2887" s="8">
        <v>499</v>
      </c>
      <c r="F2887" s="8">
        <v>10</v>
      </c>
      <c r="G2887" s="8">
        <v>4990</v>
      </c>
      <c r="H2887" s="3" t="s">
        <v>13</v>
      </c>
      <c r="I2887" s="3" t="s">
        <v>14</v>
      </c>
      <c r="J2887" s="3" t="s">
        <v>22</v>
      </c>
    </row>
    <row r="2888" spans="1:10" ht="15.6" x14ac:dyDescent="0.3">
      <c r="A2888" s="2">
        <v>43238</v>
      </c>
      <c r="B2888" s="3" t="s">
        <v>16</v>
      </c>
      <c r="C2888" s="3" t="s">
        <v>11</v>
      </c>
      <c r="D2888" s="3" t="s">
        <v>25</v>
      </c>
      <c r="E2888" s="8">
        <v>499</v>
      </c>
      <c r="F2888" s="8">
        <v>1</v>
      </c>
      <c r="G2888" s="8">
        <v>499</v>
      </c>
      <c r="H2888" s="3" t="s">
        <v>13</v>
      </c>
      <c r="I2888" s="3" t="s">
        <v>14</v>
      </c>
      <c r="J2888" s="3" t="s">
        <v>22</v>
      </c>
    </row>
    <row r="2889" spans="1:10" ht="15.6" x14ac:dyDescent="0.3">
      <c r="A2889" s="2">
        <v>43238</v>
      </c>
      <c r="B2889" s="3" t="s">
        <v>10</v>
      </c>
      <c r="C2889" s="3" t="s">
        <v>28</v>
      </c>
      <c r="D2889" s="3" t="s">
        <v>12</v>
      </c>
      <c r="E2889" s="8">
        <v>199</v>
      </c>
      <c r="F2889" s="8">
        <v>3</v>
      </c>
      <c r="G2889" s="8">
        <v>597</v>
      </c>
      <c r="H2889" s="3" t="s">
        <v>13</v>
      </c>
      <c r="I2889" s="3" t="s">
        <v>14</v>
      </c>
      <c r="J2889" s="3" t="s">
        <v>29</v>
      </c>
    </row>
    <row r="2890" spans="1:10" ht="15.6" x14ac:dyDescent="0.3">
      <c r="A2890" s="2">
        <v>43238</v>
      </c>
      <c r="B2890" s="3" t="s">
        <v>10</v>
      </c>
      <c r="C2890" s="3" t="s">
        <v>32</v>
      </c>
      <c r="D2890" s="3" t="s">
        <v>18</v>
      </c>
      <c r="E2890" s="8">
        <v>299</v>
      </c>
      <c r="F2890" s="8">
        <v>8</v>
      </c>
      <c r="G2890" s="8">
        <v>2392</v>
      </c>
      <c r="H2890" s="3" t="s">
        <v>13</v>
      </c>
      <c r="I2890" s="3" t="s">
        <v>27</v>
      </c>
      <c r="J2890" s="3" t="s">
        <v>22</v>
      </c>
    </row>
    <row r="2891" spans="1:10" ht="15.6" x14ac:dyDescent="0.3">
      <c r="A2891" s="2">
        <v>43238</v>
      </c>
      <c r="B2891" s="3" t="s">
        <v>16</v>
      </c>
      <c r="C2891" s="3" t="s">
        <v>26</v>
      </c>
      <c r="D2891" s="3" t="s">
        <v>23</v>
      </c>
      <c r="E2891" s="8">
        <v>99</v>
      </c>
      <c r="F2891" s="8">
        <v>10</v>
      </c>
      <c r="G2891" s="8">
        <v>990</v>
      </c>
      <c r="H2891" s="3" t="s">
        <v>13</v>
      </c>
      <c r="I2891" s="3" t="s">
        <v>14</v>
      </c>
      <c r="J2891" s="3" t="s">
        <v>15</v>
      </c>
    </row>
    <row r="2892" spans="1:10" ht="15.6" x14ac:dyDescent="0.3">
      <c r="A2892" s="2">
        <v>43238</v>
      </c>
      <c r="B2892" s="3" t="s">
        <v>10</v>
      </c>
      <c r="C2892" s="3" t="s">
        <v>28</v>
      </c>
      <c r="D2892" s="3" t="s">
        <v>23</v>
      </c>
      <c r="E2892" s="8">
        <v>99</v>
      </c>
      <c r="F2892" s="8">
        <v>8</v>
      </c>
      <c r="G2892" s="8">
        <v>792</v>
      </c>
      <c r="H2892" s="3" t="s">
        <v>24</v>
      </c>
      <c r="I2892" s="3" t="s">
        <v>14</v>
      </c>
      <c r="J2892" s="3" t="s">
        <v>22</v>
      </c>
    </row>
    <row r="2893" spans="1:10" ht="15.6" x14ac:dyDescent="0.3">
      <c r="A2893" s="2">
        <v>43239</v>
      </c>
      <c r="B2893" s="3" t="s">
        <v>10</v>
      </c>
      <c r="C2893" s="3" t="s">
        <v>11</v>
      </c>
      <c r="D2893" s="3" t="s">
        <v>25</v>
      </c>
      <c r="E2893" s="8">
        <v>499</v>
      </c>
      <c r="F2893" s="8">
        <v>4</v>
      </c>
      <c r="G2893" s="8">
        <v>1996</v>
      </c>
      <c r="H2893" s="3" t="s">
        <v>13</v>
      </c>
      <c r="I2893" s="3" t="s">
        <v>14</v>
      </c>
      <c r="J2893" s="3" t="s">
        <v>29</v>
      </c>
    </row>
    <row r="2894" spans="1:10" ht="15.6" x14ac:dyDescent="0.3">
      <c r="A2894" s="2">
        <v>43239</v>
      </c>
      <c r="B2894" s="3" t="s">
        <v>10</v>
      </c>
      <c r="C2894" s="3" t="s">
        <v>32</v>
      </c>
      <c r="D2894" s="3" t="s">
        <v>30</v>
      </c>
      <c r="E2894" s="8">
        <v>399</v>
      </c>
      <c r="F2894" s="8">
        <v>4</v>
      </c>
      <c r="G2894" s="8">
        <v>1596</v>
      </c>
      <c r="H2894" s="3" t="s">
        <v>13</v>
      </c>
      <c r="I2894" s="3" t="s">
        <v>14</v>
      </c>
      <c r="J2894" s="3" t="s">
        <v>22</v>
      </c>
    </row>
    <row r="2895" spans="1:10" ht="15.6" x14ac:dyDescent="0.3">
      <c r="A2895" s="2">
        <v>43239</v>
      </c>
      <c r="B2895" s="3" t="s">
        <v>20</v>
      </c>
      <c r="C2895" s="3" t="s">
        <v>33</v>
      </c>
      <c r="D2895" s="3" t="s">
        <v>25</v>
      </c>
      <c r="E2895" s="8">
        <v>499</v>
      </c>
      <c r="F2895" s="8">
        <v>8</v>
      </c>
      <c r="G2895" s="8">
        <v>3992</v>
      </c>
      <c r="H2895" s="3" t="s">
        <v>13</v>
      </c>
      <c r="I2895" s="3" t="s">
        <v>14</v>
      </c>
      <c r="J2895" s="3" t="s">
        <v>22</v>
      </c>
    </row>
    <row r="2896" spans="1:10" ht="15.6" x14ac:dyDescent="0.3">
      <c r="A2896" s="2">
        <v>43240</v>
      </c>
      <c r="B2896" s="3" t="s">
        <v>20</v>
      </c>
      <c r="C2896" s="3" t="s">
        <v>17</v>
      </c>
      <c r="D2896" s="3" t="s">
        <v>18</v>
      </c>
      <c r="E2896" s="8">
        <v>299</v>
      </c>
      <c r="F2896" s="8">
        <v>10</v>
      </c>
      <c r="G2896" s="8">
        <v>2990</v>
      </c>
      <c r="H2896" s="3" t="s">
        <v>13</v>
      </c>
      <c r="I2896" s="3" t="s">
        <v>14</v>
      </c>
      <c r="J2896" s="3" t="s">
        <v>29</v>
      </c>
    </row>
    <row r="2897" spans="1:10" ht="15.6" x14ac:dyDescent="0.3">
      <c r="A2897" s="2">
        <v>43241</v>
      </c>
      <c r="B2897" s="3" t="s">
        <v>10</v>
      </c>
      <c r="C2897" s="3" t="s">
        <v>21</v>
      </c>
      <c r="D2897" s="3" t="s">
        <v>25</v>
      </c>
      <c r="E2897" s="8">
        <v>499</v>
      </c>
      <c r="F2897" s="8">
        <v>7</v>
      </c>
      <c r="G2897" s="8">
        <v>3493</v>
      </c>
      <c r="H2897" s="3" t="s">
        <v>13</v>
      </c>
      <c r="I2897" s="3" t="s">
        <v>14</v>
      </c>
      <c r="J2897" s="3" t="s">
        <v>22</v>
      </c>
    </row>
    <row r="2898" spans="1:10" ht="15.6" x14ac:dyDescent="0.3">
      <c r="A2898" s="2">
        <v>43241</v>
      </c>
      <c r="B2898" s="3" t="s">
        <v>10</v>
      </c>
      <c r="C2898" s="3" t="s">
        <v>28</v>
      </c>
      <c r="D2898" s="3" t="s">
        <v>12</v>
      </c>
      <c r="E2898" s="8">
        <v>199</v>
      </c>
      <c r="F2898" s="8">
        <v>3</v>
      </c>
      <c r="G2898" s="8">
        <v>597</v>
      </c>
      <c r="H2898" s="3" t="s">
        <v>24</v>
      </c>
      <c r="I2898" s="3" t="s">
        <v>14</v>
      </c>
      <c r="J2898" s="3" t="s">
        <v>29</v>
      </c>
    </row>
    <row r="2899" spans="1:10" ht="15.6" x14ac:dyDescent="0.3">
      <c r="A2899" s="2">
        <v>43241</v>
      </c>
      <c r="B2899" s="3" t="s">
        <v>20</v>
      </c>
      <c r="C2899" s="3" t="s">
        <v>17</v>
      </c>
      <c r="D2899" s="3" t="s">
        <v>18</v>
      </c>
      <c r="E2899" s="8">
        <v>299</v>
      </c>
      <c r="F2899" s="8">
        <v>1</v>
      </c>
      <c r="G2899" s="8">
        <v>299</v>
      </c>
      <c r="H2899" s="3" t="s">
        <v>13</v>
      </c>
      <c r="I2899" s="3" t="s">
        <v>14</v>
      </c>
      <c r="J2899" s="3" t="s">
        <v>22</v>
      </c>
    </row>
    <row r="2900" spans="1:10" ht="15.6" x14ac:dyDescent="0.3">
      <c r="A2900" s="2">
        <v>43241</v>
      </c>
      <c r="B2900" s="3" t="s">
        <v>10</v>
      </c>
      <c r="C2900" s="3" t="s">
        <v>28</v>
      </c>
      <c r="D2900" s="3" t="s">
        <v>12</v>
      </c>
      <c r="E2900" s="8">
        <v>199</v>
      </c>
      <c r="F2900" s="8">
        <v>4</v>
      </c>
      <c r="G2900" s="8">
        <v>796</v>
      </c>
      <c r="H2900" s="3" t="s">
        <v>13</v>
      </c>
      <c r="I2900" s="3" t="s">
        <v>14</v>
      </c>
      <c r="J2900" s="3" t="s">
        <v>19</v>
      </c>
    </row>
    <row r="2901" spans="1:10" ht="15.6" x14ac:dyDescent="0.3">
      <c r="A2901" s="2">
        <v>43241</v>
      </c>
      <c r="B2901" s="3" t="s">
        <v>16</v>
      </c>
      <c r="C2901" s="3" t="s">
        <v>21</v>
      </c>
      <c r="D2901" s="3" t="s">
        <v>23</v>
      </c>
      <c r="E2901" s="8">
        <v>99</v>
      </c>
      <c r="F2901" s="8">
        <v>1</v>
      </c>
      <c r="G2901" s="8">
        <v>99</v>
      </c>
      <c r="H2901" s="3" t="s">
        <v>13</v>
      </c>
      <c r="I2901" s="3" t="s">
        <v>14</v>
      </c>
      <c r="J2901" s="3" t="s">
        <v>22</v>
      </c>
    </row>
    <row r="2902" spans="1:10" ht="15.6" x14ac:dyDescent="0.3">
      <c r="A2902" s="2">
        <v>43241</v>
      </c>
      <c r="B2902" s="3" t="s">
        <v>20</v>
      </c>
      <c r="C2902" s="3" t="s">
        <v>32</v>
      </c>
      <c r="D2902" s="3" t="s">
        <v>23</v>
      </c>
      <c r="E2902" s="8">
        <v>99</v>
      </c>
      <c r="F2902" s="8">
        <v>4</v>
      </c>
      <c r="G2902" s="8">
        <v>396</v>
      </c>
      <c r="H2902" s="3" t="s">
        <v>24</v>
      </c>
      <c r="I2902" s="3" t="s">
        <v>14</v>
      </c>
      <c r="J2902" s="3" t="s">
        <v>15</v>
      </c>
    </row>
    <row r="2903" spans="1:10" ht="15.6" x14ac:dyDescent="0.3">
      <c r="A2903" s="2">
        <v>43241</v>
      </c>
      <c r="B2903" s="3" t="s">
        <v>10</v>
      </c>
      <c r="C2903" s="3" t="s">
        <v>21</v>
      </c>
      <c r="D2903" s="3" t="s">
        <v>23</v>
      </c>
      <c r="E2903" s="8">
        <v>99</v>
      </c>
      <c r="F2903" s="8">
        <v>1</v>
      </c>
      <c r="G2903" s="8">
        <v>99</v>
      </c>
      <c r="H2903" s="3" t="s">
        <v>24</v>
      </c>
      <c r="I2903" s="3" t="s">
        <v>14</v>
      </c>
      <c r="J2903" s="3" t="s">
        <v>15</v>
      </c>
    </row>
    <row r="2904" spans="1:10" ht="15.6" x14ac:dyDescent="0.3">
      <c r="A2904" s="2">
        <v>43241</v>
      </c>
      <c r="B2904" s="3" t="s">
        <v>20</v>
      </c>
      <c r="C2904" s="3" t="s">
        <v>21</v>
      </c>
      <c r="D2904" s="3" t="s">
        <v>25</v>
      </c>
      <c r="E2904" s="8">
        <v>499</v>
      </c>
      <c r="F2904" s="8">
        <v>9</v>
      </c>
      <c r="G2904" s="8">
        <v>4491</v>
      </c>
      <c r="H2904" s="3" t="s">
        <v>13</v>
      </c>
      <c r="I2904" s="3" t="s">
        <v>14</v>
      </c>
      <c r="J2904" s="3" t="s">
        <v>19</v>
      </c>
    </row>
    <row r="2905" spans="1:10" ht="15.6" x14ac:dyDescent="0.3">
      <c r="A2905" s="2">
        <v>43242</v>
      </c>
      <c r="B2905" s="3" t="s">
        <v>20</v>
      </c>
      <c r="C2905" s="3" t="s">
        <v>17</v>
      </c>
      <c r="D2905" s="3" t="s">
        <v>18</v>
      </c>
      <c r="E2905" s="8">
        <v>299</v>
      </c>
      <c r="F2905" s="8">
        <v>6</v>
      </c>
      <c r="G2905" s="8">
        <v>1794</v>
      </c>
      <c r="H2905" s="3" t="s">
        <v>13</v>
      </c>
      <c r="I2905" s="3" t="s">
        <v>14</v>
      </c>
      <c r="J2905" s="3" t="s">
        <v>15</v>
      </c>
    </row>
    <row r="2906" spans="1:10" ht="15.6" x14ac:dyDescent="0.3">
      <c r="A2906" s="2">
        <v>43242</v>
      </c>
      <c r="B2906" s="3" t="s">
        <v>16</v>
      </c>
      <c r="C2906" s="3" t="s">
        <v>11</v>
      </c>
      <c r="D2906" s="3" t="s">
        <v>25</v>
      </c>
      <c r="E2906" s="8">
        <v>499</v>
      </c>
      <c r="F2906" s="8">
        <v>6</v>
      </c>
      <c r="G2906" s="8">
        <v>2994</v>
      </c>
      <c r="H2906" s="3" t="s">
        <v>24</v>
      </c>
      <c r="I2906" s="3" t="s">
        <v>14</v>
      </c>
      <c r="J2906" s="3" t="s">
        <v>29</v>
      </c>
    </row>
    <row r="2907" spans="1:10" ht="15.6" x14ac:dyDescent="0.3">
      <c r="A2907" s="2">
        <v>43242</v>
      </c>
      <c r="B2907" s="3" t="s">
        <v>10</v>
      </c>
      <c r="C2907" s="3" t="s">
        <v>33</v>
      </c>
      <c r="D2907" s="3" t="s">
        <v>23</v>
      </c>
      <c r="E2907" s="8">
        <v>99</v>
      </c>
      <c r="F2907" s="8">
        <v>5</v>
      </c>
      <c r="G2907" s="8">
        <v>495</v>
      </c>
      <c r="H2907" s="3" t="s">
        <v>13</v>
      </c>
      <c r="I2907" s="3" t="s">
        <v>14</v>
      </c>
      <c r="J2907" s="3" t="s">
        <v>29</v>
      </c>
    </row>
    <row r="2908" spans="1:10" ht="15.6" x14ac:dyDescent="0.3">
      <c r="A2908" s="2">
        <v>43242</v>
      </c>
      <c r="B2908" s="3" t="s">
        <v>10</v>
      </c>
      <c r="C2908" s="3" t="s">
        <v>17</v>
      </c>
      <c r="D2908" s="3" t="s">
        <v>30</v>
      </c>
      <c r="E2908" s="8">
        <v>399</v>
      </c>
      <c r="F2908" s="8">
        <v>5</v>
      </c>
      <c r="G2908" s="8">
        <v>1995</v>
      </c>
      <c r="H2908" s="3" t="s">
        <v>13</v>
      </c>
      <c r="I2908" s="3" t="s">
        <v>14</v>
      </c>
      <c r="J2908" s="3" t="s">
        <v>15</v>
      </c>
    </row>
    <row r="2909" spans="1:10" ht="15.6" x14ac:dyDescent="0.3">
      <c r="A2909" s="2">
        <v>43242</v>
      </c>
      <c r="B2909" s="3" t="s">
        <v>20</v>
      </c>
      <c r="C2909" s="3" t="s">
        <v>26</v>
      </c>
      <c r="D2909" s="3" t="s">
        <v>30</v>
      </c>
      <c r="E2909" s="8">
        <v>399</v>
      </c>
      <c r="F2909" s="8">
        <v>10</v>
      </c>
      <c r="G2909" s="8">
        <v>3990</v>
      </c>
      <c r="H2909" s="3" t="s">
        <v>13</v>
      </c>
      <c r="I2909" s="3" t="s">
        <v>14</v>
      </c>
      <c r="J2909" s="3" t="s">
        <v>19</v>
      </c>
    </row>
    <row r="2910" spans="1:10" ht="15.6" x14ac:dyDescent="0.3">
      <c r="A2910" s="2">
        <v>43242</v>
      </c>
      <c r="B2910" s="3" t="s">
        <v>16</v>
      </c>
      <c r="C2910" s="3" t="s">
        <v>11</v>
      </c>
      <c r="D2910" s="3" t="s">
        <v>18</v>
      </c>
      <c r="E2910" s="8">
        <v>299</v>
      </c>
      <c r="F2910" s="8">
        <v>9</v>
      </c>
      <c r="G2910" s="8">
        <v>2691</v>
      </c>
      <c r="H2910" s="3" t="s">
        <v>24</v>
      </c>
      <c r="I2910" s="3" t="s">
        <v>14</v>
      </c>
      <c r="J2910" s="3" t="s">
        <v>22</v>
      </c>
    </row>
    <row r="2911" spans="1:10" ht="15.6" x14ac:dyDescent="0.3">
      <c r="A2911" s="2">
        <v>43242</v>
      </c>
      <c r="B2911" s="3" t="s">
        <v>16</v>
      </c>
      <c r="C2911" s="3" t="s">
        <v>26</v>
      </c>
      <c r="D2911" s="3" t="s">
        <v>23</v>
      </c>
      <c r="E2911" s="8">
        <v>99</v>
      </c>
      <c r="F2911" s="8">
        <v>3</v>
      </c>
      <c r="G2911" s="8">
        <v>297</v>
      </c>
      <c r="H2911" s="3" t="s">
        <v>24</v>
      </c>
      <c r="I2911" s="3" t="s">
        <v>14</v>
      </c>
      <c r="J2911" s="3" t="s">
        <v>29</v>
      </c>
    </row>
    <row r="2912" spans="1:10" ht="15.6" x14ac:dyDescent="0.3">
      <c r="A2912" s="2">
        <v>43242</v>
      </c>
      <c r="B2912" s="3" t="s">
        <v>10</v>
      </c>
      <c r="C2912" s="3" t="s">
        <v>26</v>
      </c>
      <c r="D2912" s="3" t="s">
        <v>23</v>
      </c>
      <c r="E2912" s="8">
        <v>99</v>
      </c>
      <c r="F2912" s="8">
        <v>1</v>
      </c>
      <c r="G2912" s="8">
        <v>99</v>
      </c>
      <c r="H2912" s="3" t="s">
        <v>24</v>
      </c>
      <c r="I2912" s="3" t="s">
        <v>14</v>
      </c>
      <c r="J2912" s="3" t="s">
        <v>31</v>
      </c>
    </row>
    <row r="2913" spans="1:10" ht="15.6" x14ac:dyDescent="0.3">
      <c r="A2913" s="2">
        <v>43243</v>
      </c>
      <c r="B2913" s="3" t="s">
        <v>10</v>
      </c>
      <c r="C2913" s="3" t="s">
        <v>17</v>
      </c>
      <c r="D2913" s="3" t="s">
        <v>23</v>
      </c>
      <c r="E2913" s="8">
        <v>99</v>
      </c>
      <c r="F2913" s="8">
        <v>2</v>
      </c>
      <c r="G2913" s="8">
        <v>198</v>
      </c>
      <c r="H2913" s="3" t="s">
        <v>24</v>
      </c>
      <c r="I2913" s="3" t="s">
        <v>14</v>
      </c>
      <c r="J2913" s="3" t="s">
        <v>22</v>
      </c>
    </row>
    <row r="2914" spans="1:10" ht="15.6" x14ac:dyDescent="0.3">
      <c r="A2914" s="2">
        <v>43243</v>
      </c>
      <c r="B2914" s="3" t="s">
        <v>20</v>
      </c>
      <c r="C2914" s="3" t="s">
        <v>17</v>
      </c>
      <c r="D2914" s="3" t="s">
        <v>25</v>
      </c>
      <c r="E2914" s="8">
        <v>499</v>
      </c>
      <c r="F2914" s="8">
        <v>10</v>
      </c>
      <c r="G2914" s="8">
        <v>4990</v>
      </c>
      <c r="H2914" s="3" t="s">
        <v>13</v>
      </c>
      <c r="I2914" s="3" t="s">
        <v>14</v>
      </c>
      <c r="J2914" s="3" t="s">
        <v>22</v>
      </c>
    </row>
    <row r="2915" spans="1:10" ht="15.6" x14ac:dyDescent="0.3">
      <c r="A2915" s="2">
        <v>43243</v>
      </c>
      <c r="B2915" s="3" t="s">
        <v>16</v>
      </c>
      <c r="C2915" s="3" t="s">
        <v>32</v>
      </c>
      <c r="D2915" s="3" t="s">
        <v>30</v>
      </c>
      <c r="E2915" s="8">
        <v>399</v>
      </c>
      <c r="F2915" s="8">
        <v>4</v>
      </c>
      <c r="G2915" s="8">
        <v>1596</v>
      </c>
      <c r="H2915" s="3" t="s">
        <v>13</v>
      </c>
      <c r="I2915" s="3" t="s">
        <v>14</v>
      </c>
      <c r="J2915" s="3" t="s">
        <v>22</v>
      </c>
    </row>
    <row r="2916" spans="1:10" ht="15.6" x14ac:dyDescent="0.3">
      <c r="A2916" s="2">
        <v>43243</v>
      </c>
      <c r="B2916" s="3" t="s">
        <v>10</v>
      </c>
      <c r="C2916" s="3" t="s">
        <v>28</v>
      </c>
      <c r="D2916" s="3" t="s">
        <v>23</v>
      </c>
      <c r="E2916" s="8">
        <v>99</v>
      </c>
      <c r="F2916" s="8">
        <v>6</v>
      </c>
      <c r="G2916" s="8">
        <v>594</v>
      </c>
      <c r="H2916" s="3" t="s">
        <v>13</v>
      </c>
      <c r="I2916" s="3" t="s">
        <v>14</v>
      </c>
      <c r="J2916" s="3" t="s">
        <v>29</v>
      </c>
    </row>
    <row r="2917" spans="1:10" ht="15.6" x14ac:dyDescent="0.3">
      <c r="A2917" s="2">
        <v>43243</v>
      </c>
      <c r="B2917" s="3" t="s">
        <v>16</v>
      </c>
      <c r="C2917" s="3" t="s">
        <v>17</v>
      </c>
      <c r="D2917" s="3" t="s">
        <v>30</v>
      </c>
      <c r="E2917" s="8">
        <v>399</v>
      </c>
      <c r="F2917" s="8">
        <v>1</v>
      </c>
      <c r="G2917" s="8">
        <v>399</v>
      </c>
      <c r="H2917" s="3" t="s">
        <v>13</v>
      </c>
      <c r="I2917" s="3" t="s">
        <v>14</v>
      </c>
      <c r="J2917" s="3" t="s">
        <v>31</v>
      </c>
    </row>
    <row r="2918" spans="1:10" ht="15.6" x14ac:dyDescent="0.3">
      <c r="A2918" s="2">
        <v>43244</v>
      </c>
      <c r="B2918" s="3" t="s">
        <v>16</v>
      </c>
      <c r="C2918" s="3" t="s">
        <v>32</v>
      </c>
      <c r="D2918" s="3" t="s">
        <v>30</v>
      </c>
      <c r="E2918" s="8">
        <v>399</v>
      </c>
      <c r="F2918" s="8">
        <v>10</v>
      </c>
      <c r="G2918" s="8">
        <v>3990</v>
      </c>
      <c r="H2918" s="3" t="s">
        <v>24</v>
      </c>
      <c r="I2918" s="3" t="s">
        <v>14</v>
      </c>
      <c r="J2918" s="3" t="s">
        <v>22</v>
      </c>
    </row>
    <row r="2919" spans="1:10" ht="15.6" x14ac:dyDescent="0.3">
      <c r="A2919" s="2">
        <v>43244</v>
      </c>
      <c r="B2919" s="3" t="s">
        <v>10</v>
      </c>
      <c r="C2919" s="3" t="s">
        <v>11</v>
      </c>
      <c r="D2919" s="3" t="s">
        <v>30</v>
      </c>
      <c r="E2919" s="8">
        <v>399</v>
      </c>
      <c r="F2919" s="8">
        <v>7</v>
      </c>
      <c r="G2919" s="8">
        <v>2793</v>
      </c>
      <c r="H2919" s="3" t="s">
        <v>13</v>
      </c>
      <c r="I2919" s="3" t="s">
        <v>14</v>
      </c>
      <c r="J2919" s="3" t="s">
        <v>22</v>
      </c>
    </row>
    <row r="2920" spans="1:10" ht="15.6" x14ac:dyDescent="0.3">
      <c r="A2920" s="2">
        <v>43245</v>
      </c>
      <c r="B2920" s="3" t="s">
        <v>20</v>
      </c>
      <c r="C2920" s="3" t="s">
        <v>32</v>
      </c>
      <c r="D2920" s="3" t="s">
        <v>30</v>
      </c>
      <c r="E2920" s="8">
        <v>399</v>
      </c>
      <c r="F2920" s="8">
        <v>9</v>
      </c>
      <c r="G2920" s="8">
        <v>3591</v>
      </c>
      <c r="H2920" s="3" t="s">
        <v>13</v>
      </c>
      <c r="I2920" s="3" t="s">
        <v>14</v>
      </c>
      <c r="J2920" s="3" t="s">
        <v>15</v>
      </c>
    </row>
    <row r="2921" spans="1:10" ht="15.6" x14ac:dyDescent="0.3">
      <c r="A2921" s="2">
        <v>43246</v>
      </c>
      <c r="B2921" s="3" t="s">
        <v>16</v>
      </c>
      <c r="C2921" s="3" t="s">
        <v>17</v>
      </c>
      <c r="D2921" s="3" t="s">
        <v>30</v>
      </c>
      <c r="E2921" s="8">
        <v>399</v>
      </c>
      <c r="F2921" s="8">
        <v>7</v>
      </c>
      <c r="G2921" s="8">
        <v>2793</v>
      </c>
      <c r="H2921" s="3" t="s">
        <v>13</v>
      </c>
      <c r="I2921" s="3" t="s">
        <v>27</v>
      </c>
      <c r="J2921" s="3" t="s">
        <v>31</v>
      </c>
    </row>
    <row r="2922" spans="1:10" ht="15.6" x14ac:dyDescent="0.3">
      <c r="A2922" s="2">
        <v>43246</v>
      </c>
      <c r="B2922" s="3" t="s">
        <v>20</v>
      </c>
      <c r="C2922" s="3" t="s">
        <v>32</v>
      </c>
      <c r="D2922" s="3" t="s">
        <v>23</v>
      </c>
      <c r="E2922" s="8">
        <v>99</v>
      </c>
      <c r="F2922" s="8">
        <v>8</v>
      </c>
      <c r="G2922" s="8">
        <v>792</v>
      </c>
      <c r="H2922" s="3" t="s">
        <v>13</v>
      </c>
      <c r="I2922" s="3" t="s">
        <v>14</v>
      </c>
      <c r="J2922" s="3" t="s">
        <v>22</v>
      </c>
    </row>
    <row r="2923" spans="1:10" ht="15.6" x14ac:dyDescent="0.3">
      <c r="A2923" s="2">
        <v>43246</v>
      </c>
      <c r="B2923" s="3" t="s">
        <v>20</v>
      </c>
      <c r="C2923" s="3" t="s">
        <v>32</v>
      </c>
      <c r="D2923" s="3" t="s">
        <v>25</v>
      </c>
      <c r="E2923" s="8">
        <v>499</v>
      </c>
      <c r="F2923" s="8">
        <v>10</v>
      </c>
      <c r="G2923" s="8">
        <v>4990</v>
      </c>
      <c r="H2923" s="3" t="s">
        <v>24</v>
      </c>
      <c r="I2923" s="3" t="s">
        <v>14</v>
      </c>
      <c r="J2923" s="3" t="s">
        <v>22</v>
      </c>
    </row>
    <row r="2924" spans="1:10" ht="15.6" x14ac:dyDescent="0.3">
      <c r="A2924" s="2">
        <v>43246</v>
      </c>
      <c r="B2924" s="3" t="s">
        <v>10</v>
      </c>
      <c r="C2924" s="3" t="s">
        <v>33</v>
      </c>
      <c r="D2924" s="3" t="s">
        <v>12</v>
      </c>
      <c r="E2924" s="8">
        <v>199</v>
      </c>
      <c r="F2924" s="8">
        <v>8</v>
      </c>
      <c r="G2924" s="8">
        <v>1592</v>
      </c>
      <c r="H2924" s="3" t="s">
        <v>13</v>
      </c>
      <c r="I2924" s="3" t="s">
        <v>27</v>
      </c>
      <c r="J2924" s="3" t="s">
        <v>29</v>
      </c>
    </row>
    <row r="2925" spans="1:10" ht="15.6" x14ac:dyDescent="0.3">
      <c r="A2925" s="2">
        <v>43246</v>
      </c>
      <c r="B2925" s="3" t="s">
        <v>10</v>
      </c>
      <c r="C2925" s="3" t="s">
        <v>32</v>
      </c>
      <c r="D2925" s="3" t="s">
        <v>12</v>
      </c>
      <c r="E2925" s="8">
        <v>199</v>
      </c>
      <c r="F2925" s="8">
        <v>8</v>
      </c>
      <c r="G2925" s="8">
        <v>1592</v>
      </c>
      <c r="H2925" s="3" t="s">
        <v>13</v>
      </c>
      <c r="I2925" s="3" t="s">
        <v>14</v>
      </c>
      <c r="J2925" s="3" t="s">
        <v>19</v>
      </c>
    </row>
    <row r="2926" spans="1:10" ht="15.6" x14ac:dyDescent="0.3">
      <c r="A2926" s="2">
        <v>43246</v>
      </c>
      <c r="B2926" s="3" t="s">
        <v>10</v>
      </c>
      <c r="C2926" s="3" t="s">
        <v>21</v>
      </c>
      <c r="D2926" s="3" t="s">
        <v>30</v>
      </c>
      <c r="E2926" s="8">
        <v>399</v>
      </c>
      <c r="F2926" s="8">
        <v>2</v>
      </c>
      <c r="G2926" s="8">
        <v>798</v>
      </c>
      <c r="H2926" s="3" t="s">
        <v>24</v>
      </c>
      <c r="I2926" s="3" t="s">
        <v>14</v>
      </c>
      <c r="J2926" s="3" t="s">
        <v>22</v>
      </c>
    </row>
    <row r="2927" spans="1:10" ht="15.6" x14ac:dyDescent="0.3">
      <c r="A2927" s="2">
        <v>43246</v>
      </c>
      <c r="B2927" s="3" t="s">
        <v>10</v>
      </c>
      <c r="C2927" s="3" t="s">
        <v>33</v>
      </c>
      <c r="D2927" s="3" t="s">
        <v>12</v>
      </c>
      <c r="E2927" s="8">
        <v>199</v>
      </c>
      <c r="F2927" s="8">
        <v>4</v>
      </c>
      <c r="G2927" s="8">
        <v>796</v>
      </c>
      <c r="H2927" s="3" t="s">
        <v>24</v>
      </c>
      <c r="I2927" s="3" t="s">
        <v>14</v>
      </c>
      <c r="J2927" s="3" t="s">
        <v>22</v>
      </c>
    </row>
    <row r="2928" spans="1:10" ht="15.6" x14ac:dyDescent="0.3">
      <c r="A2928" s="2">
        <v>43247</v>
      </c>
      <c r="B2928" s="3" t="s">
        <v>10</v>
      </c>
      <c r="C2928" s="3" t="s">
        <v>33</v>
      </c>
      <c r="D2928" s="3" t="s">
        <v>30</v>
      </c>
      <c r="E2928" s="8">
        <v>399</v>
      </c>
      <c r="F2928" s="8">
        <v>4</v>
      </c>
      <c r="G2928" s="8">
        <v>1596</v>
      </c>
      <c r="H2928" s="3" t="s">
        <v>13</v>
      </c>
      <c r="I2928" s="3" t="s">
        <v>27</v>
      </c>
      <c r="J2928" s="3" t="s">
        <v>29</v>
      </c>
    </row>
    <row r="2929" spans="1:10" ht="15.6" x14ac:dyDescent="0.3">
      <c r="A2929" s="2">
        <v>43247</v>
      </c>
      <c r="B2929" s="3" t="s">
        <v>10</v>
      </c>
      <c r="C2929" s="3" t="s">
        <v>28</v>
      </c>
      <c r="D2929" s="3" t="s">
        <v>12</v>
      </c>
      <c r="E2929" s="8">
        <v>199</v>
      </c>
      <c r="F2929" s="8">
        <v>4</v>
      </c>
      <c r="G2929" s="8">
        <v>796</v>
      </c>
      <c r="H2929" s="3" t="s">
        <v>24</v>
      </c>
      <c r="I2929" s="3" t="s">
        <v>14</v>
      </c>
      <c r="J2929" s="3" t="s">
        <v>22</v>
      </c>
    </row>
    <row r="2930" spans="1:10" ht="15.6" x14ac:dyDescent="0.3">
      <c r="A2930" s="2">
        <v>43248</v>
      </c>
      <c r="B2930" s="3" t="s">
        <v>20</v>
      </c>
      <c r="C2930" s="3" t="s">
        <v>26</v>
      </c>
      <c r="D2930" s="3" t="s">
        <v>12</v>
      </c>
      <c r="E2930" s="8">
        <v>199</v>
      </c>
      <c r="F2930" s="8">
        <v>1</v>
      </c>
      <c r="G2930" s="8">
        <v>199</v>
      </c>
      <c r="H2930" s="3" t="s">
        <v>13</v>
      </c>
      <c r="I2930" s="3" t="s">
        <v>14</v>
      </c>
      <c r="J2930" s="3" t="s">
        <v>22</v>
      </c>
    </row>
    <row r="2931" spans="1:10" ht="15.6" x14ac:dyDescent="0.3">
      <c r="A2931" s="2">
        <v>43249</v>
      </c>
      <c r="B2931" s="3" t="s">
        <v>20</v>
      </c>
      <c r="C2931" s="3" t="s">
        <v>17</v>
      </c>
      <c r="D2931" s="3" t="s">
        <v>23</v>
      </c>
      <c r="E2931" s="8">
        <v>99</v>
      </c>
      <c r="F2931" s="8">
        <v>6</v>
      </c>
      <c r="G2931" s="8">
        <v>594</v>
      </c>
      <c r="H2931" s="3" t="s">
        <v>13</v>
      </c>
      <c r="I2931" s="3" t="s">
        <v>14</v>
      </c>
      <c r="J2931" s="3" t="s">
        <v>22</v>
      </c>
    </row>
    <row r="2932" spans="1:10" ht="15.6" x14ac:dyDescent="0.3">
      <c r="A2932" s="2">
        <v>43249</v>
      </c>
      <c r="B2932" s="3" t="s">
        <v>16</v>
      </c>
      <c r="C2932" s="3" t="s">
        <v>17</v>
      </c>
      <c r="D2932" s="3" t="s">
        <v>23</v>
      </c>
      <c r="E2932" s="8">
        <v>99</v>
      </c>
      <c r="F2932" s="8">
        <v>5</v>
      </c>
      <c r="G2932" s="8">
        <v>495</v>
      </c>
      <c r="H2932" s="3" t="s">
        <v>13</v>
      </c>
      <c r="I2932" s="3" t="s">
        <v>14</v>
      </c>
      <c r="J2932" s="3" t="s">
        <v>22</v>
      </c>
    </row>
    <row r="2933" spans="1:10" ht="15.6" x14ac:dyDescent="0.3">
      <c r="A2933" s="2">
        <v>43250</v>
      </c>
      <c r="B2933" s="3" t="s">
        <v>10</v>
      </c>
      <c r="C2933" s="3" t="s">
        <v>33</v>
      </c>
      <c r="D2933" s="3" t="s">
        <v>30</v>
      </c>
      <c r="E2933" s="8">
        <v>399</v>
      </c>
      <c r="F2933" s="8">
        <v>3</v>
      </c>
      <c r="G2933" s="8">
        <v>1197</v>
      </c>
      <c r="H2933" s="3" t="s">
        <v>13</v>
      </c>
      <c r="I2933" s="3" t="s">
        <v>14</v>
      </c>
      <c r="J2933" s="3" t="s">
        <v>15</v>
      </c>
    </row>
    <row r="2934" spans="1:10" ht="15.6" x14ac:dyDescent="0.3">
      <c r="A2934" s="2">
        <v>43250</v>
      </c>
      <c r="B2934" s="3" t="s">
        <v>16</v>
      </c>
      <c r="C2934" s="3" t="s">
        <v>32</v>
      </c>
      <c r="D2934" s="3" t="s">
        <v>30</v>
      </c>
      <c r="E2934" s="8">
        <v>399</v>
      </c>
      <c r="F2934" s="8">
        <v>6</v>
      </c>
      <c r="G2934" s="8">
        <v>2394</v>
      </c>
      <c r="H2934" s="3" t="s">
        <v>13</v>
      </c>
      <c r="I2934" s="3" t="s">
        <v>14</v>
      </c>
      <c r="J2934" s="3" t="s">
        <v>22</v>
      </c>
    </row>
    <row r="2935" spans="1:10" ht="15.6" x14ac:dyDescent="0.3">
      <c r="A2935" s="2">
        <v>43250</v>
      </c>
      <c r="B2935" s="3" t="s">
        <v>16</v>
      </c>
      <c r="C2935" s="3" t="s">
        <v>17</v>
      </c>
      <c r="D2935" s="3" t="s">
        <v>25</v>
      </c>
      <c r="E2935" s="8">
        <v>499</v>
      </c>
      <c r="F2935" s="8">
        <v>7</v>
      </c>
      <c r="G2935" s="8">
        <v>3493</v>
      </c>
      <c r="H2935" s="3" t="s">
        <v>13</v>
      </c>
      <c r="I2935" s="3" t="s">
        <v>14</v>
      </c>
      <c r="J2935" s="3" t="s">
        <v>22</v>
      </c>
    </row>
    <row r="2936" spans="1:10" ht="15.6" x14ac:dyDescent="0.3">
      <c r="A2936" s="2">
        <v>43251</v>
      </c>
      <c r="B2936" s="3" t="s">
        <v>16</v>
      </c>
      <c r="C2936" s="3" t="s">
        <v>32</v>
      </c>
      <c r="D2936" s="3" t="s">
        <v>30</v>
      </c>
      <c r="E2936" s="8">
        <v>399</v>
      </c>
      <c r="F2936" s="8">
        <v>9</v>
      </c>
      <c r="G2936" s="8">
        <v>3591</v>
      </c>
      <c r="H2936" s="3" t="s">
        <v>13</v>
      </c>
      <c r="I2936" s="3" t="s">
        <v>14</v>
      </c>
      <c r="J2936" s="3" t="s">
        <v>31</v>
      </c>
    </row>
    <row r="2937" spans="1:10" ht="15.6" x14ac:dyDescent="0.3">
      <c r="A2937" s="2">
        <v>43252</v>
      </c>
      <c r="B2937" s="3" t="s">
        <v>16</v>
      </c>
      <c r="C2937" s="3" t="s">
        <v>21</v>
      </c>
      <c r="D2937" s="3" t="s">
        <v>12</v>
      </c>
      <c r="E2937" s="8">
        <v>199</v>
      </c>
      <c r="F2937" s="8">
        <v>5</v>
      </c>
      <c r="G2937" s="8">
        <v>995</v>
      </c>
      <c r="H2937" s="3" t="s">
        <v>13</v>
      </c>
      <c r="I2937" s="3" t="s">
        <v>14</v>
      </c>
      <c r="J2937" s="3" t="s">
        <v>19</v>
      </c>
    </row>
    <row r="2938" spans="1:10" ht="15.6" x14ac:dyDescent="0.3">
      <c r="A2938" s="2">
        <v>43253</v>
      </c>
      <c r="B2938" s="3" t="s">
        <v>20</v>
      </c>
      <c r="C2938" s="3" t="s">
        <v>21</v>
      </c>
      <c r="D2938" s="3" t="s">
        <v>23</v>
      </c>
      <c r="E2938" s="8">
        <v>99</v>
      </c>
      <c r="F2938" s="8">
        <v>3</v>
      </c>
      <c r="G2938" s="8">
        <v>297</v>
      </c>
      <c r="H2938" s="3" t="s">
        <v>13</v>
      </c>
      <c r="I2938" s="3" t="s">
        <v>14</v>
      </c>
      <c r="J2938" s="3" t="s">
        <v>22</v>
      </c>
    </row>
    <row r="2939" spans="1:10" ht="15.6" x14ac:dyDescent="0.3">
      <c r="A2939" s="2">
        <v>43253</v>
      </c>
      <c r="B2939" s="3" t="s">
        <v>10</v>
      </c>
      <c r="C2939" s="3" t="s">
        <v>26</v>
      </c>
      <c r="D2939" s="3" t="s">
        <v>23</v>
      </c>
      <c r="E2939" s="8">
        <v>99</v>
      </c>
      <c r="F2939" s="8">
        <v>5</v>
      </c>
      <c r="G2939" s="8">
        <v>495</v>
      </c>
      <c r="H2939" s="3" t="s">
        <v>24</v>
      </c>
      <c r="I2939" s="3" t="s">
        <v>14</v>
      </c>
      <c r="J2939" s="3" t="s">
        <v>15</v>
      </c>
    </row>
    <row r="2940" spans="1:10" ht="15.6" x14ac:dyDescent="0.3">
      <c r="A2940" s="2">
        <v>43253</v>
      </c>
      <c r="B2940" s="3" t="s">
        <v>10</v>
      </c>
      <c r="C2940" s="3" t="s">
        <v>26</v>
      </c>
      <c r="D2940" s="3" t="s">
        <v>12</v>
      </c>
      <c r="E2940" s="8">
        <v>199</v>
      </c>
      <c r="F2940" s="8">
        <v>7</v>
      </c>
      <c r="G2940" s="8">
        <v>1393</v>
      </c>
      <c r="H2940" s="3" t="s">
        <v>24</v>
      </c>
      <c r="I2940" s="3" t="s">
        <v>14</v>
      </c>
      <c r="J2940" s="3" t="s">
        <v>15</v>
      </c>
    </row>
    <row r="2941" spans="1:10" ht="15.6" x14ac:dyDescent="0.3">
      <c r="A2941" s="2">
        <v>43253</v>
      </c>
      <c r="B2941" s="3" t="s">
        <v>10</v>
      </c>
      <c r="C2941" s="3" t="s">
        <v>28</v>
      </c>
      <c r="D2941" s="3" t="s">
        <v>12</v>
      </c>
      <c r="E2941" s="8">
        <v>199</v>
      </c>
      <c r="F2941" s="8">
        <v>9</v>
      </c>
      <c r="G2941" s="8">
        <v>1791</v>
      </c>
      <c r="H2941" s="3" t="s">
        <v>13</v>
      </c>
      <c r="I2941" s="3" t="s">
        <v>14</v>
      </c>
      <c r="J2941" s="3" t="s">
        <v>31</v>
      </c>
    </row>
    <row r="2942" spans="1:10" ht="15.6" x14ac:dyDescent="0.3">
      <c r="A2942" s="2">
        <v>43253</v>
      </c>
      <c r="B2942" s="3" t="s">
        <v>10</v>
      </c>
      <c r="C2942" s="3" t="s">
        <v>26</v>
      </c>
      <c r="D2942" s="3" t="s">
        <v>30</v>
      </c>
      <c r="E2942" s="8">
        <v>399</v>
      </c>
      <c r="F2942" s="8">
        <v>4</v>
      </c>
      <c r="G2942" s="8">
        <v>1596</v>
      </c>
      <c r="H2942" s="3" t="s">
        <v>13</v>
      </c>
      <c r="I2942" s="3" t="s">
        <v>14</v>
      </c>
      <c r="J2942" s="3" t="s">
        <v>19</v>
      </c>
    </row>
    <row r="2943" spans="1:10" ht="15.6" x14ac:dyDescent="0.3">
      <c r="A2943" s="2">
        <v>43253</v>
      </c>
      <c r="B2943" s="3" t="s">
        <v>20</v>
      </c>
      <c r="C2943" s="3" t="s">
        <v>33</v>
      </c>
      <c r="D2943" s="3" t="s">
        <v>23</v>
      </c>
      <c r="E2943" s="8">
        <v>99</v>
      </c>
      <c r="F2943" s="8">
        <v>9</v>
      </c>
      <c r="G2943" s="8">
        <v>891</v>
      </c>
      <c r="H2943" s="3" t="s">
        <v>13</v>
      </c>
      <c r="I2943" s="3" t="s">
        <v>14</v>
      </c>
      <c r="J2943" s="3" t="s">
        <v>19</v>
      </c>
    </row>
    <row r="2944" spans="1:10" ht="15.6" x14ac:dyDescent="0.3">
      <c r="A2944" s="2">
        <v>43253</v>
      </c>
      <c r="B2944" s="3" t="s">
        <v>20</v>
      </c>
      <c r="C2944" s="3" t="s">
        <v>11</v>
      </c>
      <c r="D2944" s="3" t="s">
        <v>25</v>
      </c>
      <c r="E2944" s="8">
        <v>499</v>
      </c>
      <c r="F2944" s="8">
        <v>8</v>
      </c>
      <c r="G2944" s="8">
        <v>3992</v>
      </c>
      <c r="H2944" s="3" t="s">
        <v>24</v>
      </c>
      <c r="I2944" s="3" t="s">
        <v>14</v>
      </c>
      <c r="J2944" s="3" t="s">
        <v>29</v>
      </c>
    </row>
    <row r="2945" spans="1:10" ht="15.6" x14ac:dyDescent="0.3">
      <c r="A2945" s="2">
        <v>43253</v>
      </c>
      <c r="B2945" s="3" t="s">
        <v>20</v>
      </c>
      <c r="C2945" s="3" t="s">
        <v>28</v>
      </c>
      <c r="D2945" s="3" t="s">
        <v>30</v>
      </c>
      <c r="E2945" s="8">
        <v>399</v>
      </c>
      <c r="F2945" s="8">
        <v>3</v>
      </c>
      <c r="G2945" s="8">
        <v>1197</v>
      </c>
      <c r="H2945" s="3" t="s">
        <v>24</v>
      </c>
      <c r="I2945" s="3" t="s">
        <v>14</v>
      </c>
      <c r="J2945" s="3" t="s">
        <v>15</v>
      </c>
    </row>
    <row r="2946" spans="1:10" ht="15.6" x14ac:dyDescent="0.3">
      <c r="A2946" s="2">
        <v>43254</v>
      </c>
      <c r="B2946" s="3" t="s">
        <v>10</v>
      </c>
      <c r="C2946" s="3" t="s">
        <v>26</v>
      </c>
      <c r="D2946" s="3" t="s">
        <v>18</v>
      </c>
      <c r="E2946" s="8">
        <v>299</v>
      </c>
      <c r="F2946" s="8">
        <v>6</v>
      </c>
      <c r="G2946" s="8">
        <v>1794</v>
      </c>
      <c r="H2946" s="3" t="s">
        <v>24</v>
      </c>
      <c r="I2946" s="3" t="s">
        <v>14</v>
      </c>
      <c r="J2946" s="3" t="s">
        <v>29</v>
      </c>
    </row>
    <row r="2947" spans="1:10" ht="15.6" x14ac:dyDescent="0.3">
      <c r="A2947" s="2">
        <v>43254</v>
      </c>
      <c r="B2947" s="3" t="s">
        <v>20</v>
      </c>
      <c r="C2947" s="3" t="s">
        <v>33</v>
      </c>
      <c r="D2947" s="3" t="s">
        <v>23</v>
      </c>
      <c r="E2947" s="8">
        <v>99</v>
      </c>
      <c r="F2947" s="8">
        <v>9</v>
      </c>
      <c r="G2947" s="8">
        <v>891</v>
      </c>
      <c r="H2947" s="3" t="s">
        <v>24</v>
      </c>
      <c r="I2947" s="3" t="s">
        <v>14</v>
      </c>
      <c r="J2947" s="3" t="s">
        <v>22</v>
      </c>
    </row>
    <row r="2948" spans="1:10" ht="15.6" x14ac:dyDescent="0.3">
      <c r="A2948" s="2">
        <v>43254</v>
      </c>
      <c r="B2948" s="3" t="s">
        <v>20</v>
      </c>
      <c r="C2948" s="3" t="s">
        <v>21</v>
      </c>
      <c r="D2948" s="3" t="s">
        <v>12</v>
      </c>
      <c r="E2948" s="8">
        <v>199</v>
      </c>
      <c r="F2948" s="8">
        <v>9</v>
      </c>
      <c r="G2948" s="8">
        <v>1791</v>
      </c>
      <c r="H2948" s="3" t="s">
        <v>13</v>
      </c>
      <c r="I2948" s="3" t="s">
        <v>14</v>
      </c>
      <c r="J2948" s="3" t="s">
        <v>22</v>
      </c>
    </row>
    <row r="2949" spans="1:10" ht="15.6" x14ac:dyDescent="0.3">
      <c r="A2949" s="2">
        <v>43254</v>
      </c>
      <c r="B2949" s="3" t="s">
        <v>20</v>
      </c>
      <c r="C2949" s="3" t="s">
        <v>21</v>
      </c>
      <c r="D2949" s="3" t="s">
        <v>18</v>
      </c>
      <c r="E2949" s="8">
        <v>299</v>
      </c>
      <c r="F2949" s="8">
        <v>8</v>
      </c>
      <c r="G2949" s="8">
        <v>2392</v>
      </c>
      <c r="H2949" s="3" t="s">
        <v>24</v>
      </c>
      <c r="I2949" s="3" t="s">
        <v>14</v>
      </c>
      <c r="J2949" s="3" t="s">
        <v>15</v>
      </c>
    </row>
    <row r="2950" spans="1:10" ht="15.6" x14ac:dyDescent="0.3">
      <c r="A2950" s="2">
        <v>43254</v>
      </c>
      <c r="B2950" s="3" t="s">
        <v>20</v>
      </c>
      <c r="C2950" s="3" t="s">
        <v>33</v>
      </c>
      <c r="D2950" s="3" t="s">
        <v>18</v>
      </c>
      <c r="E2950" s="8">
        <v>299</v>
      </c>
      <c r="F2950" s="8">
        <v>10</v>
      </c>
      <c r="G2950" s="8">
        <v>2990</v>
      </c>
      <c r="H2950" s="3" t="s">
        <v>13</v>
      </c>
      <c r="I2950" s="3" t="s">
        <v>14</v>
      </c>
      <c r="J2950" s="3" t="s">
        <v>15</v>
      </c>
    </row>
    <row r="2951" spans="1:10" ht="15.6" x14ac:dyDescent="0.3">
      <c r="A2951" s="2">
        <v>43254</v>
      </c>
      <c r="B2951" s="3" t="s">
        <v>10</v>
      </c>
      <c r="C2951" s="3" t="s">
        <v>28</v>
      </c>
      <c r="D2951" s="3" t="s">
        <v>25</v>
      </c>
      <c r="E2951" s="8">
        <v>499</v>
      </c>
      <c r="F2951" s="8">
        <v>3</v>
      </c>
      <c r="G2951" s="8">
        <v>1497</v>
      </c>
      <c r="H2951" s="3" t="s">
        <v>24</v>
      </c>
      <c r="I2951" s="3" t="s">
        <v>27</v>
      </c>
      <c r="J2951" s="3" t="s">
        <v>19</v>
      </c>
    </row>
    <row r="2952" spans="1:10" ht="15.6" x14ac:dyDescent="0.3">
      <c r="A2952" s="2">
        <v>43255</v>
      </c>
      <c r="B2952" s="3" t="s">
        <v>20</v>
      </c>
      <c r="C2952" s="3" t="s">
        <v>33</v>
      </c>
      <c r="D2952" s="3" t="s">
        <v>23</v>
      </c>
      <c r="E2952" s="8">
        <v>99</v>
      </c>
      <c r="F2952" s="8">
        <v>2</v>
      </c>
      <c r="G2952" s="8">
        <v>198</v>
      </c>
      <c r="H2952" s="3" t="s">
        <v>13</v>
      </c>
      <c r="I2952" s="3" t="s">
        <v>14</v>
      </c>
      <c r="J2952" s="3" t="s">
        <v>15</v>
      </c>
    </row>
    <row r="2953" spans="1:10" ht="15.6" x14ac:dyDescent="0.3">
      <c r="A2953" s="2">
        <v>43255</v>
      </c>
      <c r="B2953" s="3" t="s">
        <v>10</v>
      </c>
      <c r="C2953" s="3" t="s">
        <v>11</v>
      </c>
      <c r="D2953" s="3" t="s">
        <v>23</v>
      </c>
      <c r="E2953" s="8">
        <v>99</v>
      </c>
      <c r="F2953" s="8">
        <v>1</v>
      </c>
      <c r="G2953" s="8">
        <v>99</v>
      </c>
      <c r="H2953" s="3" t="s">
        <v>13</v>
      </c>
      <c r="I2953" s="3" t="s">
        <v>14</v>
      </c>
      <c r="J2953" s="3" t="s">
        <v>22</v>
      </c>
    </row>
    <row r="2954" spans="1:10" ht="15.6" x14ac:dyDescent="0.3">
      <c r="A2954" s="2">
        <v>43256</v>
      </c>
      <c r="B2954" s="3" t="s">
        <v>16</v>
      </c>
      <c r="C2954" s="3" t="s">
        <v>21</v>
      </c>
      <c r="D2954" s="3" t="s">
        <v>30</v>
      </c>
      <c r="E2954" s="8">
        <v>399</v>
      </c>
      <c r="F2954" s="8">
        <v>3</v>
      </c>
      <c r="G2954" s="8">
        <v>1197</v>
      </c>
      <c r="H2954" s="3" t="s">
        <v>24</v>
      </c>
      <c r="I2954" s="3" t="s">
        <v>14</v>
      </c>
      <c r="J2954" s="3" t="s">
        <v>22</v>
      </c>
    </row>
    <row r="2955" spans="1:10" ht="15.6" x14ac:dyDescent="0.3">
      <c r="A2955" s="2">
        <v>43256</v>
      </c>
      <c r="B2955" s="3" t="s">
        <v>20</v>
      </c>
      <c r="C2955" s="3" t="s">
        <v>32</v>
      </c>
      <c r="D2955" s="3" t="s">
        <v>23</v>
      </c>
      <c r="E2955" s="8">
        <v>99</v>
      </c>
      <c r="F2955" s="8">
        <v>10</v>
      </c>
      <c r="G2955" s="8">
        <v>990</v>
      </c>
      <c r="H2955" s="3" t="s">
        <v>13</v>
      </c>
      <c r="I2955" s="3" t="s">
        <v>14</v>
      </c>
      <c r="J2955" s="3" t="s">
        <v>19</v>
      </c>
    </row>
    <row r="2956" spans="1:10" ht="15.6" x14ac:dyDescent="0.3">
      <c r="A2956" s="2">
        <v>43257</v>
      </c>
      <c r="B2956" s="3" t="s">
        <v>10</v>
      </c>
      <c r="C2956" s="3" t="s">
        <v>33</v>
      </c>
      <c r="D2956" s="3" t="s">
        <v>23</v>
      </c>
      <c r="E2956" s="8">
        <v>99</v>
      </c>
      <c r="F2956" s="8">
        <v>3</v>
      </c>
      <c r="G2956" s="8">
        <v>297</v>
      </c>
      <c r="H2956" s="3" t="s">
        <v>24</v>
      </c>
      <c r="I2956" s="3" t="s">
        <v>14</v>
      </c>
      <c r="J2956" s="3" t="s">
        <v>29</v>
      </c>
    </row>
    <row r="2957" spans="1:10" ht="15.6" x14ac:dyDescent="0.3">
      <c r="A2957" s="2">
        <v>43257</v>
      </c>
      <c r="B2957" s="3" t="s">
        <v>10</v>
      </c>
      <c r="C2957" s="3" t="s">
        <v>28</v>
      </c>
      <c r="D2957" s="3" t="s">
        <v>30</v>
      </c>
      <c r="E2957" s="8">
        <v>399</v>
      </c>
      <c r="F2957" s="8">
        <v>2</v>
      </c>
      <c r="G2957" s="8">
        <v>798</v>
      </c>
      <c r="H2957" s="3" t="s">
        <v>24</v>
      </c>
      <c r="I2957" s="3" t="s">
        <v>14</v>
      </c>
      <c r="J2957" s="3" t="s">
        <v>22</v>
      </c>
    </row>
    <row r="2958" spans="1:10" ht="15.6" x14ac:dyDescent="0.3">
      <c r="A2958" s="2">
        <v>43257</v>
      </c>
      <c r="B2958" s="3" t="s">
        <v>16</v>
      </c>
      <c r="C2958" s="3" t="s">
        <v>21</v>
      </c>
      <c r="D2958" s="3" t="s">
        <v>23</v>
      </c>
      <c r="E2958" s="8">
        <v>99</v>
      </c>
      <c r="F2958" s="8">
        <v>5</v>
      </c>
      <c r="G2958" s="8">
        <v>495</v>
      </c>
      <c r="H2958" s="3" t="s">
        <v>13</v>
      </c>
      <c r="I2958" s="3" t="s">
        <v>14</v>
      </c>
      <c r="J2958" s="3" t="s">
        <v>22</v>
      </c>
    </row>
    <row r="2959" spans="1:10" ht="15.6" x14ac:dyDescent="0.3">
      <c r="A2959" s="2">
        <v>43257</v>
      </c>
      <c r="B2959" s="3" t="s">
        <v>10</v>
      </c>
      <c r="C2959" s="3" t="s">
        <v>32</v>
      </c>
      <c r="D2959" s="3" t="s">
        <v>23</v>
      </c>
      <c r="E2959" s="8">
        <v>99</v>
      </c>
      <c r="F2959" s="8">
        <v>10</v>
      </c>
      <c r="G2959" s="8">
        <v>990</v>
      </c>
      <c r="H2959" s="3" t="s">
        <v>13</v>
      </c>
      <c r="I2959" s="3" t="s">
        <v>14</v>
      </c>
      <c r="J2959" s="3" t="s">
        <v>15</v>
      </c>
    </row>
    <row r="2960" spans="1:10" ht="15.6" x14ac:dyDescent="0.3">
      <c r="A2960" s="2">
        <v>43257</v>
      </c>
      <c r="B2960" s="3" t="s">
        <v>10</v>
      </c>
      <c r="C2960" s="3" t="s">
        <v>21</v>
      </c>
      <c r="D2960" s="3" t="s">
        <v>25</v>
      </c>
      <c r="E2960" s="8">
        <v>499</v>
      </c>
      <c r="F2960" s="8">
        <v>3</v>
      </c>
      <c r="G2960" s="8">
        <v>1497</v>
      </c>
      <c r="H2960" s="3" t="s">
        <v>24</v>
      </c>
      <c r="I2960" s="3" t="s">
        <v>14</v>
      </c>
      <c r="J2960" s="3" t="s">
        <v>22</v>
      </c>
    </row>
    <row r="2961" spans="1:10" ht="15.6" x14ac:dyDescent="0.3">
      <c r="A2961" s="2">
        <v>43257</v>
      </c>
      <c r="B2961" s="3" t="s">
        <v>10</v>
      </c>
      <c r="C2961" s="3" t="s">
        <v>26</v>
      </c>
      <c r="D2961" s="3" t="s">
        <v>23</v>
      </c>
      <c r="E2961" s="8">
        <v>99</v>
      </c>
      <c r="F2961" s="8">
        <v>10</v>
      </c>
      <c r="G2961" s="8">
        <v>990</v>
      </c>
      <c r="H2961" s="3" t="s">
        <v>13</v>
      </c>
      <c r="I2961" s="3" t="s">
        <v>14</v>
      </c>
      <c r="J2961" s="3" t="s">
        <v>19</v>
      </c>
    </row>
    <row r="2962" spans="1:10" ht="15.6" x14ac:dyDescent="0.3">
      <c r="A2962" s="2">
        <v>43257</v>
      </c>
      <c r="B2962" s="3" t="s">
        <v>20</v>
      </c>
      <c r="C2962" s="3" t="s">
        <v>21</v>
      </c>
      <c r="D2962" s="3" t="s">
        <v>30</v>
      </c>
      <c r="E2962" s="8">
        <v>399</v>
      </c>
      <c r="F2962" s="8">
        <v>5</v>
      </c>
      <c r="G2962" s="8">
        <v>1995</v>
      </c>
      <c r="H2962" s="3" t="s">
        <v>13</v>
      </c>
      <c r="I2962" s="3" t="s">
        <v>14</v>
      </c>
      <c r="J2962" s="3" t="s">
        <v>15</v>
      </c>
    </row>
    <row r="2963" spans="1:10" ht="15.6" x14ac:dyDescent="0.3">
      <c r="A2963" s="2">
        <v>43257</v>
      </c>
      <c r="B2963" s="3" t="s">
        <v>10</v>
      </c>
      <c r="C2963" s="3" t="s">
        <v>33</v>
      </c>
      <c r="D2963" s="3" t="s">
        <v>25</v>
      </c>
      <c r="E2963" s="8">
        <v>499</v>
      </c>
      <c r="F2963" s="8">
        <v>2</v>
      </c>
      <c r="G2963" s="8">
        <v>998</v>
      </c>
      <c r="H2963" s="3" t="s">
        <v>13</v>
      </c>
      <c r="I2963" s="3" t="s">
        <v>14</v>
      </c>
      <c r="J2963" s="3" t="s">
        <v>22</v>
      </c>
    </row>
    <row r="2964" spans="1:10" ht="15.6" x14ac:dyDescent="0.3">
      <c r="A2964" s="2">
        <v>43257</v>
      </c>
      <c r="B2964" s="3" t="s">
        <v>10</v>
      </c>
      <c r="C2964" s="3" t="s">
        <v>32</v>
      </c>
      <c r="D2964" s="3" t="s">
        <v>25</v>
      </c>
      <c r="E2964" s="8">
        <v>499</v>
      </c>
      <c r="F2964" s="8">
        <v>1</v>
      </c>
      <c r="G2964" s="8">
        <v>499</v>
      </c>
      <c r="H2964" s="3" t="s">
        <v>24</v>
      </c>
      <c r="I2964" s="3" t="s">
        <v>14</v>
      </c>
      <c r="J2964" s="3" t="s">
        <v>19</v>
      </c>
    </row>
    <row r="2965" spans="1:10" ht="15.6" x14ac:dyDescent="0.3">
      <c r="A2965" s="2">
        <v>43258</v>
      </c>
      <c r="B2965" s="3" t="s">
        <v>16</v>
      </c>
      <c r="C2965" s="3" t="s">
        <v>32</v>
      </c>
      <c r="D2965" s="3" t="s">
        <v>18</v>
      </c>
      <c r="E2965" s="8">
        <v>299</v>
      </c>
      <c r="F2965" s="8">
        <v>5</v>
      </c>
      <c r="G2965" s="8">
        <v>1495</v>
      </c>
      <c r="H2965" s="3" t="s">
        <v>13</v>
      </c>
      <c r="I2965" s="3" t="s">
        <v>14</v>
      </c>
      <c r="J2965" s="3" t="s">
        <v>15</v>
      </c>
    </row>
    <row r="2966" spans="1:10" ht="15.6" x14ac:dyDescent="0.3">
      <c r="A2966" s="2">
        <v>43259</v>
      </c>
      <c r="B2966" s="3" t="s">
        <v>16</v>
      </c>
      <c r="C2966" s="3" t="s">
        <v>17</v>
      </c>
      <c r="D2966" s="3" t="s">
        <v>30</v>
      </c>
      <c r="E2966" s="8">
        <v>399</v>
      </c>
      <c r="F2966" s="8">
        <v>2</v>
      </c>
      <c r="G2966" s="8">
        <v>798</v>
      </c>
      <c r="H2966" s="3" t="s">
        <v>13</v>
      </c>
      <c r="I2966" s="3" t="s">
        <v>14</v>
      </c>
      <c r="J2966" s="3" t="s">
        <v>22</v>
      </c>
    </row>
    <row r="2967" spans="1:10" ht="15.6" x14ac:dyDescent="0.3">
      <c r="A2967" s="2">
        <v>43259</v>
      </c>
      <c r="B2967" s="3" t="s">
        <v>16</v>
      </c>
      <c r="C2967" s="3" t="s">
        <v>17</v>
      </c>
      <c r="D2967" s="3" t="s">
        <v>30</v>
      </c>
      <c r="E2967" s="8">
        <v>399</v>
      </c>
      <c r="F2967" s="8">
        <v>4</v>
      </c>
      <c r="G2967" s="8">
        <v>1596</v>
      </c>
      <c r="H2967" s="3" t="s">
        <v>13</v>
      </c>
      <c r="I2967" s="3" t="s">
        <v>14</v>
      </c>
      <c r="J2967" s="3" t="s">
        <v>15</v>
      </c>
    </row>
    <row r="2968" spans="1:10" ht="15.6" x14ac:dyDescent="0.3">
      <c r="A2968" s="2">
        <v>43259</v>
      </c>
      <c r="B2968" s="3" t="s">
        <v>16</v>
      </c>
      <c r="C2968" s="3" t="s">
        <v>26</v>
      </c>
      <c r="D2968" s="3" t="s">
        <v>18</v>
      </c>
      <c r="E2968" s="8">
        <v>299</v>
      </c>
      <c r="F2968" s="8">
        <v>5</v>
      </c>
      <c r="G2968" s="8">
        <v>1495</v>
      </c>
      <c r="H2968" s="3" t="s">
        <v>24</v>
      </c>
      <c r="I2968" s="3" t="s">
        <v>27</v>
      </c>
      <c r="J2968" s="3" t="s">
        <v>29</v>
      </c>
    </row>
    <row r="2969" spans="1:10" ht="15.6" x14ac:dyDescent="0.3">
      <c r="A2969" s="2">
        <v>43259</v>
      </c>
      <c r="B2969" s="3" t="s">
        <v>16</v>
      </c>
      <c r="C2969" s="3" t="s">
        <v>32</v>
      </c>
      <c r="D2969" s="3" t="s">
        <v>12</v>
      </c>
      <c r="E2969" s="8">
        <v>199</v>
      </c>
      <c r="F2969" s="8">
        <v>4</v>
      </c>
      <c r="G2969" s="8">
        <v>796</v>
      </c>
      <c r="H2969" s="3" t="s">
        <v>13</v>
      </c>
      <c r="I2969" s="3" t="s">
        <v>14</v>
      </c>
      <c r="J2969" s="3" t="s">
        <v>22</v>
      </c>
    </row>
    <row r="2970" spans="1:10" ht="15.6" x14ac:dyDescent="0.3">
      <c r="A2970" s="2">
        <v>43259</v>
      </c>
      <c r="B2970" s="3" t="s">
        <v>20</v>
      </c>
      <c r="C2970" s="3" t="s">
        <v>11</v>
      </c>
      <c r="D2970" s="3" t="s">
        <v>25</v>
      </c>
      <c r="E2970" s="8">
        <v>499</v>
      </c>
      <c r="F2970" s="8">
        <v>6</v>
      </c>
      <c r="G2970" s="8">
        <v>2994</v>
      </c>
      <c r="H2970" s="3" t="s">
        <v>13</v>
      </c>
      <c r="I2970" s="3" t="s">
        <v>14</v>
      </c>
      <c r="J2970" s="3" t="s">
        <v>29</v>
      </c>
    </row>
    <row r="2971" spans="1:10" ht="15.6" x14ac:dyDescent="0.3">
      <c r="A2971" s="2">
        <v>43259</v>
      </c>
      <c r="B2971" s="3" t="s">
        <v>10</v>
      </c>
      <c r="C2971" s="3" t="s">
        <v>21</v>
      </c>
      <c r="D2971" s="3" t="s">
        <v>25</v>
      </c>
      <c r="E2971" s="8">
        <v>499</v>
      </c>
      <c r="F2971" s="8">
        <v>5</v>
      </c>
      <c r="G2971" s="8">
        <v>2495</v>
      </c>
      <c r="H2971" s="3" t="s">
        <v>13</v>
      </c>
      <c r="I2971" s="3" t="s">
        <v>14</v>
      </c>
      <c r="J2971" s="3" t="s">
        <v>19</v>
      </c>
    </row>
    <row r="2972" spans="1:10" ht="15.6" x14ac:dyDescent="0.3">
      <c r="A2972" s="2">
        <v>43260</v>
      </c>
      <c r="B2972" s="3" t="s">
        <v>16</v>
      </c>
      <c r="C2972" s="3" t="s">
        <v>17</v>
      </c>
      <c r="D2972" s="3" t="s">
        <v>23</v>
      </c>
      <c r="E2972" s="8">
        <v>99</v>
      </c>
      <c r="F2972" s="8">
        <v>5</v>
      </c>
      <c r="G2972" s="8">
        <v>495</v>
      </c>
      <c r="H2972" s="3" t="s">
        <v>24</v>
      </c>
      <c r="I2972" s="3" t="s">
        <v>14</v>
      </c>
      <c r="J2972" s="3" t="s">
        <v>15</v>
      </c>
    </row>
    <row r="2973" spans="1:10" ht="15.6" x14ac:dyDescent="0.3">
      <c r="A2973" s="2">
        <v>43260</v>
      </c>
      <c r="B2973" s="3" t="s">
        <v>10</v>
      </c>
      <c r="C2973" s="3" t="s">
        <v>21</v>
      </c>
      <c r="D2973" s="3" t="s">
        <v>25</v>
      </c>
      <c r="E2973" s="8">
        <v>499</v>
      </c>
      <c r="F2973" s="8">
        <v>8</v>
      </c>
      <c r="G2973" s="8">
        <v>3992</v>
      </c>
      <c r="H2973" s="3" t="s">
        <v>24</v>
      </c>
      <c r="I2973" s="3" t="s">
        <v>27</v>
      </c>
      <c r="J2973" s="3" t="s">
        <v>15</v>
      </c>
    </row>
    <row r="2974" spans="1:10" ht="15.6" x14ac:dyDescent="0.3">
      <c r="A2974" s="2">
        <v>43261</v>
      </c>
      <c r="B2974" s="3" t="s">
        <v>10</v>
      </c>
      <c r="C2974" s="3" t="s">
        <v>32</v>
      </c>
      <c r="D2974" s="3" t="s">
        <v>25</v>
      </c>
      <c r="E2974" s="8">
        <v>499</v>
      </c>
      <c r="F2974" s="8">
        <v>5</v>
      </c>
      <c r="G2974" s="8">
        <v>2495</v>
      </c>
      <c r="H2974" s="3" t="s">
        <v>13</v>
      </c>
      <c r="I2974" s="3" t="s">
        <v>14</v>
      </c>
      <c r="J2974" s="3" t="s">
        <v>22</v>
      </c>
    </row>
    <row r="2975" spans="1:10" ht="15.6" x14ac:dyDescent="0.3">
      <c r="A2975" s="2">
        <v>43261</v>
      </c>
      <c r="B2975" s="3" t="s">
        <v>20</v>
      </c>
      <c r="C2975" s="3" t="s">
        <v>17</v>
      </c>
      <c r="D2975" s="3" t="s">
        <v>23</v>
      </c>
      <c r="E2975" s="8">
        <v>99</v>
      </c>
      <c r="F2975" s="8">
        <v>6</v>
      </c>
      <c r="G2975" s="8">
        <v>594</v>
      </c>
      <c r="H2975" s="3" t="s">
        <v>13</v>
      </c>
      <c r="I2975" s="3" t="s">
        <v>14</v>
      </c>
      <c r="J2975" s="3" t="s">
        <v>29</v>
      </c>
    </row>
    <row r="2976" spans="1:10" ht="15.6" x14ac:dyDescent="0.3">
      <c r="A2976" s="2">
        <v>43262</v>
      </c>
      <c r="B2976" s="3" t="s">
        <v>20</v>
      </c>
      <c r="C2976" s="3" t="s">
        <v>32</v>
      </c>
      <c r="D2976" s="3" t="s">
        <v>12</v>
      </c>
      <c r="E2976" s="8">
        <v>199</v>
      </c>
      <c r="F2976" s="8">
        <v>10</v>
      </c>
      <c r="G2976" s="8">
        <v>1990</v>
      </c>
      <c r="H2976" s="3" t="s">
        <v>13</v>
      </c>
      <c r="I2976" s="3" t="s">
        <v>14</v>
      </c>
      <c r="J2976" s="3" t="s">
        <v>29</v>
      </c>
    </row>
    <row r="2977" spans="1:10" ht="15.6" x14ac:dyDescent="0.3">
      <c r="A2977" s="2">
        <v>43263</v>
      </c>
      <c r="B2977" s="3" t="s">
        <v>10</v>
      </c>
      <c r="C2977" s="3" t="s">
        <v>26</v>
      </c>
      <c r="D2977" s="3" t="s">
        <v>23</v>
      </c>
      <c r="E2977" s="8">
        <v>99</v>
      </c>
      <c r="F2977" s="8">
        <v>5</v>
      </c>
      <c r="G2977" s="8">
        <v>495</v>
      </c>
      <c r="H2977" s="3" t="s">
        <v>24</v>
      </c>
      <c r="I2977" s="3" t="s">
        <v>14</v>
      </c>
      <c r="J2977" s="3" t="s">
        <v>15</v>
      </c>
    </row>
    <row r="2978" spans="1:10" ht="15.6" x14ac:dyDescent="0.3">
      <c r="A2978" s="2">
        <v>43263</v>
      </c>
      <c r="B2978" s="3" t="s">
        <v>16</v>
      </c>
      <c r="C2978" s="3" t="s">
        <v>28</v>
      </c>
      <c r="D2978" s="3" t="s">
        <v>23</v>
      </c>
      <c r="E2978" s="8">
        <v>99</v>
      </c>
      <c r="F2978" s="8">
        <v>8</v>
      </c>
      <c r="G2978" s="8">
        <v>792</v>
      </c>
      <c r="H2978" s="3" t="s">
        <v>13</v>
      </c>
      <c r="I2978" s="3" t="s">
        <v>14</v>
      </c>
      <c r="J2978" s="3" t="s">
        <v>31</v>
      </c>
    </row>
    <row r="2979" spans="1:10" ht="15.6" x14ac:dyDescent="0.3">
      <c r="A2979" s="2">
        <v>43264</v>
      </c>
      <c r="B2979" s="3" t="s">
        <v>10</v>
      </c>
      <c r="C2979" s="3" t="s">
        <v>17</v>
      </c>
      <c r="D2979" s="3" t="s">
        <v>30</v>
      </c>
      <c r="E2979" s="8">
        <v>399</v>
      </c>
      <c r="F2979" s="8">
        <v>4</v>
      </c>
      <c r="G2979" s="8">
        <v>1596</v>
      </c>
      <c r="H2979" s="3" t="s">
        <v>24</v>
      </c>
      <c r="I2979" s="3" t="s">
        <v>14</v>
      </c>
      <c r="J2979" s="3" t="s">
        <v>31</v>
      </c>
    </row>
    <row r="2980" spans="1:10" ht="15.6" x14ac:dyDescent="0.3">
      <c r="A2980" s="2">
        <v>43264</v>
      </c>
      <c r="B2980" s="3" t="s">
        <v>20</v>
      </c>
      <c r="C2980" s="3" t="s">
        <v>21</v>
      </c>
      <c r="D2980" s="3" t="s">
        <v>18</v>
      </c>
      <c r="E2980" s="8">
        <v>299</v>
      </c>
      <c r="F2980" s="8">
        <v>8</v>
      </c>
      <c r="G2980" s="8">
        <v>2392</v>
      </c>
      <c r="H2980" s="3" t="s">
        <v>24</v>
      </c>
      <c r="I2980" s="3" t="s">
        <v>14</v>
      </c>
      <c r="J2980" s="3" t="s">
        <v>29</v>
      </c>
    </row>
    <row r="2981" spans="1:10" ht="15.6" x14ac:dyDescent="0.3">
      <c r="A2981" s="2">
        <v>43265</v>
      </c>
      <c r="B2981" s="3" t="s">
        <v>16</v>
      </c>
      <c r="C2981" s="3" t="s">
        <v>11</v>
      </c>
      <c r="D2981" s="3" t="s">
        <v>12</v>
      </c>
      <c r="E2981" s="8">
        <v>199</v>
      </c>
      <c r="F2981" s="8">
        <v>4</v>
      </c>
      <c r="G2981" s="8">
        <v>796</v>
      </c>
      <c r="H2981" s="3" t="s">
        <v>13</v>
      </c>
      <c r="I2981" s="3" t="s">
        <v>14</v>
      </c>
      <c r="J2981" s="3" t="s">
        <v>29</v>
      </c>
    </row>
    <row r="2982" spans="1:10" ht="15.6" x14ac:dyDescent="0.3">
      <c r="A2982" s="2">
        <v>43265</v>
      </c>
      <c r="B2982" s="3" t="s">
        <v>16</v>
      </c>
      <c r="C2982" s="3" t="s">
        <v>26</v>
      </c>
      <c r="D2982" s="3" t="s">
        <v>30</v>
      </c>
      <c r="E2982" s="8">
        <v>399</v>
      </c>
      <c r="F2982" s="8">
        <v>4</v>
      </c>
      <c r="G2982" s="8">
        <v>1596</v>
      </c>
      <c r="H2982" s="3" t="s">
        <v>24</v>
      </c>
      <c r="I2982" s="3" t="s">
        <v>14</v>
      </c>
      <c r="J2982" s="3" t="s">
        <v>29</v>
      </c>
    </row>
    <row r="2983" spans="1:10" ht="15.6" x14ac:dyDescent="0.3">
      <c r="A2983" s="2">
        <v>43266</v>
      </c>
      <c r="B2983" s="3" t="s">
        <v>10</v>
      </c>
      <c r="C2983" s="3" t="s">
        <v>11</v>
      </c>
      <c r="D2983" s="3" t="s">
        <v>23</v>
      </c>
      <c r="E2983" s="8">
        <v>99</v>
      </c>
      <c r="F2983" s="8">
        <v>9</v>
      </c>
      <c r="G2983" s="8">
        <v>891</v>
      </c>
      <c r="H2983" s="3" t="s">
        <v>13</v>
      </c>
      <c r="I2983" s="3" t="s">
        <v>14</v>
      </c>
      <c r="J2983" s="3" t="s">
        <v>29</v>
      </c>
    </row>
    <row r="2984" spans="1:10" ht="15.6" x14ac:dyDescent="0.3">
      <c r="A2984" s="2">
        <v>43266</v>
      </c>
      <c r="B2984" s="3" t="s">
        <v>20</v>
      </c>
      <c r="C2984" s="3" t="s">
        <v>26</v>
      </c>
      <c r="D2984" s="3" t="s">
        <v>12</v>
      </c>
      <c r="E2984" s="8">
        <v>199</v>
      </c>
      <c r="F2984" s="8">
        <v>10</v>
      </c>
      <c r="G2984" s="8">
        <v>1990</v>
      </c>
      <c r="H2984" s="3" t="s">
        <v>13</v>
      </c>
      <c r="I2984" s="3" t="s">
        <v>14</v>
      </c>
      <c r="J2984" s="3" t="s">
        <v>31</v>
      </c>
    </row>
    <row r="2985" spans="1:10" ht="15.6" x14ac:dyDescent="0.3">
      <c r="A2985" s="2">
        <v>43266</v>
      </c>
      <c r="B2985" s="3" t="s">
        <v>16</v>
      </c>
      <c r="C2985" s="3" t="s">
        <v>28</v>
      </c>
      <c r="D2985" s="3" t="s">
        <v>30</v>
      </c>
      <c r="E2985" s="8">
        <v>399</v>
      </c>
      <c r="F2985" s="8">
        <v>5</v>
      </c>
      <c r="G2985" s="8">
        <v>1995</v>
      </c>
      <c r="H2985" s="3" t="s">
        <v>24</v>
      </c>
      <c r="I2985" s="3" t="s">
        <v>14</v>
      </c>
      <c r="J2985" s="3" t="s">
        <v>22</v>
      </c>
    </row>
    <row r="2986" spans="1:10" ht="15.6" x14ac:dyDescent="0.3">
      <c r="A2986" s="2">
        <v>43266</v>
      </c>
      <c r="B2986" s="3" t="s">
        <v>10</v>
      </c>
      <c r="C2986" s="3" t="s">
        <v>33</v>
      </c>
      <c r="D2986" s="3" t="s">
        <v>23</v>
      </c>
      <c r="E2986" s="8">
        <v>99</v>
      </c>
      <c r="F2986" s="8">
        <v>3</v>
      </c>
      <c r="G2986" s="8">
        <v>297</v>
      </c>
      <c r="H2986" s="3" t="s">
        <v>24</v>
      </c>
      <c r="I2986" s="3" t="s">
        <v>14</v>
      </c>
      <c r="J2986" s="3" t="s">
        <v>22</v>
      </c>
    </row>
    <row r="2987" spans="1:10" ht="15.6" x14ac:dyDescent="0.3">
      <c r="A2987" s="2">
        <v>43266</v>
      </c>
      <c r="B2987" s="3" t="s">
        <v>16</v>
      </c>
      <c r="C2987" s="3" t="s">
        <v>32</v>
      </c>
      <c r="D2987" s="3" t="s">
        <v>30</v>
      </c>
      <c r="E2987" s="8">
        <v>399</v>
      </c>
      <c r="F2987" s="8">
        <v>10</v>
      </c>
      <c r="G2987" s="8">
        <v>3990</v>
      </c>
      <c r="H2987" s="3" t="s">
        <v>24</v>
      </c>
      <c r="I2987" s="3" t="s">
        <v>14</v>
      </c>
      <c r="J2987" s="3" t="s">
        <v>15</v>
      </c>
    </row>
    <row r="2988" spans="1:10" ht="15.6" x14ac:dyDescent="0.3">
      <c r="A2988" s="2">
        <v>43266</v>
      </c>
      <c r="B2988" s="3" t="s">
        <v>16</v>
      </c>
      <c r="C2988" s="3" t="s">
        <v>28</v>
      </c>
      <c r="D2988" s="3" t="s">
        <v>30</v>
      </c>
      <c r="E2988" s="8">
        <v>399</v>
      </c>
      <c r="F2988" s="8">
        <v>3</v>
      </c>
      <c r="G2988" s="8">
        <v>1197</v>
      </c>
      <c r="H2988" s="3" t="s">
        <v>24</v>
      </c>
      <c r="I2988" s="3" t="s">
        <v>14</v>
      </c>
      <c r="J2988" s="3" t="s">
        <v>22</v>
      </c>
    </row>
    <row r="2989" spans="1:10" ht="15.6" x14ac:dyDescent="0.3">
      <c r="A2989" s="2">
        <v>43266</v>
      </c>
      <c r="B2989" s="3" t="s">
        <v>16</v>
      </c>
      <c r="C2989" s="3" t="s">
        <v>21</v>
      </c>
      <c r="D2989" s="3" t="s">
        <v>23</v>
      </c>
      <c r="E2989" s="8">
        <v>99</v>
      </c>
      <c r="F2989" s="8">
        <v>6</v>
      </c>
      <c r="G2989" s="8">
        <v>594</v>
      </c>
      <c r="H2989" s="3" t="s">
        <v>13</v>
      </c>
      <c r="I2989" s="3" t="s">
        <v>14</v>
      </c>
      <c r="J2989" s="3" t="s">
        <v>22</v>
      </c>
    </row>
    <row r="2990" spans="1:10" ht="15.6" x14ac:dyDescent="0.3">
      <c r="A2990" s="2">
        <v>43266</v>
      </c>
      <c r="B2990" s="3" t="s">
        <v>20</v>
      </c>
      <c r="C2990" s="3" t="s">
        <v>17</v>
      </c>
      <c r="D2990" s="3" t="s">
        <v>12</v>
      </c>
      <c r="E2990" s="8">
        <v>199</v>
      </c>
      <c r="F2990" s="8">
        <v>3</v>
      </c>
      <c r="G2990" s="8">
        <v>597</v>
      </c>
      <c r="H2990" s="3" t="s">
        <v>24</v>
      </c>
      <c r="I2990" s="3" t="s">
        <v>14</v>
      </c>
      <c r="J2990" s="3" t="s">
        <v>15</v>
      </c>
    </row>
    <row r="2991" spans="1:10" ht="15.6" x14ac:dyDescent="0.3">
      <c r="A2991" s="2">
        <v>43267</v>
      </c>
      <c r="B2991" s="3" t="s">
        <v>20</v>
      </c>
      <c r="C2991" s="3" t="s">
        <v>28</v>
      </c>
      <c r="D2991" s="3" t="s">
        <v>23</v>
      </c>
      <c r="E2991" s="8">
        <v>99</v>
      </c>
      <c r="F2991" s="8">
        <v>7</v>
      </c>
      <c r="G2991" s="8">
        <v>693</v>
      </c>
      <c r="H2991" s="3" t="s">
        <v>13</v>
      </c>
      <c r="I2991" s="3" t="s">
        <v>27</v>
      </c>
      <c r="J2991" s="3" t="s">
        <v>19</v>
      </c>
    </row>
    <row r="2992" spans="1:10" ht="15.6" x14ac:dyDescent="0.3">
      <c r="A2992" s="2">
        <v>43267</v>
      </c>
      <c r="B2992" s="3" t="s">
        <v>10</v>
      </c>
      <c r="C2992" s="3" t="s">
        <v>26</v>
      </c>
      <c r="D2992" s="3" t="s">
        <v>12</v>
      </c>
      <c r="E2992" s="8">
        <v>199</v>
      </c>
      <c r="F2992" s="8">
        <v>7</v>
      </c>
      <c r="G2992" s="8">
        <v>1393</v>
      </c>
      <c r="H2992" s="3" t="s">
        <v>13</v>
      </c>
      <c r="I2992" s="3" t="s">
        <v>14</v>
      </c>
      <c r="J2992" s="3" t="s">
        <v>22</v>
      </c>
    </row>
    <row r="2993" spans="1:10" ht="15.6" x14ac:dyDescent="0.3">
      <c r="A2993" s="2">
        <v>43268</v>
      </c>
      <c r="B2993" s="3" t="s">
        <v>20</v>
      </c>
      <c r="C2993" s="3" t="s">
        <v>26</v>
      </c>
      <c r="D2993" s="3" t="s">
        <v>18</v>
      </c>
      <c r="E2993" s="8">
        <v>299</v>
      </c>
      <c r="F2993" s="8">
        <v>7</v>
      </c>
      <c r="G2993" s="8">
        <v>2093</v>
      </c>
      <c r="H2993" s="3" t="s">
        <v>24</v>
      </c>
      <c r="I2993" s="3" t="s">
        <v>14</v>
      </c>
      <c r="J2993" s="3" t="s">
        <v>29</v>
      </c>
    </row>
    <row r="2994" spans="1:10" ht="15.6" x14ac:dyDescent="0.3">
      <c r="A2994" s="2">
        <v>43268</v>
      </c>
      <c r="B2994" s="3" t="s">
        <v>10</v>
      </c>
      <c r="C2994" s="3" t="s">
        <v>21</v>
      </c>
      <c r="D2994" s="3" t="s">
        <v>18</v>
      </c>
      <c r="E2994" s="8">
        <v>299</v>
      </c>
      <c r="F2994" s="8">
        <v>4</v>
      </c>
      <c r="G2994" s="8">
        <v>1196</v>
      </c>
      <c r="H2994" s="3" t="s">
        <v>13</v>
      </c>
      <c r="I2994" s="3" t="s">
        <v>14</v>
      </c>
      <c r="J2994" s="3" t="s">
        <v>29</v>
      </c>
    </row>
    <row r="2995" spans="1:10" ht="15.6" x14ac:dyDescent="0.3">
      <c r="A2995" s="2">
        <v>43268</v>
      </c>
      <c r="B2995" s="3" t="s">
        <v>10</v>
      </c>
      <c r="C2995" s="3" t="s">
        <v>32</v>
      </c>
      <c r="D2995" s="3" t="s">
        <v>25</v>
      </c>
      <c r="E2995" s="8">
        <v>499</v>
      </c>
      <c r="F2995" s="8">
        <v>7</v>
      </c>
      <c r="G2995" s="8">
        <v>3493</v>
      </c>
      <c r="H2995" s="3" t="s">
        <v>13</v>
      </c>
      <c r="I2995" s="3" t="s">
        <v>27</v>
      </c>
      <c r="J2995" s="3" t="s">
        <v>22</v>
      </c>
    </row>
    <row r="2996" spans="1:10" ht="15.6" x14ac:dyDescent="0.3">
      <c r="A2996" s="2">
        <v>43268</v>
      </c>
      <c r="B2996" s="3" t="s">
        <v>10</v>
      </c>
      <c r="C2996" s="3" t="s">
        <v>28</v>
      </c>
      <c r="D2996" s="3" t="s">
        <v>12</v>
      </c>
      <c r="E2996" s="8">
        <v>199</v>
      </c>
      <c r="F2996" s="8">
        <v>2</v>
      </c>
      <c r="G2996" s="8">
        <v>398</v>
      </c>
      <c r="H2996" s="3" t="s">
        <v>13</v>
      </c>
      <c r="I2996" s="3" t="s">
        <v>14</v>
      </c>
      <c r="J2996" s="3" t="s">
        <v>22</v>
      </c>
    </row>
    <row r="2997" spans="1:10" ht="15.6" x14ac:dyDescent="0.3">
      <c r="A2997" s="2">
        <v>43268</v>
      </c>
      <c r="B2997" s="3" t="s">
        <v>16</v>
      </c>
      <c r="C2997" s="3" t="s">
        <v>28</v>
      </c>
      <c r="D2997" s="3" t="s">
        <v>18</v>
      </c>
      <c r="E2997" s="8">
        <v>299</v>
      </c>
      <c r="F2997" s="8">
        <v>7</v>
      </c>
      <c r="G2997" s="8">
        <v>2093</v>
      </c>
      <c r="H2997" s="3" t="s">
        <v>13</v>
      </c>
      <c r="I2997" s="3" t="s">
        <v>14</v>
      </c>
      <c r="J2997" s="3" t="s">
        <v>22</v>
      </c>
    </row>
    <row r="2998" spans="1:10" ht="15.6" x14ac:dyDescent="0.3">
      <c r="A2998" s="2">
        <v>43269</v>
      </c>
      <c r="B2998" s="3" t="s">
        <v>20</v>
      </c>
      <c r="C2998" s="3" t="s">
        <v>21</v>
      </c>
      <c r="D2998" s="3" t="s">
        <v>23</v>
      </c>
      <c r="E2998" s="8">
        <v>99</v>
      </c>
      <c r="F2998" s="8">
        <v>4</v>
      </c>
      <c r="G2998" s="8">
        <v>396</v>
      </c>
      <c r="H2998" s="3" t="s">
        <v>24</v>
      </c>
      <c r="I2998" s="3" t="s">
        <v>14</v>
      </c>
      <c r="J2998" s="3" t="s">
        <v>22</v>
      </c>
    </row>
    <row r="2999" spans="1:10" ht="15.6" x14ac:dyDescent="0.3">
      <c r="A2999" s="2">
        <v>43269</v>
      </c>
      <c r="B2999" s="3" t="s">
        <v>10</v>
      </c>
      <c r="C2999" s="3" t="s">
        <v>17</v>
      </c>
      <c r="D2999" s="3" t="s">
        <v>25</v>
      </c>
      <c r="E2999" s="8">
        <v>499</v>
      </c>
      <c r="F2999" s="8">
        <v>10</v>
      </c>
      <c r="G2999" s="8">
        <v>4990</v>
      </c>
      <c r="H2999" s="3" t="s">
        <v>13</v>
      </c>
      <c r="I2999" s="3" t="s">
        <v>14</v>
      </c>
      <c r="J2999" s="3" t="s">
        <v>15</v>
      </c>
    </row>
    <row r="3000" spans="1:10" ht="15.6" x14ac:dyDescent="0.3">
      <c r="A3000" s="2">
        <v>43269</v>
      </c>
      <c r="B3000" s="3" t="s">
        <v>16</v>
      </c>
      <c r="C3000" s="3" t="s">
        <v>11</v>
      </c>
      <c r="D3000" s="3" t="s">
        <v>25</v>
      </c>
      <c r="E3000" s="8">
        <v>499</v>
      </c>
      <c r="F3000" s="8">
        <v>6</v>
      </c>
      <c r="G3000" s="8">
        <v>2994</v>
      </c>
      <c r="H3000" s="3" t="s">
        <v>24</v>
      </c>
      <c r="I3000" s="3" t="s">
        <v>14</v>
      </c>
      <c r="J3000" s="3" t="s">
        <v>22</v>
      </c>
    </row>
    <row r="3001" spans="1:10" ht="15.6" x14ac:dyDescent="0.3">
      <c r="A3001" s="2">
        <v>43270</v>
      </c>
      <c r="B3001" s="3" t="s">
        <v>16</v>
      </c>
      <c r="C3001" s="3" t="s">
        <v>17</v>
      </c>
      <c r="D3001" s="3" t="s">
        <v>23</v>
      </c>
      <c r="E3001" s="8">
        <v>99</v>
      </c>
      <c r="F3001" s="8">
        <v>4</v>
      </c>
      <c r="G3001" s="8">
        <v>396</v>
      </c>
      <c r="H3001" s="3" t="s">
        <v>24</v>
      </c>
      <c r="I3001" s="3" t="s">
        <v>14</v>
      </c>
      <c r="J3001" s="3" t="s">
        <v>19</v>
      </c>
    </row>
    <row r="3002" spans="1:10" ht="15.6" x14ac:dyDescent="0.3">
      <c r="A3002" s="2">
        <v>43270</v>
      </c>
      <c r="B3002" s="3" t="s">
        <v>16</v>
      </c>
      <c r="C3002" s="3" t="s">
        <v>11</v>
      </c>
      <c r="D3002" s="3" t="s">
        <v>18</v>
      </c>
      <c r="E3002" s="8">
        <v>299</v>
      </c>
      <c r="F3002" s="8">
        <v>3</v>
      </c>
      <c r="G3002" s="8">
        <v>897</v>
      </c>
      <c r="H3002" s="3" t="s">
        <v>24</v>
      </c>
      <c r="I3002" s="3" t="s">
        <v>27</v>
      </c>
      <c r="J3002" s="3" t="s">
        <v>15</v>
      </c>
    </row>
    <row r="3003" spans="1:10" ht="15.6" x14ac:dyDescent="0.3">
      <c r="A3003" s="2">
        <v>43270</v>
      </c>
      <c r="B3003" s="3" t="s">
        <v>20</v>
      </c>
      <c r="C3003" s="3" t="s">
        <v>26</v>
      </c>
      <c r="D3003" s="3" t="s">
        <v>30</v>
      </c>
      <c r="E3003" s="8">
        <v>399</v>
      </c>
      <c r="F3003" s="8">
        <v>6</v>
      </c>
      <c r="G3003" s="8">
        <v>2394</v>
      </c>
      <c r="H3003" s="3" t="s">
        <v>24</v>
      </c>
      <c r="I3003" s="3" t="s">
        <v>14</v>
      </c>
      <c r="J3003" s="3" t="s">
        <v>15</v>
      </c>
    </row>
    <row r="3004" spans="1:10" ht="15.6" x14ac:dyDescent="0.3">
      <c r="A3004" s="2">
        <v>43270</v>
      </c>
      <c r="B3004" s="3" t="s">
        <v>20</v>
      </c>
      <c r="C3004" s="3" t="s">
        <v>28</v>
      </c>
      <c r="D3004" s="3" t="s">
        <v>23</v>
      </c>
      <c r="E3004" s="8">
        <v>99</v>
      </c>
      <c r="F3004" s="8">
        <v>7</v>
      </c>
      <c r="G3004" s="8">
        <v>693</v>
      </c>
      <c r="H3004" s="3" t="s">
        <v>24</v>
      </c>
      <c r="I3004" s="3" t="s">
        <v>14</v>
      </c>
      <c r="J3004" s="3" t="s">
        <v>19</v>
      </c>
    </row>
    <row r="3005" spans="1:10" ht="15.6" x14ac:dyDescent="0.3">
      <c r="A3005" s="2">
        <v>43270</v>
      </c>
      <c r="B3005" s="3" t="s">
        <v>20</v>
      </c>
      <c r="C3005" s="3" t="s">
        <v>32</v>
      </c>
      <c r="D3005" s="3" t="s">
        <v>25</v>
      </c>
      <c r="E3005" s="8">
        <v>499</v>
      </c>
      <c r="F3005" s="8">
        <v>7</v>
      </c>
      <c r="G3005" s="8">
        <v>3493</v>
      </c>
      <c r="H3005" s="3" t="s">
        <v>13</v>
      </c>
      <c r="I3005" s="3" t="s">
        <v>27</v>
      </c>
      <c r="J3005" s="3" t="s">
        <v>31</v>
      </c>
    </row>
    <row r="3006" spans="1:10" ht="15.6" x14ac:dyDescent="0.3">
      <c r="A3006" s="2">
        <v>43270</v>
      </c>
      <c r="B3006" s="3" t="s">
        <v>10</v>
      </c>
      <c r="C3006" s="3" t="s">
        <v>21</v>
      </c>
      <c r="D3006" s="3" t="s">
        <v>25</v>
      </c>
      <c r="E3006" s="8">
        <v>499</v>
      </c>
      <c r="F3006" s="8">
        <v>10</v>
      </c>
      <c r="G3006" s="8">
        <v>4990</v>
      </c>
      <c r="H3006" s="3" t="s">
        <v>13</v>
      </c>
      <c r="I3006" s="3" t="s">
        <v>14</v>
      </c>
      <c r="J3006" s="3" t="s">
        <v>29</v>
      </c>
    </row>
    <row r="3007" spans="1:10" ht="15.6" x14ac:dyDescent="0.3">
      <c r="A3007" s="2">
        <v>43270</v>
      </c>
      <c r="B3007" s="3" t="s">
        <v>16</v>
      </c>
      <c r="C3007" s="3" t="s">
        <v>28</v>
      </c>
      <c r="D3007" s="3" t="s">
        <v>12</v>
      </c>
      <c r="E3007" s="8">
        <v>199</v>
      </c>
      <c r="F3007" s="8">
        <v>2</v>
      </c>
      <c r="G3007" s="8">
        <v>398</v>
      </c>
      <c r="H3007" s="3" t="s">
        <v>13</v>
      </c>
      <c r="I3007" s="3" t="s">
        <v>14</v>
      </c>
      <c r="J3007" s="3" t="s">
        <v>31</v>
      </c>
    </row>
    <row r="3008" spans="1:10" ht="15.6" x14ac:dyDescent="0.3">
      <c r="A3008" s="2">
        <v>43270</v>
      </c>
      <c r="B3008" s="3" t="s">
        <v>20</v>
      </c>
      <c r="C3008" s="3" t="s">
        <v>11</v>
      </c>
      <c r="D3008" s="3" t="s">
        <v>12</v>
      </c>
      <c r="E3008" s="8">
        <v>199</v>
      </c>
      <c r="F3008" s="8">
        <v>7</v>
      </c>
      <c r="G3008" s="8">
        <v>1393</v>
      </c>
      <c r="H3008" s="3" t="s">
        <v>13</v>
      </c>
      <c r="I3008" s="3" t="s">
        <v>14</v>
      </c>
      <c r="J3008" s="3" t="s">
        <v>22</v>
      </c>
    </row>
    <row r="3009" spans="1:10" ht="15.6" x14ac:dyDescent="0.3">
      <c r="A3009" s="2">
        <v>43270</v>
      </c>
      <c r="B3009" s="3" t="s">
        <v>10</v>
      </c>
      <c r="C3009" s="3" t="s">
        <v>26</v>
      </c>
      <c r="D3009" s="3" t="s">
        <v>23</v>
      </c>
      <c r="E3009" s="8">
        <v>99</v>
      </c>
      <c r="F3009" s="8">
        <v>7</v>
      </c>
      <c r="G3009" s="8">
        <v>693</v>
      </c>
      <c r="H3009" s="3" t="s">
        <v>24</v>
      </c>
      <c r="I3009" s="3" t="s">
        <v>14</v>
      </c>
      <c r="J3009" s="3" t="s">
        <v>29</v>
      </c>
    </row>
    <row r="3010" spans="1:10" ht="15.6" x14ac:dyDescent="0.3">
      <c r="A3010" s="2">
        <v>43270</v>
      </c>
      <c r="B3010" s="3" t="s">
        <v>16</v>
      </c>
      <c r="C3010" s="3" t="s">
        <v>26</v>
      </c>
      <c r="D3010" s="3" t="s">
        <v>23</v>
      </c>
      <c r="E3010" s="8">
        <v>99</v>
      </c>
      <c r="F3010" s="8">
        <v>4</v>
      </c>
      <c r="G3010" s="8">
        <v>396</v>
      </c>
      <c r="H3010" s="3" t="s">
        <v>24</v>
      </c>
      <c r="I3010" s="3" t="s">
        <v>14</v>
      </c>
      <c r="J3010" s="3" t="s">
        <v>19</v>
      </c>
    </row>
    <row r="3011" spans="1:10" ht="15.6" x14ac:dyDescent="0.3">
      <c r="A3011" s="2">
        <v>43271</v>
      </c>
      <c r="B3011" s="3" t="s">
        <v>10</v>
      </c>
      <c r="C3011" s="3" t="s">
        <v>28</v>
      </c>
      <c r="D3011" s="3" t="s">
        <v>18</v>
      </c>
      <c r="E3011" s="8">
        <v>299</v>
      </c>
      <c r="F3011" s="8">
        <v>10</v>
      </c>
      <c r="G3011" s="8">
        <v>2990</v>
      </c>
      <c r="H3011" s="3" t="s">
        <v>24</v>
      </c>
      <c r="I3011" s="3" t="s">
        <v>14</v>
      </c>
      <c r="J3011" s="3" t="s">
        <v>29</v>
      </c>
    </row>
    <row r="3012" spans="1:10" ht="15.6" x14ac:dyDescent="0.3">
      <c r="A3012" s="2">
        <v>43272</v>
      </c>
      <c r="B3012" s="3" t="s">
        <v>20</v>
      </c>
      <c r="C3012" s="3" t="s">
        <v>26</v>
      </c>
      <c r="D3012" s="3" t="s">
        <v>18</v>
      </c>
      <c r="E3012" s="8">
        <v>299</v>
      </c>
      <c r="F3012" s="8">
        <v>2</v>
      </c>
      <c r="G3012" s="8">
        <v>598</v>
      </c>
      <c r="H3012" s="3" t="s">
        <v>24</v>
      </c>
      <c r="I3012" s="3" t="s">
        <v>14</v>
      </c>
      <c r="J3012" s="3" t="s">
        <v>15</v>
      </c>
    </row>
    <row r="3013" spans="1:10" ht="15.6" x14ac:dyDescent="0.3">
      <c r="A3013" s="2">
        <v>43273</v>
      </c>
      <c r="B3013" s="3" t="s">
        <v>20</v>
      </c>
      <c r="C3013" s="3" t="s">
        <v>28</v>
      </c>
      <c r="D3013" s="3" t="s">
        <v>18</v>
      </c>
      <c r="E3013" s="8">
        <v>299</v>
      </c>
      <c r="F3013" s="8">
        <v>1</v>
      </c>
      <c r="G3013" s="8">
        <v>299</v>
      </c>
      <c r="H3013" s="3" t="s">
        <v>24</v>
      </c>
      <c r="I3013" s="3" t="s">
        <v>14</v>
      </c>
      <c r="J3013" s="3" t="s">
        <v>31</v>
      </c>
    </row>
    <row r="3014" spans="1:10" ht="15.6" x14ac:dyDescent="0.3">
      <c r="A3014" s="2">
        <v>43273</v>
      </c>
      <c r="B3014" s="3" t="s">
        <v>10</v>
      </c>
      <c r="C3014" s="3" t="s">
        <v>32</v>
      </c>
      <c r="D3014" s="3" t="s">
        <v>25</v>
      </c>
      <c r="E3014" s="8">
        <v>499</v>
      </c>
      <c r="F3014" s="8">
        <v>3</v>
      </c>
      <c r="G3014" s="8">
        <v>1497</v>
      </c>
      <c r="H3014" s="3" t="s">
        <v>13</v>
      </c>
      <c r="I3014" s="3" t="s">
        <v>14</v>
      </c>
      <c r="J3014" s="3" t="s">
        <v>22</v>
      </c>
    </row>
    <row r="3015" spans="1:10" ht="15.6" x14ac:dyDescent="0.3">
      <c r="A3015" s="2">
        <v>43273</v>
      </c>
      <c r="B3015" s="3" t="s">
        <v>20</v>
      </c>
      <c r="C3015" s="3" t="s">
        <v>17</v>
      </c>
      <c r="D3015" s="3" t="s">
        <v>18</v>
      </c>
      <c r="E3015" s="8">
        <v>299</v>
      </c>
      <c r="F3015" s="8">
        <v>6</v>
      </c>
      <c r="G3015" s="8">
        <v>1794</v>
      </c>
      <c r="H3015" s="3" t="s">
        <v>13</v>
      </c>
      <c r="I3015" s="3" t="s">
        <v>14</v>
      </c>
      <c r="J3015" s="3" t="s">
        <v>15</v>
      </c>
    </row>
    <row r="3016" spans="1:10" ht="15.6" x14ac:dyDescent="0.3">
      <c r="A3016" s="2">
        <v>43273</v>
      </c>
      <c r="B3016" s="3" t="s">
        <v>20</v>
      </c>
      <c r="C3016" s="3" t="s">
        <v>26</v>
      </c>
      <c r="D3016" s="3" t="s">
        <v>30</v>
      </c>
      <c r="E3016" s="8">
        <v>399</v>
      </c>
      <c r="F3016" s="8">
        <v>3</v>
      </c>
      <c r="G3016" s="8">
        <v>1197</v>
      </c>
      <c r="H3016" s="3" t="s">
        <v>13</v>
      </c>
      <c r="I3016" s="3" t="s">
        <v>14</v>
      </c>
      <c r="J3016" s="3" t="s">
        <v>22</v>
      </c>
    </row>
    <row r="3017" spans="1:10" ht="15.6" x14ac:dyDescent="0.3">
      <c r="A3017" s="2">
        <v>43274</v>
      </c>
      <c r="B3017" s="3" t="s">
        <v>20</v>
      </c>
      <c r="C3017" s="3" t="s">
        <v>33</v>
      </c>
      <c r="D3017" s="3" t="s">
        <v>18</v>
      </c>
      <c r="E3017" s="8">
        <v>299</v>
      </c>
      <c r="F3017" s="8">
        <v>10</v>
      </c>
      <c r="G3017" s="8">
        <v>2990</v>
      </c>
      <c r="H3017" s="3" t="s">
        <v>24</v>
      </c>
      <c r="I3017" s="3" t="s">
        <v>14</v>
      </c>
      <c r="J3017" s="3" t="s">
        <v>31</v>
      </c>
    </row>
    <row r="3018" spans="1:10" ht="15.6" x14ac:dyDescent="0.3">
      <c r="A3018" s="2">
        <v>43274</v>
      </c>
      <c r="B3018" s="3" t="s">
        <v>16</v>
      </c>
      <c r="C3018" s="3" t="s">
        <v>17</v>
      </c>
      <c r="D3018" s="3" t="s">
        <v>18</v>
      </c>
      <c r="E3018" s="8">
        <v>299</v>
      </c>
      <c r="F3018" s="8">
        <v>8</v>
      </c>
      <c r="G3018" s="8">
        <v>2392</v>
      </c>
      <c r="H3018" s="3" t="s">
        <v>13</v>
      </c>
      <c r="I3018" s="3" t="s">
        <v>14</v>
      </c>
      <c r="J3018" s="3" t="s">
        <v>15</v>
      </c>
    </row>
    <row r="3019" spans="1:10" ht="15.6" x14ac:dyDescent="0.3">
      <c r="A3019" s="2">
        <v>43274</v>
      </c>
      <c r="B3019" s="3" t="s">
        <v>20</v>
      </c>
      <c r="C3019" s="3" t="s">
        <v>26</v>
      </c>
      <c r="D3019" s="3" t="s">
        <v>25</v>
      </c>
      <c r="E3019" s="8">
        <v>499</v>
      </c>
      <c r="F3019" s="8">
        <v>1</v>
      </c>
      <c r="G3019" s="8">
        <v>499</v>
      </c>
      <c r="H3019" s="3" t="s">
        <v>13</v>
      </c>
      <c r="I3019" s="3" t="s">
        <v>14</v>
      </c>
      <c r="J3019" s="3" t="s">
        <v>22</v>
      </c>
    </row>
    <row r="3020" spans="1:10" ht="15.6" x14ac:dyDescent="0.3">
      <c r="A3020" s="2">
        <v>43274</v>
      </c>
      <c r="B3020" s="3" t="s">
        <v>10</v>
      </c>
      <c r="C3020" s="3" t="s">
        <v>17</v>
      </c>
      <c r="D3020" s="3" t="s">
        <v>30</v>
      </c>
      <c r="E3020" s="8">
        <v>399</v>
      </c>
      <c r="F3020" s="8">
        <v>8</v>
      </c>
      <c r="G3020" s="8">
        <v>3192</v>
      </c>
      <c r="H3020" s="3" t="s">
        <v>13</v>
      </c>
      <c r="I3020" s="3" t="s">
        <v>14</v>
      </c>
      <c r="J3020" s="3" t="s">
        <v>22</v>
      </c>
    </row>
    <row r="3021" spans="1:10" ht="15.6" x14ac:dyDescent="0.3">
      <c r="A3021" s="2">
        <v>43274</v>
      </c>
      <c r="B3021" s="3" t="s">
        <v>16</v>
      </c>
      <c r="C3021" s="3" t="s">
        <v>32</v>
      </c>
      <c r="D3021" s="3" t="s">
        <v>30</v>
      </c>
      <c r="E3021" s="8">
        <v>399</v>
      </c>
      <c r="F3021" s="8">
        <v>1</v>
      </c>
      <c r="G3021" s="8">
        <v>399</v>
      </c>
      <c r="H3021" s="3" t="s">
        <v>13</v>
      </c>
      <c r="I3021" s="3" t="s">
        <v>14</v>
      </c>
      <c r="J3021" s="3" t="s">
        <v>15</v>
      </c>
    </row>
    <row r="3022" spans="1:10" ht="15.6" x14ac:dyDescent="0.3">
      <c r="A3022" s="2">
        <v>43274</v>
      </c>
      <c r="B3022" s="3" t="s">
        <v>16</v>
      </c>
      <c r="C3022" s="3" t="s">
        <v>33</v>
      </c>
      <c r="D3022" s="3" t="s">
        <v>23</v>
      </c>
      <c r="E3022" s="8">
        <v>99</v>
      </c>
      <c r="F3022" s="8">
        <v>6</v>
      </c>
      <c r="G3022" s="8">
        <v>594</v>
      </c>
      <c r="H3022" s="3" t="s">
        <v>24</v>
      </c>
      <c r="I3022" s="3" t="s">
        <v>14</v>
      </c>
      <c r="J3022" s="3" t="s">
        <v>19</v>
      </c>
    </row>
    <row r="3023" spans="1:10" ht="15.6" x14ac:dyDescent="0.3">
      <c r="A3023" s="2">
        <v>43274</v>
      </c>
      <c r="B3023" s="3" t="s">
        <v>16</v>
      </c>
      <c r="C3023" s="3" t="s">
        <v>21</v>
      </c>
      <c r="D3023" s="3" t="s">
        <v>23</v>
      </c>
      <c r="E3023" s="8">
        <v>99</v>
      </c>
      <c r="F3023" s="8">
        <v>3</v>
      </c>
      <c r="G3023" s="8">
        <v>297</v>
      </c>
      <c r="H3023" s="3" t="s">
        <v>13</v>
      </c>
      <c r="I3023" s="3" t="s">
        <v>14</v>
      </c>
      <c r="J3023" s="3" t="s">
        <v>22</v>
      </c>
    </row>
    <row r="3024" spans="1:10" ht="15.6" x14ac:dyDescent="0.3">
      <c r="A3024" s="2">
        <v>43274</v>
      </c>
      <c r="B3024" s="3" t="s">
        <v>16</v>
      </c>
      <c r="C3024" s="3" t="s">
        <v>28</v>
      </c>
      <c r="D3024" s="3" t="s">
        <v>25</v>
      </c>
      <c r="E3024" s="8">
        <v>499</v>
      </c>
      <c r="F3024" s="8">
        <v>7</v>
      </c>
      <c r="G3024" s="8">
        <v>3493</v>
      </c>
      <c r="H3024" s="3" t="s">
        <v>24</v>
      </c>
      <c r="I3024" s="3" t="s">
        <v>14</v>
      </c>
      <c r="J3024" s="3" t="s">
        <v>19</v>
      </c>
    </row>
    <row r="3025" spans="1:10" ht="15.6" x14ac:dyDescent="0.3">
      <c r="A3025" s="2">
        <v>43274</v>
      </c>
      <c r="B3025" s="3" t="s">
        <v>10</v>
      </c>
      <c r="C3025" s="3" t="s">
        <v>26</v>
      </c>
      <c r="D3025" s="3" t="s">
        <v>23</v>
      </c>
      <c r="E3025" s="8">
        <v>99</v>
      </c>
      <c r="F3025" s="8">
        <v>4</v>
      </c>
      <c r="G3025" s="8">
        <v>396</v>
      </c>
      <c r="H3025" s="3" t="s">
        <v>13</v>
      </c>
      <c r="I3025" s="3" t="s">
        <v>27</v>
      </c>
      <c r="J3025" s="3" t="s">
        <v>15</v>
      </c>
    </row>
    <row r="3026" spans="1:10" ht="15.6" x14ac:dyDescent="0.3">
      <c r="A3026" s="2">
        <v>43274</v>
      </c>
      <c r="B3026" s="3" t="s">
        <v>16</v>
      </c>
      <c r="C3026" s="3" t="s">
        <v>28</v>
      </c>
      <c r="D3026" s="3" t="s">
        <v>30</v>
      </c>
      <c r="E3026" s="8">
        <v>399</v>
      </c>
      <c r="F3026" s="8">
        <v>8</v>
      </c>
      <c r="G3026" s="8">
        <v>3192</v>
      </c>
      <c r="H3026" s="3" t="s">
        <v>13</v>
      </c>
      <c r="I3026" s="3" t="s">
        <v>14</v>
      </c>
      <c r="J3026" s="3" t="s">
        <v>22</v>
      </c>
    </row>
    <row r="3027" spans="1:10" ht="15.6" x14ac:dyDescent="0.3">
      <c r="A3027" s="2">
        <v>43274</v>
      </c>
      <c r="B3027" s="3" t="s">
        <v>10</v>
      </c>
      <c r="C3027" s="3" t="s">
        <v>17</v>
      </c>
      <c r="D3027" s="3" t="s">
        <v>12</v>
      </c>
      <c r="E3027" s="8">
        <v>199</v>
      </c>
      <c r="F3027" s="8">
        <v>2</v>
      </c>
      <c r="G3027" s="8">
        <v>398</v>
      </c>
      <c r="H3027" s="3" t="s">
        <v>13</v>
      </c>
      <c r="I3027" s="3" t="s">
        <v>14</v>
      </c>
      <c r="J3027" s="3" t="s">
        <v>22</v>
      </c>
    </row>
    <row r="3028" spans="1:10" ht="15.6" x14ac:dyDescent="0.3">
      <c r="A3028" s="2">
        <v>43275</v>
      </c>
      <c r="B3028" s="3" t="s">
        <v>10</v>
      </c>
      <c r="C3028" s="3" t="s">
        <v>26</v>
      </c>
      <c r="D3028" s="3" t="s">
        <v>12</v>
      </c>
      <c r="E3028" s="8">
        <v>199</v>
      </c>
      <c r="F3028" s="8">
        <v>8</v>
      </c>
      <c r="G3028" s="8">
        <v>1592</v>
      </c>
      <c r="H3028" s="3" t="s">
        <v>13</v>
      </c>
      <c r="I3028" s="3" t="s">
        <v>14</v>
      </c>
      <c r="J3028" s="3" t="s">
        <v>29</v>
      </c>
    </row>
    <row r="3029" spans="1:10" ht="15.6" x14ac:dyDescent="0.3">
      <c r="A3029" s="2">
        <v>43275</v>
      </c>
      <c r="B3029" s="3" t="s">
        <v>16</v>
      </c>
      <c r="C3029" s="3" t="s">
        <v>33</v>
      </c>
      <c r="D3029" s="3" t="s">
        <v>30</v>
      </c>
      <c r="E3029" s="8">
        <v>399</v>
      </c>
      <c r="F3029" s="8">
        <v>9</v>
      </c>
      <c r="G3029" s="8">
        <v>3591</v>
      </c>
      <c r="H3029" s="3" t="s">
        <v>13</v>
      </c>
      <c r="I3029" s="3" t="s">
        <v>27</v>
      </c>
      <c r="J3029" s="3" t="s">
        <v>15</v>
      </c>
    </row>
    <row r="3030" spans="1:10" ht="15.6" x14ac:dyDescent="0.3">
      <c r="A3030" s="2">
        <v>43276</v>
      </c>
      <c r="B3030" s="3" t="s">
        <v>10</v>
      </c>
      <c r="C3030" s="3" t="s">
        <v>28</v>
      </c>
      <c r="D3030" s="3" t="s">
        <v>12</v>
      </c>
      <c r="E3030" s="8">
        <v>199</v>
      </c>
      <c r="F3030" s="8">
        <v>1</v>
      </c>
      <c r="G3030" s="8">
        <v>199</v>
      </c>
      <c r="H3030" s="3" t="s">
        <v>24</v>
      </c>
      <c r="I3030" s="3" t="s">
        <v>14</v>
      </c>
      <c r="J3030" s="3" t="s">
        <v>22</v>
      </c>
    </row>
    <row r="3031" spans="1:10" ht="15.6" x14ac:dyDescent="0.3">
      <c r="A3031" s="2">
        <v>43276</v>
      </c>
      <c r="B3031" s="3" t="s">
        <v>16</v>
      </c>
      <c r="C3031" s="3" t="s">
        <v>33</v>
      </c>
      <c r="D3031" s="3" t="s">
        <v>18</v>
      </c>
      <c r="E3031" s="8">
        <v>299</v>
      </c>
      <c r="F3031" s="8">
        <v>7</v>
      </c>
      <c r="G3031" s="8">
        <v>2093</v>
      </c>
      <c r="H3031" s="3" t="s">
        <v>13</v>
      </c>
      <c r="I3031" s="3" t="s">
        <v>14</v>
      </c>
      <c r="J3031" s="3" t="s">
        <v>22</v>
      </c>
    </row>
    <row r="3032" spans="1:10" ht="15.6" x14ac:dyDescent="0.3">
      <c r="A3032" s="2">
        <v>43276</v>
      </c>
      <c r="B3032" s="3" t="s">
        <v>20</v>
      </c>
      <c r="C3032" s="3" t="s">
        <v>26</v>
      </c>
      <c r="D3032" s="3" t="s">
        <v>18</v>
      </c>
      <c r="E3032" s="8">
        <v>299</v>
      </c>
      <c r="F3032" s="8">
        <v>1</v>
      </c>
      <c r="G3032" s="8">
        <v>299</v>
      </c>
      <c r="H3032" s="3" t="s">
        <v>13</v>
      </c>
      <c r="I3032" s="3" t="s">
        <v>14</v>
      </c>
      <c r="J3032" s="3" t="s">
        <v>15</v>
      </c>
    </row>
    <row r="3033" spans="1:10" ht="15.6" x14ac:dyDescent="0.3">
      <c r="A3033" s="2">
        <v>43276</v>
      </c>
      <c r="B3033" s="3" t="s">
        <v>20</v>
      </c>
      <c r="C3033" s="3" t="s">
        <v>26</v>
      </c>
      <c r="D3033" s="3" t="s">
        <v>18</v>
      </c>
      <c r="E3033" s="8">
        <v>299</v>
      </c>
      <c r="F3033" s="8">
        <v>3</v>
      </c>
      <c r="G3033" s="8">
        <v>897</v>
      </c>
      <c r="H3033" s="3" t="s">
        <v>13</v>
      </c>
      <c r="I3033" s="3" t="s">
        <v>14</v>
      </c>
      <c r="J3033" s="3" t="s">
        <v>15</v>
      </c>
    </row>
    <row r="3034" spans="1:10" ht="15.6" x14ac:dyDescent="0.3">
      <c r="A3034" s="2">
        <v>43276</v>
      </c>
      <c r="B3034" s="3" t="s">
        <v>10</v>
      </c>
      <c r="C3034" s="3" t="s">
        <v>17</v>
      </c>
      <c r="D3034" s="3" t="s">
        <v>23</v>
      </c>
      <c r="E3034" s="8">
        <v>99</v>
      </c>
      <c r="F3034" s="8">
        <v>6</v>
      </c>
      <c r="G3034" s="8">
        <v>594</v>
      </c>
      <c r="H3034" s="3" t="s">
        <v>13</v>
      </c>
      <c r="I3034" s="3" t="s">
        <v>27</v>
      </c>
      <c r="J3034" s="3" t="s">
        <v>22</v>
      </c>
    </row>
    <row r="3035" spans="1:10" ht="15.6" x14ac:dyDescent="0.3">
      <c r="A3035" s="2">
        <v>43276</v>
      </c>
      <c r="B3035" s="3" t="s">
        <v>20</v>
      </c>
      <c r="C3035" s="3" t="s">
        <v>11</v>
      </c>
      <c r="D3035" s="3" t="s">
        <v>30</v>
      </c>
      <c r="E3035" s="8">
        <v>399</v>
      </c>
      <c r="F3035" s="8">
        <v>6</v>
      </c>
      <c r="G3035" s="8">
        <v>2394</v>
      </c>
      <c r="H3035" s="3" t="s">
        <v>13</v>
      </c>
      <c r="I3035" s="3" t="s">
        <v>14</v>
      </c>
      <c r="J3035" s="3" t="s">
        <v>31</v>
      </c>
    </row>
    <row r="3036" spans="1:10" ht="15.6" x14ac:dyDescent="0.3">
      <c r="A3036" s="2">
        <v>43276</v>
      </c>
      <c r="B3036" s="3" t="s">
        <v>16</v>
      </c>
      <c r="C3036" s="3" t="s">
        <v>33</v>
      </c>
      <c r="D3036" s="3" t="s">
        <v>23</v>
      </c>
      <c r="E3036" s="8">
        <v>99</v>
      </c>
      <c r="F3036" s="8">
        <v>5</v>
      </c>
      <c r="G3036" s="8">
        <v>495</v>
      </c>
      <c r="H3036" s="3" t="s">
        <v>24</v>
      </c>
      <c r="I3036" s="3" t="s">
        <v>14</v>
      </c>
      <c r="J3036" s="3" t="s">
        <v>29</v>
      </c>
    </row>
    <row r="3037" spans="1:10" ht="15.6" x14ac:dyDescent="0.3">
      <c r="A3037" s="2">
        <v>43276</v>
      </c>
      <c r="B3037" s="3" t="s">
        <v>16</v>
      </c>
      <c r="C3037" s="3" t="s">
        <v>17</v>
      </c>
      <c r="D3037" s="3" t="s">
        <v>18</v>
      </c>
      <c r="E3037" s="8">
        <v>299</v>
      </c>
      <c r="F3037" s="8">
        <v>7</v>
      </c>
      <c r="G3037" s="8">
        <v>2093</v>
      </c>
      <c r="H3037" s="3" t="s">
        <v>13</v>
      </c>
      <c r="I3037" s="3" t="s">
        <v>14</v>
      </c>
      <c r="J3037" s="3" t="s">
        <v>15</v>
      </c>
    </row>
    <row r="3038" spans="1:10" ht="15.6" x14ac:dyDescent="0.3">
      <c r="A3038" s="2">
        <v>43276</v>
      </c>
      <c r="B3038" s="3" t="s">
        <v>10</v>
      </c>
      <c r="C3038" s="3" t="s">
        <v>33</v>
      </c>
      <c r="D3038" s="3" t="s">
        <v>25</v>
      </c>
      <c r="E3038" s="8">
        <v>499</v>
      </c>
      <c r="F3038" s="8">
        <v>1</v>
      </c>
      <c r="G3038" s="8">
        <v>499</v>
      </c>
      <c r="H3038" s="3" t="s">
        <v>13</v>
      </c>
      <c r="I3038" s="3" t="s">
        <v>14</v>
      </c>
      <c r="J3038" s="3" t="s">
        <v>19</v>
      </c>
    </row>
    <row r="3039" spans="1:10" ht="15.6" x14ac:dyDescent="0.3">
      <c r="A3039" s="2">
        <v>43276</v>
      </c>
      <c r="B3039" s="3" t="s">
        <v>20</v>
      </c>
      <c r="C3039" s="3" t="s">
        <v>28</v>
      </c>
      <c r="D3039" s="3" t="s">
        <v>25</v>
      </c>
      <c r="E3039" s="8">
        <v>499</v>
      </c>
      <c r="F3039" s="8">
        <v>9</v>
      </c>
      <c r="G3039" s="8">
        <v>4491</v>
      </c>
      <c r="H3039" s="3" t="s">
        <v>13</v>
      </c>
      <c r="I3039" s="3" t="s">
        <v>14</v>
      </c>
      <c r="J3039" s="3" t="s">
        <v>22</v>
      </c>
    </row>
    <row r="3040" spans="1:10" ht="15.6" x14ac:dyDescent="0.3">
      <c r="A3040" s="2">
        <v>43276</v>
      </c>
      <c r="B3040" s="3" t="s">
        <v>10</v>
      </c>
      <c r="C3040" s="3" t="s">
        <v>28</v>
      </c>
      <c r="D3040" s="3" t="s">
        <v>25</v>
      </c>
      <c r="E3040" s="8">
        <v>499</v>
      </c>
      <c r="F3040" s="8">
        <v>9</v>
      </c>
      <c r="G3040" s="8">
        <v>4491</v>
      </c>
      <c r="H3040" s="3" t="s">
        <v>24</v>
      </c>
      <c r="I3040" s="3" t="s">
        <v>14</v>
      </c>
      <c r="J3040" s="3" t="s">
        <v>15</v>
      </c>
    </row>
    <row r="3041" spans="1:10" ht="15.6" x14ac:dyDescent="0.3">
      <c r="A3041" s="2">
        <v>43277</v>
      </c>
      <c r="B3041" s="3" t="s">
        <v>20</v>
      </c>
      <c r="C3041" s="3" t="s">
        <v>28</v>
      </c>
      <c r="D3041" s="3" t="s">
        <v>30</v>
      </c>
      <c r="E3041" s="8">
        <v>399</v>
      </c>
      <c r="F3041" s="8">
        <v>9</v>
      </c>
      <c r="G3041" s="8">
        <v>3591</v>
      </c>
      <c r="H3041" s="3" t="s">
        <v>24</v>
      </c>
      <c r="I3041" s="3" t="s">
        <v>14</v>
      </c>
      <c r="J3041" s="3" t="s">
        <v>29</v>
      </c>
    </row>
    <row r="3042" spans="1:10" ht="15.6" x14ac:dyDescent="0.3">
      <c r="A3042" s="2">
        <v>43277</v>
      </c>
      <c r="B3042" s="3" t="s">
        <v>16</v>
      </c>
      <c r="C3042" s="3" t="s">
        <v>33</v>
      </c>
      <c r="D3042" s="3" t="s">
        <v>18</v>
      </c>
      <c r="E3042" s="8">
        <v>299</v>
      </c>
      <c r="F3042" s="8">
        <v>5</v>
      </c>
      <c r="G3042" s="8">
        <v>1495</v>
      </c>
      <c r="H3042" s="3" t="s">
        <v>13</v>
      </c>
      <c r="I3042" s="3" t="s">
        <v>14</v>
      </c>
      <c r="J3042" s="3" t="s">
        <v>19</v>
      </c>
    </row>
    <row r="3043" spans="1:10" ht="15.6" x14ac:dyDescent="0.3">
      <c r="A3043" s="2">
        <v>43277</v>
      </c>
      <c r="B3043" s="3" t="s">
        <v>20</v>
      </c>
      <c r="C3043" s="3" t="s">
        <v>28</v>
      </c>
      <c r="D3043" s="3" t="s">
        <v>12</v>
      </c>
      <c r="E3043" s="8">
        <v>199</v>
      </c>
      <c r="F3043" s="8">
        <v>5</v>
      </c>
      <c r="G3043" s="8">
        <v>995</v>
      </c>
      <c r="H3043" s="3" t="s">
        <v>13</v>
      </c>
      <c r="I3043" s="3" t="s">
        <v>14</v>
      </c>
      <c r="J3043" s="3" t="s">
        <v>19</v>
      </c>
    </row>
    <row r="3044" spans="1:10" ht="15.6" x14ac:dyDescent="0.3">
      <c r="A3044" s="2">
        <v>43277</v>
      </c>
      <c r="B3044" s="3" t="s">
        <v>20</v>
      </c>
      <c r="C3044" s="3" t="s">
        <v>28</v>
      </c>
      <c r="D3044" s="3" t="s">
        <v>18</v>
      </c>
      <c r="E3044" s="8">
        <v>299</v>
      </c>
      <c r="F3044" s="8">
        <v>1</v>
      </c>
      <c r="G3044" s="8">
        <v>299</v>
      </c>
      <c r="H3044" s="3" t="s">
        <v>13</v>
      </c>
      <c r="I3044" s="3" t="s">
        <v>14</v>
      </c>
      <c r="J3044" s="3" t="s">
        <v>22</v>
      </c>
    </row>
    <row r="3045" spans="1:10" ht="15.6" x14ac:dyDescent="0.3">
      <c r="A3045" s="2">
        <v>43277</v>
      </c>
      <c r="B3045" s="3" t="s">
        <v>10</v>
      </c>
      <c r="C3045" s="3" t="s">
        <v>11</v>
      </c>
      <c r="D3045" s="3" t="s">
        <v>30</v>
      </c>
      <c r="E3045" s="8">
        <v>399</v>
      </c>
      <c r="F3045" s="8">
        <v>8</v>
      </c>
      <c r="G3045" s="8">
        <v>3192</v>
      </c>
      <c r="H3045" s="3" t="s">
        <v>13</v>
      </c>
      <c r="I3045" s="3" t="s">
        <v>14</v>
      </c>
      <c r="J3045" s="3" t="s">
        <v>22</v>
      </c>
    </row>
    <row r="3046" spans="1:10" ht="15.6" x14ac:dyDescent="0.3">
      <c r="A3046" s="2">
        <v>43277</v>
      </c>
      <c r="B3046" s="3" t="s">
        <v>10</v>
      </c>
      <c r="C3046" s="3" t="s">
        <v>21</v>
      </c>
      <c r="D3046" s="3" t="s">
        <v>25</v>
      </c>
      <c r="E3046" s="8">
        <v>499</v>
      </c>
      <c r="F3046" s="8">
        <v>8</v>
      </c>
      <c r="G3046" s="8">
        <v>3992</v>
      </c>
      <c r="H3046" s="3" t="s">
        <v>24</v>
      </c>
      <c r="I3046" s="3" t="s">
        <v>14</v>
      </c>
      <c r="J3046" s="3" t="s">
        <v>29</v>
      </c>
    </row>
    <row r="3047" spans="1:10" ht="15.6" x14ac:dyDescent="0.3">
      <c r="A3047" s="2">
        <v>43277</v>
      </c>
      <c r="B3047" s="3" t="s">
        <v>20</v>
      </c>
      <c r="C3047" s="3" t="s">
        <v>26</v>
      </c>
      <c r="D3047" s="3" t="s">
        <v>18</v>
      </c>
      <c r="E3047" s="8">
        <v>299</v>
      </c>
      <c r="F3047" s="8">
        <v>3</v>
      </c>
      <c r="G3047" s="8">
        <v>897</v>
      </c>
      <c r="H3047" s="3" t="s">
        <v>24</v>
      </c>
      <c r="I3047" s="3" t="s">
        <v>14</v>
      </c>
      <c r="J3047" s="3" t="s">
        <v>29</v>
      </c>
    </row>
    <row r="3048" spans="1:10" ht="15.6" x14ac:dyDescent="0.3">
      <c r="A3048" s="2">
        <v>43277</v>
      </c>
      <c r="B3048" s="3" t="s">
        <v>10</v>
      </c>
      <c r="C3048" s="3" t="s">
        <v>33</v>
      </c>
      <c r="D3048" s="3" t="s">
        <v>25</v>
      </c>
      <c r="E3048" s="8">
        <v>499</v>
      </c>
      <c r="F3048" s="8">
        <v>1</v>
      </c>
      <c r="G3048" s="8">
        <v>499</v>
      </c>
      <c r="H3048" s="3" t="s">
        <v>24</v>
      </c>
      <c r="I3048" s="3" t="s">
        <v>14</v>
      </c>
      <c r="J3048" s="3" t="s">
        <v>22</v>
      </c>
    </row>
    <row r="3049" spans="1:10" ht="15.6" x14ac:dyDescent="0.3">
      <c r="A3049" s="2">
        <v>43277</v>
      </c>
      <c r="B3049" s="3" t="s">
        <v>20</v>
      </c>
      <c r="C3049" s="3" t="s">
        <v>17</v>
      </c>
      <c r="D3049" s="3" t="s">
        <v>18</v>
      </c>
      <c r="E3049" s="8">
        <v>299</v>
      </c>
      <c r="F3049" s="8">
        <v>4</v>
      </c>
      <c r="G3049" s="8">
        <v>1196</v>
      </c>
      <c r="H3049" s="3" t="s">
        <v>13</v>
      </c>
      <c r="I3049" s="3" t="s">
        <v>14</v>
      </c>
      <c r="J3049" s="3" t="s">
        <v>29</v>
      </c>
    </row>
    <row r="3050" spans="1:10" ht="15.6" x14ac:dyDescent="0.3">
      <c r="A3050" s="2">
        <v>43277</v>
      </c>
      <c r="B3050" s="3" t="s">
        <v>20</v>
      </c>
      <c r="C3050" s="3" t="s">
        <v>33</v>
      </c>
      <c r="D3050" s="3" t="s">
        <v>30</v>
      </c>
      <c r="E3050" s="8">
        <v>399</v>
      </c>
      <c r="F3050" s="8">
        <v>8</v>
      </c>
      <c r="G3050" s="8">
        <v>3192</v>
      </c>
      <c r="H3050" s="3" t="s">
        <v>13</v>
      </c>
      <c r="I3050" s="3" t="s">
        <v>14</v>
      </c>
      <c r="J3050" s="3" t="s">
        <v>31</v>
      </c>
    </row>
    <row r="3051" spans="1:10" ht="15.6" x14ac:dyDescent="0.3">
      <c r="A3051" s="2">
        <v>43278</v>
      </c>
      <c r="B3051" s="3" t="s">
        <v>20</v>
      </c>
      <c r="C3051" s="3" t="s">
        <v>28</v>
      </c>
      <c r="D3051" s="3" t="s">
        <v>30</v>
      </c>
      <c r="E3051" s="8">
        <v>399</v>
      </c>
      <c r="F3051" s="8">
        <v>1</v>
      </c>
      <c r="G3051" s="8">
        <v>399</v>
      </c>
      <c r="H3051" s="3" t="s">
        <v>24</v>
      </c>
      <c r="I3051" s="3" t="s">
        <v>14</v>
      </c>
      <c r="J3051" s="3" t="s">
        <v>22</v>
      </c>
    </row>
    <row r="3052" spans="1:10" ht="15.6" x14ac:dyDescent="0.3">
      <c r="A3052" s="2">
        <v>43279</v>
      </c>
      <c r="B3052" s="3" t="s">
        <v>20</v>
      </c>
      <c r="C3052" s="3" t="s">
        <v>28</v>
      </c>
      <c r="D3052" s="3" t="s">
        <v>30</v>
      </c>
      <c r="E3052" s="8">
        <v>399</v>
      </c>
      <c r="F3052" s="8">
        <v>9</v>
      </c>
      <c r="G3052" s="8">
        <v>3591</v>
      </c>
      <c r="H3052" s="3" t="s">
        <v>13</v>
      </c>
      <c r="I3052" s="3" t="s">
        <v>14</v>
      </c>
      <c r="J3052" s="3" t="s">
        <v>15</v>
      </c>
    </row>
    <row r="3053" spans="1:10" ht="15.6" x14ac:dyDescent="0.3">
      <c r="A3053" s="2">
        <v>43279</v>
      </c>
      <c r="B3053" s="3" t="s">
        <v>16</v>
      </c>
      <c r="C3053" s="3" t="s">
        <v>17</v>
      </c>
      <c r="D3053" s="3" t="s">
        <v>18</v>
      </c>
      <c r="E3053" s="8">
        <v>299</v>
      </c>
      <c r="F3053" s="8">
        <v>6</v>
      </c>
      <c r="G3053" s="8">
        <v>1794</v>
      </c>
      <c r="H3053" s="3" t="s">
        <v>13</v>
      </c>
      <c r="I3053" s="3" t="s">
        <v>14</v>
      </c>
      <c r="J3053" s="3" t="s">
        <v>19</v>
      </c>
    </row>
    <row r="3054" spans="1:10" ht="15.6" x14ac:dyDescent="0.3">
      <c r="A3054" s="2">
        <v>43279</v>
      </c>
      <c r="B3054" s="3" t="s">
        <v>16</v>
      </c>
      <c r="C3054" s="3" t="s">
        <v>21</v>
      </c>
      <c r="D3054" s="3" t="s">
        <v>30</v>
      </c>
      <c r="E3054" s="8">
        <v>399</v>
      </c>
      <c r="F3054" s="8">
        <v>5</v>
      </c>
      <c r="G3054" s="8">
        <v>1995</v>
      </c>
      <c r="H3054" s="3" t="s">
        <v>13</v>
      </c>
      <c r="I3054" s="3" t="s">
        <v>14</v>
      </c>
      <c r="J3054" s="3" t="s">
        <v>29</v>
      </c>
    </row>
    <row r="3055" spans="1:10" ht="15.6" x14ac:dyDescent="0.3">
      <c r="A3055" s="2">
        <v>43279</v>
      </c>
      <c r="B3055" s="3" t="s">
        <v>16</v>
      </c>
      <c r="C3055" s="3" t="s">
        <v>26</v>
      </c>
      <c r="D3055" s="3" t="s">
        <v>12</v>
      </c>
      <c r="E3055" s="8">
        <v>199</v>
      </c>
      <c r="F3055" s="8">
        <v>10</v>
      </c>
      <c r="G3055" s="8">
        <v>1990</v>
      </c>
      <c r="H3055" s="3" t="s">
        <v>13</v>
      </c>
      <c r="I3055" s="3" t="s">
        <v>14</v>
      </c>
      <c r="J3055" s="3" t="s">
        <v>15</v>
      </c>
    </row>
    <row r="3056" spans="1:10" ht="15.6" x14ac:dyDescent="0.3">
      <c r="A3056" s="2">
        <v>43279</v>
      </c>
      <c r="B3056" s="3" t="s">
        <v>20</v>
      </c>
      <c r="C3056" s="3" t="s">
        <v>32</v>
      </c>
      <c r="D3056" s="3" t="s">
        <v>30</v>
      </c>
      <c r="E3056" s="8">
        <v>399</v>
      </c>
      <c r="F3056" s="8">
        <v>2</v>
      </c>
      <c r="G3056" s="8">
        <v>798</v>
      </c>
      <c r="H3056" s="3" t="s">
        <v>13</v>
      </c>
      <c r="I3056" s="3" t="s">
        <v>14</v>
      </c>
      <c r="J3056" s="3" t="s">
        <v>22</v>
      </c>
    </row>
    <row r="3057" spans="1:10" ht="15.6" x14ac:dyDescent="0.3">
      <c r="A3057" s="2">
        <v>43279</v>
      </c>
      <c r="B3057" s="3" t="s">
        <v>10</v>
      </c>
      <c r="C3057" s="3" t="s">
        <v>28</v>
      </c>
      <c r="D3057" s="3" t="s">
        <v>12</v>
      </c>
      <c r="E3057" s="8">
        <v>199</v>
      </c>
      <c r="F3057" s="8">
        <v>1</v>
      </c>
      <c r="G3057" s="8">
        <v>199</v>
      </c>
      <c r="H3057" s="3" t="s">
        <v>24</v>
      </c>
      <c r="I3057" s="3" t="s">
        <v>14</v>
      </c>
      <c r="J3057" s="3" t="s">
        <v>29</v>
      </c>
    </row>
    <row r="3058" spans="1:10" ht="15.6" x14ac:dyDescent="0.3">
      <c r="A3058" s="2">
        <v>43279</v>
      </c>
      <c r="B3058" s="3" t="s">
        <v>10</v>
      </c>
      <c r="C3058" s="3" t="s">
        <v>17</v>
      </c>
      <c r="D3058" s="3" t="s">
        <v>12</v>
      </c>
      <c r="E3058" s="8">
        <v>199</v>
      </c>
      <c r="F3058" s="8">
        <v>7</v>
      </c>
      <c r="G3058" s="8">
        <v>1393</v>
      </c>
      <c r="H3058" s="3" t="s">
        <v>24</v>
      </c>
      <c r="I3058" s="3" t="s">
        <v>14</v>
      </c>
      <c r="J3058" s="3" t="s">
        <v>29</v>
      </c>
    </row>
    <row r="3059" spans="1:10" ht="15.6" x14ac:dyDescent="0.3">
      <c r="A3059" s="2">
        <v>43280</v>
      </c>
      <c r="B3059" s="3" t="s">
        <v>16</v>
      </c>
      <c r="C3059" s="3" t="s">
        <v>11</v>
      </c>
      <c r="D3059" s="3" t="s">
        <v>23</v>
      </c>
      <c r="E3059" s="8">
        <v>99</v>
      </c>
      <c r="F3059" s="8">
        <v>8</v>
      </c>
      <c r="G3059" s="8">
        <v>792</v>
      </c>
      <c r="H3059" s="3" t="s">
        <v>13</v>
      </c>
      <c r="I3059" s="3" t="s">
        <v>27</v>
      </c>
      <c r="J3059" s="3" t="s">
        <v>29</v>
      </c>
    </row>
    <row r="3060" spans="1:10" ht="15.6" x14ac:dyDescent="0.3">
      <c r="A3060" s="2">
        <v>43280</v>
      </c>
      <c r="B3060" s="3" t="s">
        <v>16</v>
      </c>
      <c r="C3060" s="3" t="s">
        <v>21</v>
      </c>
      <c r="D3060" s="3" t="s">
        <v>25</v>
      </c>
      <c r="E3060" s="8">
        <v>499</v>
      </c>
      <c r="F3060" s="8">
        <v>10</v>
      </c>
      <c r="G3060" s="8">
        <v>4990</v>
      </c>
      <c r="H3060" s="3" t="s">
        <v>13</v>
      </c>
      <c r="I3060" s="3" t="s">
        <v>14</v>
      </c>
      <c r="J3060" s="3" t="s">
        <v>19</v>
      </c>
    </row>
    <row r="3061" spans="1:10" ht="15.6" x14ac:dyDescent="0.3">
      <c r="A3061" s="2">
        <v>43280</v>
      </c>
      <c r="B3061" s="3" t="s">
        <v>20</v>
      </c>
      <c r="C3061" s="3" t="s">
        <v>28</v>
      </c>
      <c r="D3061" s="3" t="s">
        <v>18</v>
      </c>
      <c r="E3061" s="8">
        <v>299</v>
      </c>
      <c r="F3061" s="8">
        <v>1</v>
      </c>
      <c r="G3061" s="8">
        <v>299</v>
      </c>
      <c r="H3061" s="3" t="s">
        <v>13</v>
      </c>
      <c r="I3061" s="3" t="s">
        <v>14</v>
      </c>
      <c r="J3061" s="3" t="s">
        <v>22</v>
      </c>
    </row>
    <row r="3062" spans="1:10" ht="15.6" x14ac:dyDescent="0.3">
      <c r="A3062" s="2">
        <v>43280</v>
      </c>
      <c r="B3062" s="3" t="s">
        <v>20</v>
      </c>
      <c r="C3062" s="3" t="s">
        <v>33</v>
      </c>
      <c r="D3062" s="3" t="s">
        <v>23</v>
      </c>
      <c r="E3062" s="8">
        <v>99</v>
      </c>
      <c r="F3062" s="8">
        <v>4</v>
      </c>
      <c r="G3062" s="8">
        <v>396</v>
      </c>
      <c r="H3062" s="3" t="s">
        <v>13</v>
      </c>
      <c r="I3062" s="3" t="s">
        <v>14</v>
      </c>
      <c r="J3062" s="3" t="s">
        <v>22</v>
      </c>
    </row>
    <row r="3063" spans="1:10" ht="15.6" x14ac:dyDescent="0.3">
      <c r="A3063" s="2">
        <v>43280</v>
      </c>
      <c r="B3063" s="3" t="s">
        <v>20</v>
      </c>
      <c r="C3063" s="3" t="s">
        <v>32</v>
      </c>
      <c r="D3063" s="3" t="s">
        <v>18</v>
      </c>
      <c r="E3063" s="8">
        <v>299</v>
      </c>
      <c r="F3063" s="8">
        <v>4</v>
      </c>
      <c r="G3063" s="8">
        <v>1196</v>
      </c>
      <c r="H3063" s="3" t="s">
        <v>24</v>
      </c>
      <c r="I3063" s="3" t="s">
        <v>14</v>
      </c>
      <c r="J3063" s="3" t="s">
        <v>22</v>
      </c>
    </row>
    <row r="3064" spans="1:10" ht="15.6" x14ac:dyDescent="0.3">
      <c r="A3064" s="2">
        <v>43280</v>
      </c>
      <c r="B3064" s="3" t="s">
        <v>10</v>
      </c>
      <c r="C3064" s="3" t="s">
        <v>32</v>
      </c>
      <c r="D3064" s="3" t="s">
        <v>23</v>
      </c>
      <c r="E3064" s="8">
        <v>99</v>
      </c>
      <c r="F3064" s="8">
        <v>2</v>
      </c>
      <c r="G3064" s="8">
        <v>198</v>
      </c>
      <c r="H3064" s="3" t="s">
        <v>24</v>
      </c>
      <c r="I3064" s="3" t="s">
        <v>14</v>
      </c>
      <c r="J3064" s="3" t="s">
        <v>29</v>
      </c>
    </row>
    <row r="3065" spans="1:10" ht="15.6" x14ac:dyDescent="0.3">
      <c r="A3065" s="2">
        <v>43280</v>
      </c>
      <c r="B3065" s="3" t="s">
        <v>10</v>
      </c>
      <c r="C3065" s="3" t="s">
        <v>11</v>
      </c>
      <c r="D3065" s="3" t="s">
        <v>18</v>
      </c>
      <c r="E3065" s="8">
        <v>299</v>
      </c>
      <c r="F3065" s="8">
        <v>3</v>
      </c>
      <c r="G3065" s="8">
        <v>897</v>
      </c>
      <c r="H3065" s="3" t="s">
        <v>13</v>
      </c>
      <c r="I3065" s="3" t="s">
        <v>14</v>
      </c>
      <c r="J3065" s="3" t="s">
        <v>22</v>
      </c>
    </row>
    <row r="3066" spans="1:10" ht="15.6" x14ac:dyDescent="0.3">
      <c r="A3066" s="2">
        <v>43280</v>
      </c>
      <c r="B3066" s="3" t="s">
        <v>10</v>
      </c>
      <c r="C3066" s="3" t="s">
        <v>21</v>
      </c>
      <c r="D3066" s="3" t="s">
        <v>18</v>
      </c>
      <c r="E3066" s="8">
        <v>299</v>
      </c>
      <c r="F3066" s="8">
        <v>4</v>
      </c>
      <c r="G3066" s="8">
        <v>1196</v>
      </c>
      <c r="H3066" s="3" t="s">
        <v>24</v>
      </c>
      <c r="I3066" s="3" t="s">
        <v>14</v>
      </c>
      <c r="J3066" s="3" t="s">
        <v>22</v>
      </c>
    </row>
    <row r="3067" spans="1:10" ht="15.6" x14ac:dyDescent="0.3">
      <c r="A3067" s="2">
        <v>43280</v>
      </c>
      <c r="B3067" s="3" t="s">
        <v>20</v>
      </c>
      <c r="C3067" s="3" t="s">
        <v>21</v>
      </c>
      <c r="D3067" s="3" t="s">
        <v>12</v>
      </c>
      <c r="E3067" s="8">
        <v>199</v>
      </c>
      <c r="F3067" s="8">
        <v>7</v>
      </c>
      <c r="G3067" s="8">
        <v>1393</v>
      </c>
      <c r="H3067" s="3" t="s">
        <v>13</v>
      </c>
      <c r="I3067" s="3" t="s">
        <v>14</v>
      </c>
      <c r="J3067" s="3" t="s">
        <v>19</v>
      </c>
    </row>
    <row r="3068" spans="1:10" ht="15.6" x14ac:dyDescent="0.3">
      <c r="A3068" s="2">
        <v>43281</v>
      </c>
      <c r="B3068" s="3" t="s">
        <v>16</v>
      </c>
      <c r="C3068" s="3" t="s">
        <v>11</v>
      </c>
      <c r="D3068" s="3" t="s">
        <v>18</v>
      </c>
      <c r="E3068" s="8">
        <v>299</v>
      </c>
      <c r="F3068" s="8">
        <v>8</v>
      </c>
      <c r="G3068" s="8">
        <v>2392</v>
      </c>
      <c r="H3068" s="3" t="s">
        <v>24</v>
      </c>
      <c r="I3068" s="3" t="s">
        <v>14</v>
      </c>
      <c r="J3068" s="3" t="s">
        <v>22</v>
      </c>
    </row>
    <row r="3069" spans="1:10" ht="15.6" x14ac:dyDescent="0.3">
      <c r="A3069" s="2">
        <v>43281</v>
      </c>
      <c r="B3069" s="3" t="s">
        <v>20</v>
      </c>
      <c r="C3069" s="3" t="s">
        <v>32</v>
      </c>
      <c r="D3069" s="3" t="s">
        <v>25</v>
      </c>
      <c r="E3069" s="8">
        <v>499</v>
      </c>
      <c r="F3069" s="8">
        <v>7</v>
      </c>
      <c r="G3069" s="8">
        <v>3493</v>
      </c>
      <c r="H3069" s="3" t="s">
        <v>13</v>
      </c>
      <c r="I3069" s="3" t="s">
        <v>14</v>
      </c>
      <c r="J3069" s="3" t="s">
        <v>29</v>
      </c>
    </row>
    <row r="3070" spans="1:10" ht="15.6" x14ac:dyDescent="0.3">
      <c r="A3070" s="2">
        <v>43281</v>
      </c>
      <c r="B3070" s="3" t="s">
        <v>20</v>
      </c>
      <c r="C3070" s="3" t="s">
        <v>17</v>
      </c>
      <c r="D3070" s="3" t="s">
        <v>23</v>
      </c>
      <c r="E3070" s="8">
        <v>99</v>
      </c>
      <c r="F3070" s="8">
        <v>7</v>
      </c>
      <c r="G3070" s="8">
        <v>693</v>
      </c>
      <c r="H3070" s="3" t="s">
        <v>24</v>
      </c>
      <c r="I3070" s="3" t="s">
        <v>14</v>
      </c>
      <c r="J3070" s="3" t="s">
        <v>15</v>
      </c>
    </row>
    <row r="3071" spans="1:10" ht="15.6" x14ac:dyDescent="0.3">
      <c r="A3071" s="2">
        <v>43281</v>
      </c>
      <c r="B3071" s="3" t="s">
        <v>20</v>
      </c>
      <c r="C3071" s="3" t="s">
        <v>28</v>
      </c>
      <c r="D3071" s="3" t="s">
        <v>12</v>
      </c>
      <c r="E3071" s="8">
        <v>199</v>
      </c>
      <c r="F3071" s="8">
        <v>6</v>
      </c>
      <c r="G3071" s="8">
        <v>1194</v>
      </c>
      <c r="H3071" s="3" t="s">
        <v>24</v>
      </c>
      <c r="I3071" s="3" t="s">
        <v>14</v>
      </c>
      <c r="J3071" s="3" t="s">
        <v>22</v>
      </c>
    </row>
    <row r="3072" spans="1:10" ht="15.6" x14ac:dyDescent="0.3">
      <c r="A3072" s="2">
        <v>43282</v>
      </c>
      <c r="B3072" s="3" t="s">
        <v>20</v>
      </c>
      <c r="C3072" s="3" t="s">
        <v>17</v>
      </c>
      <c r="D3072" s="3" t="s">
        <v>23</v>
      </c>
      <c r="E3072" s="8">
        <v>99</v>
      </c>
      <c r="F3072" s="8">
        <v>6</v>
      </c>
      <c r="G3072" s="8">
        <v>594</v>
      </c>
      <c r="H3072" s="3" t="s">
        <v>13</v>
      </c>
      <c r="I3072" s="3" t="s">
        <v>14</v>
      </c>
      <c r="J3072" s="3" t="s">
        <v>22</v>
      </c>
    </row>
    <row r="3073" spans="1:10" ht="15.6" x14ac:dyDescent="0.3">
      <c r="A3073" s="2">
        <v>43282</v>
      </c>
      <c r="B3073" s="3" t="s">
        <v>16</v>
      </c>
      <c r="C3073" s="3" t="s">
        <v>17</v>
      </c>
      <c r="D3073" s="3" t="s">
        <v>18</v>
      </c>
      <c r="E3073" s="8">
        <v>299</v>
      </c>
      <c r="F3073" s="8">
        <v>1</v>
      </c>
      <c r="G3073" s="8">
        <v>299</v>
      </c>
      <c r="H3073" s="3" t="s">
        <v>24</v>
      </c>
      <c r="I3073" s="3" t="s">
        <v>14</v>
      </c>
      <c r="J3073" s="3" t="s">
        <v>15</v>
      </c>
    </row>
    <row r="3074" spans="1:10" ht="15.6" x14ac:dyDescent="0.3">
      <c r="A3074" s="2">
        <v>43283</v>
      </c>
      <c r="B3074" s="3" t="s">
        <v>16</v>
      </c>
      <c r="C3074" s="3" t="s">
        <v>33</v>
      </c>
      <c r="D3074" s="3" t="s">
        <v>25</v>
      </c>
      <c r="E3074" s="8">
        <v>499</v>
      </c>
      <c r="F3074" s="8">
        <v>2</v>
      </c>
      <c r="G3074" s="8">
        <v>998</v>
      </c>
      <c r="H3074" s="3" t="s">
        <v>13</v>
      </c>
      <c r="I3074" s="3" t="s">
        <v>14</v>
      </c>
      <c r="J3074" s="3" t="s">
        <v>31</v>
      </c>
    </row>
    <row r="3075" spans="1:10" ht="15.6" x14ac:dyDescent="0.3">
      <c r="A3075" s="2">
        <v>43283</v>
      </c>
      <c r="B3075" s="3" t="s">
        <v>10</v>
      </c>
      <c r="C3075" s="3" t="s">
        <v>28</v>
      </c>
      <c r="D3075" s="3" t="s">
        <v>18</v>
      </c>
      <c r="E3075" s="8">
        <v>299</v>
      </c>
      <c r="F3075" s="8">
        <v>1</v>
      </c>
      <c r="G3075" s="8">
        <v>299</v>
      </c>
      <c r="H3075" s="3" t="s">
        <v>13</v>
      </c>
      <c r="I3075" s="3" t="s">
        <v>14</v>
      </c>
      <c r="J3075" s="3" t="s">
        <v>29</v>
      </c>
    </row>
    <row r="3076" spans="1:10" ht="15.6" x14ac:dyDescent="0.3">
      <c r="A3076" s="2">
        <v>43283</v>
      </c>
      <c r="B3076" s="3" t="s">
        <v>16</v>
      </c>
      <c r="C3076" s="3" t="s">
        <v>32</v>
      </c>
      <c r="D3076" s="3" t="s">
        <v>12</v>
      </c>
      <c r="E3076" s="8">
        <v>199</v>
      </c>
      <c r="F3076" s="8">
        <v>5</v>
      </c>
      <c r="G3076" s="8">
        <v>995</v>
      </c>
      <c r="H3076" s="3" t="s">
        <v>13</v>
      </c>
      <c r="I3076" s="3" t="s">
        <v>14</v>
      </c>
      <c r="J3076" s="3" t="s">
        <v>22</v>
      </c>
    </row>
    <row r="3077" spans="1:10" ht="15.6" x14ac:dyDescent="0.3">
      <c r="A3077" s="2">
        <v>43283</v>
      </c>
      <c r="B3077" s="3" t="s">
        <v>20</v>
      </c>
      <c r="C3077" s="3" t="s">
        <v>17</v>
      </c>
      <c r="D3077" s="3" t="s">
        <v>23</v>
      </c>
      <c r="E3077" s="8">
        <v>99</v>
      </c>
      <c r="F3077" s="8">
        <v>6</v>
      </c>
      <c r="G3077" s="8">
        <v>594</v>
      </c>
      <c r="H3077" s="3" t="s">
        <v>24</v>
      </c>
      <c r="I3077" s="3" t="s">
        <v>14</v>
      </c>
      <c r="J3077" s="3" t="s">
        <v>22</v>
      </c>
    </row>
    <row r="3078" spans="1:10" ht="15.6" x14ac:dyDescent="0.3">
      <c r="A3078" s="2">
        <v>43283</v>
      </c>
      <c r="B3078" s="3" t="s">
        <v>16</v>
      </c>
      <c r="C3078" s="3" t="s">
        <v>33</v>
      </c>
      <c r="D3078" s="3" t="s">
        <v>25</v>
      </c>
      <c r="E3078" s="8">
        <v>499</v>
      </c>
      <c r="F3078" s="8">
        <v>8</v>
      </c>
      <c r="G3078" s="8">
        <v>3992</v>
      </c>
      <c r="H3078" s="3" t="s">
        <v>13</v>
      </c>
      <c r="I3078" s="3" t="s">
        <v>14</v>
      </c>
      <c r="J3078" s="3" t="s">
        <v>15</v>
      </c>
    </row>
    <row r="3079" spans="1:10" ht="15.6" x14ac:dyDescent="0.3">
      <c r="A3079" s="2">
        <v>43283</v>
      </c>
      <c r="B3079" s="3" t="s">
        <v>20</v>
      </c>
      <c r="C3079" s="3" t="s">
        <v>32</v>
      </c>
      <c r="D3079" s="3" t="s">
        <v>25</v>
      </c>
      <c r="E3079" s="8">
        <v>499</v>
      </c>
      <c r="F3079" s="8">
        <v>10</v>
      </c>
      <c r="G3079" s="8">
        <v>4990</v>
      </c>
      <c r="H3079" s="3" t="s">
        <v>13</v>
      </c>
      <c r="I3079" s="3" t="s">
        <v>14</v>
      </c>
      <c r="J3079" s="3" t="s">
        <v>31</v>
      </c>
    </row>
    <row r="3080" spans="1:10" ht="15.6" x14ac:dyDescent="0.3">
      <c r="A3080" s="2">
        <v>43284</v>
      </c>
      <c r="B3080" s="3" t="s">
        <v>20</v>
      </c>
      <c r="C3080" s="3" t="s">
        <v>32</v>
      </c>
      <c r="D3080" s="3" t="s">
        <v>25</v>
      </c>
      <c r="E3080" s="8">
        <v>499</v>
      </c>
      <c r="F3080" s="8">
        <v>5</v>
      </c>
      <c r="G3080" s="8">
        <v>2495</v>
      </c>
      <c r="H3080" s="3" t="s">
        <v>24</v>
      </c>
      <c r="I3080" s="3" t="s">
        <v>14</v>
      </c>
      <c r="J3080" s="3" t="s">
        <v>29</v>
      </c>
    </row>
    <row r="3081" spans="1:10" ht="15.6" x14ac:dyDescent="0.3">
      <c r="A3081" s="2">
        <v>43284</v>
      </c>
      <c r="B3081" s="3" t="s">
        <v>10</v>
      </c>
      <c r="C3081" s="3" t="s">
        <v>26</v>
      </c>
      <c r="D3081" s="3" t="s">
        <v>23</v>
      </c>
      <c r="E3081" s="8">
        <v>99</v>
      </c>
      <c r="F3081" s="8">
        <v>9</v>
      </c>
      <c r="G3081" s="8">
        <v>891</v>
      </c>
      <c r="H3081" s="3" t="s">
        <v>13</v>
      </c>
      <c r="I3081" s="3" t="s">
        <v>14</v>
      </c>
      <c r="J3081" s="3" t="s">
        <v>31</v>
      </c>
    </row>
    <row r="3082" spans="1:10" ht="15.6" x14ac:dyDescent="0.3">
      <c r="A3082" s="2">
        <v>43284</v>
      </c>
      <c r="B3082" s="3" t="s">
        <v>10</v>
      </c>
      <c r="C3082" s="3" t="s">
        <v>33</v>
      </c>
      <c r="D3082" s="3" t="s">
        <v>12</v>
      </c>
      <c r="E3082" s="8">
        <v>199</v>
      </c>
      <c r="F3082" s="8">
        <v>4</v>
      </c>
      <c r="G3082" s="8">
        <v>796</v>
      </c>
      <c r="H3082" s="3" t="s">
        <v>24</v>
      </c>
      <c r="I3082" s="3" t="s">
        <v>14</v>
      </c>
      <c r="J3082" s="3" t="s">
        <v>22</v>
      </c>
    </row>
    <row r="3083" spans="1:10" ht="15.6" x14ac:dyDescent="0.3">
      <c r="A3083" s="2">
        <v>43284</v>
      </c>
      <c r="B3083" s="3" t="s">
        <v>20</v>
      </c>
      <c r="C3083" s="3" t="s">
        <v>33</v>
      </c>
      <c r="D3083" s="3" t="s">
        <v>30</v>
      </c>
      <c r="E3083" s="8">
        <v>399</v>
      </c>
      <c r="F3083" s="8">
        <v>2</v>
      </c>
      <c r="G3083" s="8">
        <v>798</v>
      </c>
      <c r="H3083" s="3" t="s">
        <v>13</v>
      </c>
      <c r="I3083" s="3" t="s">
        <v>14</v>
      </c>
      <c r="J3083" s="3" t="s">
        <v>29</v>
      </c>
    </row>
    <row r="3084" spans="1:10" ht="15.6" x14ac:dyDescent="0.3">
      <c r="A3084" s="2">
        <v>43284</v>
      </c>
      <c r="B3084" s="3" t="s">
        <v>20</v>
      </c>
      <c r="C3084" s="3" t="s">
        <v>33</v>
      </c>
      <c r="D3084" s="3" t="s">
        <v>18</v>
      </c>
      <c r="E3084" s="8">
        <v>299</v>
      </c>
      <c r="F3084" s="8">
        <v>4</v>
      </c>
      <c r="G3084" s="8">
        <v>1196</v>
      </c>
      <c r="H3084" s="3" t="s">
        <v>24</v>
      </c>
      <c r="I3084" s="3" t="s">
        <v>14</v>
      </c>
      <c r="J3084" s="3" t="s">
        <v>31</v>
      </c>
    </row>
    <row r="3085" spans="1:10" ht="15.6" x14ac:dyDescent="0.3">
      <c r="A3085" s="2">
        <v>43284</v>
      </c>
      <c r="B3085" s="3" t="s">
        <v>10</v>
      </c>
      <c r="C3085" s="3" t="s">
        <v>26</v>
      </c>
      <c r="D3085" s="3" t="s">
        <v>18</v>
      </c>
      <c r="E3085" s="8">
        <v>299</v>
      </c>
      <c r="F3085" s="8">
        <v>10</v>
      </c>
      <c r="G3085" s="8">
        <v>2990</v>
      </c>
      <c r="H3085" s="3" t="s">
        <v>24</v>
      </c>
      <c r="I3085" s="3" t="s">
        <v>14</v>
      </c>
      <c r="J3085" s="3" t="s">
        <v>22</v>
      </c>
    </row>
    <row r="3086" spans="1:10" ht="15.6" x14ac:dyDescent="0.3">
      <c r="A3086" s="2">
        <v>43284</v>
      </c>
      <c r="B3086" s="3" t="s">
        <v>16</v>
      </c>
      <c r="C3086" s="3" t="s">
        <v>26</v>
      </c>
      <c r="D3086" s="3" t="s">
        <v>25</v>
      </c>
      <c r="E3086" s="8">
        <v>499</v>
      </c>
      <c r="F3086" s="8">
        <v>8</v>
      </c>
      <c r="G3086" s="8">
        <v>3992</v>
      </c>
      <c r="H3086" s="3" t="s">
        <v>13</v>
      </c>
      <c r="I3086" s="3" t="s">
        <v>27</v>
      </c>
      <c r="J3086" s="3" t="s">
        <v>22</v>
      </c>
    </row>
    <row r="3087" spans="1:10" ht="15.6" x14ac:dyDescent="0.3">
      <c r="A3087" s="2">
        <v>43285</v>
      </c>
      <c r="B3087" s="3" t="s">
        <v>16</v>
      </c>
      <c r="C3087" s="3" t="s">
        <v>33</v>
      </c>
      <c r="D3087" s="3" t="s">
        <v>25</v>
      </c>
      <c r="E3087" s="8">
        <v>499</v>
      </c>
      <c r="F3087" s="8">
        <v>7</v>
      </c>
      <c r="G3087" s="8">
        <v>3493</v>
      </c>
      <c r="H3087" s="3" t="s">
        <v>13</v>
      </c>
      <c r="I3087" s="3" t="s">
        <v>27</v>
      </c>
      <c r="J3087" s="3" t="s">
        <v>22</v>
      </c>
    </row>
    <row r="3088" spans="1:10" ht="15.6" x14ac:dyDescent="0.3">
      <c r="A3088" s="2">
        <v>43285</v>
      </c>
      <c r="B3088" s="3" t="s">
        <v>16</v>
      </c>
      <c r="C3088" s="3" t="s">
        <v>17</v>
      </c>
      <c r="D3088" s="3" t="s">
        <v>18</v>
      </c>
      <c r="E3088" s="8">
        <v>299</v>
      </c>
      <c r="F3088" s="8">
        <v>2</v>
      </c>
      <c r="G3088" s="8">
        <v>598</v>
      </c>
      <c r="H3088" s="3" t="s">
        <v>13</v>
      </c>
      <c r="I3088" s="3" t="s">
        <v>14</v>
      </c>
      <c r="J3088" s="3" t="s">
        <v>15</v>
      </c>
    </row>
    <row r="3089" spans="1:10" ht="15.6" x14ac:dyDescent="0.3">
      <c r="A3089" s="2">
        <v>43285</v>
      </c>
      <c r="B3089" s="3" t="s">
        <v>10</v>
      </c>
      <c r="C3089" s="3" t="s">
        <v>21</v>
      </c>
      <c r="D3089" s="3" t="s">
        <v>25</v>
      </c>
      <c r="E3089" s="8">
        <v>499</v>
      </c>
      <c r="F3089" s="8">
        <v>9</v>
      </c>
      <c r="G3089" s="8">
        <v>4491</v>
      </c>
      <c r="H3089" s="3" t="s">
        <v>13</v>
      </c>
      <c r="I3089" s="3" t="s">
        <v>27</v>
      </c>
      <c r="J3089" s="3" t="s">
        <v>29</v>
      </c>
    </row>
    <row r="3090" spans="1:10" ht="15.6" x14ac:dyDescent="0.3">
      <c r="A3090" s="2">
        <v>43285</v>
      </c>
      <c r="B3090" s="3" t="s">
        <v>20</v>
      </c>
      <c r="C3090" s="3" t="s">
        <v>28</v>
      </c>
      <c r="D3090" s="3" t="s">
        <v>12</v>
      </c>
      <c r="E3090" s="8">
        <v>199</v>
      </c>
      <c r="F3090" s="8">
        <v>1</v>
      </c>
      <c r="G3090" s="8">
        <v>199</v>
      </c>
      <c r="H3090" s="3" t="s">
        <v>24</v>
      </c>
      <c r="I3090" s="3" t="s">
        <v>14</v>
      </c>
      <c r="J3090" s="3" t="s">
        <v>15</v>
      </c>
    </row>
    <row r="3091" spans="1:10" ht="15.6" x14ac:dyDescent="0.3">
      <c r="A3091" s="2">
        <v>43285</v>
      </c>
      <c r="B3091" s="3" t="s">
        <v>20</v>
      </c>
      <c r="C3091" s="3" t="s">
        <v>21</v>
      </c>
      <c r="D3091" s="3" t="s">
        <v>23</v>
      </c>
      <c r="E3091" s="8">
        <v>99</v>
      </c>
      <c r="F3091" s="8">
        <v>4</v>
      </c>
      <c r="G3091" s="8">
        <v>396</v>
      </c>
      <c r="H3091" s="3" t="s">
        <v>24</v>
      </c>
      <c r="I3091" s="3" t="s">
        <v>14</v>
      </c>
      <c r="J3091" s="3" t="s">
        <v>29</v>
      </c>
    </row>
    <row r="3092" spans="1:10" ht="15.6" x14ac:dyDescent="0.3">
      <c r="A3092" s="2">
        <v>43285</v>
      </c>
      <c r="B3092" s="3" t="s">
        <v>10</v>
      </c>
      <c r="C3092" s="3" t="s">
        <v>21</v>
      </c>
      <c r="D3092" s="3" t="s">
        <v>23</v>
      </c>
      <c r="E3092" s="8">
        <v>99</v>
      </c>
      <c r="F3092" s="8">
        <v>7</v>
      </c>
      <c r="G3092" s="8">
        <v>693</v>
      </c>
      <c r="H3092" s="3" t="s">
        <v>13</v>
      </c>
      <c r="I3092" s="3" t="s">
        <v>14</v>
      </c>
      <c r="J3092" s="3" t="s">
        <v>15</v>
      </c>
    </row>
    <row r="3093" spans="1:10" ht="15.6" x14ac:dyDescent="0.3">
      <c r="A3093" s="2">
        <v>43285</v>
      </c>
      <c r="B3093" s="3" t="s">
        <v>10</v>
      </c>
      <c r="C3093" s="3" t="s">
        <v>32</v>
      </c>
      <c r="D3093" s="3" t="s">
        <v>18</v>
      </c>
      <c r="E3093" s="8">
        <v>299</v>
      </c>
      <c r="F3093" s="8">
        <v>3</v>
      </c>
      <c r="G3093" s="8">
        <v>897</v>
      </c>
      <c r="H3093" s="3" t="s">
        <v>13</v>
      </c>
      <c r="I3093" s="3" t="s">
        <v>14</v>
      </c>
      <c r="J3093" s="3" t="s">
        <v>15</v>
      </c>
    </row>
    <row r="3094" spans="1:10" ht="15.6" x14ac:dyDescent="0.3">
      <c r="A3094" s="2">
        <v>43285</v>
      </c>
      <c r="B3094" s="3" t="s">
        <v>16</v>
      </c>
      <c r="C3094" s="3" t="s">
        <v>21</v>
      </c>
      <c r="D3094" s="3" t="s">
        <v>25</v>
      </c>
      <c r="E3094" s="8">
        <v>499</v>
      </c>
      <c r="F3094" s="8">
        <v>1</v>
      </c>
      <c r="G3094" s="8">
        <v>499</v>
      </c>
      <c r="H3094" s="3" t="s">
        <v>13</v>
      </c>
      <c r="I3094" s="3" t="s">
        <v>14</v>
      </c>
      <c r="J3094" s="3" t="s">
        <v>22</v>
      </c>
    </row>
    <row r="3095" spans="1:10" ht="15.6" x14ac:dyDescent="0.3">
      <c r="A3095" s="2">
        <v>43285</v>
      </c>
      <c r="B3095" s="3" t="s">
        <v>16</v>
      </c>
      <c r="C3095" s="3" t="s">
        <v>28</v>
      </c>
      <c r="D3095" s="3" t="s">
        <v>18</v>
      </c>
      <c r="E3095" s="8">
        <v>299</v>
      </c>
      <c r="F3095" s="8">
        <v>1</v>
      </c>
      <c r="G3095" s="8">
        <v>299</v>
      </c>
      <c r="H3095" s="3" t="s">
        <v>13</v>
      </c>
      <c r="I3095" s="3" t="s">
        <v>14</v>
      </c>
      <c r="J3095" s="3" t="s">
        <v>31</v>
      </c>
    </row>
    <row r="3096" spans="1:10" ht="15.6" x14ac:dyDescent="0.3">
      <c r="A3096" s="2">
        <v>43285</v>
      </c>
      <c r="B3096" s="3" t="s">
        <v>20</v>
      </c>
      <c r="C3096" s="3" t="s">
        <v>21</v>
      </c>
      <c r="D3096" s="3" t="s">
        <v>23</v>
      </c>
      <c r="E3096" s="8">
        <v>99</v>
      </c>
      <c r="F3096" s="8">
        <v>9</v>
      </c>
      <c r="G3096" s="8">
        <v>891</v>
      </c>
      <c r="H3096" s="3" t="s">
        <v>13</v>
      </c>
      <c r="I3096" s="3" t="s">
        <v>14</v>
      </c>
      <c r="J3096" s="3" t="s">
        <v>22</v>
      </c>
    </row>
    <row r="3097" spans="1:10" ht="15.6" x14ac:dyDescent="0.3">
      <c r="A3097" s="2">
        <v>43285</v>
      </c>
      <c r="B3097" s="3" t="s">
        <v>10</v>
      </c>
      <c r="C3097" s="3" t="s">
        <v>21</v>
      </c>
      <c r="D3097" s="3" t="s">
        <v>30</v>
      </c>
      <c r="E3097" s="8">
        <v>399</v>
      </c>
      <c r="F3097" s="8">
        <v>3</v>
      </c>
      <c r="G3097" s="8">
        <v>1197</v>
      </c>
      <c r="H3097" s="3" t="s">
        <v>24</v>
      </c>
      <c r="I3097" s="3" t="s">
        <v>14</v>
      </c>
      <c r="J3097" s="3" t="s">
        <v>22</v>
      </c>
    </row>
    <row r="3098" spans="1:10" ht="15.6" x14ac:dyDescent="0.3">
      <c r="A3098" s="2">
        <v>43285</v>
      </c>
      <c r="B3098" s="3" t="s">
        <v>10</v>
      </c>
      <c r="C3098" s="3" t="s">
        <v>28</v>
      </c>
      <c r="D3098" s="3" t="s">
        <v>12</v>
      </c>
      <c r="E3098" s="8">
        <v>199</v>
      </c>
      <c r="F3098" s="8">
        <v>7</v>
      </c>
      <c r="G3098" s="8">
        <v>1393</v>
      </c>
      <c r="H3098" s="3" t="s">
        <v>24</v>
      </c>
      <c r="I3098" s="3" t="s">
        <v>14</v>
      </c>
      <c r="J3098" s="3" t="s">
        <v>29</v>
      </c>
    </row>
    <row r="3099" spans="1:10" ht="15.6" x14ac:dyDescent="0.3">
      <c r="A3099" s="2">
        <v>43285</v>
      </c>
      <c r="B3099" s="3" t="s">
        <v>16</v>
      </c>
      <c r="C3099" s="3" t="s">
        <v>21</v>
      </c>
      <c r="D3099" s="3" t="s">
        <v>30</v>
      </c>
      <c r="E3099" s="8">
        <v>399</v>
      </c>
      <c r="F3099" s="8">
        <v>8</v>
      </c>
      <c r="G3099" s="8">
        <v>3192</v>
      </c>
      <c r="H3099" s="3" t="s">
        <v>24</v>
      </c>
      <c r="I3099" s="3" t="s">
        <v>14</v>
      </c>
      <c r="J3099" s="3" t="s">
        <v>22</v>
      </c>
    </row>
    <row r="3100" spans="1:10" ht="15.6" x14ac:dyDescent="0.3">
      <c r="A3100" s="2">
        <v>43285</v>
      </c>
      <c r="B3100" s="3" t="s">
        <v>16</v>
      </c>
      <c r="C3100" s="3" t="s">
        <v>21</v>
      </c>
      <c r="D3100" s="3" t="s">
        <v>25</v>
      </c>
      <c r="E3100" s="8">
        <v>499</v>
      </c>
      <c r="F3100" s="8">
        <v>6</v>
      </c>
      <c r="G3100" s="8">
        <v>2994</v>
      </c>
      <c r="H3100" s="3" t="s">
        <v>13</v>
      </c>
      <c r="I3100" s="3" t="s">
        <v>14</v>
      </c>
      <c r="J3100" s="3" t="s">
        <v>15</v>
      </c>
    </row>
    <row r="3101" spans="1:10" ht="15.6" x14ac:dyDescent="0.3">
      <c r="A3101" s="2">
        <v>43285</v>
      </c>
      <c r="B3101" s="3" t="s">
        <v>16</v>
      </c>
      <c r="C3101" s="3" t="s">
        <v>33</v>
      </c>
      <c r="D3101" s="3" t="s">
        <v>12</v>
      </c>
      <c r="E3101" s="8">
        <v>199</v>
      </c>
      <c r="F3101" s="8">
        <v>6</v>
      </c>
      <c r="G3101" s="8">
        <v>1194</v>
      </c>
      <c r="H3101" s="3" t="s">
        <v>13</v>
      </c>
      <c r="I3101" s="3" t="s">
        <v>14</v>
      </c>
      <c r="J3101" s="3" t="s">
        <v>29</v>
      </c>
    </row>
    <row r="3102" spans="1:10" ht="15.6" x14ac:dyDescent="0.3">
      <c r="A3102" s="2">
        <v>43285</v>
      </c>
      <c r="B3102" s="3" t="s">
        <v>16</v>
      </c>
      <c r="C3102" s="3" t="s">
        <v>11</v>
      </c>
      <c r="D3102" s="3" t="s">
        <v>25</v>
      </c>
      <c r="E3102" s="8">
        <v>499</v>
      </c>
      <c r="F3102" s="8">
        <v>8</v>
      </c>
      <c r="G3102" s="8">
        <v>3992</v>
      </c>
      <c r="H3102" s="3" t="s">
        <v>13</v>
      </c>
      <c r="I3102" s="3" t="s">
        <v>14</v>
      </c>
      <c r="J3102" s="3" t="s">
        <v>22</v>
      </c>
    </row>
    <row r="3103" spans="1:10" ht="15.6" x14ac:dyDescent="0.3">
      <c r="A3103" s="2">
        <v>43286</v>
      </c>
      <c r="B3103" s="3" t="s">
        <v>16</v>
      </c>
      <c r="C3103" s="3" t="s">
        <v>17</v>
      </c>
      <c r="D3103" s="3" t="s">
        <v>23</v>
      </c>
      <c r="E3103" s="8">
        <v>99</v>
      </c>
      <c r="F3103" s="8">
        <v>3</v>
      </c>
      <c r="G3103" s="8">
        <v>297</v>
      </c>
      <c r="H3103" s="3" t="s">
        <v>13</v>
      </c>
      <c r="I3103" s="3" t="s">
        <v>14</v>
      </c>
      <c r="J3103" s="3" t="s">
        <v>19</v>
      </c>
    </row>
    <row r="3104" spans="1:10" ht="15.6" x14ac:dyDescent="0.3">
      <c r="A3104" s="2">
        <v>43286</v>
      </c>
      <c r="B3104" s="3" t="s">
        <v>16</v>
      </c>
      <c r="C3104" s="3" t="s">
        <v>26</v>
      </c>
      <c r="D3104" s="3" t="s">
        <v>25</v>
      </c>
      <c r="E3104" s="8">
        <v>499</v>
      </c>
      <c r="F3104" s="8">
        <v>8</v>
      </c>
      <c r="G3104" s="8">
        <v>3992</v>
      </c>
      <c r="H3104" s="3" t="s">
        <v>24</v>
      </c>
      <c r="I3104" s="3" t="s">
        <v>14</v>
      </c>
      <c r="J3104" s="3" t="s">
        <v>15</v>
      </c>
    </row>
    <row r="3105" spans="1:10" ht="15.6" x14ac:dyDescent="0.3">
      <c r="A3105" s="2">
        <v>43286</v>
      </c>
      <c r="B3105" s="3" t="s">
        <v>16</v>
      </c>
      <c r="C3105" s="3" t="s">
        <v>11</v>
      </c>
      <c r="D3105" s="3" t="s">
        <v>18</v>
      </c>
      <c r="E3105" s="8">
        <v>299</v>
      </c>
      <c r="F3105" s="8">
        <v>4</v>
      </c>
      <c r="G3105" s="8">
        <v>1196</v>
      </c>
      <c r="H3105" s="3" t="s">
        <v>13</v>
      </c>
      <c r="I3105" s="3" t="s">
        <v>14</v>
      </c>
      <c r="J3105" s="3" t="s">
        <v>31</v>
      </c>
    </row>
    <row r="3106" spans="1:10" ht="15.6" x14ac:dyDescent="0.3">
      <c r="A3106" s="2">
        <v>43286</v>
      </c>
      <c r="B3106" s="3" t="s">
        <v>10</v>
      </c>
      <c r="C3106" s="3" t="s">
        <v>17</v>
      </c>
      <c r="D3106" s="3" t="s">
        <v>23</v>
      </c>
      <c r="E3106" s="8">
        <v>99</v>
      </c>
      <c r="F3106" s="8">
        <v>4</v>
      </c>
      <c r="G3106" s="8">
        <v>396</v>
      </c>
      <c r="H3106" s="3" t="s">
        <v>24</v>
      </c>
      <c r="I3106" s="3" t="s">
        <v>27</v>
      </c>
      <c r="J3106" s="3" t="s">
        <v>29</v>
      </c>
    </row>
    <row r="3107" spans="1:10" ht="15.6" x14ac:dyDescent="0.3">
      <c r="A3107" s="2">
        <v>43286</v>
      </c>
      <c r="B3107" s="3" t="s">
        <v>10</v>
      </c>
      <c r="C3107" s="3" t="s">
        <v>21</v>
      </c>
      <c r="D3107" s="3" t="s">
        <v>25</v>
      </c>
      <c r="E3107" s="8">
        <v>499</v>
      </c>
      <c r="F3107" s="8">
        <v>7</v>
      </c>
      <c r="G3107" s="8">
        <v>3493</v>
      </c>
      <c r="H3107" s="3" t="s">
        <v>13</v>
      </c>
      <c r="I3107" s="3" t="s">
        <v>14</v>
      </c>
      <c r="J3107" s="3" t="s">
        <v>29</v>
      </c>
    </row>
    <row r="3108" spans="1:10" ht="15.6" x14ac:dyDescent="0.3">
      <c r="A3108" s="2">
        <v>43286</v>
      </c>
      <c r="B3108" s="3" t="s">
        <v>10</v>
      </c>
      <c r="C3108" s="3" t="s">
        <v>17</v>
      </c>
      <c r="D3108" s="3" t="s">
        <v>23</v>
      </c>
      <c r="E3108" s="8">
        <v>99</v>
      </c>
      <c r="F3108" s="8">
        <v>5</v>
      </c>
      <c r="G3108" s="8">
        <v>495</v>
      </c>
      <c r="H3108" s="3" t="s">
        <v>13</v>
      </c>
      <c r="I3108" s="3" t="s">
        <v>14</v>
      </c>
      <c r="J3108" s="3" t="s">
        <v>29</v>
      </c>
    </row>
    <row r="3109" spans="1:10" ht="15.6" x14ac:dyDescent="0.3">
      <c r="A3109" s="2">
        <v>43286</v>
      </c>
      <c r="B3109" s="3" t="s">
        <v>16</v>
      </c>
      <c r="C3109" s="3" t="s">
        <v>26</v>
      </c>
      <c r="D3109" s="3" t="s">
        <v>30</v>
      </c>
      <c r="E3109" s="8">
        <v>399</v>
      </c>
      <c r="F3109" s="8">
        <v>3</v>
      </c>
      <c r="G3109" s="8">
        <v>1197</v>
      </c>
      <c r="H3109" s="3" t="s">
        <v>13</v>
      </c>
      <c r="I3109" s="3" t="s">
        <v>14</v>
      </c>
      <c r="J3109" s="3" t="s">
        <v>29</v>
      </c>
    </row>
    <row r="3110" spans="1:10" ht="15.6" x14ac:dyDescent="0.3">
      <c r="A3110" s="2">
        <v>43287</v>
      </c>
      <c r="B3110" s="3" t="s">
        <v>20</v>
      </c>
      <c r="C3110" s="3" t="s">
        <v>17</v>
      </c>
      <c r="D3110" s="3" t="s">
        <v>23</v>
      </c>
      <c r="E3110" s="8">
        <v>99</v>
      </c>
      <c r="F3110" s="8">
        <v>3</v>
      </c>
      <c r="G3110" s="8">
        <v>297</v>
      </c>
      <c r="H3110" s="3" t="s">
        <v>13</v>
      </c>
      <c r="I3110" s="3" t="s">
        <v>14</v>
      </c>
      <c r="J3110" s="3" t="s">
        <v>22</v>
      </c>
    </row>
    <row r="3111" spans="1:10" ht="15.6" x14ac:dyDescent="0.3">
      <c r="A3111" s="2">
        <v>43287</v>
      </c>
      <c r="B3111" s="3" t="s">
        <v>16</v>
      </c>
      <c r="C3111" s="3" t="s">
        <v>32</v>
      </c>
      <c r="D3111" s="3" t="s">
        <v>30</v>
      </c>
      <c r="E3111" s="8">
        <v>399</v>
      </c>
      <c r="F3111" s="8">
        <v>7</v>
      </c>
      <c r="G3111" s="8">
        <v>2793</v>
      </c>
      <c r="H3111" s="3" t="s">
        <v>24</v>
      </c>
      <c r="I3111" s="3" t="s">
        <v>14</v>
      </c>
      <c r="J3111" s="3" t="s">
        <v>22</v>
      </c>
    </row>
    <row r="3112" spans="1:10" ht="15.6" x14ac:dyDescent="0.3">
      <c r="A3112" s="2">
        <v>43287</v>
      </c>
      <c r="B3112" s="3" t="s">
        <v>16</v>
      </c>
      <c r="C3112" s="3" t="s">
        <v>11</v>
      </c>
      <c r="D3112" s="3" t="s">
        <v>25</v>
      </c>
      <c r="E3112" s="8">
        <v>499</v>
      </c>
      <c r="F3112" s="8">
        <v>4</v>
      </c>
      <c r="G3112" s="8">
        <v>1996</v>
      </c>
      <c r="H3112" s="3" t="s">
        <v>13</v>
      </c>
      <c r="I3112" s="3" t="s">
        <v>14</v>
      </c>
      <c r="J3112" s="3" t="s">
        <v>22</v>
      </c>
    </row>
    <row r="3113" spans="1:10" ht="15.6" x14ac:dyDescent="0.3">
      <c r="A3113" s="2">
        <v>43287</v>
      </c>
      <c r="B3113" s="3" t="s">
        <v>16</v>
      </c>
      <c r="C3113" s="3" t="s">
        <v>32</v>
      </c>
      <c r="D3113" s="3" t="s">
        <v>12</v>
      </c>
      <c r="E3113" s="8">
        <v>199</v>
      </c>
      <c r="F3113" s="8">
        <v>4</v>
      </c>
      <c r="G3113" s="8">
        <v>796</v>
      </c>
      <c r="H3113" s="3" t="s">
        <v>13</v>
      </c>
      <c r="I3113" s="3" t="s">
        <v>14</v>
      </c>
      <c r="J3113" s="3" t="s">
        <v>22</v>
      </c>
    </row>
    <row r="3114" spans="1:10" ht="15.6" x14ac:dyDescent="0.3">
      <c r="A3114" s="2">
        <v>43288</v>
      </c>
      <c r="B3114" s="3" t="s">
        <v>20</v>
      </c>
      <c r="C3114" s="3" t="s">
        <v>28</v>
      </c>
      <c r="D3114" s="3" t="s">
        <v>18</v>
      </c>
      <c r="E3114" s="8">
        <v>299</v>
      </c>
      <c r="F3114" s="8">
        <v>4</v>
      </c>
      <c r="G3114" s="8">
        <v>1196</v>
      </c>
      <c r="H3114" s="3" t="s">
        <v>24</v>
      </c>
      <c r="I3114" s="3" t="s">
        <v>14</v>
      </c>
      <c r="J3114" s="3" t="s">
        <v>15</v>
      </c>
    </row>
    <row r="3115" spans="1:10" ht="15.6" x14ac:dyDescent="0.3">
      <c r="A3115" s="2">
        <v>43288</v>
      </c>
      <c r="B3115" s="3" t="s">
        <v>10</v>
      </c>
      <c r="C3115" s="3" t="s">
        <v>26</v>
      </c>
      <c r="D3115" s="3" t="s">
        <v>12</v>
      </c>
      <c r="E3115" s="8">
        <v>199</v>
      </c>
      <c r="F3115" s="8">
        <v>3</v>
      </c>
      <c r="G3115" s="8">
        <v>597</v>
      </c>
      <c r="H3115" s="3" t="s">
        <v>13</v>
      </c>
      <c r="I3115" s="3" t="s">
        <v>14</v>
      </c>
      <c r="J3115" s="3" t="s">
        <v>22</v>
      </c>
    </row>
    <row r="3116" spans="1:10" ht="15.6" x14ac:dyDescent="0.3">
      <c r="A3116" s="2">
        <v>43288</v>
      </c>
      <c r="B3116" s="3" t="s">
        <v>10</v>
      </c>
      <c r="C3116" s="3" t="s">
        <v>33</v>
      </c>
      <c r="D3116" s="3" t="s">
        <v>25</v>
      </c>
      <c r="E3116" s="8">
        <v>499</v>
      </c>
      <c r="F3116" s="8">
        <v>5</v>
      </c>
      <c r="G3116" s="8">
        <v>2495</v>
      </c>
      <c r="H3116" s="3" t="s">
        <v>13</v>
      </c>
      <c r="I3116" s="3" t="s">
        <v>27</v>
      </c>
      <c r="J3116" s="3" t="s">
        <v>22</v>
      </c>
    </row>
    <row r="3117" spans="1:10" ht="15.6" x14ac:dyDescent="0.3">
      <c r="A3117" s="2">
        <v>43288</v>
      </c>
      <c r="B3117" s="3" t="s">
        <v>10</v>
      </c>
      <c r="C3117" s="3" t="s">
        <v>11</v>
      </c>
      <c r="D3117" s="3" t="s">
        <v>23</v>
      </c>
      <c r="E3117" s="8">
        <v>99</v>
      </c>
      <c r="F3117" s="8">
        <v>5</v>
      </c>
      <c r="G3117" s="8">
        <v>495</v>
      </c>
      <c r="H3117" s="3" t="s">
        <v>24</v>
      </c>
      <c r="I3117" s="3" t="s">
        <v>14</v>
      </c>
      <c r="J3117" s="3" t="s">
        <v>19</v>
      </c>
    </row>
    <row r="3118" spans="1:10" ht="15.6" x14ac:dyDescent="0.3">
      <c r="A3118" s="2">
        <v>43289</v>
      </c>
      <c r="B3118" s="3" t="s">
        <v>16</v>
      </c>
      <c r="C3118" s="3" t="s">
        <v>28</v>
      </c>
      <c r="D3118" s="3" t="s">
        <v>25</v>
      </c>
      <c r="E3118" s="8">
        <v>499</v>
      </c>
      <c r="F3118" s="8">
        <v>7</v>
      </c>
      <c r="G3118" s="8">
        <v>3493</v>
      </c>
      <c r="H3118" s="3" t="s">
        <v>24</v>
      </c>
      <c r="I3118" s="3" t="s">
        <v>14</v>
      </c>
      <c r="J3118" s="3" t="s">
        <v>31</v>
      </c>
    </row>
    <row r="3119" spans="1:10" ht="15.6" x14ac:dyDescent="0.3">
      <c r="A3119" s="2">
        <v>43289</v>
      </c>
      <c r="B3119" s="3" t="s">
        <v>20</v>
      </c>
      <c r="C3119" s="3" t="s">
        <v>17</v>
      </c>
      <c r="D3119" s="3" t="s">
        <v>12</v>
      </c>
      <c r="E3119" s="8">
        <v>199</v>
      </c>
      <c r="F3119" s="8">
        <v>4</v>
      </c>
      <c r="G3119" s="8">
        <v>796</v>
      </c>
      <c r="H3119" s="3" t="s">
        <v>13</v>
      </c>
      <c r="I3119" s="3" t="s">
        <v>27</v>
      </c>
      <c r="J3119" s="3" t="s">
        <v>15</v>
      </c>
    </row>
    <row r="3120" spans="1:10" ht="15.6" x14ac:dyDescent="0.3">
      <c r="A3120" s="2">
        <v>43290</v>
      </c>
      <c r="B3120" s="3" t="s">
        <v>10</v>
      </c>
      <c r="C3120" s="3" t="s">
        <v>17</v>
      </c>
      <c r="D3120" s="3" t="s">
        <v>23</v>
      </c>
      <c r="E3120" s="8">
        <v>99</v>
      </c>
      <c r="F3120" s="8">
        <v>7</v>
      </c>
      <c r="G3120" s="8">
        <v>693</v>
      </c>
      <c r="H3120" s="3" t="s">
        <v>13</v>
      </c>
      <c r="I3120" s="3" t="s">
        <v>14</v>
      </c>
      <c r="J3120" s="3" t="s">
        <v>22</v>
      </c>
    </row>
    <row r="3121" spans="1:10" ht="15.6" x14ac:dyDescent="0.3">
      <c r="A3121" s="2">
        <v>43290</v>
      </c>
      <c r="B3121" s="3" t="s">
        <v>16</v>
      </c>
      <c r="C3121" s="3" t="s">
        <v>32</v>
      </c>
      <c r="D3121" s="3" t="s">
        <v>25</v>
      </c>
      <c r="E3121" s="8">
        <v>499</v>
      </c>
      <c r="F3121" s="8">
        <v>6</v>
      </c>
      <c r="G3121" s="8">
        <v>2994</v>
      </c>
      <c r="H3121" s="3" t="s">
        <v>13</v>
      </c>
      <c r="I3121" s="3" t="s">
        <v>14</v>
      </c>
      <c r="J3121" s="3" t="s">
        <v>22</v>
      </c>
    </row>
    <row r="3122" spans="1:10" ht="15.6" x14ac:dyDescent="0.3">
      <c r="A3122" s="2">
        <v>43290</v>
      </c>
      <c r="B3122" s="3" t="s">
        <v>20</v>
      </c>
      <c r="C3122" s="3" t="s">
        <v>11</v>
      </c>
      <c r="D3122" s="3" t="s">
        <v>12</v>
      </c>
      <c r="E3122" s="8">
        <v>199</v>
      </c>
      <c r="F3122" s="8">
        <v>1</v>
      </c>
      <c r="G3122" s="8">
        <v>199</v>
      </c>
      <c r="H3122" s="3" t="s">
        <v>24</v>
      </c>
      <c r="I3122" s="3" t="s">
        <v>14</v>
      </c>
      <c r="J3122" s="3" t="s">
        <v>22</v>
      </c>
    </row>
    <row r="3123" spans="1:10" ht="15.6" x14ac:dyDescent="0.3">
      <c r="A3123" s="2">
        <v>43290</v>
      </c>
      <c r="B3123" s="3" t="s">
        <v>16</v>
      </c>
      <c r="C3123" s="3" t="s">
        <v>28</v>
      </c>
      <c r="D3123" s="3" t="s">
        <v>30</v>
      </c>
      <c r="E3123" s="8">
        <v>399</v>
      </c>
      <c r="F3123" s="8">
        <v>9</v>
      </c>
      <c r="G3123" s="8">
        <v>3591</v>
      </c>
      <c r="H3123" s="3" t="s">
        <v>24</v>
      </c>
      <c r="I3123" s="3" t="s">
        <v>14</v>
      </c>
      <c r="J3123" s="3" t="s">
        <v>19</v>
      </c>
    </row>
    <row r="3124" spans="1:10" ht="15.6" x14ac:dyDescent="0.3">
      <c r="A3124" s="2">
        <v>43290</v>
      </c>
      <c r="B3124" s="3" t="s">
        <v>20</v>
      </c>
      <c r="C3124" s="3" t="s">
        <v>28</v>
      </c>
      <c r="D3124" s="3" t="s">
        <v>12</v>
      </c>
      <c r="E3124" s="8">
        <v>199</v>
      </c>
      <c r="F3124" s="8">
        <v>9</v>
      </c>
      <c r="G3124" s="8">
        <v>1791</v>
      </c>
      <c r="H3124" s="3" t="s">
        <v>13</v>
      </c>
      <c r="I3124" s="3" t="s">
        <v>14</v>
      </c>
      <c r="J3124" s="3" t="s">
        <v>15</v>
      </c>
    </row>
    <row r="3125" spans="1:10" ht="15.6" x14ac:dyDescent="0.3">
      <c r="A3125" s="2">
        <v>43290</v>
      </c>
      <c r="B3125" s="3" t="s">
        <v>10</v>
      </c>
      <c r="C3125" s="3" t="s">
        <v>11</v>
      </c>
      <c r="D3125" s="3" t="s">
        <v>30</v>
      </c>
      <c r="E3125" s="8">
        <v>399</v>
      </c>
      <c r="F3125" s="8">
        <v>6</v>
      </c>
      <c r="G3125" s="8">
        <v>2394</v>
      </c>
      <c r="H3125" s="3" t="s">
        <v>13</v>
      </c>
      <c r="I3125" s="3" t="s">
        <v>14</v>
      </c>
      <c r="J3125" s="3" t="s">
        <v>15</v>
      </c>
    </row>
    <row r="3126" spans="1:10" ht="15.6" x14ac:dyDescent="0.3">
      <c r="A3126" s="2">
        <v>43291</v>
      </c>
      <c r="B3126" s="3" t="s">
        <v>16</v>
      </c>
      <c r="C3126" s="3" t="s">
        <v>26</v>
      </c>
      <c r="D3126" s="3" t="s">
        <v>25</v>
      </c>
      <c r="E3126" s="8">
        <v>499</v>
      </c>
      <c r="F3126" s="8">
        <v>4</v>
      </c>
      <c r="G3126" s="8">
        <v>1996</v>
      </c>
      <c r="H3126" s="3" t="s">
        <v>13</v>
      </c>
      <c r="I3126" s="3" t="s">
        <v>14</v>
      </c>
      <c r="J3126" s="3" t="s">
        <v>22</v>
      </c>
    </row>
    <row r="3127" spans="1:10" ht="15.6" x14ac:dyDescent="0.3">
      <c r="A3127" s="2">
        <v>43291</v>
      </c>
      <c r="B3127" s="3" t="s">
        <v>10</v>
      </c>
      <c r="C3127" s="3" t="s">
        <v>11</v>
      </c>
      <c r="D3127" s="3" t="s">
        <v>25</v>
      </c>
      <c r="E3127" s="8">
        <v>499</v>
      </c>
      <c r="F3127" s="8">
        <v>8</v>
      </c>
      <c r="G3127" s="8">
        <v>3992</v>
      </c>
      <c r="H3127" s="3" t="s">
        <v>13</v>
      </c>
      <c r="I3127" s="3" t="s">
        <v>14</v>
      </c>
      <c r="J3127" s="3" t="s">
        <v>22</v>
      </c>
    </row>
    <row r="3128" spans="1:10" ht="15.6" x14ac:dyDescent="0.3">
      <c r="A3128" s="2">
        <v>43292</v>
      </c>
      <c r="B3128" s="3" t="s">
        <v>20</v>
      </c>
      <c r="C3128" s="3" t="s">
        <v>33</v>
      </c>
      <c r="D3128" s="3" t="s">
        <v>18</v>
      </c>
      <c r="E3128" s="8">
        <v>299</v>
      </c>
      <c r="F3128" s="8">
        <v>10</v>
      </c>
      <c r="G3128" s="8">
        <v>2990</v>
      </c>
      <c r="H3128" s="3" t="s">
        <v>24</v>
      </c>
      <c r="I3128" s="3" t="s">
        <v>14</v>
      </c>
      <c r="J3128" s="3" t="s">
        <v>29</v>
      </c>
    </row>
    <row r="3129" spans="1:10" ht="15.6" x14ac:dyDescent="0.3">
      <c r="A3129" s="2">
        <v>43293</v>
      </c>
      <c r="B3129" s="3" t="s">
        <v>20</v>
      </c>
      <c r="C3129" s="3" t="s">
        <v>21</v>
      </c>
      <c r="D3129" s="3" t="s">
        <v>23</v>
      </c>
      <c r="E3129" s="8">
        <v>99</v>
      </c>
      <c r="F3129" s="8">
        <v>3</v>
      </c>
      <c r="G3129" s="8">
        <v>297</v>
      </c>
      <c r="H3129" s="3" t="s">
        <v>13</v>
      </c>
      <c r="I3129" s="3" t="s">
        <v>14</v>
      </c>
      <c r="J3129" s="3" t="s">
        <v>31</v>
      </c>
    </row>
    <row r="3130" spans="1:10" ht="15.6" x14ac:dyDescent="0.3">
      <c r="A3130" s="2">
        <v>43293</v>
      </c>
      <c r="B3130" s="3" t="s">
        <v>16</v>
      </c>
      <c r="C3130" s="3" t="s">
        <v>33</v>
      </c>
      <c r="D3130" s="3" t="s">
        <v>30</v>
      </c>
      <c r="E3130" s="8">
        <v>399</v>
      </c>
      <c r="F3130" s="8">
        <v>5</v>
      </c>
      <c r="G3130" s="8">
        <v>1995</v>
      </c>
      <c r="H3130" s="3" t="s">
        <v>13</v>
      </c>
      <c r="I3130" s="3" t="s">
        <v>14</v>
      </c>
      <c r="J3130" s="3" t="s">
        <v>29</v>
      </c>
    </row>
    <row r="3131" spans="1:10" ht="15.6" x14ac:dyDescent="0.3">
      <c r="A3131" s="2">
        <v>43293</v>
      </c>
      <c r="B3131" s="3" t="s">
        <v>20</v>
      </c>
      <c r="C3131" s="3" t="s">
        <v>21</v>
      </c>
      <c r="D3131" s="3" t="s">
        <v>30</v>
      </c>
      <c r="E3131" s="8">
        <v>399</v>
      </c>
      <c r="F3131" s="8">
        <v>8</v>
      </c>
      <c r="G3131" s="8">
        <v>3192</v>
      </c>
      <c r="H3131" s="3" t="s">
        <v>13</v>
      </c>
      <c r="I3131" s="3" t="s">
        <v>14</v>
      </c>
      <c r="J3131" s="3" t="s">
        <v>22</v>
      </c>
    </row>
    <row r="3132" spans="1:10" ht="15.6" x14ac:dyDescent="0.3">
      <c r="A3132" s="2">
        <v>43293</v>
      </c>
      <c r="B3132" s="3" t="s">
        <v>20</v>
      </c>
      <c r="C3132" s="3" t="s">
        <v>11</v>
      </c>
      <c r="D3132" s="3" t="s">
        <v>18</v>
      </c>
      <c r="E3132" s="8">
        <v>299</v>
      </c>
      <c r="F3132" s="8">
        <v>9</v>
      </c>
      <c r="G3132" s="8">
        <v>2691</v>
      </c>
      <c r="H3132" s="3" t="s">
        <v>24</v>
      </c>
      <c r="I3132" s="3" t="s">
        <v>14</v>
      </c>
      <c r="J3132" s="3" t="s">
        <v>29</v>
      </c>
    </row>
    <row r="3133" spans="1:10" ht="15.6" x14ac:dyDescent="0.3">
      <c r="A3133" s="2">
        <v>43293</v>
      </c>
      <c r="B3133" s="3" t="s">
        <v>10</v>
      </c>
      <c r="C3133" s="3" t="s">
        <v>21</v>
      </c>
      <c r="D3133" s="3" t="s">
        <v>23</v>
      </c>
      <c r="E3133" s="8">
        <v>99</v>
      </c>
      <c r="F3133" s="8">
        <v>6</v>
      </c>
      <c r="G3133" s="8">
        <v>594</v>
      </c>
      <c r="H3133" s="3" t="s">
        <v>13</v>
      </c>
      <c r="I3133" s="3" t="s">
        <v>14</v>
      </c>
      <c r="J3133" s="3" t="s">
        <v>15</v>
      </c>
    </row>
    <row r="3134" spans="1:10" ht="15.6" x14ac:dyDescent="0.3">
      <c r="A3134" s="2">
        <v>43293</v>
      </c>
      <c r="B3134" s="3" t="s">
        <v>10</v>
      </c>
      <c r="C3134" s="3" t="s">
        <v>33</v>
      </c>
      <c r="D3134" s="3" t="s">
        <v>18</v>
      </c>
      <c r="E3134" s="8">
        <v>299</v>
      </c>
      <c r="F3134" s="8">
        <v>5</v>
      </c>
      <c r="G3134" s="8">
        <v>1495</v>
      </c>
      <c r="H3134" s="3" t="s">
        <v>13</v>
      </c>
      <c r="I3134" s="3" t="s">
        <v>27</v>
      </c>
      <c r="J3134" s="3" t="s">
        <v>22</v>
      </c>
    </row>
    <row r="3135" spans="1:10" ht="15.6" x14ac:dyDescent="0.3">
      <c r="A3135" s="2">
        <v>43293</v>
      </c>
      <c r="B3135" s="3" t="s">
        <v>20</v>
      </c>
      <c r="C3135" s="3" t="s">
        <v>33</v>
      </c>
      <c r="D3135" s="3" t="s">
        <v>18</v>
      </c>
      <c r="E3135" s="8">
        <v>299</v>
      </c>
      <c r="F3135" s="8">
        <v>10</v>
      </c>
      <c r="G3135" s="8">
        <v>2990</v>
      </c>
      <c r="H3135" s="3" t="s">
        <v>13</v>
      </c>
      <c r="I3135" s="3" t="s">
        <v>14</v>
      </c>
      <c r="J3135" s="3" t="s">
        <v>29</v>
      </c>
    </row>
    <row r="3136" spans="1:10" ht="15.6" x14ac:dyDescent="0.3">
      <c r="A3136" s="2">
        <v>43293</v>
      </c>
      <c r="B3136" s="3" t="s">
        <v>16</v>
      </c>
      <c r="C3136" s="3" t="s">
        <v>17</v>
      </c>
      <c r="D3136" s="3" t="s">
        <v>18</v>
      </c>
      <c r="E3136" s="8">
        <v>299</v>
      </c>
      <c r="F3136" s="8">
        <v>6</v>
      </c>
      <c r="G3136" s="8">
        <v>1794</v>
      </c>
      <c r="H3136" s="3" t="s">
        <v>24</v>
      </c>
      <c r="I3136" s="3" t="s">
        <v>27</v>
      </c>
      <c r="J3136" s="3" t="s">
        <v>22</v>
      </c>
    </row>
    <row r="3137" spans="1:10" ht="15.6" x14ac:dyDescent="0.3">
      <c r="A3137" s="2">
        <v>43293</v>
      </c>
      <c r="B3137" s="3" t="s">
        <v>10</v>
      </c>
      <c r="C3137" s="3" t="s">
        <v>28</v>
      </c>
      <c r="D3137" s="3" t="s">
        <v>30</v>
      </c>
      <c r="E3137" s="8">
        <v>399</v>
      </c>
      <c r="F3137" s="8">
        <v>6</v>
      </c>
      <c r="G3137" s="8">
        <v>2394</v>
      </c>
      <c r="H3137" s="3" t="s">
        <v>13</v>
      </c>
      <c r="I3137" s="3" t="s">
        <v>14</v>
      </c>
      <c r="J3137" s="3" t="s">
        <v>15</v>
      </c>
    </row>
    <row r="3138" spans="1:10" ht="15.6" x14ac:dyDescent="0.3">
      <c r="A3138" s="2">
        <v>43293</v>
      </c>
      <c r="B3138" s="3" t="s">
        <v>16</v>
      </c>
      <c r="C3138" s="3" t="s">
        <v>33</v>
      </c>
      <c r="D3138" s="3" t="s">
        <v>30</v>
      </c>
      <c r="E3138" s="8">
        <v>399</v>
      </c>
      <c r="F3138" s="8">
        <v>1</v>
      </c>
      <c r="G3138" s="8">
        <v>399</v>
      </c>
      <c r="H3138" s="3" t="s">
        <v>24</v>
      </c>
      <c r="I3138" s="3" t="s">
        <v>14</v>
      </c>
      <c r="J3138" s="3" t="s">
        <v>22</v>
      </c>
    </row>
    <row r="3139" spans="1:10" ht="15.6" x14ac:dyDescent="0.3">
      <c r="A3139" s="2">
        <v>43293</v>
      </c>
      <c r="B3139" s="3" t="s">
        <v>10</v>
      </c>
      <c r="C3139" s="3" t="s">
        <v>11</v>
      </c>
      <c r="D3139" s="3" t="s">
        <v>30</v>
      </c>
      <c r="E3139" s="8">
        <v>399</v>
      </c>
      <c r="F3139" s="8">
        <v>2</v>
      </c>
      <c r="G3139" s="8">
        <v>798</v>
      </c>
      <c r="H3139" s="3" t="s">
        <v>13</v>
      </c>
      <c r="I3139" s="3" t="s">
        <v>14</v>
      </c>
      <c r="J3139" s="3" t="s">
        <v>22</v>
      </c>
    </row>
    <row r="3140" spans="1:10" ht="15.6" x14ac:dyDescent="0.3">
      <c r="A3140" s="2">
        <v>43294</v>
      </c>
      <c r="B3140" s="3" t="s">
        <v>20</v>
      </c>
      <c r="C3140" s="3" t="s">
        <v>28</v>
      </c>
      <c r="D3140" s="3" t="s">
        <v>25</v>
      </c>
      <c r="E3140" s="8">
        <v>499</v>
      </c>
      <c r="F3140" s="8">
        <v>9</v>
      </c>
      <c r="G3140" s="8">
        <v>4491</v>
      </c>
      <c r="H3140" s="3" t="s">
        <v>13</v>
      </c>
      <c r="I3140" s="3" t="s">
        <v>14</v>
      </c>
      <c r="J3140" s="3" t="s">
        <v>29</v>
      </c>
    </row>
    <row r="3141" spans="1:10" ht="15.6" x14ac:dyDescent="0.3">
      <c r="A3141" s="2">
        <v>43294</v>
      </c>
      <c r="B3141" s="3" t="s">
        <v>20</v>
      </c>
      <c r="C3141" s="3" t="s">
        <v>32</v>
      </c>
      <c r="D3141" s="3" t="s">
        <v>12</v>
      </c>
      <c r="E3141" s="8">
        <v>199</v>
      </c>
      <c r="F3141" s="8">
        <v>1</v>
      </c>
      <c r="G3141" s="8">
        <v>199</v>
      </c>
      <c r="H3141" s="3" t="s">
        <v>13</v>
      </c>
      <c r="I3141" s="3" t="s">
        <v>14</v>
      </c>
      <c r="J3141" s="3" t="s">
        <v>22</v>
      </c>
    </row>
    <row r="3142" spans="1:10" ht="15.6" x14ac:dyDescent="0.3">
      <c r="A3142" s="2">
        <v>43295</v>
      </c>
      <c r="B3142" s="3" t="s">
        <v>16</v>
      </c>
      <c r="C3142" s="3" t="s">
        <v>11</v>
      </c>
      <c r="D3142" s="3" t="s">
        <v>12</v>
      </c>
      <c r="E3142" s="8">
        <v>199</v>
      </c>
      <c r="F3142" s="8">
        <v>3</v>
      </c>
      <c r="G3142" s="8">
        <v>597</v>
      </c>
      <c r="H3142" s="3" t="s">
        <v>13</v>
      </c>
      <c r="I3142" s="3" t="s">
        <v>14</v>
      </c>
      <c r="J3142" s="3" t="s">
        <v>29</v>
      </c>
    </row>
    <row r="3143" spans="1:10" ht="15.6" x14ac:dyDescent="0.3">
      <c r="A3143" s="2">
        <v>43295</v>
      </c>
      <c r="B3143" s="3" t="s">
        <v>20</v>
      </c>
      <c r="C3143" s="3" t="s">
        <v>32</v>
      </c>
      <c r="D3143" s="3" t="s">
        <v>25</v>
      </c>
      <c r="E3143" s="8">
        <v>499</v>
      </c>
      <c r="F3143" s="8">
        <v>4</v>
      </c>
      <c r="G3143" s="8">
        <v>1996</v>
      </c>
      <c r="H3143" s="3" t="s">
        <v>13</v>
      </c>
      <c r="I3143" s="3" t="s">
        <v>14</v>
      </c>
      <c r="J3143" s="3" t="s">
        <v>22</v>
      </c>
    </row>
    <row r="3144" spans="1:10" ht="15.6" x14ac:dyDescent="0.3">
      <c r="A3144" s="2">
        <v>43295</v>
      </c>
      <c r="B3144" s="3" t="s">
        <v>16</v>
      </c>
      <c r="C3144" s="3" t="s">
        <v>28</v>
      </c>
      <c r="D3144" s="3" t="s">
        <v>30</v>
      </c>
      <c r="E3144" s="8">
        <v>399</v>
      </c>
      <c r="F3144" s="8">
        <v>8</v>
      </c>
      <c r="G3144" s="8">
        <v>3192</v>
      </c>
      <c r="H3144" s="3" t="s">
        <v>13</v>
      </c>
      <c r="I3144" s="3" t="s">
        <v>14</v>
      </c>
      <c r="J3144" s="3" t="s">
        <v>29</v>
      </c>
    </row>
    <row r="3145" spans="1:10" ht="15.6" x14ac:dyDescent="0.3">
      <c r="A3145" s="2">
        <v>43295</v>
      </c>
      <c r="B3145" s="3" t="s">
        <v>16</v>
      </c>
      <c r="C3145" s="3" t="s">
        <v>32</v>
      </c>
      <c r="D3145" s="3" t="s">
        <v>25</v>
      </c>
      <c r="E3145" s="8">
        <v>499</v>
      </c>
      <c r="F3145" s="8">
        <v>9</v>
      </c>
      <c r="G3145" s="8">
        <v>4491</v>
      </c>
      <c r="H3145" s="3" t="s">
        <v>13</v>
      </c>
      <c r="I3145" s="3" t="s">
        <v>14</v>
      </c>
      <c r="J3145" s="3" t="s">
        <v>29</v>
      </c>
    </row>
    <row r="3146" spans="1:10" ht="15.6" x14ac:dyDescent="0.3">
      <c r="A3146" s="2">
        <v>43295</v>
      </c>
      <c r="B3146" s="3" t="s">
        <v>20</v>
      </c>
      <c r="C3146" s="3" t="s">
        <v>21</v>
      </c>
      <c r="D3146" s="3" t="s">
        <v>18</v>
      </c>
      <c r="E3146" s="8">
        <v>299</v>
      </c>
      <c r="F3146" s="8">
        <v>10</v>
      </c>
      <c r="G3146" s="8">
        <v>2990</v>
      </c>
      <c r="H3146" s="3" t="s">
        <v>13</v>
      </c>
      <c r="I3146" s="3" t="s">
        <v>14</v>
      </c>
      <c r="J3146" s="3" t="s">
        <v>22</v>
      </c>
    </row>
    <row r="3147" spans="1:10" ht="15.6" x14ac:dyDescent="0.3">
      <c r="A3147" s="2">
        <v>43295</v>
      </c>
      <c r="B3147" s="3" t="s">
        <v>16</v>
      </c>
      <c r="C3147" s="3" t="s">
        <v>33</v>
      </c>
      <c r="D3147" s="3" t="s">
        <v>30</v>
      </c>
      <c r="E3147" s="8">
        <v>399</v>
      </c>
      <c r="F3147" s="8">
        <v>4</v>
      </c>
      <c r="G3147" s="8">
        <v>1596</v>
      </c>
      <c r="H3147" s="3" t="s">
        <v>24</v>
      </c>
      <c r="I3147" s="3" t="s">
        <v>27</v>
      </c>
      <c r="J3147" s="3" t="s">
        <v>22</v>
      </c>
    </row>
    <row r="3148" spans="1:10" ht="15.6" x14ac:dyDescent="0.3">
      <c r="A3148" s="2">
        <v>43295</v>
      </c>
      <c r="B3148" s="3" t="s">
        <v>16</v>
      </c>
      <c r="C3148" s="3" t="s">
        <v>28</v>
      </c>
      <c r="D3148" s="3" t="s">
        <v>18</v>
      </c>
      <c r="E3148" s="8">
        <v>299</v>
      </c>
      <c r="F3148" s="8">
        <v>10</v>
      </c>
      <c r="G3148" s="8">
        <v>2990</v>
      </c>
      <c r="H3148" s="3" t="s">
        <v>24</v>
      </c>
      <c r="I3148" s="3" t="s">
        <v>14</v>
      </c>
      <c r="J3148" s="3" t="s">
        <v>19</v>
      </c>
    </row>
    <row r="3149" spans="1:10" ht="15.6" x14ac:dyDescent="0.3">
      <c r="A3149" s="2">
        <v>43296</v>
      </c>
      <c r="B3149" s="3" t="s">
        <v>10</v>
      </c>
      <c r="C3149" s="3" t="s">
        <v>33</v>
      </c>
      <c r="D3149" s="3" t="s">
        <v>25</v>
      </c>
      <c r="E3149" s="8">
        <v>499</v>
      </c>
      <c r="F3149" s="8">
        <v>10</v>
      </c>
      <c r="G3149" s="8">
        <v>4990</v>
      </c>
      <c r="H3149" s="3" t="s">
        <v>24</v>
      </c>
      <c r="I3149" s="3" t="s">
        <v>27</v>
      </c>
      <c r="J3149" s="3" t="s">
        <v>15</v>
      </c>
    </row>
    <row r="3150" spans="1:10" ht="15.6" x14ac:dyDescent="0.3">
      <c r="A3150" s="2">
        <v>43296</v>
      </c>
      <c r="B3150" s="3" t="s">
        <v>10</v>
      </c>
      <c r="C3150" s="3" t="s">
        <v>26</v>
      </c>
      <c r="D3150" s="3" t="s">
        <v>23</v>
      </c>
      <c r="E3150" s="8">
        <v>99</v>
      </c>
      <c r="F3150" s="8">
        <v>1</v>
      </c>
      <c r="G3150" s="8">
        <v>99</v>
      </c>
      <c r="H3150" s="3" t="s">
        <v>24</v>
      </c>
      <c r="I3150" s="3" t="s">
        <v>14</v>
      </c>
      <c r="J3150" s="3" t="s">
        <v>22</v>
      </c>
    </row>
    <row r="3151" spans="1:10" ht="15.6" x14ac:dyDescent="0.3">
      <c r="A3151" s="2">
        <v>43296</v>
      </c>
      <c r="B3151" s="3" t="s">
        <v>10</v>
      </c>
      <c r="C3151" s="3" t="s">
        <v>28</v>
      </c>
      <c r="D3151" s="3" t="s">
        <v>23</v>
      </c>
      <c r="E3151" s="8">
        <v>99</v>
      </c>
      <c r="F3151" s="8">
        <v>1</v>
      </c>
      <c r="G3151" s="8">
        <v>99</v>
      </c>
      <c r="H3151" s="3" t="s">
        <v>13</v>
      </c>
      <c r="I3151" s="3" t="s">
        <v>14</v>
      </c>
      <c r="J3151" s="3" t="s">
        <v>15</v>
      </c>
    </row>
    <row r="3152" spans="1:10" ht="15.6" x14ac:dyDescent="0.3">
      <c r="A3152" s="2">
        <v>43296</v>
      </c>
      <c r="B3152" s="3" t="s">
        <v>10</v>
      </c>
      <c r="C3152" s="3" t="s">
        <v>32</v>
      </c>
      <c r="D3152" s="3" t="s">
        <v>25</v>
      </c>
      <c r="E3152" s="8">
        <v>499</v>
      </c>
      <c r="F3152" s="8">
        <v>7</v>
      </c>
      <c r="G3152" s="8">
        <v>3493</v>
      </c>
      <c r="H3152" s="3" t="s">
        <v>13</v>
      </c>
      <c r="I3152" s="3" t="s">
        <v>14</v>
      </c>
      <c r="J3152" s="3" t="s">
        <v>19</v>
      </c>
    </row>
    <row r="3153" spans="1:10" ht="15.6" x14ac:dyDescent="0.3">
      <c r="A3153" s="2">
        <v>43296</v>
      </c>
      <c r="B3153" s="3" t="s">
        <v>20</v>
      </c>
      <c r="C3153" s="3" t="s">
        <v>21</v>
      </c>
      <c r="D3153" s="3" t="s">
        <v>23</v>
      </c>
      <c r="E3153" s="8">
        <v>99</v>
      </c>
      <c r="F3153" s="8">
        <v>4</v>
      </c>
      <c r="G3153" s="8">
        <v>396</v>
      </c>
      <c r="H3153" s="3" t="s">
        <v>24</v>
      </c>
      <c r="I3153" s="3" t="s">
        <v>14</v>
      </c>
      <c r="J3153" s="3" t="s">
        <v>22</v>
      </c>
    </row>
    <row r="3154" spans="1:10" ht="15.6" x14ac:dyDescent="0.3">
      <c r="A3154" s="2">
        <v>43296</v>
      </c>
      <c r="B3154" s="3" t="s">
        <v>10</v>
      </c>
      <c r="C3154" s="3" t="s">
        <v>11</v>
      </c>
      <c r="D3154" s="3" t="s">
        <v>30</v>
      </c>
      <c r="E3154" s="8">
        <v>399</v>
      </c>
      <c r="F3154" s="8">
        <v>5</v>
      </c>
      <c r="G3154" s="8">
        <v>1995</v>
      </c>
      <c r="H3154" s="3" t="s">
        <v>13</v>
      </c>
      <c r="I3154" s="3" t="s">
        <v>14</v>
      </c>
      <c r="J3154" s="3" t="s">
        <v>29</v>
      </c>
    </row>
    <row r="3155" spans="1:10" ht="15.6" x14ac:dyDescent="0.3">
      <c r="A3155" s="2">
        <v>43296</v>
      </c>
      <c r="B3155" s="3" t="s">
        <v>10</v>
      </c>
      <c r="C3155" s="3" t="s">
        <v>26</v>
      </c>
      <c r="D3155" s="3" t="s">
        <v>12</v>
      </c>
      <c r="E3155" s="8">
        <v>199</v>
      </c>
      <c r="F3155" s="8">
        <v>6</v>
      </c>
      <c r="G3155" s="8">
        <v>1194</v>
      </c>
      <c r="H3155" s="3" t="s">
        <v>13</v>
      </c>
      <c r="I3155" s="3" t="s">
        <v>14</v>
      </c>
      <c r="J3155" s="3" t="s">
        <v>29</v>
      </c>
    </row>
    <row r="3156" spans="1:10" ht="15.6" x14ac:dyDescent="0.3">
      <c r="A3156" s="2">
        <v>43296</v>
      </c>
      <c r="B3156" s="3" t="s">
        <v>20</v>
      </c>
      <c r="C3156" s="3" t="s">
        <v>21</v>
      </c>
      <c r="D3156" s="3" t="s">
        <v>18</v>
      </c>
      <c r="E3156" s="8">
        <v>299</v>
      </c>
      <c r="F3156" s="8">
        <v>6</v>
      </c>
      <c r="G3156" s="8">
        <v>1794</v>
      </c>
      <c r="H3156" s="3" t="s">
        <v>13</v>
      </c>
      <c r="I3156" s="3" t="s">
        <v>27</v>
      </c>
      <c r="J3156" s="3" t="s">
        <v>15</v>
      </c>
    </row>
    <row r="3157" spans="1:10" ht="15.6" x14ac:dyDescent="0.3">
      <c r="A3157" s="2">
        <v>43296</v>
      </c>
      <c r="B3157" s="3" t="s">
        <v>20</v>
      </c>
      <c r="C3157" s="3" t="s">
        <v>33</v>
      </c>
      <c r="D3157" s="3" t="s">
        <v>18</v>
      </c>
      <c r="E3157" s="8">
        <v>299</v>
      </c>
      <c r="F3157" s="8">
        <v>8</v>
      </c>
      <c r="G3157" s="8">
        <v>2392</v>
      </c>
      <c r="H3157" s="3" t="s">
        <v>24</v>
      </c>
      <c r="I3157" s="3" t="s">
        <v>14</v>
      </c>
      <c r="J3157" s="3" t="s">
        <v>29</v>
      </c>
    </row>
    <row r="3158" spans="1:10" ht="15.6" x14ac:dyDescent="0.3">
      <c r="A3158" s="2">
        <v>43297</v>
      </c>
      <c r="B3158" s="3" t="s">
        <v>20</v>
      </c>
      <c r="C3158" s="3" t="s">
        <v>28</v>
      </c>
      <c r="D3158" s="3" t="s">
        <v>25</v>
      </c>
      <c r="E3158" s="8">
        <v>499</v>
      </c>
      <c r="F3158" s="8">
        <v>1</v>
      </c>
      <c r="G3158" s="8">
        <v>499</v>
      </c>
      <c r="H3158" s="3" t="s">
        <v>13</v>
      </c>
      <c r="I3158" s="3" t="s">
        <v>14</v>
      </c>
      <c r="J3158" s="3" t="s">
        <v>19</v>
      </c>
    </row>
    <row r="3159" spans="1:10" ht="15.6" x14ac:dyDescent="0.3">
      <c r="A3159" s="2">
        <v>43297</v>
      </c>
      <c r="B3159" s="3" t="s">
        <v>10</v>
      </c>
      <c r="C3159" s="3" t="s">
        <v>17</v>
      </c>
      <c r="D3159" s="3" t="s">
        <v>30</v>
      </c>
      <c r="E3159" s="8">
        <v>399</v>
      </c>
      <c r="F3159" s="8">
        <v>5</v>
      </c>
      <c r="G3159" s="8">
        <v>1995</v>
      </c>
      <c r="H3159" s="3" t="s">
        <v>13</v>
      </c>
      <c r="I3159" s="3" t="s">
        <v>14</v>
      </c>
      <c r="J3159" s="3" t="s">
        <v>29</v>
      </c>
    </row>
    <row r="3160" spans="1:10" ht="15.6" x14ac:dyDescent="0.3">
      <c r="A3160" s="2">
        <v>43297</v>
      </c>
      <c r="B3160" s="3" t="s">
        <v>20</v>
      </c>
      <c r="C3160" s="3" t="s">
        <v>17</v>
      </c>
      <c r="D3160" s="3" t="s">
        <v>25</v>
      </c>
      <c r="E3160" s="8">
        <v>499</v>
      </c>
      <c r="F3160" s="8">
        <v>6</v>
      </c>
      <c r="G3160" s="8">
        <v>2994</v>
      </c>
      <c r="H3160" s="3" t="s">
        <v>24</v>
      </c>
      <c r="I3160" s="3" t="s">
        <v>14</v>
      </c>
      <c r="J3160" s="3" t="s">
        <v>15</v>
      </c>
    </row>
    <row r="3161" spans="1:10" ht="15.6" x14ac:dyDescent="0.3">
      <c r="A3161" s="2">
        <v>43297</v>
      </c>
      <c r="B3161" s="3" t="s">
        <v>10</v>
      </c>
      <c r="C3161" s="3" t="s">
        <v>21</v>
      </c>
      <c r="D3161" s="3" t="s">
        <v>23</v>
      </c>
      <c r="E3161" s="8">
        <v>99</v>
      </c>
      <c r="F3161" s="8">
        <v>3</v>
      </c>
      <c r="G3161" s="8">
        <v>297</v>
      </c>
      <c r="H3161" s="3" t="s">
        <v>13</v>
      </c>
      <c r="I3161" s="3" t="s">
        <v>14</v>
      </c>
      <c r="J3161" s="3" t="s">
        <v>29</v>
      </c>
    </row>
    <row r="3162" spans="1:10" ht="15.6" x14ac:dyDescent="0.3">
      <c r="A3162" s="2">
        <v>43297</v>
      </c>
      <c r="B3162" s="3" t="s">
        <v>20</v>
      </c>
      <c r="C3162" s="3" t="s">
        <v>33</v>
      </c>
      <c r="D3162" s="3" t="s">
        <v>12</v>
      </c>
      <c r="E3162" s="8">
        <v>199</v>
      </c>
      <c r="F3162" s="8">
        <v>9</v>
      </c>
      <c r="G3162" s="8">
        <v>1791</v>
      </c>
      <c r="H3162" s="3" t="s">
        <v>13</v>
      </c>
      <c r="I3162" s="3" t="s">
        <v>14</v>
      </c>
      <c r="J3162" s="3" t="s">
        <v>29</v>
      </c>
    </row>
    <row r="3163" spans="1:10" ht="15.6" x14ac:dyDescent="0.3">
      <c r="A3163" s="2">
        <v>43298</v>
      </c>
      <c r="B3163" s="3" t="s">
        <v>20</v>
      </c>
      <c r="C3163" s="3" t="s">
        <v>33</v>
      </c>
      <c r="D3163" s="3" t="s">
        <v>12</v>
      </c>
      <c r="E3163" s="8">
        <v>199</v>
      </c>
      <c r="F3163" s="8">
        <v>10</v>
      </c>
      <c r="G3163" s="8">
        <v>1990</v>
      </c>
      <c r="H3163" s="3" t="s">
        <v>13</v>
      </c>
      <c r="I3163" s="3" t="s">
        <v>14</v>
      </c>
      <c r="J3163" s="3" t="s">
        <v>29</v>
      </c>
    </row>
    <row r="3164" spans="1:10" ht="15.6" x14ac:dyDescent="0.3">
      <c r="A3164" s="2">
        <v>43299</v>
      </c>
      <c r="B3164" s="3" t="s">
        <v>10</v>
      </c>
      <c r="C3164" s="3" t="s">
        <v>11</v>
      </c>
      <c r="D3164" s="3" t="s">
        <v>30</v>
      </c>
      <c r="E3164" s="8">
        <v>399</v>
      </c>
      <c r="F3164" s="8">
        <v>8</v>
      </c>
      <c r="G3164" s="8">
        <v>3192</v>
      </c>
      <c r="H3164" s="3" t="s">
        <v>13</v>
      </c>
      <c r="I3164" s="3" t="s">
        <v>14</v>
      </c>
      <c r="J3164" s="3" t="s">
        <v>15</v>
      </c>
    </row>
    <row r="3165" spans="1:10" ht="15.6" x14ac:dyDescent="0.3">
      <c r="A3165" s="2">
        <v>43299</v>
      </c>
      <c r="B3165" s="3" t="s">
        <v>16</v>
      </c>
      <c r="C3165" s="3" t="s">
        <v>17</v>
      </c>
      <c r="D3165" s="3" t="s">
        <v>12</v>
      </c>
      <c r="E3165" s="8">
        <v>199</v>
      </c>
      <c r="F3165" s="8">
        <v>7</v>
      </c>
      <c r="G3165" s="8">
        <v>1393</v>
      </c>
      <c r="H3165" s="3" t="s">
        <v>24</v>
      </c>
      <c r="I3165" s="3" t="s">
        <v>27</v>
      </c>
      <c r="J3165" s="3" t="s">
        <v>19</v>
      </c>
    </row>
    <row r="3166" spans="1:10" ht="15.6" x14ac:dyDescent="0.3">
      <c r="A3166" s="2">
        <v>43299</v>
      </c>
      <c r="B3166" s="3" t="s">
        <v>10</v>
      </c>
      <c r="C3166" s="3" t="s">
        <v>28</v>
      </c>
      <c r="D3166" s="3" t="s">
        <v>23</v>
      </c>
      <c r="E3166" s="8">
        <v>99</v>
      </c>
      <c r="F3166" s="8">
        <v>6</v>
      </c>
      <c r="G3166" s="8">
        <v>594</v>
      </c>
      <c r="H3166" s="3" t="s">
        <v>13</v>
      </c>
      <c r="I3166" s="3" t="s">
        <v>14</v>
      </c>
      <c r="J3166" s="3" t="s">
        <v>15</v>
      </c>
    </row>
    <row r="3167" spans="1:10" ht="15.6" x14ac:dyDescent="0.3">
      <c r="A3167" s="2">
        <v>43299</v>
      </c>
      <c r="B3167" s="3" t="s">
        <v>10</v>
      </c>
      <c r="C3167" s="3" t="s">
        <v>26</v>
      </c>
      <c r="D3167" s="3" t="s">
        <v>23</v>
      </c>
      <c r="E3167" s="8">
        <v>99</v>
      </c>
      <c r="F3167" s="8">
        <v>8</v>
      </c>
      <c r="G3167" s="8">
        <v>792</v>
      </c>
      <c r="H3167" s="3" t="s">
        <v>24</v>
      </c>
      <c r="I3167" s="3" t="s">
        <v>14</v>
      </c>
      <c r="J3167" s="3" t="s">
        <v>15</v>
      </c>
    </row>
    <row r="3168" spans="1:10" ht="15.6" x14ac:dyDescent="0.3">
      <c r="A3168" s="2">
        <v>43299</v>
      </c>
      <c r="B3168" s="3" t="s">
        <v>16</v>
      </c>
      <c r="C3168" s="3" t="s">
        <v>28</v>
      </c>
      <c r="D3168" s="3" t="s">
        <v>18</v>
      </c>
      <c r="E3168" s="8">
        <v>299</v>
      </c>
      <c r="F3168" s="8">
        <v>9</v>
      </c>
      <c r="G3168" s="8">
        <v>2691</v>
      </c>
      <c r="H3168" s="3" t="s">
        <v>24</v>
      </c>
      <c r="I3168" s="3" t="s">
        <v>27</v>
      </c>
      <c r="J3168" s="3" t="s">
        <v>31</v>
      </c>
    </row>
    <row r="3169" spans="1:10" ht="15.6" x14ac:dyDescent="0.3">
      <c r="A3169" s="2">
        <v>43299</v>
      </c>
      <c r="B3169" s="3" t="s">
        <v>20</v>
      </c>
      <c r="C3169" s="3" t="s">
        <v>11</v>
      </c>
      <c r="D3169" s="3" t="s">
        <v>18</v>
      </c>
      <c r="E3169" s="8">
        <v>299</v>
      </c>
      <c r="F3169" s="8">
        <v>9</v>
      </c>
      <c r="G3169" s="8">
        <v>2691</v>
      </c>
      <c r="H3169" s="3" t="s">
        <v>13</v>
      </c>
      <c r="I3169" s="3" t="s">
        <v>14</v>
      </c>
      <c r="J3169" s="3" t="s">
        <v>29</v>
      </c>
    </row>
    <row r="3170" spans="1:10" ht="15.6" x14ac:dyDescent="0.3">
      <c r="A3170" s="2">
        <v>43299</v>
      </c>
      <c r="B3170" s="3" t="s">
        <v>16</v>
      </c>
      <c r="C3170" s="3" t="s">
        <v>21</v>
      </c>
      <c r="D3170" s="3" t="s">
        <v>25</v>
      </c>
      <c r="E3170" s="8">
        <v>499</v>
      </c>
      <c r="F3170" s="8">
        <v>3</v>
      </c>
      <c r="G3170" s="8">
        <v>1497</v>
      </c>
      <c r="H3170" s="3" t="s">
        <v>13</v>
      </c>
      <c r="I3170" s="3" t="s">
        <v>14</v>
      </c>
      <c r="J3170" s="3" t="s">
        <v>15</v>
      </c>
    </row>
    <row r="3171" spans="1:10" ht="15.6" x14ac:dyDescent="0.3">
      <c r="A3171" s="2">
        <v>43300</v>
      </c>
      <c r="B3171" s="3" t="s">
        <v>16</v>
      </c>
      <c r="C3171" s="3" t="s">
        <v>28</v>
      </c>
      <c r="D3171" s="3" t="s">
        <v>25</v>
      </c>
      <c r="E3171" s="8">
        <v>499</v>
      </c>
      <c r="F3171" s="8">
        <v>9</v>
      </c>
      <c r="G3171" s="8">
        <v>4491</v>
      </c>
      <c r="H3171" s="3" t="s">
        <v>24</v>
      </c>
      <c r="I3171" s="3" t="s">
        <v>14</v>
      </c>
      <c r="J3171" s="3" t="s">
        <v>22</v>
      </c>
    </row>
    <row r="3172" spans="1:10" ht="15.6" x14ac:dyDescent="0.3">
      <c r="A3172" s="2">
        <v>43301</v>
      </c>
      <c r="B3172" s="3" t="s">
        <v>20</v>
      </c>
      <c r="C3172" s="3" t="s">
        <v>32</v>
      </c>
      <c r="D3172" s="3" t="s">
        <v>18</v>
      </c>
      <c r="E3172" s="8">
        <v>299</v>
      </c>
      <c r="F3172" s="8">
        <v>9</v>
      </c>
      <c r="G3172" s="8">
        <v>2691</v>
      </c>
      <c r="H3172" s="3" t="s">
        <v>13</v>
      </c>
      <c r="I3172" s="3" t="s">
        <v>14</v>
      </c>
      <c r="J3172" s="3" t="s">
        <v>29</v>
      </c>
    </row>
    <row r="3173" spans="1:10" ht="15.6" x14ac:dyDescent="0.3">
      <c r="A3173" s="2">
        <v>43301</v>
      </c>
      <c r="B3173" s="3" t="s">
        <v>20</v>
      </c>
      <c r="C3173" s="3" t="s">
        <v>11</v>
      </c>
      <c r="D3173" s="3" t="s">
        <v>25</v>
      </c>
      <c r="E3173" s="8">
        <v>499</v>
      </c>
      <c r="F3173" s="8">
        <v>8</v>
      </c>
      <c r="G3173" s="8">
        <v>3992</v>
      </c>
      <c r="H3173" s="3" t="s">
        <v>13</v>
      </c>
      <c r="I3173" s="3" t="s">
        <v>14</v>
      </c>
      <c r="J3173" s="3" t="s">
        <v>29</v>
      </c>
    </row>
    <row r="3174" spans="1:10" ht="15.6" x14ac:dyDescent="0.3">
      <c r="A3174" s="2">
        <v>43301</v>
      </c>
      <c r="B3174" s="3" t="s">
        <v>16</v>
      </c>
      <c r="C3174" s="3" t="s">
        <v>33</v>
      </c>
      <c r="D3174" s="3" t="s">
        <v>23</v>
      </c>
      <c r="E3174" s="8">
        <v>99</v>
      </c>
      <c r="F3174" s="8">
        <v>8</v>
      </c>
      <c r="G3174" s="8">
        <v>792</v>
      </c>
      <c r="H3174" s="3" t="s">
        <v>13</v>
      </c>
      <c r="I3174" s="3" t="s">
        <v>14</v>
      </c>
      <c r="J3174" s="3" t="s">
        <v>31</v>
      </c>
    </row>
    <row r="3175" spans="1:10" ht="15.6" x14ac:dyDescent="0.3">
      <c r="A3175" s="2">
        <v>43301</v>
      </c>
      <c r="B3175" s="3" t="s">
        <v>20</v>
      </c>
      <c r="C3175" s="3" t="s">
        <v>26</v>
      </c>
      <c r="D3175" s="3" t="s">
        <v>18</v>
      </c>
      <c r="E3175" s="8">
        <v>299</v>
      </c>
      <c r="F3175" s="8">
        <v>1</v>
      </c>
      <c r="G3175" s="8">
        <v>299</v>
      </c>
      <c r="H3175" s="3" t="s">
        <v>13</v>
      </c>
      <c r="I3175" s="3" t="s">
        <v>14</v>
      </c>
      <c r="J3175" s="3" t="s">
        <v>29</v>
      </c>
    </row>
    <row r="3176" spans="1:10" ht="15.6" x14ac:dyDescent="0.3">
      <c r="A3176" s="2">
        <v>43302</v>
      </c>
      <c r="B3176" s="3" t="s">
        <v>20</v>
      </c>
      <c r="C3176" s="3" t="s">
        <v>28</v>
      </c>
      <c r="D3176" s="3" t="s">
        <v>18</v>
      </c>
      <c r="E3176" s="8">
        <v>299</v>
      </c>
      <c r="F3176" s="8">
        <v>7</v>
      </c>
      <c r="G3176" s="8">
        <v>2093</v>
      </c>
      <c r="H3176" s="3" t="s">
        <v>13</v>
      </c>
      <c r="I3176" s="3" t="s">
        <v>14</v>
      </c>
      <c r="J3176" s="3" t="s">
        <v>15</v>
      </c>
    </row>
    <row r="3177" spans="1:10" ht="15.6" x14ac:dyDescent="0.3">
      <c r="A3177" s="2">
        <v>43303</v>
      </c>
      <c r="B3177" s="3" t="s">
        <v>10</v>
      </c>
      <c r="C3177" s="3" t="s">
        <v>26</v>
      </c>
      <c r="D3177" s="3" t="s">
        <v>12</v>
      </c>
      <c r="E3177" s="8">
        <v>199</v>
      </c>
      <c r="F3177" s="8">
        <v>4</v>
      </c>
      <c r="G3177" s="8">
        <v>796</v>
      </c>
      <c r="H3177" s="3" t="s">
        <v>13</v>
      </c>
      <c r="I3177" s="3" t="s">
        <v>27</v>
      </c>
      <c r="J3177" s="3" t="s">
        <v>15</v>
      </c>
    </row>
    <row r="3178" spans="1:10" ht="15.6" x14ac:dyDescent="0.3">
      <c r="A3178" s="2">
        <v>43304</v>
      </c>
      <c r="B3178" s="3" t="s">
        <v>20</v>
      </c>
      <c r="C3178" s="3" t="s">
        <v>28</v>
      </c>
      <c r="D3178" s="3" t="s">
        <v>18</v>
      </c>
      <c r="E3178" s="8">
        <v>299</v>
      </c>
      <c r="F3178" s="8">
        <v>1</v>
      </c>
      <c r="G3178" s="8">
        <v>299</v>
      </c>
      <c r="H3178" s="3" t="s">
        <v>24</v>
      </c>
      <c r="I3178" s="3" t="s">
        <v>14</v>
      </c>
      <c r="J3178" s="3" t="s">
        <v>19</v>
      </c>
    </row>
    <row r="3179" spans="1:10" ht="15.6" x14ac:dyDescent="0.3">
      <c r="A3179" s="2">
        <v>43305</v>
      </c>
      <c r="B3179" s="3" t="s">
        <v>10</v>
      </c>
      <c r="C3179" s="3" t="s">
        <v>17</v>
      </c>
      <c r="D3179" s="3" t="s">
        <v>30</v>
      </c>
      <c r="E3179" s="8">
        <v>399</v>
      </c>
      <c r="F3179" s="8">
        <v>5</v>
      </c>
      <c r="G3179" s="8">
        <v>1995</v>
      </c>
      <c r="H3179" s="3" t="s">
        <v>13</v>
      </c>
      <c r="I3179" s="3" t="s">
        <v>14</v>
      </c>
      <c r="J3179" s="3" t="s">
        <v>15</v>
      </c>
    </row>
    <row r="3180" spans="1:10" ht="15.6" x14ac:dyDescent="0.3">
      <c r="A3180" s="2">
        <v>43306</v>
      </c>
      <c r="B3180" s="3" t="s">
        <v>10</v>
      </c>
      <c r="C3180" s="3" t="s">
        <v>21</v>
      </c>
      <c r="D3180" s="3" t="s">
        <v>23</v>
      </c>
      <c r="E3180" s="8">
        <v>99</v>
      </c>
      <c r="F3180" s="8">
        <v>1</v>
      </c>
      <c r="G3180" s="8">
        <v>99</v>
      </c>
      <c r="H3180" s="3" t="s">
        <v>24</v>
      </c>
      <c r="I3180" s="3" t="s">
        <v>14</v>
      </c>
      <c r="J3180" s="3" t="s">
        <v>22</v>
      </c>
    </row>
    <row r="3181" spans="1:10" ht="15.6" x14ac:dyDescent="0.3">
      <c r="A3181" s="2">
        <v>43307</v>
      </c>
      <c r="B3181" s="3" t="s">
        <v>20</v>
      </c>
      <c r="C3181" s="3" t="s">
        <v>33</v>
      </c>
      <c r="D3181" s="3" t="s">
        <v>25</v>
      </c>
      <c r="E3181" s="8">
        <v>499</v>
      </c>
      <c r="F3181" s="8">
        <v>6</v>
      </c>
      <c r="G3181" s="8">
        <v>2994</v>
      </c>
      <c r="H3181" s="3" t="s">
        <v>24</v>
      </c>
      <c r="I3181" s="3" t="s">
        <v>14</v>
      </c>
      <c r="J3181" s="3" t="s">
        <v>29</v>
      </c>
    </row>
    <row r="3182" spans="1:10" ht="15.6" x14ac:dyDescent="0.3">
      <c r="A3182" s="2">
        <v>43307</v>
      </c>
      <c r="B3182" s="3" t="s">
        <v>20</v>
      </c>
      <c r="C3182" s="3" t="s">
        <v>17</v>
      </c>
      <c r="D3182" s="3" t="s">
        <v>12</v>
      </c>
      <c r="E3182" s="8">
        <v>199</v>
      </c>
      <c r="F3182" s="8">
        <v>10</v>
      </c>
      <c r="G3182" s="8">
        <v>1990</v>
      </c>
      <c r="H3182" s="3" t="s">
        <v>13</v>
      </c>
      <c r="I3182" s="3" t="s">
        <v>14</v>
      </c>
      <c r="J3182" s="3" t="s">
        <v>29</v>
      </c>
    </row>
    <row r="3183" spans="1:10" ht="15.6" x14ac:dyDescent="0.3">
      <c r="A3183" s="2">
        <v>43307</v>
      </c>
      <c r="B3183" s="3" t="s">
        <v>10</v>
      </c>
      <c r="C3183" s="3" t="s">
        <v>28</v>
      </c>
      <c r="D3183" s="3" t="s">
        <v>18</v>
      </c>
      <c r="E3183" s="8">
        <v>299</v>
      </c>
      <c r="F3183" s="8">
        <v>9</v>
      </c>
      <c r="G3183" s="8">
        <v>2691</v>
      </c>
      <c r="H3183" s="3" t="s">
        <v>24</v>
      </c>
      <c r="I3183" s="3" t="s">
        <v>14</v>
      </c>
      <c r="J3183" s="3" t="s">
        <v>29</v>
      </c>
    </row>
    <row r="3184" spans="1:10" ht="15.6" x14ac:dyDescent="0.3">
      <c r="A3184" s="2">
        <v>43307</v>
      </c>
      <c r="B3184" s="3" t="s">
        <v>16</v>
      </c>
      <c r="C3184" s="3" t="s">
        <v>26</v>
      </c>
      <c r="D3184" s="3" t="s">
        <v>25</v>
      </c>
      <c r="E3184" s="8">
        <v>499</v>
      </c>
      <c r="F3184" s="8">
        <v>2</v>
      </c>
      <c r="G3184" s="8">
        <v>998</v>
      </c>
      <c r="H3184" s="3" t="s">
        <v>13</v>
      </c>
      <c r="I3184" s="3" t="s">
        <v>14</v>
      </c>
      <c r="J3184" s="3" t="s">
        <v>22</v>
      </c>
    </row>
    <row r="3185" spans="1:10" ht="15.6" x14ac:dyDescent="0.3">
      <c r="A3185" s="2">
        <v>43307</v>
      </c>
      <c r="B3185" s="3" t="s">
        <v>16</v>
      </c>
      <c r="C3185" s="3" t="s">
        <v>26</v>
      </c>
      <c r="D3185" s="3" t="s">
        <v>18</v>
      </c>
      <c r="E3185" s="8">
        <v>299</v>
      </c>
      <c r="F3185" s="8">
        <v>1</v>
      </c>
      <c r="G3185" s="8">
        <v>299</v>
      </c>
      <c r="H3185" s="3" t="s">
        <v>13</v>
      </c>
      <c r="I3185" s="3" t="s">
        <v>14</v>
      </c>
      <c r="J3185" s="3" t="s">
        <v>22</v>
      </c>
    </row>
    <row r="3186" spans="1:10" ht="15.6" x14ac:dyDescent="0.3">
      <c r="A3186" s="2">
        <v>43308</v>
      </c>
      <c r="B3186" s="3" t="s">
        <v>16</v>
      </c>
      <c r="C3186" s="3" t="s">
        <v>21</v>
      </c>
      <c r="D3186" s="3" t="s">
        <v>18</v>
      </c>
      <c r="E3186" s="8">
        <v>299</v>
      </c>
      <c r="F3186" s="8">
        <v>5</v>
      </c>
      <c r="G3186" s="8">
        <v>1495</v>
      </c>
      <c r="H3186" s="3" t="s">
        <v>24</v>
      </c>
      <c r="I3186" s="3" t="s">
        <v>14</v>
      </c>
      <c r="J3186" s="3" t="s">
        <v>31</v>
      </c>
    </row>
    <row r="3187" spans="1:10" ht="15.6" x14ac:dyDescent="0.3">
      <c r="A3187" s="2">
        <v>43308</v>
      </c>
      <c r="B3187" s="3" t="s">
        <v>16</v>
      </c>
      <c r="C3187" s="3" t="s">
        <v>26</v>
      </c>
      <c r="D3187" s="3" t="s">
        <v>25</v>
      </c>
      <c r="E3187" s="8">
        <v>499</v>
      </c>
      <c r="F3187" s="8">
        <v>2</v>
      </c>
      <c r="G3187" s="8">
        <v>998</v>
      </c>
      <c r="H3187" s="3" t="s">
        <v>13</v>
      </c>
      <c r="I3187" s="3" t="s">
        <v>14</v>
      </c>
      <c r="J3187" s="3" t="s">
        <v>31</v>
      </c>
    </row>
    <row r="3188" spans="1:10" ht="15.6" x14ac:dyDescent="0.3">
      <c r="A3188" s="2">
        <v>43309</v>
      </c>
      <c r="B3188" s="3" t="s">
        <v>20</v>
      </c>
      <c r="C3188" s="3" t="s">
        <v>17</v>
      </c>
      <c r="D3188" s="3" t="s">
        <v>23</v>
      </c>
      <c r="E3188" s="8">
        <v>99</v>
      </c>
      <c r="F3188" s="8">
        <v>8</v>
      </c>
      <c r="G3188" s="8">
        <v>792</v>
      </c>
      <c r="H3188" s="3" t="s">
        <v>13</v>
      </c>
      <c r="I3188" s="3" t="s">
        <v>14</v>
      </c>
      <c r="J3188" s="3" t="s">
        <v>15</v>
      </c>
    </row>
    <row r="3189" spans="1:10" ht="15.6" x14ac:dyDescent="0.3">
      <c r="A3189" s="2">
        <v>43309</v>
      </c>
      <c r="B3189" s="3" t="s">
        <v>10</v>
      </c>
      <c r="C3189" s="3" t="s">
        <v>33</v>
      </c>
      <c r="D3189" s="3" t="s">
        <v>12</v>
      </c>
      <c r="E3189" s="8">
        <v>199</v>
      </c>
      <c r="F3189" s="8">
        <v>1</v>
      </c>
      <c r="G3189" s="8">
        <v>199</v>
      </c>
      <c r="H3189" s="3" t="s">
        <v>13</v>
      </c>
      <c r="I3189" s="3" t="s">
        <v>14</v>
      </c>
      <c r="J3189" s="3" t="s">
        <v>22</v>
      </c>
    </row>
    <row r="3190" spans="1:10" ht="15.6" x14ac:dyDescent="0.3">
      <c r="A3190" s="2">
        <v>43309</v>
      </c>
      <c r="B3190" s="3" t="s">
        <v>10</v>
      </c>
      <c r="C3190" s="3" t="s">
        <v>26</v>
      </c>
      <c r="D3190" s="3" t="s">
        <v>30</v>
      </c>
      <c r="E3190" s="8">
        <v>399</v>
      </c>
      <c r="F3190" s="8">
        <v>4</v>
      </c>
      <c r="G3190" s="8">
        <v>1596</v>
      </c>
      <c r="H3190" s="3" t="s">
        <v>13</v>
      </c>
      <c r="I3190" s="3" t="s">
        <v>14</v>
      </c>
      <c r="J3190" s="3" t="s">
        <v>22</v>
      </c>
    </row>
    <row r="3191" spans="1:10" ht="15.6" x14ac:dyDescent="0.3">
      <c r="A3191" s="2">
        <v>43309</v>
      </c>
      <c r="B3191" s="3" t="s">
        <v>10</v>
      </c>
      <c r="C3191" s="3" t="s">
        <v>26</v>
      </c>
      <c r="D3191" s="3" t="s">
        <v>30</v>
      </c>
      <c r="E3191" s="8">
        <v>399</v>
      </c>
      <c r="F3191" s="8">
        <v>3</v>
      </c>
      <c r="G3191" s="8">
        <v>1197</v>
      </c>
      <c r="H3191" s="3" t="s">
        <v>13</v>
      </c>
      <c r="I3191" s="3" t="s">
        <v>14</v>
      </c>
      <c r="J3191" s="3" t="s">
        <v>22</v>
      </c>
    </row>
    <row r="3192" spans="1:10" ht="15.6" x14ac:dyDescent="0.3">
      <c r="A3192" s="2">
        <v>43310</v>
      </c>
      <c r="B3192" s="3" t="s">
        <v>10</v>
      </c>
      <c r="C3192" s="3" t="s">
        <v>33</v>
      </c>
      <c r="D3192" s="3" t="s">
        <v>23</v>
      </c>
      <c r="E3192" s="8">
        <v>99</v>
      </c>
      <c r="F3192" s="8">
        <v>8</v>
      </c>
      <c r="G3192" s="8">
        <v>792</v>
      </c>
      <c r="H3192" s="3" t="s">
        <v>13</v>
      </c>
      <c r="I3192" s="3" t="s">
        <v>14</v>
      </c>
      <c r="J3192" s="3" t="s">
        <v>22</v>
      </c>
    </row>
    <row r="3193" spans="1:10" ht="15.6" x14ac:dyDescent="0.3">
      <c r="A3193" s="2">
        <v>43311</v>
      </c>
      <c r="B3193" s="3" t="s">
        <v>10</v>
      </c>
      <c r="C3193" s="3" t="s">
        <v>33</v>
      </c>
      <c r="D3193" s="3" t="s">
        <v>25</v>
      </c>
      <c r="E3193" s="8">
        <v>499</v>
      </c>
      <c r="F3193" s="8">
        <v>3</v>
      </c>
      <c r="G3193" s="8">
        <v>1497</v>
      </c>
      <c r="H3193" s="3" t="s">
        <v>13</v>
      </c>
      <c r="I3193" s="3" t="s">
        <v>14</v>
      </c>
      <c r="J3193" s="3" t="s">
        <v>19</v>
      </c>
    </row>
    <row r="3194" spans="1:10" ht="15.6" x14ac:dyDescent="0.3">
      <c r="A3194" s="2">
        <v>43311</v>
      </c>
      <c r="B3194" s="3" t="s">
        <v>16</v>
      </c>
      <c r="C3194" s="3" t="s">
        <v>28</v>
      </c>
      <c r="D3194" s="3" t="s">
        <v>23</v>
      </c>
      <c r="E3194" s="8">
        <v>99</v>
      </c>
      <c r="F3194" s="8">
        <v>7</v>
      </c>
      <c r="G3194" s="8">
        <v>693</v>
      </c>
      <c r="H3194" s="3" t="s">
        <v>13</v>
      </c>
      <c r="I3194" s="3" t="s">
        <v>14</v>
      </c>
      <c r="J3194" s="3" t="s">
        <v>22</v>
      </c>
    </row>
    <row r="3195" spans="1:10" ht="15.6" x14ac:dyDescent="0.3">
      <c r="A3195" s="2">
        <v>43311</v>
      </c>
      <c r="B3195" s="3" t="s">
        <v>16</v>
      </c>
      <c r="C3195" s="3" t="s">
        <v>32</v>
      </c>
      <c r="D3195" s="3" t="s">
        <v>30</v>
      </c>
      <c r="E3195" s="8">
        <v>399</v>
      </c>
      <c r="F3195" s="8">
        <v>1</v>
      </c>
      <c r="G3195" s="8">
        <v>399</v>
      </c>
      <c r="H3195" s="3" t="s">
        <v>13</v>
      </c>
      <c r="I3195" s="3" t="s">
        <v>14</v>
      </c>
      <c r="J3195" s="3" t="s">
        <v>22</v>
      </c>
    </row>
    <row r="3196" spans="1:10" ht="15.6" x14ac:dyDescent="0.3">
      <c r="A3196" s="2">
        <v>43311</v>
      </c>
      <c r="B3196" s="3" t="s">
        <v>20</v>
      </c>
      <c r="C3196" s="3" t="s">
        <v>17</v>
      </c>
      <c r="D3196" s="3" t="s">
        <v>30</v>
      </c>
      <c r="E3196" s="8">
        <v>399</v>
      </c>
      <c r="F3196" s="8">
        <v>1</v>
      </c>
      <c r="G3196" s="8">
        <v>399</v>
      </c>
      <c r="H3196" s="3" t="s">
        <v>13</v>
      </c>
      <c r="I3196" s="3" t="s">
        <v>14</v>
      </c>
      <c r="J3196" s="3" t="s">
        <v>22</v>
      </c>
    </row>
    <row r="3197" spans="1:10" ht="15.6" x14ac:dyDescent="0.3">
      <c r="A3197" s="2">
        <v>43311</v>
      </c>
      <c r="B3197" s="3" t="s">
        <v>16</v>
      </c>
      <c r="C3197" s="3" t="s">
        <v>21</v>
      </c>
      <c r="D3197" s="3" t="s">
        <v>12</v>
      </c>
      <c r="E3197" s="8">
        <v>199</v>
      </c>
      <c r="F3197" s="8">
        <v>7</v>
      </c>
      <c r="G3197" s="8">
        <v>1393</v>
      </c>
      <c r="H3197" s="3" t="s">
        <v>13</v>
      </c>
      <c r="I3197" s="3" t="s">
        <v>14</v>
      </c>
      <c r="J3197" s="3" t="s">
        <v>15</v>
      </c>
    </row>
    <row r="3198" spans="1:10" ht="15.6" x14ac:dyDescent="0.3">
      <c r="A3198" s="2">
        <v>43311</v>
      </c>
      <c r="B3198" s="3" t="s">
        <v>16</v>
      </c>
      <c r="C3198" s="3" t="s">
        <v>21</v>
      </c>
      <c r="D3198" s="3" t="s">
        <v>23</v>
      </c>
      <c r="E3198" s="8">
        <v>99</v>
      </c>
      <c r="F3198" s="8">
        <v>3</v>
      </c>
      <c r="G3198" s="8">
        <v>297</v>
      </c>
      <c r="H3198" s="3" t="s">
        <v>13</v>
      </c>
      <c r="I3198" s="3" t="s">
        <v>14</v>
      </c>
      <c r="J3198" s="3" t="s">
        <v>15</v>
      </c>
    </row>
    <row r="3199" spans="1:10" ht="15.6" x14ac:dyDescent="0.3">
      <c r="A3199" s="2">
        <v>43311</v>
      </c>
      <c r="B3199" s="3" t="s">
        <v>20</v>
      </c>
      <c r="C3199" s="3" t="s">
        <v>33</v>
      </c>
      <c r="D3199" s="3" t="s">
        <v>25</v>
      </c>
      <c r="E3199" s="8">
        <v>499</v>
      </c>
      <c r="F3199" s="8">
        <v>5</v>
      </c>
      <c r="G3199" s="8">
        <v>2495</v>
      </c>
      <c r="H3199" s="3" t="s">
        <v>13</v>
      </c>
      <c r="I3199" s="3" t="s">
        <v>14</v>
      </c>
      <c r="J3199" s="3" t="s">
        <v>29</v>
      </c>
    </row>
    <row r="3200" spans="1:10" ht="15.6" x14ac:dyDescent="0.3">
      <c r="A3200" s="2">
        <v>43311</v>
      </c>
      <c r="B3200" s="3" t="s">
        <v>20</v>
      </c>
      <c r="C3200" s="3" t="s">
        <v>33</v>
      </c>
      <c r="D3200" s="3" t="s">
        <v>18</v>
      </c>
      <c r="E3200" s="8">
        <v>299</v>
      </c>
      <c r="F3200" s="8">
        <v>7</v>
      </c>
      <c r="G3200" s="8">
        <v>2093</v>
      </c>
      <c r="H3200" s="3" t="s">
        <v>24</v>
      </c>
      <c r="I3200" s="3" t="s">
        <v>14</v>
      </c>
      <c r="J3200" s="3" t="s">
        <v>15</v>
      </c>
    </row>
    <row r="3201" spans="1:10" ht="15.6" x14ac:dyDescent="0.3">
      <c r="A3201" s="2">
        <v>43311</v>
      </c>
      <c r="B3201" s="3" t="s">
        <v>10</v>
      </c>
      <c r="C3201" s="3" t="s">
        <v>17</v>
      </c>
      <c r="D3201" s="3" t="s">
        <v>18</v>
      </c>
      <c r="E3201" s="8">
        <v>299</v>
      </c>
      <c r="F3201" s="8">
        <v>2</v>
      </c>
      <c r="G3201" s="8">
        <v>598</v>
      </c>
      <c r="H3201" s="3" t="s">
        <v>24</v>
      </c>
      <c r="I3201" s="3" t="s">
        <v>14</v>
      </c>
      <c r="J3201" s="3" t="s">
        <v>31</v>
      </c>
    </row>
    <row r="3202" spans="1:10" ht="15.6" x14ac:dyDescent="0.3">
      <c r="A3202" s="2">
        <v>43311</v>
      </c>
      <c r="B3202" s="3" t="s">
        <v>16</v>
      </c>
      <c r="C3202" s="3" t="s">
        <v>26</v>
      </c>
      <c r="D3202" s="3" t="s">
        <v>25</v>
      </c>
      <c r="E3202" s="8">
        <v>499</v>
      </c>
      <c r="F3202" s="8">
        <v>10</v>
      </c>
      <c r="G3202" s="8">
        <v>4990</v>
      </c>
      <c r="H3202" s="3" t="s">
        <v>13</v>
      </c>
      <c r="I3202" s="3" t="s">
        <v>14</v>
      </c>
      <c r="J3202" s="3" t="s">
        <v>29</v>
      </c>
    </row>
    <row r="3203" spans="1:10" ht="15.6" x14ac:dyDescent="0.3">
      <c r="A3203" s="2">
        <v>43311</v>
      </c>
      <c r="B3203" s="3" t="s">
        <v>16</v>
      </c>
      <c r="C3203" s="3" t="s">
        <v>33</v>
      </c>
      <c r="D3203" s="3" t="s">
        <v>18</v>
      </c>
      <c r="E3203" s="8">
        <v>299</v>
      </c>
      <c r="F3203" s="8">
        <v>5</v>
      </c>
      <c r="G3203" s="8">
        <v>1495</v>
      </c>
      <c r="H3203" s="3" t="s">
        <v>13</v>
      </c>
      <c r="I3203" s="3" t="s">
        <v>14</v>
      </c>
      <c r="J3203" s="3" t="s">
        <v>29</v>
      </c>
    </row>
    <row r="3204" spans="1:10" ht="15.6" x14ac:dyDescent="0.3">
      <c r="A3204" s="2">
        <v>43311</v>
      </c>
      <c r="B3204" s="3" t="s">
        <v>10</v>
      </c>
      <c r="C3204" s="3" t="s">
        <v>26</v>
      </c>
      <c r="D3204" s="3" t="s">
        <v>18</v>
      </c>
      <c r="E3204" s="8">
        <v>299</v>
      </c>
      <c r="F3204" s="8">
        <v>4</v>
      </c>
      <c r="G3204" s="8">
        <v>1196</v>
      </c>
      <c r="H3204" s="3" t="s">
        <v>24</v>
      </c>
      <c r="I3204" s="3" t="s">
        <v>14</v>
      </c>
      <c r="J3204" s="3" t="s">
        <v>22</v>
      </c>
    </row>
    <row r="3205" spans="1:10" ht="15.6" x14ac:dyDescent="0.3">
      <c r="A3205" s="2">
        <v>43311</v>
      </c>
      <c r="B3205" s="3" t="s">
        <v>16</v>
      </c>
      <c r="C3205" s="3" t="s">
        <v>32</v>
      </c>
      <c r="D3205" s="3" t="s">
        <v>12</v>
      </c>
      <c r="E3205" s="8">
        <v>199</v>
      </c>
      <c r="F3205" s="8">
        <v>6</v>
      </c>
      <c r="G3205" s="8">
        <v>1194</v>
      </c>
      <c r="H3205" s="3" t="s">
        <v>24</v>
      </c>
      <c r="I3205" s="3" t="s">
        <v>14</v>
      </c>
      <c r="J3205" s="3" t="s">
        <v>22</v>
      </c>
    </row>
    <row r="3206" spans="1:10" ht="15.6" x14ac:dyDescent="0.3">
      <c r="A3206" s="2">
        <v>43311</v>
      </c>
      <c r="B3206" s="3" t="s">
        <v>16</v>
      </c>
      <c r="C3206" s="3" t="s">
        <v>17</v>
      </c>
      <c r="D3206" s="3" t="s">
        <v>30</v>
      </c>
      <c r="E3206" s="8">
        <v>399</v>
      </c>
      <c r="F3206" s="8">
        <v>9</v>
      </c>
      <c r="G3206" s="8">
        <v>3591</v>
      </c>
      <c r="H3206" s="3" t="s">
        <v>13</v>
      </c>
      <c r="I3206" s="3" t="s">
        <v>14</v>
      </c>
      <c r="J3206" s="3" t="s">
        <v>19</v>
      </c>
    </row>
    <row r="3207" spans="1:10" ht="15.6" x14ac:dyDescent="0.3">
      <c r="A3207" s="2">
        <v>43311</v>
      </c>
      <c r="B3207" s="3" t="s">
        <v>20</v>
      </c>
      <c r="C3207" s="3" t="s">
        <v>17</v>
      </c>
      <c r="D3207" s="3" t="s">
        <v>12</v>
      </c>
      <c r="E3207" s="8">
        <v>199</v>
      </c>
      <c r="F3207" s="8">
        <v>9</v>
      </c>
      <c r="G3207" s="8">
        <v>1791</v>
      </c>
      <c r="H3207" s="3" t="s">
        <v>24</v>
      </c>
      <c r="I3207" s="3" t="s">
        <v>14</v>
      </c>
      <c r="J3207" s="3" t="s">
        <v>22</v>
      </c>
    </row>
    <row r="3208" spans="1:10" ht="15.6" x14ac:dyDescent="0.3">
      <c r="A3208" s="2">
        <v>43311</v>
      </c>
      <c r="B3208" s="3" t="s">
        <v>10</v>
      </c>
      <c r="C3208" s="3" t="s">
        <v>11</v>
      </c>
      <c r="D3208" s="3" t="s">
        <v>30</v>
      </c>
      <c r="E3208" s="8">
        <v>399</v>
      </c>
      <c r="F3208" s="8">
        <v>1</v>
      </c>
      <c r="G3208" s="8">
        <v>399</v>
      </c>
      <c r="H3208" s="3" t="s">
        <v>13</v>
      </c>
      <c r="I3208" s="3" t="s">
        <v>14</v>
      </c>
      <c r="J3208" s="3" t="s">
        <v>22</v>
      </c>
    </row>
    <row r="3209" spans="1:10" ht="15.6" x14ac:dyDescent="0.3">
      <c r="A3209" s="2">
        <v>43311</v>
      </c>
      <c r="B3209" s="3" t="s">
        <v>20</v>
      </c>
      <c r="C3209" s="3" t="s">
        <v>28</v>
      </c>
      <c r="D3209" s="3" t="s">
        <v>30</v>
      </c>
      <c r="E3209" s="8">
        <v>399</v>
      </c>
      <c r="F3209" s="8">
        <v>10</v>
      </c>
      <c r="G3209" s="8">
        <v>3990</v>
      </c>
      <c r="H3209" s="3" t="s">
        <v>13</v>
      </c>
      <c r="I3209" s="3" t="s">
        <v>14</v>
      </c>
      <c r="J3209" s="3" t="s">
        <v>15</v>
      </c>
    </row>
    <row r="3210" spans="1:10" ht="15.6" x14ac:dyDescent="0.3">
      <c r="A3210" s="2">
        <v>43311</v>
      </c>
      <c r="B3210" s="3" t="s">
        <v>10</v>
      </c>
      <c r="C3210" s="3" t="s">
        <v>33</v>
      </c>
      <c r="D3210" s="3" t="s">
        <v>25</v>
      </c>
      <c r="E3210" s="8">
        <v>499</v>
      </c>
      <c r="F3210" s="8">
        <v>7</v>
      </c>
      <c r="G3210" s="8">
        <v>3493</v>
      </c>
      <c r="H3210" s="3" t="s">
        <v>13</v>
      </c>
      <c r="I3210" s="3" t="s">
        <v>14</v>
      </c>
      <c r="J3210" s="3" t="s">
        <v>22</v>
      </c>
    </row>
    <row r="3211" spans="1:10" ht="15.6" x14ac:dyDescent="0.3">
      <c r="A3211" s="2">
        <v>43311</v>
      </c>
      <c r="B3211" s="3" t="s">
        <v>20</v>
      </c>
      <c r="C3211" s="3" t="s">
        <v>28</v>
      </c>
      <c r="D3211" s="3" t="s">
        <v>12</v>
      </c>
      <c r="E3211" s="8">
        <v>199</v>
      </c>
      <c r="F3211" s="8">
        <v>7</v>
      </c>
      <c r="G3211" s="8">
        <v>1393</v>
      </c>
      <c r="H3211" s="3" t="s">
        <v>13</v>
      </c>
      <c r="I3211" s="3" t="s">
        <v>14</v>
      </c>
      <c r="J3211" s="3" t="s">
        <v>15</v>
      </c>
    </row>
    <row r="3212" spans="1:10" ht="15.6" x14ac:dyDescent="0.3">
      <c r="A3212" s="2">
        <v>43311</v>
      </c>
      <c r="B3212" s="3" t="s">
        <v>20</v>
      </c>
      <c r="C3212" s="3" t="s">
        <v>17</v>
      </c>
      <c r="D3212" s="3" t="s">
        <v>23</v>
      </c>
      <c r="E3212" s="8">
        <v>99</v>
      </c>
      <c r="F3212" s="8">
        <v>7</v>
      </c>
      <c r="G3212" s="8">
        <v>693</v>
      </c>
      <c r="H3212" s="3" t="s">
        <v>13</v>
      </c>
      <c r="I3212" s="3" t="s">
        <v>14</v>
      </c>
      <c r="J3212" s="3" t="s">
        <v>29</v>
      </c>
    </row>
    <row r="3213" spans="1:10" ht="15.6" x14ac:dyDescent="0.3">
      <c r="A3213" s="2">
        <v>43311</v>
      </c>
      <c r="B3213" s="3" t="s">
        <v>10</v>
      </c>
      <c r="C3213" s="3" t="s">
        <v>11</v>
      </c>
      <c r="D3213" s="3" t="s">
        <v>12</v>
      </c>
      <c r="E3213" s="8">
        <v>199</v>
      </c>
      <c r="F3213" s="8">
        <v>1</v>
      </c>
      <c r="G3213" s="8">
        <v>199</v>
      </c>
      <c r="H3213" s="3" t="s">
        <v>24</v>
      </c>
      <c r="I3213" s="3" t="s">
        <v>14</v>
      </c>
      <c r="J3213" s="3" t="s">
        <v>22</v>
      </c>
    </row>
    <row r="3214" spans="1:10" ht="15.6" x14ac:dyDescent="0.3">
      <c r="A3214" s="2">
        <v>43311</v>
      </c>
      <c r="B3214" s="3" t="s">
        <v>16</v>
      </c>
      <c r="C3214" s="3" t="s">
        <v>17</v>
      </c>
      <c r="D3214" s="3" t="s">
        <v>23</v>
      </c>
      <c r="E3214" s="8">
        <v>99</v>
      </c>
      <c r="F3214" s="8">
        <v>4</v>
      </c>
      <c r="G3214" s="8">
        <v>396</v>
      </c>
      <c r="H3214" s="3" t="s">
        <v>24</v>
      </c>
      <c r="I3214" s="3" t="s">
        <v>14</v>
      </c>
      <c r="J3214" s="3" t="s">
        <v>15</v>
      </c>
    </row>
    <row r="3215" spans="1:10" ht="15.6" x14ac:dyDescent="0.3">
      <c r="A3215" s="2">
        <v>43311</v>
      </c>
      <c r="B3215" s="3" t="s">
        <v>20</v>
      </c>
      <c r="C3215" s="3" t="s">
        <v>28</v>
      </c>
      <c r="D3215" s="3" t="s">
        <v>23</v>
      </c>
      <c r="E3215" s="8">
        <v>99</v>
      </c>
      <c r="F3215" s="8">
        <v>7</v>
      </c>
      <c r="G3215" s="8">
        <v>693</v>
      </c>
      <c r="H3215" s="3" t="s">
        <v>13</v>
      </c>
      <c r="I3215" s="3" t="s">
        <v>14</v>
      </c>
      <c r="J3215" s="3" t="s">
        <v>22</v>
      </c>
    </row>
    <row r="3216" spans="1:10" ht="15.6" x14ac:dyDescent="0.3">
      <c r="A3216" s="2">
        <v>43311</v>
      </c>
      <c r="B3216" s="3" t="s">
        <v>20</v>
      </c>
      <c r="C3216" s="3" t="s">
        <v>32</v>
      </c>
      <c r="D3216" s="3" t="s">
        <v>30</v>
      </c>
      <c r="E3216" s="8">
        <v>399</v>
      </c>
      <c r="F3216" s="8">
        <v>3</v>
      </c>
      <c r="G3216" s="8">
        <v>1197</v>
      </c>
      <c r="H3216" s="3" t="s">
        <v>13</v>
      </c>
      <c r="I3216" s="3" t="s">
        <v>14</v>
      </c>
      <c r="J3216" s="3" t="s">
        <v>22</v>
      </c>
    </row>
    <row r="3217" spans="1:10" ht="15.6" x14ac:dyDescent="0.3">
      <c r="A3217" s="2">
        <v>43311</v>
      </c>
      <c r="B3217" s="3" t="s">
        <v>10</v>
      </c>
      <c r="C3217" s="3" t="s">
        <v>11</v>
      </c>
      <c r="D3217" s="3" t="s">
        <v>18</v>
      </c>
      <c r="E3217" s="8">
        <v>299</v>
      </c>
      <c r="F3217" s="8">
        <v>9</v>
      </c>
      <c r="G3217" s="8">
        <v>2691</v>
      </c>
      <c r="H3217" s="3" t="s">
        <v>13</v>
      </c>
      <c r="I3217" s="3" t="s">
        <v>14</v>
      </c>
      <c r="J3217" s="3" t="s">
        <v>22</v>
      </c>
    </row>
    <row r="3218" spans="1:10" ht="15.6" x14ac:dyDescent="0.3">
      <c r="A3218" s="2">
        <v>43311</v>
      </c>
      <c r="B3218" s="3" t="s">
        <v>10</v>
      </c>
      <c r="C3218" s="3" t="s">
        <v>32</v>
      </c>
      <c r="D3218" s="3" t="s">
        <v>30</v>
      </c>
      <c r="E3218" s="8">
        <v>399</v>
      </c>
      <c r="F3218" s="8">
        <v>10</v>
      </c>
      <c r="G3218" s="8">
        <v>3990</v>
      </c>
      <c r="H3218" s="3" t="s">
        <v>13</v>
      </c>
      <c r="I3218" s="3" t="s">
        <v>14</v>
      </c>
      <c r="J3218" s="3" t="s">
        <v>31</v>
      </c>
    </row>
    <row r="3219" spans="1:10" ht="15.6" x14ac:dyDescent="0.3">
      <c r="A3219" s="2">
        <v>43312</v>
      </c>
      <c r="B3219" s="3" t="s">
        <v>16</v>
      </c>
      <c r="C3219" s="3" t="s">
        <v>26</v>
      </c>
      <c r="D3219" s="3" t="s">
        <v>12</v>
      </c>
      <c r="E3219" s="8">
        <v>199</v>
      </c>
      <c r="F3219" s="8">
        <v>8</v>
      </c>
      <c r="G3219" s="8">
        <v>1592</v>
      </c>
      <c r="H3219" s="3" t="s">
        <v>24</v>
      </c>
      <c r="I3219" s="3" t="s">
        <v>14</v>
      </c>
      <c r="J3219" s="3" t="s">
        <v>22</v>
      </c>
    </row>
    <row r="3220" spans="1:10" ht="15.6" x14ac:dyDescent="0.3">
      <c r="A3220" s="2">
        <v>43312</v>
      </c>
      <c r="B3220" s="3" t="s">
        <v>10</v>
      </c>
      <c r="C3220" s="3" t="s">
        <v>32</v>
      </c>
      <c r="D3220" s="3" t="s">
        <v>23</v>
      </c>
      <c r="E3220" s="8">
        <v>99</v>
      </c>
      <c r="F3220" s="8">
        <v>5</v>
      </c>
      <c r="G3220" s="8">
        <v>495</v>
      </c>
      <c r="H3220" s="3" t="s">
        <v>24</v>
      </c>
      <c r="I3220" s="3" t="s">
        <v>14</v>
      </c>
      <c r="J3220" s="3" t="s">
        <v>19</v>
      </c>
    </row>
    <row r="3221" spans="1:10" ht="15.6" x14ac:dyDescent="0.3">
      <c r="A3221" s="2">
        <v>43312</v>
      </c>
      <c r="B3221" s="3" t="s">
        <v>10</v>
      </c>
      <c r="C3221" s="3" t="s">
        <v>11</v>
      </c>
      <c r="D3221" s="3" t="s">
        <v>23</v>
      </c>
      <c r="E3221" s="8">
        <v>99</v>
      </c>
      <c r="F3221" s="8">
        <v>4</v>
      </c>
      <c r="G3221" s="8">
        <v>396</v>
      </c>
      <c r="H3221" s="3" t="s">
        <v>13</v>
      </c>
      <c r="I3221" s="3" t="s">
        <v>27</v>
      </c>
      <c r="J3221" s="3" t="s">
        <v>31</v>
      </c>
    </row>
    <row r="3222" spans="1:10" ht="15.6" x14ac:dyDescent="0.3">
      <c r="A3222" s="2">
        <v>43313</v>
      </c>
      <c r="B3222" s="3" t="s">
        <v>20</v>
      </c>
      <c r="C3222" s="3" t="s">
        <v>21</v>
      </c>
      <c r="D3222" s="3" t="s">
        <v>18</v>
      </c>
      <c r="E3222" s="8">
        <v>299</v>
      </c>
      <c r="F3222" s="8">
        <v>2</v>
      </c>
      <c r="G3222" s="8">
        <v>598</v>
      </c>
      <c r="H3222" s="3" t="s">
        <v>13</v>
      </c>
      <c r="I3222" s="3" t="s">
        <v>14</v>
      </c>
      <c r="J3222" s="3" t="s">
        <v>15</v>
      </c>
    </row>
    <row r="3223" spans="1:10" ht="15.6" x14ac:dyDescent="0.3">
      <c r="A3223" s="2">
        <v>43313</v>
      </c>
      <c r="B3223" s="3" t="s">
        <v>20</v>
      </c>
      <c r="C3223" s="3" t="s">
        <v>32</v>
      </c>
      <c r="D3223" s="3" t="s">
        <v>18</v>
      </c>
      <c r="E3223" s="8">
        <v>299</v>
      </c>
      <c r="F3223" s="8">
        <v>10</v>
      </c>
      <c r="G3223" s="8">
        <v>2990</v>
      </c>
      <c r="H3223" s="3" t="s">
        <v>13</v>
      </c>
      <c r="I3223" s="3" t="s">
        <v>14</v>
      </c>
      <c r="J3223" s="3" t="s">
        <v>22</v>
      </c>
    </row>
    <row r="3224" spans="1:10" ht="15.6" x14ac:dyDescent="0.3">
      <c r="A3224" s="2">
        <v>43313</v>
      </c>
      <c r="B3224" s="3" t="s">
        <v>16</v>
      </c>
      <c r="C3224" s="3" t="s">
        <v>33</v>
      </c>
      <c r="D3224" s="3" t="s">
        <v>30</v>
      </c>
      <c r="E3224" s="8">
        <v>399</v>
      </c>
      <c r="F3224" s="8">
        <v>5</v>
      </c>
      <c r="G3224" s="8">
        <v>1995</v>
      </c>
      <c r="H3224" s="3" t="s">
        <v>13</v>
      </c>
      <c r="I3224" s="3" t="s">
        <v>14</v>
      </c>
      <c r="J3224" s="3" t="s">
        <v>22</v>
      </c>
    </row>
    <row r="3225" spans="1:10" ht="15.6" x14ac:dyDescent="0.3">
      <c r="A3225" s="2">
        <v>43313</v>
      </c>
      <c r="B3225" s="3" t="s">
        <v>20</v>
      </c>
      <c r="C3225" s="3" t="s">
        <v>32</v>
      </c>
      <c r="D3225" s="3" t="s">
        <v>23</v>
      </c>
      <c r="E3225" s="8">
        <v>99</v>
      </c>
      <c r="F3225" s="8">
        <v>4</v>
      </c>
      <c r="G3225" s="8">
        <v>396</v>
      </c>
      <c r="H3225" s="3" t="s">
        <v>24</v>
      </c>
      <c r="I3225" s="3" t="s">
        <v>14</v>
      </c>
      <c r="J3225" s="3" t="s">
        <v>22</v>
      </c>
    </row>
    <row r="3226" spans="1:10" ht="15.6" x14ac:dyDescent="0.3">
      <c r="A3226" s="2">
        <v>43313</v>
      </c>
      <c r="B3226" s="3" t="s">
        <v>16</v>
      </c>
      <c r="C3226" s="3" t="s">
        <v>21</v>
      </c>
      <c r="D3226" s="3" t="s">
        <v>23</v>
      </c>
      <c r="E3226" s="8">
        <v>99</v>
      </c>
      <c r="F3226" s="8">
        <v>1</v>
      </c>
      <c r="G3226" s="8">
        <v>99</v>
      </c>
      <c r="H3226" s="3" t="s">
        <v>13</v>
      </c>
      <c r="I3226" s="3" t="s">
        <v>14</v>
      </c>
      <c r="J3226" s="3" t="s">
        <v>22</v>
      </c>
    </row>
    <row r="3227" spans="1:10" ht="15.6" x14ac:dyDescent="0.3">
      <c r="A3227" s="2">
        <v>43313</v>
      </c>
      <c r="B3227" s="3" t="s">
        <v>10</v>
      </c>
      <c r="C3227" s="3" t="s">
        <v>28</v>
      </c>
      <c r="D3227" s="3" t="s">
        <v>30</v>
      </c>
      <c r="E3227" s="8">
        <v>399</v>
      </c>
      <c r="F3227" s="8">
        <v>2</v>
      </c>
      <c r="G3227" s="8">
        <v>798</v>
      </c>
      <c r="H3227" s="3" t="s">
        <v>24</v>
      </c>
      <c r="I3227" s="3" t="s">
        <v>14</v>
      </c>
      <c r="J3227" s="3" t="s">
        <v>29</v>
      </c>
    </row>
    <row r="3228" spans="1:10" ht="15.6" x14ac:dyDescent="0.3">
      <c r="A3228" s="2">
        <v>43313</v>
      </c>
      <c r="B3228" s="3" t="s">
        <v>20</v>
      </c>
      <c r="C3228" s="3" t="s">
        <v>21</v>
      </c>
      <c r="D3228" s="3" t="s">
        <v>30</v>
      </c>
      <c r="E3228" s="8">
        <v>399</v>
      </c>
      <c r="F3228" s="8">
        <v>10</v>
      </c>
      <c r="G3228" s="8">
        <v>3990</v>
      </c>
      <c r="H3228" s="3" t="s">
        <v>24</v>
      </c>
      <c r="I3228" s="3" t="s">
        <v>14</v>
      </c>
      <c r="J3228" s="3" t="s">
        <v>19</v>
      </c>
    </row>
    <row r="3229" spans="1:10" ht="15.6" x14ac:dyDescent="0.3">
      <c r="A3229" s="2">
        <v>43313</v>
      </c>
      <c r="B3229" s="3" t="s">
        <v>10</v>
      </c>
      <c r="C3229" s="3" t="s">
        <v>33</v>
      </c>
      <c r="D3229" s="3" t="s">
        <v>23</v>
      </c>
      <c r="E3229" s="8">
        <v>99</v>
      </c>
      <c r="F3229" s="8">
        <v>7</v>
      </c>
      <c r="G3229" s="8">
        <v>693</v>
      </c>
      <c r="H3229" s="3" t="s">
        <v>13</v>
      </c>
      <c r="I3229" s="3" t="s">
        <v>14</v>
      </c>
      <c r="J3229" s="3" t="s">
        <v>31</v>
      </c>
    </row>
    <row r="3230" spans="1:10" ht="15.6" x14ac:dyDescent="0.3">
      <c r="A3230" s="2">
        <v>43313</v>
      </c>
      <c r="B3230" s="3" t="s">
        <v>20</v>
      </c>
      <c r="C3230" s="3" t="s">
        <v>28</v>
      </c>
      <c r="D3230" s="3" t="s">
        <v>18</v>
      </c>
      <c r="E3230" s="8">
        <v>299</v>
      </c>
      <c r="F3230" s="8">
        <v>5</v>
      </c>
      <c r="G3230" s="8">
        <v>1495</v>
      </c>
      <c r="H3230" s="3" t="s">
        <v>24</v>
      </c>
      <c r="I3230" s="3" t="s">
        <v>14</v>
      </c>
      <c r="J3230" s="3" t="s">
        <v>31</v>
      </c>
    </row>
    <row r="3231" spans="1:10" ht="15.6" x14ac:dyDescent="0.3">
      <c r="A3231" s="2">
        <v>43313</v>
      </c>
      <c r="B3231" s="3" t="s">
        <v>16</v>
      </c>
      <c r="C3231" s="3" t="s">
        <v>28</v>
      </c>
      <c r="D3231" s="3" t="s">
        <v>30</v>
      </c>
      <c r="E3231" s="8">
        <v>399</v>
      </c>
      <c r="F3231" s="8">
        <v>3</v>
      </c>
      <c r="G3231" s="8">
        <v>1197</v>
      </c>
      <c r="H3231" s="3" t="s">
        <v>13</v>
      </c>
      <c r="I3231" s="3" t="s">
        <v>14</v>
      </c>
      <c r="J3231" s="3" t="s">
        <v>31</v>
      </c>
    </row>
    <row r="3232" spans="1:10" ht="15.6" x14ac:dyDescent="0.3">
      <c r="A3232" s="2">
        <v>43313</v>
      </c>
      <c r="B3232" s="3" t="s">
        <v>16</v>
      </c>
      <c r="C3232" s="3" t="s">
        <v>11</v>
      </c>
      <c r="D3232" s="3" t="s">
        <v>12</v>
      </c>
      <c r="E3232" s="8">
        <v>199</v>
      </c>
      <c r="F3232" s="8">
        <v>10</v>
      </c>
      <c r="G3232" s="8">
        <v>1990</v>
      </c>
      <c r="H3232" s="3" t="s">
        <v>24</v>
      </c>
      <c r="I3232" s="3" t="s">
        <v>27</v>
      </c>
      <c r="J3232" s="3" t="s">
        <v>22</v>
      </c>
    </row>
    <row r="3233" spans="1:10" ht="15.6" x14ac:dyDescent="0.3">
      <c r="A3233" s="2">
        <v>43313</v>
      </c>
      <c r="B3233" s="3" t="s">
        <v>20</v>
      </c>
      <c r="C3233" s="3" t="s">
        <v>28</v>
      </c>
      <c r="D3233" s="3" t="s">
        <v>23</v>
      </c>
      <c r="E3233" s="8">
        <v>99</v>
      </c>
      <c r="F3233" s="8">
        <v>5</v>
      </c>
      <c r="G3233" s="8">
        <v>495</v>
      </c>
      <c r="H3233" s="3" t="s">
        <v>13</v>
      </c>
      <c r="I3233" s="3" t="s">
        <v>14</v>
      </c>
      <c r="J3233" s="3" t="s">
        <v>22</v>
      </c>
    </row>
    <row r="3234" spans="1:10" ht="15.6" x14ac:dyDescent="0.3">
      <c r="A3234" s="2">
        <v>43313</v>
      </c>
      <c r="B3234" s="3" t="s">
        <v>16</v>
      </c>
      <c r="C3234" s="3" t="s">
        <v>26</v>
      </c>
      <c r="D3234" s="3" t="s">
        <v>30</v>
      </c>
      <c r="E3234" s="8">
        <v>399</v>
      </c>
      <c r="F3234" s="8">
        <v>3</v>
      </c>
      <c r="G3234" s="8">
        <v>1197</v>
      </c>
      <c r="H3234" s="3" t="s">
        <v>13</v>
      </c>
      <c r="I3234" s="3" t="s">
        <v>14</v>
      </c>
      <c r="J3234" s="3" t="s">
        <v>22</v>
      </c>
    </row>
    <row r="3235" spans="1:10" ht="15.6" x14ac:dyDescent="0.3">
      <c r="A3235" s="2">
        <v>43313</v>
      </c>
      <c r="B3235" s="3" t="s">
        <v>16</v>
      </c>
      <c r="C3235" s="3" t="s">
        <v>17</v>
      </c>
      <c r="D3235" s="3" t="s">
        <v>18</v>
      </c>
      <c r="E3235" s="8">
        <v>299</v>
      </c>
      <c r="F3235" s="8">
        <v>1</v>
      </c>
      <c r="G3235" s="8">
        <v>299</v>
      </c>
      <c r="H3235" s="3" t="s">
        <v>13</v>
      </c>
      <c r="I3235" s="3" t="s">
        <v>14</v>
      </c>
      <c r="J3235" s="3" t="s">
        <v>22</v>
      </c>
    </row>
    <row r="3236" spans="1:10" ht="15.6" x14ac:dyDescent="0.3">
      <c r="A3236" s="2">
        <v>43313</v>
      </c>
      <c r="B3236" s="3" t="s">
        <v>16</v>
      </c>
      <c r="C3236" s="3" t="s">
        <v>32</v>
      </c>
      <c r="D3236" s="3" t="s">
        <v>12</v>
      </c>
      <c r="E3236" s="8">
        <v>199</v>
      </c>
      <c r="F3236" s="8">
        <v>4</v>
      </c>
      <c r="G3236" s="8">
        <v>796</v>
      </c>
      <c r="H3236" s="3" t="s">
        <v>24</v>
      </c>
      <c r="I3236" s="3" t="s">
        <v>14</v>
      </c>
      <c r="J3236" s="3" t="s">
        <v>22</v>
      </c>
    </row>
    <row r="3237" spans="1:10" ht="15.6" x14ac:dyDescent="0.3">
      <c r="A3237" s="2">
        <v>43313</v>
      </c>
      <c r="B3237" s="3" t="s">
        <v>20</v>
      </c>
      <c r="C3237" s="3" t="s">
        <v>26</v>
      </c>
      <c r="D3237" s="3" t="s">
        <v>23</v>
      </c>
      <c r="E3237" s="8">
        <v>99</v>
      </c>
      <c r="F3237" s="8">
        <v>4</v>
      </c>
      <c r="G3237" s="8">
        <v>396</v>
      </c>
      <c r="H3237" s="3" t="s">
        <v>13</v>
      </c>
      <c r="I3237" s="3" t="s">
        <v>14</v>
      </c>
      <c r="J3237" s="3" t="s">
        <v>22</v>
      </c>
    </row>
    <row r="3238" spans="1:10" ht="15.6" x14ac:dyDescent="0.3">
      <c r="A3238" s="2">
        <v>43313</v>
      </c>
      <c r="B3238" s="3" t="s">
        <v>20</v>
      </c>
      <c r="C3238" s="3" t="s">
        <v>21</v>
      </c>
      <c r="D3238" s="3" t="s">
        <v>30</v>
      </c>
      <c r="E3238" s="8">
        <v>399</v>
      </c>
      <c r="F3238" s="8">
        <v>4</v>
      </c>
      <c r="G3238" s="8">
        <v>1596</v>
      </c>
      <c r="H3238" s="3" t="s">
        <v>13</v>
      </c>
      <c r="I3238" s="3" t="s">
        <v>14</v>
      </c>
      <c r="J3238" s="3" t="s">
        <v>15</v>
      </c>
    </row>
    <row r="3239" spans="1:10" ht="15.6" x14ac:dyDescent="0.3">
      <c r="A3239" s="2">
        <v>43313</v>
      </c>
      <c r="B3239" s="3" t="s">
        <v>10</v>
      </c>
      <c r="C3239" s="3" t="s">
        <v>11</v>
      </c>
      <c r="D3239" s="3" t="s">
        <v>18</v>
      </c>
      <c r="E3239" s="8">
        <v>299</v>
      </c>
      <c r="F3239" s="8">
        <v>7</v>
      </c>
      <c r="G3239" s="8">
        <v>2093</v>
      </c>
      <c r="H3239" s="3" t="s">
        <v>13</v>
      </c>
      <c r="I3239" s="3" t="s">
        <v>14</v>
      </c>
      <c r="J3239" s="3" t="s">
        <v>29</v>
      </c>
    </row>
    <row r="3240" spans="1:10" ht="15.6" x14ac:dyDescent="0.3">
      <c r="A3240" s="2">
        <v>43314</v>
      </c>
      <c r="B3240" s="3" t="s">
        <v>20</v>
      </c>
      <c r="C3240" s="3" t="s">
        <v>26</v>
      </c>
      <c r="D3240" s="3" t="s">
        <v>25</v>
      </c>
      <c r="E3240" s="8">
        <v>499</v>
      </c>
      <c r="F3240" s="8">
        <v>10</v>
      </c>
      <c r="G3240" s="8">
        <v>4990</v>
      </c>
      <c r="H3240" s="3" t="s">
        <v>13</v>
      </c>
      <c r="I3240" s="3" t="s">
        <v>14</v>
      </c>
      <c r="J3240" s="3" t="s">
        <v>22</v>
      </c>
    </row>
    <row r="3241" spans="1:10" ht="15.6" x14ac:dyDescent="0.3">
      <c r="A3241" s="2">
        <v>43315</v>
      </c>
      <c r="B3241" s="3" t="s">
        <v>20</v>
      </c>
      <c r="C3241" s="3" t="s">
        <v>21</v>
      </c>
      <c r="D3241" s="3" t="s">
        <v>23</v>
      </c>
      <c r="E3241" s="8">
        <v>99</v>
      </c>
      <c r="F3241" s="8">
        <v>5</v>
      </c>
      <c r="G3241" s="8">
        <v>495</v>
      </c>
      <c r="H3241" s="3" t="s">
        <v>13</v>
      </c>
      <c r="I3241" s="3" t="s">
        <v>14</v>
      </c>
      <c r="J3241" s="3" t="s">
        <v>22</v>
      </c>
    </row>
    <row r="3242" spans="1:10" ht="15.6" x14ac:dyDescent="0.3">
      <c r="A3242" s="2">
        <v>43315</v>
      </c>
      <c r="B3242" s="3" t="s">
        <v>20</v>
      </c>
      <c r="C3242" s="3" t="s">
        <v>33</v>
      </c>
      <c r="D3242" s="3" t="s">
        <v>18</v>
      </c>
      <c r="E3242" s="8">
        <v>299</v>
      </c>
      <c r="F3242" s="8">
        <v>8</v>
      </c>
      <c r="G3242" s="8">
        <v>2392</v>
      </c>
      <c r="H3242" s="3" t="s">
        <v>24</v>
      </c>
      <c r="I3242" s="3" t="s">
        <v>14</v>
      </c>
      <c r="J3242" s="3" t="s">
        <v>22</v>
      </c>
    </row>
    <row r="3243" spans="1:10" ht="15.6" x14ac:dyDescent="0.3">
      <c r="A3243" s="2">
        <v>43315</v>
      </c>
      <c r="B3243" s="3" t="s">
        <v>10</v>
      </c>
      <c r="C3243" s="3" t="s">
        <v>26</v>
      </c>
      <c r="D3243" s="3" t="s">
        <v>30</v>
      </c>
      <c r="E3243" s="8">
        <v>399</v>
      </c>
      <c r="F3243" s="8">
        <v>8</v>
      </c>
      <c r="G3243" s="8">
        <v>3192</v>
      </c>
      <c r="H3243" s="3" t="s">
        <v>13</v>
      </c>
      <c r="I3243" s="3" t="s">
        <v>14</v>
      </c>
      <c r="J3243" s="3" t="s">
        <v>22</v>
      </c>
    </row>
    <row r="3244" spans="1:10" ht="15.6" x14ac:dyDescent="0.3">
      <c r="A3244" s="2">
        <v>43315</v>
      </c>
      <c r="B3244" s="3" t="s">
        <v>20</v>
      </c>
      <c r="C3244" s="3" t="s">
        <v>11</v>
      </c>
      <c r="D3244" s="3" t="s">
        <v>18</v>
      </c>
      <c r="E3244" s="8">
        <v>299</v>
      </c>
      <c r="F3244" s="8">
        <v>9</v>
      </c>
      <c r="G3244" s="8">
        <v>2691</v>
      </c>
      <c r="H3244" s="3" t="s">
        <v>24</v>
      </c>
      <c r="I3244" s="3" t="s">
        <v>14</v>
      </c>
      <c r="J3244" s="3" t="s">
        <v>15</v>
      </c>
    </row>
    <row r="3245" spans="1:10" ht="15.6" x14ac:dyDescent="0.3">
      <c r="A3245" s="2">
        <v>43316</v>
      </c>
      <c r="B3245" s="3" t="s">
        <v>16</v>
      </c>
      <c r="C3245" s="3" t="s">
        <v>32</v>
      </c>
      <c r="D3245" s="3" t="s">
        <v>23</v>
      </c>
      <c r="E3245" s="8">
        <v>99</v>
      </c>
      <c r="F3245" s="8">
        <v>7</v>
      </c>
      <c r="G3245" s="8">
        <v>693</v>
      </c>
      <c r="H3245" s="3" t="s">
        <v>24</v>
      </c>
      <c r="I3245" s="3" t="s">
        <v>14</v>
      </c>
      <c r="J3245" s="3" t="s">
        <v>19</v>
      </c>
    </row>
    <row r="3246" spans="1:10" ht="15.6" x14ac:dyDescent="0.3">
      <c r="A3246" s="2">
        <v>43316</v>
      </c>
      <c r="B3246" s="3" t="s">
        <v>16</v>
      </c>
      <c r="C3246" s="3" t="s">
        <v>32</v>
      </c>
      <c r="D3246" s="3" t="s">
        <v>30</v>
      </c>
      <c r="E3246" s="8">
        <v>399</v>
      </c>
      <c r="F3246" s="8">
        <v>4</v>
      </c>
      <c r="G3246" s="8">
        <v>1596</v>
      </c>
      <c r="H3246" s="3" t="s">
        <v>13</v>
      </c>
      <c r="I3246" s="3" t="s">
        <v>14</v>
      </c>
      <c r="J3246" s="3" t="s">
        <v>22</v>
      </c>
    </row>
    <row r="3247" spans="1:10" ht="15.6" x14ac:dyDescent="0.3">
      <c r="A3247" s="2">
        <v>43316</v>
      </c>
      <c r="B3247" s="3" t="s">
        <v>16</v>
      </c>
      <c r="C3247" s="3" t="s">
        <v>21</v>
      </c>
      <c r="D3247" s="3" t="s">
        <v>25</v>
      </c>
      <c r="E3247" s="8">
        <v>499</v>
      </c>
      <c r="F3247" s="8">
        <v>4</v>
      </c>
      <c r="G3247" s="8">
        <v>1996</v>
      </c>
      <c r="H3247" s="3" t="s">
        <v>13</v>
      </c>
      <c r="I3247" s="3" t="s">
        <v>14</v>
      </c>
      <c r="J3247" s="3" t="s">
        <v>31</v>
      </c>
    </row>
    <row r="3248" spans="1:10" ht="15.6" x14ac:dyDescent="0.3">
      <c r="A3248" s="2">
        <v>43317</v>
      </c>
      <c r="B3248" s="3" t="s">
        <v>16</v>
      </c>
      <c r="C3248" s="3" t="s">
        <v>17</v>
      </c>
      <c r="D3248" s="3" t="s">
        <v>18</v>
      </c>
      <c r="E3248" s="8">
        <v>299</v>
      </c>
      <c r="F3248" s="8">
        <v>8</v>
      </c>
      <c r="G3248" s="8">
        <v>2392</v>
      </c>
      <c r="H3248" s="3" t="s">
        <v>24</v>
      </c>
      <c r="I3248" s="3" t="s">
        <v>14</v>
      </c>
      <c r="J3248" s="3" t="s">
        <v>29</v>
      </c>
    </row>
    <row r="3249" spans="1:10" ht="15.6" x14ac:dyDescent="0.3">
      <c r="A3249" s="2">
        <v>43317</v>
      </c>
      <c r="B3249" s="3" t="s">
        <v>16</v>
      </c>
      <c r="C3249" s="3" t="s">
        <v>33</v>
      </c>
      <c r="D3249" s="3" t="s">
        <v>30</v>
      </c>
      <c r="E3249" s="8">
        <v>399</v>
      </c>
      <c r="F3249" s="8">
        <v>7</v>
      </c>
      <c r="G3249" s="8">
        <v>2793</v>
      </c>
      <c r="H3249" s="3" t="s">
        <v>13</v>
      </c>
      <c r="I3249" s="3" t="s">
        <v>14</v>
      </c>
      <c r="J3249" s="3" t="s">
        <v>22</v>
      </c>
    </row>
    <row r="3250" spans="1:10" ht="15.6" x14ac:dyDescent="0.3">
      <c r="A3250" s="2">
        <v>43318</v>
      </c>
      <c r="B3250" s="3" t="s">
        <v>20</v>
      </c>
      <c r="C3250" s="3" t="s">
        <v>11</v>
      </c>
      <c r="D3250" s="3" t="s">
        <v>25</v>
      </c>
      <c r="E3250" s="8">
        <v>499</v>
      </c>
      <c r="F3250" s="8">
        <v>10</v>
      </c>
      <c r="G3250" s="8">
        <v>4990</v>
      </c>
      <c r="H3250" s="3" t="s">
        <v>13</v>
      </c>
      <c r="I3250" s="3" t="s">
        <v>14</v>
      </c>
      <c r="J3250" s="3" t="s">
        <v>31</v>
      </c>
    </row>
    <row r="3251" spans="1:10" ht="15.6" x14ac:dyDescent="0.3">
      <c r="A3251" s="2">
        <v>43319</v>
      </c>
      <c r="B3251" s="3" t="s">
        <v>16</v>
      </c>
      <c r="C3251" s="3" t="s">
        <v>28</v>
      </c>
      <c r="D3251" s="3" t="s">
        <v>30</v>
      </c>
      <c r="E3251" s="8">
        <v>399</v>
      </c>
      <c r="F3251" s="8">
        <v>5</v>
      </c>
      <c r="G3251" s="8">
        <v>1995</v>
      </c>
      <c r="H3251" s="3" t="s">
        <v>13</v>
      </c>
      <c r="I3251" s="3" t="s">
        <v>14</v>
      </c>
      <c r="J3251" s="3" t="s">
        <v>22</v>
      </c>
    </row>
    <row r="3252" spans="1:10" ht="15.6" x14ac:dyDescent="0.3">
      <c r="A3252" s="2">
        <v>43320</v>
      </c>
      <c r="B3252" s="3" t="s">
        <v>20</v>
      </c>
      <c r="C3252" s="3" t="s">
        <v>26</v>
      </c>
      <c r="D3252" s="3" t="s">
        <v>18</v>
      </c>
      <c r="E3252" s="8">
        <v>299</v>
      </c>
      <c r="F3252" s="8">
        <v>8</v>
      </c>
      <c r="G3252" s="8">
        <v>2392</v>
      </c>
      <c r="H3252" s="3" t="s">
        <v>13</v>
      </c>
      <c r="I3252" s="3" t="s">
        <v>14</v>
      </c>
      <c r="J3252" s="3" t="s">
        <v>29</v>
      </c>
    </row>
    <row r="3253" spans="1:10" ht="15.6" x14ac:dyDescent="0.3">
      <c r="A3253" s="2">
        <v>43320</v>
      </c>
      <c r="B3253" s="3" t="s">
        <v>20</v>
      </c>
      <c r="C3253" s="3" t="s">
        <v>32</v>
      </c>
      <c r="D3253" s="3" t="s">
        <v>12</v>
      </c>
      <c r="E3253" s="8">
        <v>199</v>
      </c>
      <c r="F3253" s="8">
        <v>7</v>
      </c>
      <c r="G3253" s="8">
        <v>1393</v>
      </c>
      <c r="H3253" s="3" t="s">
        <v>24</v>
      </c>
      <c r="I3253" s="3" t="s">
        <v>14</v>
      </c>
      <c r="J3253" s="3" t="s">
        <v>29</v>
      </c>
    </row>
    <row r="3254" spans="1:10" ht="15.6" x14ac:dyDescent="0.3">
      <c r="A3254" s="2">
        <v>43320</v>
      </c>
      <c r="B3254" s="3" t="s">
        <v>20</v>
      </c>
      <c r="C3254" s="3" t="s">
        <v>21</v>
      </c>
      <c r="D3254" s="3" t="s">
        <v>30</v>
      </c>
      <c r="E3254" s="8">
        <v>399</v>
      </c>
      <c r="F3254" s="8">
        <v>5</v>
      </c>
      <c r="G3254" s="8">
        <v>1995</v>
      </c>
      <c r="H3254" s="3" t="s">
        <v>13</v>
      </c>
      <c r="I3254" s="3" t="s">
        <v>14</v>
      </c>
      <c r="J3254" s="3" t="s">
        <v>29</v>
      </c>
    </row>
    <row r="3255" spans="1:10" ht="15.6" x14ac:dyDescent="0.3">
      <c r="A3255" s="2">
        <v>43320</v>
      </c>
      <c r="B3255" s="3" t="s">
        <v>10</v>
      </c>
      <c r="C3255" s="3" t="s">
        <v>32</v>
      </c>
      <c r="D3255" s="3" t="s">
        <v>12</v>
      </c>
      <c r="E3255" s="8">
        <v>199</v>
      </c>
      <c r="F3255" s="8">
        <v>8</v>
      </c>
      <c r="G3255" s="8">
        <v>1592</v>
      </c>
      <c r="H3255" s="3" t="s">
        <v>24</v>
      </c>
      <c r="I3255" s="3" t="s">
        <v>14</v>
      </c>
      <c r="J3255" s="3" t="s">
        <v>31</v>
      </c>
    </row>
    <row r="3256" spans="1:10" ht="15.6" x14ac:dyDescent="0.3">
      <c r="A3256" s="2">
        <v>43320</v>
      </c>
      <c r="B3256" s="3" t="s">
        <v>16</v>
      </c>
      <c r="C3256" s="3" t="s">
        <v>28</v>
      </c>
      <c r="D3256" s="3" t="s">
        <v>25</v>
      </c>
      <c r="E3256" s="8">
        <v>499</v>
      </c>
      <c r="F3256" s="8">
        <v>7</v>
      </c>
      <c r="G3256" s="8">
        <v>3493</v>
      </c>
      <c r="H3256" s="3" t="s">
        <v>13</v>
      </c>
      <c r="I3256" s="3" t="s">
        <v>14</v>
      </c>
      <c r="J3256" s="3" t="s">
        <v>29</v>
      </c>
    </row>
    <row r="3257" spans="1:10" ht="15.6" x14ac:dyDescent="0.3">
      <c r="A3257" s="2">
        <v>43320</v>
      </c>
      <c r="B3257" s="3" t="s">
        <v>16</v>
      </c>
      <c r="C3257" s="3" t="s">
        <v>28</v>
      </c>
      <c r="D3257" s="3" t="s">
        <v>23</v>
      </c>
      <c r="E3257" s="8">
        <v>99</v>
      </c>
      <c r="F3257" s="8">
        <v>4</v>
      </c>
      <c r="G3257" s="8">
        <v>396</v>
      </c>
      <c r="H3257" s="3" t="s">
        <v>13</v>
      </c>
      <c r="I3257" s="3" t="s">
        <v>14</v>
      </c>
      <c r="J3257" s="3" t="s">
        <v>29</v>
      </c>
    </row>
    <row r="3258" spans="1:10" ht="15.6" x14ac:dyDescent="0.3">
      <c r="A3258" s="2">
        <v>43320</v>
      </c>
      <c r="B3258" s="3" t="s">
        <v>16</v>
      </c>
      <c r="C3258" s="3" t="s">
        <v>28</v>
      </c>
      <c r="D3258" s="3" t="s">
        <v>23</v>
      </c>
      <c r="E3258" s="8">
        <v>99</v>
      </c>
      <c r="F3258" s="8">
        <v>10</v>
      </c>
      <c r="G3258" s="8">
        <v>990</v>
      </c>
      <c r="H3258" s="3" t="s">
        <v>13</v>
      </c>
      <c r="I3258" s="3" t="s">
        <v>14</v>
      </c>
      <c r="J3258" s="3" t="s">
        <v>15</v>
      </c>
    </row>
    <row r="3259" spans="1:10" ht="15.6" x14ac:dyDescent="0.3">
      <c r="A3259" s="2">
        <v>43321</v>
      </c>
      <c r="B3259" s="3" t="s">
        <v>10</v>
      </c>
      <c r="C3259" s="3" t="s">
        <v>33</v>
      </c>
      <c r="D3259" s="3" t="s">
        <v>12</v>
      </c>
      <c r="E3259" s="8">
        <v>199</v>
      </c>
      <c r="F3259" s="8">
        <v>4</v>
      </c>
      <c r="G3259" s="8">
        <v>796</v>
      </c>
      <c r="H3259" s="3" t="s">
        <v>24</v>
      </c>
      <c r="I3259" s="3" t="s">
        <v>14</v>
      </c>
      <c r="J3259" s="3" t="s">
        <v>22</v>
      </c>
    </row>
    <row r="3260" spans="1:10" ht="15.6" x14ac:dyDescent="0.3">
      <c r="A3260" s="2">
        <v>43322</v>
      </c>
      <c r="B3260" s="3" t="s">
        <v>20</v>
      </c>
      <c r="C3260" s="3" t="s">
        <v>28</v>
      </c>
      <c r="D3260" s="3" t="s">
        <v>18</v>
      </c>
      <c r="E3260" s="8">
        <v>299</v>
      </c>
      <c r="F3260" s="8">
        <v>4</v>
      </c>
      <c r="G3260" s="8">
        <v>1196</v>
      </c>
      <c r="H3260" s="3" t="s">
        <v>24</v>
      </c>
      <c r="I3260" s="3" t="s">
        <v>14</v>
      </c>
      <c r="J3260" s="3" t="s">
        <v>15</v>
      </c>
    </row>
    <row r="3261" spans="1:10" ht="15.6" x14ac:dyDescent="0.3">
      <c r="A3261" s="2">
        <v>43322</v>
      </c>
      <c r="B3261" s="3" t="s">
        <v>16</v>
      </c>
      <c r="C3261" s="3" t="s">
        <v>11</v>
      </c>
      <c r="D3261" s="3" t="s">
        <v>18</v>
      </c>
      <c r="E3261" s="8">
        <v>299</v>
      </c>
      <c r="F3261" s="8">
        <v>8</v>
      </c>
      <c r="G3261" s="8">
        <v>2392</v>
      </c>
      <c r="H3261" s="3" t="s">
        <v>13</v>
      </c>
      <c r="I3261" s="3" t="s">
        <v>14</v>
      </c>
      <c r="J3261" s="3" t="s">
        <v>19</v>
      </c>
    </row>
    <row r="3262" spans="1:10" ht="15.6" x14ac:dyDescent="0.3">
      <c r="A3262" s="2">
        <v>43322</v>
      </c>
      <c r="B3262" s="3" t="s">
        <v>16</v>
      </c>
      <c r="C3262" s="3" t="s">
        <v>33</v>
      </c>
      <c r="D3262" s="3" t="s">
        <v>25</v>
      </c>
      <c r="E3262" s="8">
        <v>499</v>
      </c>
      <c r="F3262" s="8">
        <v>2</v>
      </c>
      <c r="G3262" s="8">
        <v>998</v>
      </c>
      <c r="H3262" s="3" t="s">
        <v>24</v>
      </c>
      <c r="I3262" s="3" t="s">
        <v>14</v>
      </c>
      <c r="J3262" s="3" t="s">
        <v>22</v>
      </c>
    </row>
    <row r="3263" spans="1:10" ht="15.6" x14ac:dyDescent="0.3">
      <c r="A3263" s="2">
        <v>43322</v>
      </c>
      <c r="B3263" s="3" t="s">
        <v>20</v>
      </c>
      <c r="C3263" s="3" t="s">
        <v>32</v>
      </c>
      <c r="D3263" s="3" t="s">
        <v>25</v>
      </c>
      <c r="E3263" s="8">
        <v>499</v>
      </c>
      <c r="F3263" s="8">
        <v>1</v>
      </c>
      <c r="G3263" s="8">
        <v>499</v>
      </c>
      <c r="H3263" s="3" t="s">
        <v>24</v>
      </c>
      <c r="I3263" s="3" t="s">
        <v>14</v>
      </c>
      <c r="J3263" s="3" t="s">
        <v>22</v>
      </c>
    </row>
    <row r="3264" spans="1:10" ht="15.6" x14ac:dyDescent="0.3">
      <c r="A3264" s="2">
        <v>43322</v>
      </c>
      <c r="B3264" s="3" t="s">
        <v>10</v>
      </c>
      <c r="C3264" s="3" t="s">
        <v>21</v>
      </c>
      <c r="D3264" s="3" t="s">
        <v>30</v>
      </c>
      <c r="E3264" s="8">
        <v>399</v>
      </c>
      <c r="F3264" s="8">
        <v>8</v>
      </c>
      <c r="G3264" s="8">
        <v>3192</v>
      </c>
      <c r="H3264" s="3" t="s">
        <v>13</v>
      </c>
      <c r="I3264" s="3" t="s">
        <v>14</v>
      </c>
      <c r="J3264" s="3" t="s">
        <v>22</v>
      </c>
    </row>
    <row r="3265" spans="1:10" ht="15.6" x14ac:dyDescent="0.3">
      <c r="A3265" s="2">
        <v>43322</v>
      </c>
      <c r="B3265" s="3" t="s">
        <v>16</v>
      </c>
      <c r="C3265" s="3" t="s">
        <v>26</v>
      </c>
      <c r="D3265" s="3" t="s">
        <v>12</v>
      </c>
      <c r="E3265" s="8">
        <v>199</v>
      </c>
      <c r="F3265" s="8">
        <v>8</v>
      </c>
      <c r="G3265" s="8">
        <v>1592</v>
      </c>
      <c r="H3265" s="3" t="s">
        <v>13</v>
      </c>
      <c r="I3265" s="3" t="s">
        <v>14</v>
      </c>
      <c r="J3265" s="3" t="s">
        <v>22</v>
      </c>
    </row>
    <row r="3266" spans="1:10" ht="15.6" x14ac:dyDescent="0.3">
      <c r="A3266" s="2">
        <v>43322</v>
      </c>
      <c r="B3266" s="3" t="s">
        <v>10</v>
      </c>
      <c r="C3266" s="3" t="s">
        <v>11</v>
      </c>
      <c r="D3266" s="3" t="s">
        <v>18</v>
      </c>
      <c r="E3266" s="8">
        <v>299</v>
      </c>
      <c r="F3266" s="8">
        <v>10</v>
      </c>
      <c r="G3266" s="8">
        <v>2990</v>
      </c>
      <c r="H3266" s="3" t="s">
        <v>13</v>
      </c>
      <c r="I3266" s="3" t="s">
        <v>14</v>
      </c>
      <c r="J3266" s="3" t="s">
        <v>29</v>
      </c>
    </row>
    <row r="3267" spans="1:10" ht="15.6" x14ac:dyDescent="0.3">
      <c r="A3267" s="2">
        <v>43322</v>
      </c>
      <c r="B3267" s="3" t="s">
        <v>10</v>
      </c>
      <c r="C3267" s="3" t="s">
        <v>26</v>
      </c>
      <c r="D3267" s="3" t="s">
        <v>18</v>
      </c>
      <c r="E3267" s="8">
        <v>299</v>
      </c>
      <c r="F3267" s="8">
        <v>8</v>
      </c>
      <c r="G3267" s="8">
        <v>2392</v>
      </c>
      <c r="H3267" s="3" t="s">
        <v>24</v>
      </c>
      <c r="I3267" s="3" t="s">
        <v>14</v>
      </c>
      <c r="J3267" s="3" t="s">
        <v>29</v>
      </c>
    </row>
    <row r="3268" spans="1:10" ht="15.6" x14ac:dyDescent="0.3">
      <c r="A3268" s="2">
        <v>43322</v>
      </c>
      <c r="B3268" s="3" t="s">
        <v>10</v>
      </c>
      <c r="C3268" s="3" t="s">
        <v>17</v>
      </c>
      <c r="D3268" s="3" t="s">
        <v>25</v>
      </c>
      <c r="E3268" s="8">
        <v>499</v>
      </c>
      <c r="F3268" s="8">
        <v>9</v>
      </c>
      <c r="G3268" s="8">
        <v>4491</v>
      </c>
      <c r="H3268" s="3" t="s">
        <v>13</v>
      </c>
      <c r="I3268" s="3" t="s">
        <v>14</v>
      </c>
      <c r="J3268" s="3" t="s">
        <v>15</v>
      </c>
    </row>
    <row r="3269" spans="1:10" ht="15.6" x14ac:dyDescent="0.3">
      <c r="A3269" s="2">
        <v>43323</v>
      </c>
      <c r="B3269" s="3" t="s">
        <v>10</v>
      </c>
      <c r="C3269" s="3" t="s">
        <v>17</v>
      </c>
      <c r="D3269" s="3" t="s">
        <v>18</v>
      </c>
      <c r="E3269" s="8">
        <v>299</v>
      </c>
      <c r="F3269" s="8">
        <v>2</v>
      </c>
      <c r="G3269" s="8">
        <v>598</v>
      </c>
      <c r="H3269" s="3" t="s">
        <v>13</v>
      </c>
      <c r="I3269" s="3" t="s">
        <v>14</v>
      </c>
      <c r="J3269" s="3" t="s">
        <v>29</v>
      </c>
    </row>
    <row r="3270" spans="1:10" ht="15.6" x14ac:dyDescent="0.3">
      <c r="A3270" s="2">
        <v>43323</v>
      </c>
      <c r="B3270" s="3" t="s">
        <v>10</v>
      </c>
      <c r="C3270" s="3" t="s">
        <v>17</v>
      </c>
      <c r="D3270" s="3" t="s">
        <v>23</v>
      </c>
      <c r="E3270" s="8">
        <v>99</v>
      </c>
      <c r="F3270" s="8">
        <v>5</v>
      </c>
      <c r="G3270" s="8">
        <v>495</v>
      </c>
      <c r="H3270" s="3" t="s">
        <v>13</v>
      </c>
      <c r="I3270" s="3" t="s">
        <v>14</v>
      </c>
      <c r="J3270" s="3" t="s">
        <v>19</v>
      </c>
    </row>
    <row r="3271" spans="1:10" ht="15.6" x14ac:dyDescent="0.3">
      <c r="A3271" s="2">
        <v>43323</v>
      </c>
      <c r="B3271" s="3" t="s">
        <v>16</v>
      </c>
      <c r="C3271" s="3" t="s">
        <v>17</v>
      </c>
      <c r="D3271" s="3" t="s">
        <v>30</v>
      </c>
      <c r="E3271" s="8">
        <v>399</v>
      </c>
      <c r="F3271" s="8">
        <v>5</v>
      </c>
      <c r="G3271" s="8">
        <v>1995</v>
      </c>
      <c r="H3271" s="3" t="s">
        <v>13</v>
      </c>
      <c r="I3271" s="3" t="s">
        <v>14</v>
      </c>
      <c r="J3271" s="3" t="s">
        <v>22</v>
      </c>
    </row>
    <row r="3272" spans="1:10" ht="15.6" x14ac:dyDescent="0.3">
      <c r="A3272" s="2">
        <v>43323</v>
      </c>
      <c r="B3272" s="3" t="s">
        <v>16</v>
      </c>
      <c r="C3272" s="3" t="s">
        <v>32</v>
      </c>
      <c r="D3272" s="3" t="s">
        <v>25</v>
      </c>
      <c r="E3272" s="8">
        <v>499</v>
      </c>
      <c r="F3272" s="8">
        <v>5</v>
      </c>
      <c r="G3272" s="8">
        <v>2495</v>
      </c>
      <c r="H3272" s="3" t="s">
        <v>13</v>
      </c>
      <c r="I3272" s="3" t="s">
        <v>14</v>
      </c>
      <c r="J3272" s="3" t="s">
        <v>22</v>
      </c>
    </row>
    <row r="3273" spans="1:10" ht="15.6" x14ac:dyDescent="0.3">
      <c r="A3273" s="2">
        <v>43323</v>
      </c>
      <c r="B3273" s="3" t="s">
        <v>16</v>
      </c>
      <c r="C3273" s="3" t="s">
        <v>32</v>
      </c>
      <c r="D3273" s="3" t="s">
        <v>30</v>
      </c>
      <c r="E3273" s="8">
        <v>399</v>
      </c>
      <c r="F3273" s="8">
        <v>1</v>
      </c>
      <c r="G3273" s="8">
        <v>399</v>
      </c>
      <c r="H3273" s="3" t="s">
        <v>13</v>
      </c>
      <c r="I3273" s="3" t="s">
        <v>14</v>
      </c>
      <c r="J3273" s="3" t="s">
        <v>15</v>
      </c>
    </row>
    <row r="3274" spans="1:10" ht="15.6" x14ac:dyDescent="0.3">
      <c r="A3274" s="2">
        <v>43323</v>
      </c>
      <c r="B3274" s="3" t="s">
        <v>16</v>
      </c>
      <c r="C3274" s="3" t="s">
        <v>28</v>
      </c>
      <c r="D3274" s="3" t="s">
        <v>30</v>
      </c>
      <c r="E3274" s="8">
        <v>399</v>
      </c>
      <c r="F3274" s="8">
        <v>5</v>
      </c>
      <c r="G3274" s="8">
        <v>1995</v>
      </c>
      <c r="H3274" s="3" t="s">
        <v>13</v>
      </c>
      <c r="I3274" s="3" t="s">
        <v>14</v>
      </c>
      <c r="J3274" s="3" t="s">
        <v>29</v>
      </c>
    </row>
    <row r="3275" spans="1:10" ht="15.6" x14ac:dyDescent="0.3">
      <c r="A3275" s="2">
        <v>43323</v>
      </c>
      <c r="B3275" s="3" t="s">
        <v>10</v>
      </c>
      <c r="C3275" s="3" t="s">
        <v>26</v>
      </c>
      <c r="D3275" s="3" t="s">
        <v>30</v>
      </c>
      <c r="E3275" s="8">
        <v>399</v>
      </c>
      <c r="F3275" s="8">
        <v>10</v>
      </c>
      <c r="G3275" s="8">
        <v>3990</v>
      </c>
      <c r="H3275" s="3" t="s">
        <v>13</v>
      </c>
      <c r="I3275" s="3" t="s">
        <v>14</v>
      </c>
      <c r="J3275" s="3" t="s">
        <v>22</v>
      </c>
    </row>
    <row r="3276" spans="1:10" ht="15.6" x14ac:dyDescent="0.3">
      <c r="A3276" s="2">
        <v>43324</v>
      </c>
      <c r="B3276" s="3" t="s">
        <v>10</v>
      </c>
      <c r="C3276" s="3" t="s">
        <v>32</v>
      </c>
      <c r="D3276" s="3" t="s">
        <v>25</v>
      </c>
      <c r="E3276" s="8">
        <v>499</v>
      </c>
      <c r="F3276" s="8">
        <v>5</v>
      </c>
      <c r="G3276" s="8">
        <v>2495</v>
      </c>
      <c r="H3276" s="3" t="s">
        <v>24</v>
      </c>
      <c r="I3276" s="3" t="s">
        <v>14</v>
      </c>
      <c r="J3276" s="3" t="s">
        <v>22</v>
      </c>
    </row>
    <row r="3277" spans="1:10" ht="15.6" x14ac:dyDescent="0.3">
      <c r="A3277" s="2">
        <v>43325</v>
      </c>
      <c r="B3277" s="3" t="s">
        <v>10</v>
      </c>
      <c r="C3277" s="3" t="s">
        <v>28</v>
      </c>
      <c r="D3277" s="3" t="s">
        <v>23</v>
      </c>
      <c r="E3277" s="8">
        <v>99</v>
      </c>
      <c r="F3277" s="8">
        <v>2</v>
      </c>
      <c r="G3277" s="8">
        <v>198</v>
      </c>
      <c r="H3277" s="3" t="s">
        <v>13</v>
      </c>
      <c r="I3277" s="3" t="s">
        <v>14</v>
      </c>
      <c r="J3277" s="3" t="s">
        <v>31</v>
      </c>
    </row>
    <row r="3278" spans="1:10" ht="15.6" x14ac:dyDescent="0.3">
      <c r="A3278" s="2">
        <v>43326</v>
      </c>
      <c r="B3278" s="3" t="s">
        <v>20</v>
      </c>
      <c r="C3278" s="3" t="s">
        <v>28</v>
      </c>
      <c r="D3278" s="3" t="s">
        <v>25</v>
      </c>
      <c r="E3278" s="8">
        <v>499</v>
      </c>
      <c r="F3278" s="8">
        <v>8</v>
      </c>
      <c r="G3278" s="8">
        <v>3992</v>
      </c>
      <c r="H3278" s="3" t="s">
        <v>24</v>
      </c>
      <c r="I3278" s="3" t="s">
        <v>14</v>
      </c>
      <c r="J3278" s="3" t="s">
        <v>22</v>
      </c>
    </row>
    <row r="3279" spans="1:10" ht="15.6" x14ac:dyDescent="0.3">
      <c r="A3279" s="2">
        <v>43326</v>
      </c>
      <c r="B3279" s="3" t="s">
        <v>16</v>
      </c>
      <c r="C3279" s="3" t="s">
        <v>11</v>
      </c>
      <c r="D3279" s="3" t="s">
        <v>30</v>
      </c>
      <c r="E3279" s="8">
        <v>399</v>
      </c>
      <c r="F3279" s="8">
        <v>2</v>
      </c>
      <c r="G3279" s="8">
        <v>798</v>
      </c>
      <c r="H3279" s="3" t="s">
        <v>13</v>
      </c>
      <c r="I3279" s="3" t="s">
        <v>14</v>
      </c>
      <c r="J3279" s="3" t="s">
        <v>29</v>
      </c>
    </row>
    <row r="3280" spans="1:10" ht="15.6" x14ac:dyDescent="0.3">
      <c r="A3280" s="2">
        <v>43326</v>
      </c>
      <c r="B3280" s="3" t="s">
        <v>16</v>
      </c>
      <c r="C3280" s="3" t="s">
        <v>17</v>
      </c>
      <c r="D3280" s="3" t="s">
        <v>25</v>
      </c>
      <c r="E3280" s="8">
        <v>499</v>
      </c>
      <c r="F3280" s="8">
        <v>9</v>
      </c>
      <c r="G3280" s="8">
        <v>4491</v>
      </c>
      <c r="H3280" s="3" t="s">
        <v>24</v>
      </c>
      <c r="I3280" s="3" t="s">
        <v>14</v>
      </c>
      <c r="J3280" s="3" t="s">
        <v>29</v>
      </c>
    </row>
    <row r="3281" spans="1:10" ht="15.6" x14ac:dyDescent="0.3">
      <c r="A3281" s="2">
        <v>43326</v>
      </c>
      <c r="B3281" s="3" t="s">
        <v>16</v>
      </c>
      <c r="C3281" s="3" t="s">
        <v>21</v>
      </c>
      <c r="D3281" s="3" t="s">
        <v>23</v>
      </c>
      <c r="E3281" s="8">
        <v>99</v>
      </c>
      <c r="F3281" s="8">
        <v>6</v>
      </c>
      <c r="G3281" s="8">
        <v>594</v>
      </c>
      <c r="H3281" s="3" t="s">
        <v>13</v>
      </c>
      <c r="I3281" s="3" t="s">
        <v>14</v>
      </c>
      <c r="J3281" s="3" t="s">
        <v>22</v>
      </c>
    </row>
    <row r="3282" spans="1:10" ht="15.6" x14ac:dyDescent="0.3">
      <c r="A3282" s="2">
        <v>43326</v>
      </c>
      <c r="B3282" s="3" t="s">
        <v>20</v>
      </c>
      <c r="C3282" s="3" t="s">
        <v>17</v>
      </c>
      <c r="D3282" s="3" t="s">
        <v>25</v>
      </c>
      <c r="E3282" s="8">
        <v>499</v>
      </c>
      <c r="F3282" s="8">
        <v>5</v>
      </c>
      <c r="G3282" s="8">
        <v>2495</v>
      </c>
      <c r="H3282" s="3" t="s">
        <v>13</v>
      </c>
      <c r="I3282" s="3" t="s">
        <v>14</v>
      </c>
      <c r="J3282" s="3" t="s">
        <v>29</v>
      </c>
    </row>
    <row r="3283" spans="1:10" ht="15.6" x14ac:dyDescent="0.3">
      <c r="A3283" s="2">
        <v>43326</v>
      </c>
      <c r="B3283" s="3" t="s">
        <v>20</v>
      </c>
      <c r="C3283" s="3" t="s">
        <v>21</v>
      </c>
      <c r="D3283" s="3" t="s">
        <v>23</v>
      </c>
      <c r="E3283" s="8">
        <v>99</v>
      </c>
      <c r="F3283" s="8">
        <v>1</v>
      </c>
      <c r="G3283" s="8">
        <v>99</v>
      </c>
      <c r="H3283" s="3" t="s">
        <v>13</v>
      </c>
      <c r="I3283" s="3" t="s">
        <v>14</v>
      </c>
      <c r="J3283" s="3" t="s">
        <v>19</v>
      </c>
    </row>
    <row r="3284" spans="1:10" ht="15.6" x14ac:dyDescent="0.3">
      <c r="A3284" s="2">
        <v>43326</v>
      </c>
      <c r="B3284" s="3" t="s">
        <v>16</v>
      </c>
      <c r="C3284" s="3" t="s">
        <v>11</v>
      </c>
      <c r="D3284" s="3" t="s">
        <v>25</v>
      </c>
      <c r="E3284" s="8">
        <v>499</v>
      </c>
      <c r="F3284" s="8">
        <v>6</v>
      </c>
      <c r="G3284" s="8">
        <v>2994</v>
      </c>
      <c r="H3284" s="3" t="s">
        <v>24</v>
      </c>
      <c r="I3284" s="3" t="s">
        <v>27</v>
      </c>
      <c r="J3284" s="3" t="s">
        <v>22</v>
      </c>
    </row>
    <row r="3285" spans="1:10" ht="15.6" x14ac:dyDescent="0.3">
      <c r="A3285" s="2">
        <v>43327</v>
      </c>
      <c r="B3285" s="3" t="s">
        <v>10</v>
      </c>
      <c r="C3285" s="3" t="s">
        <v>28</v>
      </c>
      <c r="D3285" s="3" t="s">
        <v>12</v>
      </c>
      <c r="E3285" s="8">
        <v>199</v>
      </c>
      <c r="F3285" s="8">
        <v>10</v>
      </c>
      <c r="G3285" s="8">
        <v>1990</v>
      </c>
      <c r="H3285" s="3" t="s">
        <v>13</v>
      </c>
      <c r="I3285" s="3" t="s">
        <v>14</v>
      </c>
      <c r="J3285" s="3" t="s">
        <v>31</v>
      </c>
    </row>
    <row r="3286" spans="1:10" ht="15.6" x14ac:dyDescent="0.3">
      <c r="A3286" s="2">
        <v>43327</v>
      </c>
      <c r="B3286" s="3" t="s">
        <v>20</v>
      </c>
      <c r="C3286" s="3" t="s">
        <v>26</v>
      </c>
      <c r="D3286" s="3" t="s">
        <v>12</v>
      </c>
      <c r="E3286" s="8">
        <v>199</v>
      </c>
      <c r="F3286" s="8">
        <v>4</v>
      </c>
      <c r="G3286" s="8">
        <v>796</v>
      </c>
      <c r="H3286" s="3" t="s">
        <v>24</v>
      </c>
      <c r="I3286" s="3" t="s">
        <v>14</v>
      </c>
      <c r="J3286" s="3" t="s">
        <v>15</v>
      </c>
    </row>
    <row r="3287" spans="1:10" ht="15.6" x14ac:dyDescent="0.3">
      <c r="A3287" s="2">
        <v>43327</v>
      </c>
      <c r="B3287" s="3" t="s">
        <v>10</v>
      </c>
      <c r="C3287" s="3" t="s">
        <v>32</v>
      </c>
      <c r="D3287" s="3" t="s">
        <v>12</v>
      </c>
      <c r="E3287" s="8">
        <v>199</v>
      </c>
      <c r="F3287" s="8">
        <v>6</v>
      </c>
      <c r="G3287" s="8">
        <v>1194</v>
      </c>
      <c r="H3287" s="3" t="s">
        <v>13</v>
      </c>
      <c r="I3287" s="3" t="s">
        <v>14</v>
      </c>
      <c r="J3287" s="3" t="s">
        <v>29</v>
      </c>
    </row>
    <row r="3288" spans="1:10" ht="15.6" x14ac:dyDescent="0.3">
      <c r="A3288" s="2">
        <v>43328</v>
      </c>
      <c r="B3288" s="3" t="s">
        <v>10</v>
      </c>
      <c r="C3288" s="3" t="s">
        <v>17</v>
      </c>
      <c r="D3288" s="3" t="s">
        <v>25</v>
      </c>
      <c r="E3288" s="8">
        <v>499</v>
      </c>
      <c r="F3288" s="8">
        <v>4</v>
      </c>
      <c r="G3288" s="8">
        <v>1996</v>
      </c>
      <c r="H3288" s="3" t="s">
        <v>13</v>
      </c>
      <c r="I3288" s="3" t="s">
        <v>14</v>
      </c>
      <c r="J3288" s="3" t="s">
        <v>29</v>
      </c>
    </row>
    <row r="3289" spans="1:10" ht="15.6" x14ac:dyDescent="0.3">
      <c r="A3289" s="2">
        <v>43328</v>
      </c>
      <c r="B3289" s="3" t="s">
        <v>16</v>
      </c>
      <c r="C3289" s="3" t="s">
        <v>33</v>
      </c>
      <c r="D3289" s="3" t="s">
        <v>25</v>
      </c>
      <c r="E3289" s="8">
        <v>499</v>
      </c>
      <c r="F3289" s="8">
        <v>5</v>
      </c>
      <c r="G3289" s="8">
        <v>2495</v>
      </c>
      <c r="H3289" s="3" t="s">
        <v>24</v>
      </c>
      <c r="I3289" s="3" t="s">
        <v>14</v>
      </c>
      <c r="J3289" s="3" t="s">
        <v>15</v>
      </c>
    </row>
    <row r="3290" spans="1:10" ht="15.6" x14ac:dyDescent="0.3">
      <c r="A3290" s="2">
        <v>43328</v>
      </c>
      <c r="B3290" s="3" t="s">
        <v>20</v>
      </c>
      <c r="C3290" s="3" t="s">
        <v>33</v>
      </c>
      <c r="D3290" s="3" t="s">
        <v>12</v>
      </c>
      <c r="E3290" s="8">
        <v>199</v>
      </c>
      <c r="F3290" s="8">
        <v>4</v>
      </c>
      <c r="G3290" s="8">
        <v>796</v>
      </c>
      <c r="H3290" s="3" t="s">
        <v>13</v>
      </c>
      <c r="I3290" s="3" t="s">
        <v>27</v>
      </c>
      <c r="J3290" s="3" t="s">
        <v>29</v>
      </c>
    </row>
    <row r="3291" spans="1:10" ht="15.6" x14ac:dyDescent="0.3">
      <c r="A3291" s="2">
        <v>43328</v>
      </c>
      <c r="B3291" s="3" t="s">
        <v>10</v>
      </c>
      <c r="C3291" s="3" t="s">
        <v>28</v>
      </c>
      <c r="D3291" s="3" t="s">
        <v>30</v>
      </c>
      <c r="E3291" s="8">
        <v>399</v>
      </c>
      <c r="F3291" s="8">
        <v>6</v>
      </c>
      <c r="G3291" s="8">
        <v>2394</v>
      </c>
      <c r="H3291" s="3" t="s">
        <v>24</v>
      </c>
      <c r="I3291" s="3" t="s">
        <v>14</v>
      </c>
      <c r="J3291" s="3" t="s">
        <v>22</v>
      </c>
    </row>
    <row r="3292" spans="1:10" ht="15.6" x14ac:dyDescent="0.3">
      <c r="A3292" s="2">
        <v>43328</v>
      </c>
      <c r="B3292" s="3" t="s">
        <v>10</v>
      </c>
      <c r="C3292" s="3" t="s">
        <v>33</v>
      </c>
      <c r="D3292" s="3" t="s">
        <v>25</v>
      </c>
      <c r="E3292" s="8">
        <v>499</v>
      </c>
      <c r="F3292" s="8">
        <v>3</v>
      </c>
      <c r="G3292" s="8">
        <v>1497</v>
      </c>
      <c r="H3292" s="3" t="s">
        <v>13</v>
      </c>
      <c r="I3292" s="3" t="s">
        <v>14</v>
      </c>
      <c r="J3292" s="3" t="s">
        <v>22</v>
      </c>
    </row>
    <row r="3293" spans="1:10" ht="15.6" x14ac:dyDescent="0.3">
      <c r="A3293" s="2">
        <v>43328</v>
      </c>
      <c r="B3293" s="3" t="s">
        <v>20</v>
      </c>
      <c r="C3293" s="3" t="s">
        <v>28</v>
      </c>
      <c r="D3293" s="3" t="s">
        <v>18</v>
      </c>
      <c r="E3293" s="8">
        <v>299</v>
      </c>
      <c r="F3293" s="8">
        <v>9</v>
      </c>
      <c r="G3293" s="8">
        <v>2691</v>
      </c>
      <c r="H3293" s="3" t="s">
        <v>13</v>
      </c>
      <c r="I3293" s="3" t="s">
        <v>14</v>
      </c>
      <c r="J3293" s="3" t="s">
        <v>22</v>
      </c>
    </row>
    <row r="3294" spans="1:10" ht="15.6" x14ac:dyDescent="0.3">
      <c r="A3294" s="2">
        <v>43328</v>
      </c>
      <c r="B3294" s="3" t="s">
        <v>16</v>
      </c>
      <c r="C3294" s="3" t="s">
        <v>33</v>
      </c>
      <c r="D3294" s="3" t="s">
        <v>23</v>
      </c>
      <c r="E3294" s="8">
        <v>99</v>
      </c>
      <c r="F3294" s="8">
        <v>4</v>
      </c>
      <c r="G3294" s="8">
        <v>396</v>
      </c>
      <c r="H3294" s="3" t="s">
        <v>13</v>
      </c>
      <c r="I3294" s="3" t="s">
        <v>14</v>
      </c>
      <c r="J3294" s="3" t="s">
        <v>15</v>
      </c>
    </row>
    <row r="3295" spans="1:10" ht="15.6" x14ac:dyDescent="0.3">
      <c r="A3295" s="2">
        <v>43328</v>
      </c>
      <c r="B3295" s="3" t="s">
        <v>16</v>
      </c>
      <c r="C3295" s="3" t="s">
        <v>11</v>
      </c>
      <c r="D3295" s="3" t="s">
        <v>18</v>
      </c>
      <c r="E3295" s="8">
        <v>299</v>
      </c>
      <c r="F3295" s="8">
        <v>9</v>
      </c>
      <c r="G3295" s="8">
        <v>2691</v>
      </c>
      <c r="H3295" s="3" t="s">
        <v>24</v>
      </c>
      <c r="I3295" s="3" t="s">
        <v>27</v>
      </c>
      <c r="J3295" s="3" t="s">
        <v>22</v>
      </c>
    </row>
    <row r="3296" spans="1:10" ht="15.6" x14ac:dyDescent="0.3">
      <c r="A3296" s="2">
        <v>43328</v>
      </c>
      <c r="B3296" s="3" t="s">
        <v>10</v>
      </c>
      <c r="C3296" s="3" t="s">
        <v>11</v>
      </c>
      <c r="D3296" s="3" t="s">
        <v>12</v>
      </c>
      <c r="E3296" s="8">
        <v>199</v>
      </c>
      <c r="F3296" s="8">
        <v>1</v>
      </c>
      <c r="G3296" s="8">
        <v>199</v>
      </c>
      <c r="H3296" s="3" t="s">
        <v>13</v>
      </c>
      <c r="I3296" s="3" t="s">
        <v>14</v>
      </c>
      <c r="J3296" s="3" t="s">
        <v>22</v>
      </c>
    </row>
    <row r="3297" spans="1:10" ht="15.6" x14ac:dyDescent="0.3">
      <c r="A3297" s="2">
        <v>43329</v>
      </c>
      <c r="B3297" s="3" t="s">
        <v>20</v>
      </c>
      <c r="C3297" s="3" t="s">
        <v>26</v>
      </c>
      <c r="D3297" s="3" t="s">
        <v>12</v>
      </c>
      <c r="E3297" s="8">
        <v>199</v>
      </c>
      <c r="F3297" s="8">
        <v>1</v>
      </c>
      <c r="G3297" s="8">
        <v>199</v>
      </c>
      <c r="H3297" s="3" t="s">
        <v>24</v>
      </c>
      <c r="I3297" s="3" t="s">
        <v>14</v>
      </c>
      <c r="J3297" s="3" t="s">
        <v>22</v>
      </c>
    </row>
    <row r="3298" spans="1:10" ht="15.6" x14ac:dyDescent="0.3">
      <c r="A3298" s="2">
        <v>43329</v>
      </c>
      <c r="B3298" s="3" t="s">
        <v>20</v>
      </c>
      <c r="C3298" s="3" t="s">
        <v>28</v>
      </c>
      <c r="D3298" s="3" t="s">
        <v>30</v>
      </c>
      <c r="E3298" s="8">
        <v>399</v>
      </c>
      <c r="F3298" s="8">
        <v>3</v>
      </c>
      <c r="G3298" s="8">
        <v>1197</v>
      </c>
      <c r="H3298" s="3" t="s">
        <v>13</v>
      </c>
      <c r="I3298" s="3" t="s">
        <v>14</v>
      </c>
      <c r="J3298" s="3" t="s">
        <v>15</v>
      </c>
    </row>
    <row r="3299" spans="1:10" ht="15.6" x14ac:dyDescent="0.3">
      <c r="A3299" s="2">
        <v>43330</v>
      </c>
      <c r="B3299" s="3" t="s">
        <v>16</v>
      </c>
      <c r="C3299" s="3" t="s">
        <v>32</v>
      </c>
      <c r="D3299" s="3" t="s">
        <v>25</v>
      </c>
      <c r="E3299" s="8">
        <v>499</v>
      </c>
      <c r="F3299" s="8">
        <v>5</v>
      </c>
      <c r="G3299" s="8">
        <v>2495</v>
      </c>
      <c r="H3299" s="3" t="s">
        <v>13</v>
      </c>
      <c r="I3299" s="3" t="s">
        <v>14</v>
      </c>
      <c r="J3299" s="3" t="s">
        <v>22</v>
      </c>
    </row>
    <row r="3300" spans="1:10" ht="15.6" x14ac:dyDescent="0.3">
      <c r="A3300" s="2">
        <v>43330</v>
      </c>
      <c r="B3300" s="3" t="s">
        <v>10</v>
      </c>
      <c r="C3300" s="3" t="s">
        <v>17</v>
      </c>
      <c r="D3300" s="3" t="s">
        <v>18</v>
      </c>
      <c r="E3300" s="8">
        <v>299</v>
      </c>
      <c r="F3300" s="8">
        <v>9</v>
      </c>
      <c r="G3300" s="8">
        <v>2691</v>
      </c>
      <c r="H3300" s="3" t="s">
        <v>13</v>
      </c>
      <c r="I3300" s="3" t="s">
        <v>14</v>
      </c>
      <c r="J3300" s="3" t="s">
        <v>29</v>
      </c>
    </row>
    <row r="3301" spans="1:10" ht="15.6" x14ac:dyDescent="0.3">
      <c r="A3301" s="2">
        <v>43330</v>
      </c>
      <c r="B3301" s="3" t="s">
        <v>20</v>
      </c>
      <c r="C3301" s="3" t="s">
        <v>11</v>
      </c>
      <c r="D3301" s="3" t="s">
        <v>18</v>
      </c>
      <c r="E3301" s="8">
        <v>299</v>
      </c>
      <c r="F3301" s="8">
        <v>1</v>
      </c>
      <c r="G3301" s="8">
        <v>299</v>
      </c>
      <c r="H3301" s="3" t="s">
        <v>13</v>
      </c>
      <c r="I3301" s="3" t="s">
        <v>14</v>
      </c>
      <c r="J3301" s="3" t="s">
        <v>29</v>
      </c>
    </row>
    <row r="3302" spans="1:10" ht="15.6" x14ac:dyDescent="0.3">
      <c r="A3302" s="2">
        <v>43330</v>
      </c>
      <c r="B3302" s="3" t="s">
        <v>20</v>
      </c>
      <c r="C3302" s="3" t="s">
        <v>33</v>
      </c>
      <c r="D3302" s="3" t="s">
        <v>18</v>
      </c>
      <c r="E3302" s="8">
        <v>299</v>
      </c>
      <c r="F3302" s="8">
        <v>1</v>
      </c>
      <c r="G3302" s="8">
        <v>299</v>
      </c>
      <c r="H3302" s="3" t="s">
        <v>13</v>
      </c>
      <c r="I3302" s="3" t="s">
        <v>14</v>
      </c>
      <c r="J3302" s="3" t="s">
        <v>31</v>
      </c>
    </row>
    <row r="3303" spans="1:10" ht="15.6" x14ac:dyDescent="0.3">
      <c r="A3303" s="2">
        <v>43330</v>
      </c>
      <c r="B3303" s="3" t="s">
        <v>10</v>
      </c>
      <c r="C3303" s="3" t="s">
        <v>32</v>
      </c>
      <c r="D3303" s="3" t="s">
        <v>23</v>
      </c>
      <c r="E3303" s="8">
        <v>99</v>
      </c>
      <c r="F3303" s="8">
        <v>3</v>
      </c>
      <c r="G3303" s="8">
        <v>297</v>
      </c>
      <c r="H3303" s="3" t="s">
        <v>13</v>
      </c>
      <c r="I3303" s="3" t="s">
        <v>14</v>
      </c>
      <c r="J3303" s="3" t="s">
        <v>22</v>
      </c>
    </row>
    <row r="3304" spans="1:10" ht="15.6" x14ac:dyDescent="0.3">
      <c r="A3304" s="2">
        <v>43330</v>
      </c>
      <c r="B3304" s="3" t="s">
        <v>16</v>
      </c>
      <c r="C3304" s="3" t="s">
        <v>21</v>
      </c>
      <c r="D3304" s="3" t="s">
        <v>25</v>
      </c>
      <c r="E3304" s="8">
        <v>499</v>
      </c>
      <c r="F3304" s="8">
        <v>4</v>
      </c>
      <c r="G3304" s="8">
        <v>1996</v>
      </c>
      <c r="H3304" s="3" t="s">
        <v>13</v>
      </c>
      <c r="I3304" s="3" t="s">
        <v>14</v>
      </c>
      <c r="J3304" s="3" t="s">
        <v>22</v>
      </c>
    </row>
    <row r="3305" spans="1:10" ht="15.6" x14ac:dyDescent="0.3">
      <c r="A3305" s="2">
        <v>43330</v>
      </c>
      <c r="B3305" s="3" t="s">
        <v>10</v>
      </c>
      <c r="C3305" s="3" t="s">
        <v>21</v>
      </c>
      <c r="D3305" s="3" t="s">
        <v>18</v>
      </c>
      <c r="E3305" s="8">
        <v>299</v>
      </c>
      <c r="F3305" s="8">
        <v>7</v>
      </c>
      <c r="G3305" s="8">
        <v>2093</v>
      </c>
      <c r="H3305" s="3" t="s">
        <v>13</v>
      </c>
      <c r="I3305" s="3" t="s">
        <v>14</v>
      </c>
      <c r="J3305" s="3" t="s">
        <v>22</v>
      </c>
    </row>
    <row r="3306" spans="1:10" ht="15.6" x14ac:dyDescent="0.3">
      <c r="A3306" s="2">
        <v>43330</v>
      </c>
      <c r="B3306" s="3" t="s">
        <v>16</v>
      </c>
      <c r="C3306" s="3" t="s">
        <v>21</v>
      </c>
      <c r="D3306" s="3" t="s">
        <v>25</v>
      </c>
      <c r="E3306" s="8">
        <v>499</v>
      </c>
      <c r="F3306" s="8">
        <v>6</v>
      </c>
      <c r="G3306" s="8">
        <v>2994</v>
      </c>
      <c r="H3306" s="3" t="s">
        <v>24</v>
      </c>
      <c r="I3306" s="3" t="s">
        <v>14</v>
      </c>
      <c r="J3306" s="3" t="s">
        <v>31</v>
      </c>
    </row>
    <row r="3307" spans="1:10" ht="15.6" x14ac:dyDescent="0.3">
      <c r="A3307" s="2">
        <v>43330</v>
      </c>
      <c r="B3307" s="3" t="s">
        <v>20</v>
      </c>
      <c r="C3307" s="3" t="s">
        <v>28</v>
      </c>
      <c r="D3307" s="3" t="s">
        <v>12</v>
      </c>
      <c r="E3307" s="8">
        <v>199</v>
      </c>
      <c r="F3307" s="8">
        <v>1</v>
      </c>
      <c r="G3307" s="8">
        <v>199</v>
      </c>
      <c r="H3307" s="3" t="s">
        <v>13</v>
      </c>
      <c r="I3307" s="3" t="s">
        <v>14</v>
      </c>
      <c r="J3307" s="3" t="s">
        <v>22</v>
      </c>
    </row>
    <row r="3308" spans="1:10" ht="15.6" x14ac:dyDescent="0.3">
      <c r="A3308" s="2">
        <v>43330</v>
      </c>
      <c r="B3308" s="3" t="s">
        <v>16</v>
      </c>
      <c r="C3308" s="3" t="s">
        <v>21</v>
      </c>
      <c r="D3308" s="3" t="s">
        <v>23</v>
      </c>
      <c r="E3308" s="8">
        <v>99</v>
      </c>
      <c r="F3308" s="8">
        <v>7</v>
      </c>
      <c r="G3308" s="8">
        <v>693</v>
      </c>
      <c r="H3308" s="3" t="s">
        <v>13</v>
      </c>
      <c r="I3308" s="3" t="s">
        <v>14</v>
      </c>
      <c r="J3308" s="3" t="s">
        <v>22</v>
      </c>
    </row>
    <row r="3309" spans="1:10" ht="15.6" x14ac:dyDescent="0.3">
      <c r="A3309" s="2">
        <v>43331</v>
      </c>
      <c r="B3309" s="3" t="s">
        <v>16</v>
      </c>
      <c r="C3309" s="3" t="s">
        <v>33</v>
      </c>
      <c r="D3309" s="3" t="s">
        <v>30</v>
      </c>
      <c r="E3309" s="8">
        <v>399</v>
      </c>
      <c r="F3309" s="8">
        <v>8</v>
      </c>
      <c r="G3309" s="8">
        <v>3192</v>
      </c>
      <c r="H3309" s="3" t="s">
        <v>13</v>
      </c>
      <c r="I3309" s="3" t="s">
        <v>14</v>
      </c>
      <c r="J3309" s="3" t="s">
        <v>15</v>
      </c>
    </row>
    <row r="3310" spans="1:10" ht="15.6" x14ac:dyDescent="0.3">
      <c r="A3310" s="2">
        <v>43331</v>
      </c>
      <c r="B3310" s="3" t="s">
        <v>10</v>
      </c>
      <c r="C3310" s="3" t="s">
        <v>32</v>
      </c>
      <c r="D3310" s="3" t="s">
        <v>30</v>
      </c>
      <c r="E3310" s="8">
        <v>399</v>
      </c>
      <c r="F3310" s="8">
        <v>8</v>
      </c>
      <c r="G3310" s="8">
        <v>3192</v>
      </c>
      <c r="H3310" s="3" t="s">
        <v>13</v>
      </c>
      <c r="I3310" s="3" t="s">
        <v>14</v>
      </c>
      <c r="J3310" s="3" t="s">
        <v>29</v>
      </c>
    </row>
    <row r="3311" spans="1:10" ht="15.6" x14ac:dyDescent="0.3">
      <c r="A3311" s="2">
        <v>43331</v>
      </c>
      <c r="B3311" s="3" t="s">
        <v>10</v>
      </c>
      <c r="C3311" s="3" t="s">
        <v>26</v>
      </c>
      <c r="D3311" s="3" t="s">
        <v>30</v>
      </c>
      <c r="E3311" s="8">
        <v>399</v>
      </c>
      <c r="F3311" s="8">
        <v>10</v>
      </c>
      <c r="G3311" s="8">
        <v>3990</v>
      </c>
      <c r="H3311" s="3" t="s">
        <v>24</v>
      </c>
      <c r="I3311" s="3" t="s">
        <v>14</v>
      </c>
      <c r="J3311" s="3" t="s">
        <v>29</v>
      </c>
    </row>
    <row r="3312" spans="1:10" ht="15.6" x14ac:dyDescent="0.3">
      <c r="A3312" s="2">
        <v>43331</v>
      </c>
      <c r="B3312" s="3" t="s">
        <v>16</v>
      </c>
      <c r="C3312" s="3" t="s">
        <v>32</v>
      </c>
      <c r="D3312" s="3" t="s">
        <v>18</v>
      </c>
      <c r="E3312" s="8">
        <v>299</v>
      </c>
      <c r="F3312" s="8">
        <v>5</v>
      </c>
      <c r="G3312" s="8">
        <v>1495</v>
      </c>
      <c r="H3312" s="3" t="s">
        <v>24</v>
      </c>
      <c r="I3312" s="3" t="s">
        <v>14</v>
      </c>
      <c r="J3312" s="3" t="s">
        <v>29</v>
      </c>
    </row>
    <row r="3313" spans="1:10" ht="15.6" x14ac:dyDescent="0.3">
      <c r="A3313" s="2">
        <v>43331</v>
      </c>
      <c r="B3313" s="3" t="s">
        <v>10</v>
      </c>
      <c r="C3313" s="3" t="s">
        <v>33</v>
      </c>
      <c r="D3313" s="3" t="s">
        <v>30</v>
      </c>
      <c r="E3313" s="8">
        <v>399</v>
      </c>
      <c r="F3313" s="8">
        <v>4</v>
      </c>
      <c r="G3313" s="8">
        <v>1596</v>
      </c>
      <c r="H3313" s="3" t="s">
        <v>24</v>
      </c>
      <c r="I3313" s="3" t="s">
        <v>14</v>
      </c>
      <c r="J3313" s="3" t="s">
        <v>22</v>
      </c>
    </row>
    <row r="3314" spans="1:10" ht="15.6" x14ac:dyDescent="0.3">
      <c r="A3314" s="2">
        <v>43332</v>
      </c>
      <c r="B3314" s="3" t="s">
        <v>10</v>
      </c>
      <c r="C3314" s="3" t="s">
        <v>21</v>
      </c>
      <c r="D3314" s="3" t="s">
        <v>30</v>
      </c>
      <c r="E3314" s="8">
        <v>399</v>
      </c>
      <c r="F3314" s="8">
        <v>5</v>
      </c>
      <c r="G3314" s="8">
        <v>1995</v>
      </c>
      <c r="H3314" s="3" t="s">
        <v>24</v>
      </c>
      <c r="I3314" s="3" t="s">
        <v>14</v>
      </c>
      <c r="J3314" s="3" t="s">
        <v>29</v>
      </c>
    </row>
    <row r="3315" spans="1:10" ht="15.6" x14ac:dyDescent="0.3">
      <c r="A3315" s="2">
        <v>43332</v>
      </c>
      <c r="B3315" s="3" t="s">
        <v>20</v>
      </c>
      <c r="C3315" s="3" t="s">
        <v>32</v>
      </c>
      <c r="D3315" s="3" t="s">
        <v>23</v>
      </c>
      <c r="E3315" s="8">
        <v>99</v>
      </c>
      <c r="F3315" s="8">
        <v>8</v>
      </c>
      <c r="G3315" s="8">
        <v>792</v>
      </c>
      <c r="H3315" s="3" t="s">
        <v>13</v>
      </c>
      <c r="I3315" s="3" t="s">
        <v>14</v>
      </c>
      <c r="J3315" s="3" t="s">
        <v>29</v>
      </c>
    </row>
    <row r="3316" spans="1:10" ht="15.6" x14ac:dyDescent="0.3">
      <c r="A3316" s="2">
        <v>43333</v>
      </c>
      <c r="B3316" s="3" t="s">
        <v>16</v>
      </c>
      <c r="C3316" s="3" t="s">
        <v>26</v>
      </c>
      <c r="D3316" s="3" t="s">
        <v>18</v>
      </c>
      <c r="E3316" s="8">
        <v>299</v>
      </c>
      <c r="F3316" s="8">
        <v>9</v>
      </c>
      <c r="G3316" s="8">
        <v>2691</v>
      </c>
      <c r="H3316" s="3" t="s">
        <v>13</v>
      </c>
      <c r="I3316" s="3" t="s">
        <v>14</v>
      </c>
      <c r="J3316" s="3" t="s">
        <v>15</v>
      </c>
    </row>
    <row r="3317" spans="1:10" ht="15.6" x14ac:dyDescent="0.3">
      <c r="A3317" s="2">
        <v>43334</v>
      </c>
      <c r="B3317" s="3" t="s">
        <v>16</v>
      </c>
      <c r="C3317" s="3" t="s">
        <v>33</v>
      </c>
      <c r="D3317" s="3" t="s">
        <v>18</v>
      </c>
      <c r="E3317" s="8">
        <v>299</v>
      </c>
      <c r="F3317" s="8">
        <v>4</v>
      </c>
      <c r="G3317" s="8">
        <v>1196</v>
      </c>
      <c r="H3317" s="3" t="s">
        <v>13</v>
      </c>
      <c r="I3317" s="3" t="s">
        <v>14</v>
      </c>
      <c r="J3317" s="3" t="s">
        <v>22</v>
      </c>
    </row>
    <row r="3318" spans="1:10" ht="15.6" x14ac:dyDescent="0.3">
      <c r="A3318" s="2">
        <v>43334</v>
      </c>
      <c r="B3318" s="3" t="s">
        <v>10</v>
      </c>
      <c r="C3318" s="3" t="s">
        <v>28</v>
      </c>
      <c r="D3318" s="3" t="s">
        <v>12</v>
      </c>
      <c r="E3318" s="8">
        <v>199</v>
      </c>
      <c r="F3318" s="8">
        <v>7</v>
      </c>
      <c r="G3318" s="8">
        <v>1393</v>
      </c>
      <c r="H3318" s="3" t="s">
        <v>24</v>
      </c>
      <c r="I3318" s="3" t="s">
        <v>14</v>
      </c>
      <c r="J3318" s="3" t="s">
        <v>22</v>
      </c>
    </row>
    <row r="3319" spans="1:10" ht="15.6" x14ac:dyDescent="0.3">
      <c r="A3319" s="2">
        <v>43334</v>
      </c>
      <c r="B3319" s="3" t="s">
        <v>20</v>
      </c>
      <c r="C3319" s="3" t="s">
        <v>26</v>
      </c>
      <c r="D3319" s="3" t="s">
        <v>23</v>
      </c>
      <c r="E3319" s="8">
        <v>99</v>
      </c>
      <c r="F3319" s="8">
        <v>4</v>
      </c>
      <c r="G3319" s="8">
        <v>396</v>
      </c>
      <c r="H3319" s="3" t="s">
        <v>13</v>
      </c>
      <c r="I3319" s="3" t="s">
        <v>14</v>
      </c>
      <c r="J3319" s="3" t="s">
        <v>19</v>
      </c>
    </row>
    <row r="3320" spans="1:10" ht="15.6" x14ac:dyDescent="0.3">
      <c r="A3320" s="2">
        <v>43334</v>
      </c>
      <c r="B3320" s="3" t="s">
        <v>16</v>
      </c>
      <c r="C3320" s="3" t="s">
        <v>28</v>
      </c>
      <c r="D3320" s="3" t="s">
        <v>30</v>
      </c>
      <c r="E3320" s="8">
        <v>399</v>
      </c>
      <c r="F3320" s="8">
        <v>6</v>
      </c>
      <c r="G3320" s="8">
        <v>2394</v>
      </c>
      <c r="H3320" s="3" t="s">
        <v>13</v>
      </c>
      <c r="I3320" s="3" t="s">
        <v>14</v>
      </c>
      <c r="J3320" s="3" t="s">
        <v>29</v>
      </c>
    </row>
    <row r="3321" spans="1:10" ht="15.6" x14ac:dyDescent="0.3">
      <c r="A3321" s="2">
        <v>43334</v>
      </c>
      <c r="B3321" s="3" t="s">
        <v>16</v>
      </c>
      <c r="C3321" s="3" t="s">
        <v>28</v>
      </c>
      <c r="D3321" s="3" t="s">
        <v>23</v>
      </c>
      <c r="E3321" s="8">
        <v>99</v>
      </c>
      <c r="F3321" s="8">
        <v>6</v>
      </c>
      <c r="G3321" s="8">
        <v>594</v>
      </c>
      <c r="H3321" s="3" t="s">
        <v>13</v>
      </c>
      <c r="I3321" s="3" t="s">
        <v>14</v>
      </c>
      <c r="J3321" s="3" t="s">
        <v>19</v>
      </c>
    </row>
    <row r="3322" spans="1:10" ht="15.6" x14ac:dyDescent="0.3">
      <c r="A3322" s="2">
        <v>43334</v>
      </c>
      <c r="B3322" s="3" t="s">
        <v>16</v>
      </c>
      <c r="C3322" s="3" t="s">
        <v>11</v>
      </c>
      <c r="D3322" s="3" t="s">
        <v>30</v>
      </c>
      <c r="E3322" s="8">
        <v>399</v>
      </c>
      <c r="F3322" s="8">
        <v>3</v>
      </c>
      <c r="G3322" s="8">
        <v>1197</v>
      </c>
      <c r="H3322" s="3" t="s">
        <v>24</v>
      </c>
      <c r="I3322" s="3" t="s">
        <v>14</v>
      </c>
      <c r="J3322" s="3" t="s">
        <v>22</v>
      </c>
    </row>
    <row r="3323" spans="1:10" ht="15.6" x14ac:dyDescent="0.3">
      <c r="A3323" s="2">
        <v>43335</v>
      </c>
      <c r="B3323" s="3" t="s">
        <v>20</v>
      </c>
      <c r="C3323" s="3" t="s">
        <v>32</v>
      </c>
      <c r="D3323" s="3" t="s">
        <v>30</v>
      </c>
      <c r="E3323" s="8">
        <v>399</v>
      </c>
      <c r="F3323" s="8">
        <v>7</v>
      </c>
      <c r="G3323" s="8">
        <v>2793</v>
      </c>
      <c r="H3323" s="3" t="s">
        <v>24</v>
      </c>
      <c r="I3323" s="3" t="s">
        <v>27</v>
      </c>
      <c r="J3323" s="3" t="s">
        <v>31</v>
      </c>
    </row>
    <row r="3324" spans="1:10" ht="15.6" x14ac:dyDescent="0.3">
      <c r="A3324" s="2">
        <v>43335</v>
      </c>
      <c r="B3324" s="3" t="s">
        <v>20</v>
      </c>
      <c r="C3324" s="3" t="s">
        <v>33</v>
      </c>
      <c r="D3324" s="3" t="s">
        <v>18</v>
      </c>
      <c r="E3324" s="8">
        <v>299</v>
      </c>
      <c r="F3324" s="8">
        <v>7</v>
      </c>
      <c r="G3324" s="8">
        <v>2093</v>
      </c>
      <c r="H3324" s="3" t="s">
        <v>24</v>
      </c>
      <c r="I3324" s="3" t="s">
        <v>27</v>
      </c>
      <c r="J3324" s="3" t="s">
        <v>22</v>
      </c>
    </row>
    <row r="3325" spans="1:10" ht="15.6" x14ac:dyDescent="0.3">
      <c r="A3325" s="2">
        <v>43335</v>
      </c>
      <c r="B3325" s="3" t="s">
        <v>16</v>
      </c>
      <c r="C3325" s="3" t="s">
        <v>33</v>
      </c>
      <c r="D3325" s="3" t="s">
        <v>23</v>
      </c>
      <c r="E3325" s="8">
        <v>99</v>
      </c>
      <c r="F3325" s="8">
        <v>10</v>
      </c>
      <c r="G3325" s="8">
        <v>990</v>
      </c>
      <c r="H3325" s="3" t="s">
        <v>13</v>
      </c>
      <c r="I3325" s="3" t="s">
        <v>14</v>
      </c>
      <c r="J3325" s="3" t="s">
        <v>22</v>
      </c>
    </row>
    <row r="3326" spans="1:10" ht="15.6" x14ac:dyDescent="0.3">
      <c r="A3326" s="2">
        <v>43335</v>
      </c>
      <c r="B3326" s="3" t="s">
        <v>16</v>
      </c>
      <c r="C3326" s="3" t="s">
        <v>28</v>
      </c>
      <c r="D3326" s="3" t="s">
        <v>30</v>
      </c>
      <c r="E3326" s="8">
        <v>399</v>
      </c>
      <c r="F3326" s="8">
        <v>1</v>
      </c>
      <c r="G3326" s="8">
        <v>399</v>
      </c>
      <c r="H3326" s="3" t="s">
        <v>13</v>
      </c>
      <c r="I3326" s="3" t="s">
        <v>14</v>
      </c>
      <c r="J3326" s="3" t="s">
        <v>29</v>
      </c>
    </row>
    <row r="3327" spans="1:10" ht="15.6" x14ac:dyDescent="0.3">
      <c r="A3327" s="2">
        <v>43335</v>
      </c>
      <c r="B3327" s="3" t="s">
        <v>10</v>
      </c>
      <c r="C3327" s="3" t="s">
        <v>33</v>
      </c>
      <c r="D3327" s="3" t="s">
        <v>12</v>
      </c>
      <c r="E3327" s="8">
        <v>199</v>
      </c>
      <c r="F3327" s="8">
        <v>7</v>
      </c>
      <c r="G3327" s="8">
        <v>1393</v>
      </c>
      <c r="H3327" s="3" t="s">
        <v>13</v>
      </c>
      <c r="I3327" s="3" t="s">
        <v>14</v>
      </c>
      <c r="J3327" s="3" t="s">
        <v>29</v>
      </c>
    </row>
    <row r="3328" spans="1:10" ht="15.6" x14ac:dyDescent="0.3">
      <c r="A3328" s="2">
        <v>43336</v>
      </c>
      <c r="B3328" s="3" t="s">
        <v>16</v>
      </c>
      <c r="C3328" s="3" t="s">
        <v>11</v>
      </c>
      <c r="D3328" s="3" t="s">
        <v>18</v>
      </c>
      <c r="E3328" s="8">
        <v>299</v>
      </c>
      <c r="F3328" s="8">
        <v>10</v>
      </c>
      <c r="G3328" s="8">
        <v>2990</v>
      </c>
      <c r="H3328" s="3" t="s">
        <v>13</v>
      </c>
      <c r="I3328" s="3" t="s">
        <v>14</v>
      </c>
      <c r="J3328" s="3" t="s">
        <v>22</v>
      </c>
    </row>
    <row r="3329" spans="1:10" ht="15.6" x14ac:dyDescent="0.3">
      <c r="A3329" s="2">
        <v>43336</v>
      </c>
      <c r="B3329" s="3" t="s">
        <v>10</v>
      </c>
      <c r="C3329" s="3" t="s">
        <v>28</v>
      </c>
      <c r="D3329" s="3" t="s">
        <v>18</v>
      </c>
      <c r="E3329" s="8">
        <v>299</v>
      </c>
      <c r="F3329" s="8">
        <v>5</v>
      </c>
      <c r="G3329" s="8">
        <v>1495</v>
      </c>
      <c r="H3329" s="3" t="s">
        <v>13</v>
      </c>
      <c r="I3329" s="3" t="s">
        <v>14</v>
      </c>
      <c r="J3329" s="3" t="s">
        <v>22</v>
      </c>
    </row>
    <row r="3330" spans="1:10" ht="15.6" x14ac:dyDescent="0.3">
      <c r="A3330" s="2">
        <v>43336</v>
      </c>
      <c r="B3330" s="3" t="s">
        <v>16</v>
      </c>
      <c r="C3330" s="3" t="s">
        <v>26</v>
      </c>
      <c r="D3330" s="3" t="s">
        <v>12</v>
      </c>
      <c r="E3330" s="8">
        <v>199</v>
      </c>
      <c r="F3330" s="8">
        <v>1</v>
      </c>
      <c r="G3330" s="8">
        <v>199</v>
      </c>
      <c r="H3330" s="3" t="s">
        <v>13</v>
      </c>
      <c r="I3330" s="3" t="s">
        <v>14</v>
      </c>
      <c r="J3330" s="3" t="s">
        <v>22</v>
      </c>
    </row>
    <row r="3331" spans="1:10" ht="15.6" x14ac:dyDescent="0.3">
      <c r="A3331" s="2">
        <v>43336</v>
      </c>
      <c r="B3331" s="3" t="s">
        <v>16</v>
      </c>
      <c r="C3331" s="3" t="s">
        <v>11</v>
      </c>
      <c r="D3331" s="3" t="s">
        <v>30</v>
      </c>
      <c r="E3331" s="8">
        <v>399</v>
      </c>
      <c r="F3331" s="8">
        <v>2</v>
      </c>
      <c r="G3331" s="8">
        <v>798</v>
      </c>
      <c r="H3331" s="3" t="s">
        <v>24</v>
      </c>
      <c r="I3331" s="3" t="s">
        <v>14</v>
      </c>
      <c r="J3331" s="3" t="s">
        <v>22</v>
      </c>
    </row>
    <row r="3332" spans="1:10" ht="15.6" x14ac:dyDescent="0.3">
      <c r="A3332" s="2">
        <v>43336</v>
      </c>
      <c r="B3332" s="3" t="s">
        <v>10</v>
      </c>
      <c r="C3332" s="3" t="s">
        <v>32</v>
      </c>
      <c r="D3332" s="3" t="s">
        <v>30</v>
      </c>
      <c r="E3332" s="8">
        <v>399</v>
      </c>
      <c r="F3332" s="8">
        <v>4</v>
      </c>
      <c r="G3332" s="8">
        <v>1596</v>
      </c>
      <c r="H3332" s="3" t="s">
        <v>24</v>
      </c>
      <c r="I3332" s="3" t="s">
        <v>14</v>
      </c>
      <c r="J3332" s="3" t="s">
        <v>22</v>
      </c>
    </row>
    <row r="3333" spans="1:10" ht="15.6" x14ac:dyDescent="0.3">
      <c r="A3333" s="2">
        <v>43336</v>
      </c>
      <c r="B3333" s="3" t="s">
        <v>10</v>
      </c>
      <c r="C3333" s="3" t="s">
        <v>28</v>
      </c>
      <c r="D3333" s="3" t="s">
        <v>30</v>
      </c>
      <c r="E3333" s="8">
        <v>399</v>
      </c>
      <c r="F3333" s="8">
        <v>9</v>
      </c>
      <c r="G3333" s="8">
        <v>3591</v>
      </c>
      <c r="H3333" s="3" t="s">
        <v>13</v>
      </c>
      <c r="I3333" s="3" t="s">
        <v>14</v>
      </c>
      <c r="J3333" s="3" t="s">
        <v>19</v>
      </c>
    </row>
    <row r="3334" spans="1:10" ht="15.6" x14ac:dyDescent="0.3">
      <c r="A3334" s="2">
        <v>43336</v>
      </c>
      <c r="B3334" s="3" t="s">
        <v>16</v>
      </c>
      <c r="C3334" s="3" t="s">
        <v>11</v>
      </c>
      <c r="D3334" s="3" t="s">
        <v>30</v>
      </c>
      <c r="E3334" s="8">
        <v>399</v>
      </c>
      <c r="F3334" s="8">
        <v>2</v>
      </c>
      <c r="G3334" s="8">
        <v>798</v>
      </c>
      <c r="H3334" s="3" t="s">
        <v>13</v>
      </c>
      <c r="I3334" s="3" t="s">
        <v>14</v>
      </c>
      <c r="J3334" s="3" t="s">
        <v>22</v>
      </c>
    </row>
    <row r="3335" spans="1:10" ht="15.6" x14ac:dyDescent="0.3">
      <c r="A3335" s="2">
        <v>43337</v>
      </c>
      <c r="B3335" s="3" t="s">
        <v>20</v>
      </c>
      <c r="C3335" s="3" t="s">
        <v>33</v>
      </c>
      <c r="D3335" s="3" t="s">
        <v>23</v>
      </c>
      <c r="E3335" s="8">
        <v>99</v>
      </c>
      <c r="F3335" s="8">
        <v>1</v>
      </c>
      <c r="G3335" s="8">
        <v>99</v>
      </c>
      <c r="H3335" s="3" t="s">
        <v>13</v>
      </c>
      <c r="I3335" s="3" t="s">
        <v>14</v>
      </c>
      <c r="J3335" s="3" t="s">
        <v>15</v>
      </c>
    </row>
    <row r="3336" spans="1:10" ht="15.6" x14ac:dyDescent="0.3">
      <c r="A3336" s="2">
        <v>43337</v>
      </c>
      <c r="B3336" s="3" t="s">
        <v>20</v>
      </c>
      <c r="C3336" s="3" t="s">
        <v>21</v>
      </c>
      <c r="D3336" s="3" t="s">
        <v>23</v>
      </c>
      <c r="E3336" s="8">
        <v>99</v>
      </c>
      <c r="F3336" s="8">
        <v>9</v>
      </c>
      <c r="G3336" s="8">
        <v>891</v>
      </c>
      <c r="H3336" s="3" t="s">
        <v>13</v>
      </c>
      <c r="I3336" s="3" t="s">
        <v>14</v>
      </c>
      <c r="J3336" s="3" t="s">
        <v>22</v>
      </c>
    </row>
    <row r="3337" spans="1:10" ht="15.6" x14ac:dyDescent="0.3">
      <c r="A3337" s="2">
        <v>43337</v>
      </c>
      <c r="B3337" s="3" t="s">
        <v>10</v>
      </c>
      <c r="C3337" s="3" t="s">
        <v>26</v>
      </c>
      <c r="D3337" s="3" t="s">
        <v>12</v>
      </c>
      <c r="E3337" s="8">
        <v>199</v>
      </c>
      <c r="F3337" s="8">
        <v>3</v>
      </c>
      <c r="G3337" s="8">
        <v>597</v>
      </c>
      <c r="H3337" s="3" t="s">
        <v>24</v>
      </c>
      <c r="I3337" s="3" t="s">
        <v>14</v>
      </c>
      <c r="J3337" s="3" t="s">
        <v>19</v>
      </c>
    </row>
    <row r="3338" spans="1:10" ht="15.6" x14ac:dyDescent="0.3">
      <c r="A3338" s="2">
        <v>43338</v>
      </c>
      <c r="B3338" s="3" t="s">
        <v>16</v>
      </c>
      <c r="C3338" s="3" t="s">
        <v>17</v>
      </c>
      <c r="D3338" s="3" t="s">
        <v>25</v>
      </c>
      <c r="E3338" s="8">
        <v>499</v>
      </c>
      <c r="F3338" s="8">
        <v>3</v>
      </c>
      <c r="G3338" s="8">
        <v>1497</v>
      </c>
      <c r="H3338" s="3" t="s">
        <v>24</v>
      </c>
      <c r="I3338" s="3" t="s">
        <v>14</v>
      </c>
      <c r="J3338" s="3" t="s">
        <v>31</v>
      </c>
    </row>
    <row r="3339" spans="1:10" ht="15.6" x14ac:dyDescent="0.3">
      <c r="A3339" s="2">
        <v>43338</v>
      </c>
      <c r="B3339" s="3" t="s">
        <v>16</v>
      </c>
      <c r="C3339" s="3" t="s">
        <v>17</v>
      </c>
      <c r="D3339" s="3" t="s">
        <v>30</v>
      </c>
      <c r="E3339" s="8">
        <v>399</v>
      </c>
      <c r="F3339" s="8">
        <v>3</v>
      </c>
      <c r="G3339" s="8">
        <v>1197</v>
      </c>
      <c r="H3339" s="3" t="s">
        <v>13</v>
      </c>
      <c r="I3339" s="3" t="s">
        <v>14</v>
      </c>
      <c r="J3339" s="3" t="s">
        <v>22</v>
      </c>
    </row>
    <row r="3340" spans="1:10" ht="15.6" x14ac:dyDescent="0.3">
      <c r="A3340" s="2">
        <v>43338</v>
      </c>
      <c r="B3340" s="3" t="s">
        <v>10</v>
      </c>
      <c r="C3340" s="3" t="s">
        <v>11</v>
      </c>
      <c r="D3340" s="3" t="s">
        <v>30</v>
      </c>
      <c r="E3340" s="8">
        <v>399</v>
      </c>
      <c r="F3340" s="8">
        <v>3</v>
      </c>
      <c r="G3340" s="8">
        <v>1197</v>
      </c>
      <c r="H3340" s="3" t="s">
        <v>13</v>
      </c>
      <c r="I3340" s="3" t="s">
        <v>14</v>
      </c>
      <c r="J3340" s="3" t="s">
        <v>22</v>
      </c>
    </row>
    <row r="3341" spans="1:10" ht="15.6" x14ac:dyDescent="0.3">
      <c r="A3341" s="2">
        <v>43338</v>
      </c>
      <c r="B3341" s="3" t="s">
        <v>20</v>
      </c>
      <c r="C3341" s="3" t="s">
        <v>28</v>
      </c>
      <c r="D3341" s="3" t="s">
        <v>12</v>
      </c>
      <c r="E3341" s="8">
        <v>199</v>
      </c>
      <c r="F3341" s="8">
        <v>4</v>
      </c>
      <c r="G3341" s="8">
        <v>796</v>
      </c>
      <c r="H3341" s="3" t="s">
        <v>13</v>
      </c>
      <c r="I3341" s="3" t="s">
        <v>14</v>
      </c>
      <c r="J3341" s="3" t="s">
        <v>29</v>
      </c>
    </row>
    <row r="3342" spans="1:10" ht="15.6" x14ac:dyDescent="0.3">
      <c r="A3342" s="2">
        <v>43338</v>
      </c>
      <c r="B3342" s="3" t="s">
        <v>20</v>
      </c>
      <c r="C3342" s="3" t="s">
        <v>17</v>
      </c>
      <c r="D3342" s="3" t="s">
        <v>23</v>
      </c>
      <c r="E3342" s="8">
        <v>99</v>
      </c>
      <c r="F3342" s="8">
        <v>3</v>
      </c>
      <c r="G3342" s="8">
        <v>297</v>
      </c>
      <c r="H3342" s="3" t="s">
        <v>13</v>
      </c>
      <c r="I3342" s="3" t="s">
        <v>14</v>
      </c>
      <c r="J3342" s="3" t="s">
        <v>29</v>
      </c>
    </row>
    <row r="3343" spans="1:10" ht="15.6" x14ac:dyDescent="0.3">
      <c r="A3343" s="2">
        <v>43338</v>
      </c>
      <c r="B3343" s="3" t="s">
        <v>20</v>
      </c>
      <c r="C3343" s="3" t="s">
        <v>33</v>
      </c>
      <c r="D3343" s="3" t="s">
        <v>18</v>
      </c>
      <c r="E3343" s="8">
        <v>299</v>
      </c>
      <c r="F3343" s="8">
        <v>8</v>
      </c>
      <c r="G3343" s="8">
        <v>2392</v>
      </c>
      <c r="H3343" s="3" t="s">
        <v>24</v>
      </c>
      <c r="I3343" s="3" t="s">
        <v>14</v>
      </c>
      <c r="J3343" s="3" t="s">
        <v>22</v>
      </c>
    </row>
    <row r="3344" spans="1:10" ht="15.6" x14ac:dyDescent="0.3">
      <c r="A3344" s="2">
        <v>43338</v>
      </c>
      <c r="B3344" s="3" t="s">
        <v>20</v>
      </c>
      <c r="C3344" s="3" t="s">
        <v>28</v>
      </c>
      <c r="D3344" s="3" t="s">
        <v>23</v>
      </c>
      <c r="E3344" s="8">
        <v>99</v>
      </c>
      <c r="F3344" s="8">
        <v>6</v>
      </c>
      <c r="G3344" s="8">
        <v>594</v>
      </c>
      <c r="H3344" s="3" t="s">
        <v>24</v>
      </c>
      <c r="I3344" s="3" t="s">
        <v>14</v>
      </c>
      <c r="J3344" s="3" t="s">
        <v>29</v>
      </c>
    </row>
    <row r="3345" spans="1:10" ht="15.6" x14ac:dyDescent="0.3">
      <c r="A3345" s="2">
        <v>43338</v>
      </c>
      <c r="B3345" s="3" t="s">
        <v>16</v>
      </c>
      <c r="C3345" s="3" t="s">
        <v>11</v>
      </c>
      <c r="D3345" s="3" t="s">
        <v>12</v>
      </c>
      <c r="E3345" s="8">
        <v>199</v>
      </c>
      <c r="F3345" s="8">
        <v>3</v>
      </c>
      <c r="G3345" s="8">
        <v>597</v>
      </c>
      <c r="H3345" s="3" t="s">
        <v>24</v>
      </c>
      <c r="I3345" s="3" t="s">
        <v>14</v>
      </c>
      <c r="J3345" s="3" t="s">
        <v>29</v>
      </c>
    </row>
    <row r="3346" spans="1:10" ht="15.6" x14ac:dyDescent="0.3">
      <c r="A3346" s="2">
        <v>43338</v>
      </c>
      <c r="B3346" s="3" t="s">
        <v>16</v>
      </c>
      <c r="C3346" s="3" t="s">
        <v>28</v>
      </c>
      <c r="D3346" s="3" t="s">
        <v>23</v>
      </c>
      <c r="E3346" s="8">
        <v>99</v>
      </c>
      <c r="F3346" s="8">
        <v>1</v>
      </c>
      <c r="G3346" s="8">
        <v>99</v>
      </c>
      <c r="H3346" s="3" t="s">
        <v>13</v>
      </c>
      <c r="I3346" s="3" t="s">
        <v>14</v>
      </c>
      <c r="J3346" s="3" t="s">
        <v>22</v>
      </c>
    </row>
    <row r="3347" spans="1:10" ht="15.6" x14ac:dyDescent="0.3">
      <c r="A3347" s="2">
        <v>43338</v>
      </c>
      <c r="B3347" s="3" t="s">
        <v>20</v>
      </c>
      <c r="C3347" s="3" t="s">
        <v>21</v>
      </c>
      <c r="D3347" s="3" t="s">
        <v>12</v>
      </c>
      <c r="E3347" s="8">
        <v>199</v>
      </c>
      <c r="F3347" s="8">
        <v>5</v>
      </c>
      <c r="G3347" s="8">
        <v>995</v>
      </c>
      <c r="H3347" s="3" t="s">
        <v>13</v>
      </c>
      <c r="I3347" s="3" t="s">
        <v>14</v>
      </c>
      <c r="J3347" s="3" t="s">
        <v>15</v>
      </c>
    </row>
    <row r="3348" spans="1:10" ht="15.6" x14ac:dyDescent="0.3">
      <c r="A3348" s="2">
        <v>43338</v>
      </c>
      <c r="B3348" s="3" t="s">
        <v>20</v>
      </c>
      <c r="C3348" s="3" t="s">
        <v>26</v>
      </c>
      <c r="D3348" s="3" t="s">
        <v>30</v>
      </c>
      <c r="E3348" s="8">
        <v>399</v>
      </c>
      <c r="F3348" s="8">
        <v>7</v>
      </c>
      <c r="G3348" s="8">
        <v>2793</v>
      </c>
      <c r="H3348" s="3" t="s">
        <v>24</v>
      </c>
      <c r="I3348" s="3" t="s">
        <v>14</v>
      </c>
      <c r="J3348" s="3" t="s">
        <v>22</v>
      </c>
    </row>
    <row r="3349" spans="1:10" ht="15.6" x14ac:dyDescent="0.3">
      <c r="A3349" s="2">
        <v>43338</v>
      </c>
      <c r="B3349" s="3" t="s">
        <v>10</v>
      </c>
      <c r="C3349" s="3" t="s">
        <v>28</v>
      </c>
      <c r="D3349" s="3" t="s">
        <v>25</v>
      </c>
      <c r="E3349" s="8">
        <v>499</v>
      </c>
      <c r="F3349" s="8">
        <v>7</v>
      </c>
      <c r="G3349" s="8">
        <v>3493</v>
      </c>
      <c r="H3349" s="3" t="s">
        <v>13</v>
      </c>
      <c r="I3349" s="3" t="s">
        <v>14</v>
      </c>
      <c r="J3349" s="3" t="s">
        <v>22</v>
      </c>
    </row>
    <row r="3350" spans="1:10" ht="15.6" x14ac:dyDescent="0.3">
      <c r="A3350" s="2">
        <v>43338</v>
      </c>
      <c r="B3350" s="3" t="s">
        <v>16</v>
      </c>
      <c r="C3350" s="3" t="s">
        <v>26</v>
      </c>
      <c r="D3350" s="3" t="s">
        <v>12</v>
      </c>
      <c r="E3350" s="8">
        <v>199</v>
      </c>
      <c r="F3350" s="8">
        <v>6</v>
      </c>
      <c r="G3350" s="8">
        <v>1194</v>
      </c>
      <c r="H3350" s="3" t="s">
        <v>13</v>
      </c>
      <c r="I3350" s="3" t="s">
        <v>14</v>
      </c>
      <c r="J3350" s="3" t="s">
        <v>22</v>
      </c>
    </row>
    <row r="3351" spans="1:10" ht="15.6" x14ac:dyDescent="0.3">
      <c r="A3351" s="2">
        <v>43339</v>
      </c>
      <c r="B3351" s="3" t="s">
        <v>10</v>
      </c>
      <c r="C3351" s="3" t="s">
        <v>17</v>
      </c>
      <c r="D3351" s="3" t="s">
        <v>18</v>
      </c>
      <c r="E3351" s="8">
        <v>299</v>
      </c>
      <c r="F3351" s="8">
        <v>2</v>
      </c>
      <c r="G3351" s="8">
        <v>598</v>
      </c>
      <c r="H3351" s="3" t="s">
        <v>13</v>
      </c>
      <c r="I3351" s="3" t="s">
        <v>14</v>
      </c>
      <c r="J3351" s="3" t="s">
        <v>29</v>
      </c>
    </row>
    <row r="3352" spans="1:10" ht="15.6" x14ac:dyDescent="0.3">
      <c r="A3352" s="2">
        <v>43339</v>
      </c>
      <c r="B3352" s="3" t="s">
        <v>16</v>
      </c>
      <c r="C3352" s="3" t="s">
        <v>21</v>
      </c>
      <c r="D3352" s="3" t="s">
        <v>18</v>
      </c>
      <c r="E3352" s="8">
        <v>299</v>
      </c>
      <c r="F3352" s="8">
        <v>4</v>
      </c>
      <c r="G3352" s="8">
        <v>1196</v>
      </c>
      <c r="H3352" s="3" t="s">
        <v>13</v>
      </c>
      <c r="I3352" s="3" t="s">
        <v>14</v>
      </c>
      <c r="J3352" s="3" t="s">
        <v>29</v>
      </c>
    </row>
    <row r="3353" spans="1:10" ht="15.6" x14ac:dyDescent="0.3">
      <c r="A3353" s="2">
        <v>43340</v>
      </c>
      <c r="B3353" s="3" t="s">
        <v>20</v>
      </c>
      <c r="C3353" s="3" t="s">
        <v>32</v>
      </c>
      <c r="D3353" s="3" t="s">
        <v>23</v>
      </c>
      <c r="E3353" s="8">
        <v>99</v>
      </c>
      <c r="F3353" s="8">
        <v>7</v>
      </c>
      <c r="G3353" s="8">
        <v>693</v>
      </c>
      <c r="H3353" s="3" t="s">
        <v>13</v>
      </c>
      <c r="I3353" s="3" t="s">
        <v>14</v>
      </c>
      <c r="J3353" s="3" t="s">
        <v>22</v>
      </c>
    </row>
    <row r="3354" spans="1:10" ht="15.6" x14ac:dyDescent="0.3">
      <c r="A3354" s="2">
        <v>43341</v>
      </c>
      <c r="B3354" s="3" t="s">
        <v>10</v>
      </c>
      <c r="C3354" s="3" t="s">
        <v>17</v>
      </c>
      <c r="D3354" s="3" t="s">
        <v>12</v>
      </c>
      <c r="E3354" s="8">
        <v>199</v>
      </c>
      <c r="F3354" s="8">
        <v>7</v>
      </c>
      <c r="G3354" s="8">
        <v>1393</v>
      </c>
      <c r="H3354" s="3" t="s">
        <v>13</v>
      </c>
      <c r="I3354" s="3" t="s">
        <v>14</v>
      </c>
      <c r="J3354" s="3" t="s">
        <v>29</v>
      </c>
    </row>
    <row r="3355" spans="1:10" ht="15.6" x14ac:dyDescent="0.3">
      <c r="A3355" s="2">
        <v>43341</v>
      </c>
      <c r="B3355" s="3" t="s">
        <v>20</v>
      </c>
      <c r="C3355" s="3" t="s">
        <v>33</v>
      </c>
      <c r="D3355" s="3" t="s">
        <v>12</v>
      </c>
      <c r="E3355" s="8">
        <v>199</v>
      </c>
      <c r="F3355" s="8">
        <v>9</v>
      </c>
      <c r="G3355" s="8">
        <v>1791</v>
      </c>
      <c r="H3355" s="3" t="s">
        <v>24</v>
      </c>
      <c r="I3355" s="3" t="s">
        <v>14</v>
      </c>
      <c r="J3355" s="3" t="s">
        <v>29</v>
      </c>
    </row>
    <row r="3356" spans="1:10" ht="15.6" x14ac:dyDescent="0.3">
      <c r="A3356" s="2">
        <v>43341</v>
      </c>
      <c r="B3356" s="3" t="s">
        <v>16</v>
      </c>
      <c r="C3356" s="3" t="s">
        <v>28</v>
      </c>
      <c r="D3356" s="3" t="s">
        <v>23</v>
      </c>
      <c r="E3356" s="8">
        <v>99</v>
      </c>
      <c r="F3356" s="8">
        <v>6</v>
      </c>
      <c r="G3356" s="8">
        <v>594</v>
      </c>
      <c r="H3356" s="3" t="s">
        <v>13</v>
      </c>
      <c r="I3356" s="3" t="s">
        <v>14</v>
      </c>
      <c r="J3356" s="3" t="s">
        <v>22</v>
      </c>
    </row>
    <row r="3357" spans="1:10" ht="15.6" x14ac:dyDescent="0.3">
      <c r="A3357" s="2">
        <v>43341</v>
      </c>
      <c r="B3357" s="3" t="s">
        <v>10</v>
      </c>
      <c r="C3357" s="3" t="s">
        <v>28</v>
      </c>
      <c r="D3357" s="3" t="s">
        <v>18</v>
      </c>
      <c r="E3357" s="8">
        <v>299</v>
      </c>
      <c r="F3357" s="8">
        <v>1</v>
      </c>
      <c r="G3357" s="8">
        <v>299</v>
      </c>
      <c r="H3357" s="3" t="s">
        <v>24</v>
      </c>
      <c r="I3357" s="3" t="s">
        <v>14</v>
      </c>
      <c r="J3357" s="3" t="s">
        <v>31</v>
      </c>
    </row>
    <row r="3358" spans="1:10" ht="15.6" x14ac:dyDescent="0.3">
      <c r="A3358" s="2">
        <v>43341</v>
      </c>
      <c r="B3358" s="3" t="s">
        <v>16</v>
      </c>
      <c r="C3358" s="3" t="s">
        <v>21</v>
      </c>
      <c r="D3358" s="3" t="s">
        <v>25</v>
      </c>
      <c r="E3358" s="8">
        <v>499</v>
      </c>
      <c r="F3358" s="8">
        <v>3</v>
      </c>
      <c r="G3358" s="8">
        <v>1497</v>
      </c>
      <c r="H3358" s="3" t="s">
        <v>13</v>
      </c>
      <c r="I3358" s="3" t="s">
        <v>14</v>
      </c>
      <c r="J3358" s="3" t="s">
        <v>22</v>
      </c>
    </row>
    <row r="3359" spans="1:10" ht="15.6" x14ac:dyDescent="0.3">
      <c r="A3359" s="2">
        <v>43341</v>
      </c>
      <c r="B3359" s="3" t="s">
        <v>16</v>
      </c>
      <c r="C3359" s="3" t="s">
        <v>11</v>
      </c>
      <c r="D3359" s="3" t="s">
        <v>12</v>
      </c>
      <c r="E3359" s="8">
        <v>199</v>
      </c>
      <c r="F3359" s="8">
        <v>5</v>
      </c>
      <c r="G3359" s="8">
        <v>995</v>
      </c>
      <c r="H3359" s="3" t="s">
        <v>13</v>
      </c>
      <c r="I3359" s="3" t="s">
        <v>14</v>
      </c>
      <c r="J3359" s="3" t="s">
        <v>29</v>
      </c>
    </row>
    <row r="3360" spans="1:10" ht="15.6" x14ac:dyDescent="0.3">
      <c r="A3360" s="2">
        <v>43341</v>
      </c>
      <c r="B3360" s="3" t="s">
        <v>20</v>
      </c>
      <c r="C3360" s="3" t="s">
        <v>17</v>
      </c>
      <c r="D3360" s="3" t="s">
        <v>23</v>
      </c>
      <c r="E3360" s="8">
        <v>99</v>
      </c>
      <c r="F3360" s="8">
        <v>4</v>
      </c>
      <c r="G3360" s="8">
        <v>396</v>
      </c>
      <c r="H3360" s="3" t="s">
        <v>24</v>
      </c>
      <c r="I3360" s="3" t="s">
        <v>14</v>
      </c>
      <c r="J3360" s="3" t="s">
        <v>22</v>
      </c>
    </row>
    <row r="3361" spans="1:10" ht="15.6" x14ac:dyDescent="0.3">
      <c r="A3361" s="2">
        <v>43341</v>
      </c>
      <c r="B3361" s="3" t="s">
        <v>20</v>
      </c>
      <c r="C3361" s="3" t="s">
        <v>17</v>
      </c>
      <c r="D3361" s="3" t="s">
        <v>25</v>
      </c>
      <c r="E3361" s="8">
        <v>499</v>
      </c>
      <c r="F3361" s="8">
        <v>8</v>
      </c>
      <c r="G3361" s="8">
        <v>3992</v>
      </c>
      <c r="H3361" s="3" t="s">
        <v>24</v>
      </c>
      <c r="I3361" s="3" t="s">
        <v>14</v>
      </c>
      <c r="J3361" s="3" t="s">
        <v>22</v>
      </c>
    </row>
    <row r="3362" spans="1:10" ht="15.6" x14ac:dyDescent="0.3">
      <c r="A3362" s="2">
        <v>43341</v>
      </c>
      <c r="B3362" s="3" t="s">
        <v>16</v>
      </c>
      <c r="C3362" s="3" t="s">
        <v>33</v>
      </c>
      <c r="D3362" s="3" t="s">
        <v>12</v>
      </c>
      <c r="E3362" s="8">
        <v>199</v>
      </c>
      <c r="F3362" s="8">
        <v>4</v>
      </c>
      <c r="G3362" s="8">
        <v>796</v>
      </c>
      <c r="H3362" s="3" t="s">
        <v>13</v>
      </c>
      <c r="I3362" s="3" t="s">
        <v>14</v>
      </c>
      <c r="J3362" s="3" t="s">
        <v>29</v>
      </c>
    </row>
    <row r="3363" spans="1:10" ht="15.6" x14ac:dyDescent="0.3">
      <c r="A3363" s="2">
        <v>43341</v>
      </c>
      <c r="B3363" s="3" t="s">
        <v>10</v>
      </c>
      <c r="C3363" s="3" t="s">
        <v>32</v>
      </c>
      <c r="D3363" s="3" t="s">
        <v>25</v>
      </c>
      <c r="E3363" s="8">
        <v>499</v>
      </c>
      <c r="F3363" s="8">
        <v>9</v>
      </c>
      <c r="G3363" s="8">
        <v>4491</v>
      </c>
      <c r="H3363" s="3" t="s">
        <v>13</v>
      </c>
      <c r="I3363" s="3" t="s">
        <v>14</v>
      </c>
      <c r="J3363" s="3" t="s">
        <v>31</v>
      </c>
    </row>
    <row r="3364" spans="1:10" ht="15.6" x14ac:dyDescent="0.3">
      <c r="A3364" s="2">
        <v>43341</v>
      </c>
      <c r="B3364" s="3" t="s">
        <v>16</v>
      </c>
      <c r="C3364" s="3" t="s">
        <v>28</v>
      </c>
      <c r="D3364" s="3" t="s">
        <v>25</v>
      </c>
      <c r="E3364" s="8">
        <v>499</v>
      </c>
      <c r="F3364" s="8">
        <v>5</v>
      </c>
      <c r="G3364" s="8">
        <v>2495</v>
      </c>
      <c r="H3364" s="3" t="s">
        <v>24</v>
      </c>
      <c r="I3364" s="3" t="s">
        <v>14</v>
      </c>
      <c r="J3364" s="3" t="s">
        <v>29</v>
      </c>
    </row>
    <row r="3365" spans="1:10" ht="15.6" x14ac:dyDescent="0.3">
      <c r="A3365" s="2">
        <v>43341</v>
      </c>
      <c r="B3365" s="3" t="s">
        <v>16</v>
      </c>
      <c r="C3365" s="3" t="s">
        <v>11</v>
      </c>
      <c r="D3365" s="3" t="s">
        <v>23</v>
      </c>
      <c r="E3365" s="8">
        <v>99</v>
      </c>
      <c r="F3365" s="8">
        <v>8</v>
      </c>
      <c r="G3365" s="8">
        <v>792</v>
      </c>
      <c r="H3365" s="3" t="s">
        <v>13</v>
      </c>
      <c r="I3365" s="3" t="s">
        <v>14</v>
      </c>
      <c r="J3365" s="3" t="s">
        <v>29</v>
      </c>
    </row>
    <row r="3366" spans="1:10" ht="15.6" x14ac:dyDescent="0.3">
      <c r="A3366" s="2">
        <v>43341</v>
      </c>
      <c r="B3366" s="3" t="s">
        <v>16</v>
      </c>
      <c r="C3366" s="3" t="s">
        <v>17</v>
      </c>
      <c r="D3366" s="3" t="s">
        <v>12</v>
      </c>
      <c r="E3366" s="8">
        <v>199</v>
      </c>
      <c r="F3366" s="8">
        <v>8</v>
      </c>
      <c r="G3366" s="8">
        <v>1592</v>
      </c>
      <c r="H3366" s="3" t="s">
        <v>13</v>
      </c>
      <c r="I3366" s="3" t="s">
        <v>14</v>
      </c>
      <c r="J3366" s="3" t="s">
        <v>22</v>
      </c>
    </row>
    <row r="3367" spans="1:10" ht="15.6" x14ac:dyDescent="0.3">
      <c r="A3367" s="2">
        <v>43341</v>
      </c>
      <c r="B3367" s="3" t="s">
        <v>10</v>
      </c>
      <c r="C3367" s="3" t="s">
        <v>21</v>
      </c>
      <c r="D3367" s="3" t="s">
        <v>25</v>
      </c>
      <c r="E3367" s="8">
        <v>499</v>
      </c>
      <c r="F3367" s="8">
        <v>9</v>
      </c>
      <c r="G3367" s="8">
        <v>4491</v>
      </c>
      <c r="H3367" s="3" t="s">
        <v>13</v>
      </c>
      <c r="I3367" s="3" t="s">
        <v>14</v>
      </c>
      <c r="J3367" s="3" t="s">
        <v>19</v>
      </c>
    </row>
    <row r="3368" spans="1:10" ht="15.6" x14ac:dyDescent="0.3">
      <c r="A3368" s="2">
        <v>43341</v>
      </c>
      <c r="B3368" s="3" t="s">
        <v>10</v>
      </c>
      <c r="C3368" s="3" t="s">
        <v>28</v>
      </c>
      <c r="D3368" s="3" t="s">
        <v>12</v>
      </c>
      <c r="E3368" s="8">
        <v>199</v>
      </c>
      <c r="F3368" s="8">
        <v>9</v>
      </c>
      <c r="G3368" s="8">
        <v>1791</v>
      </c>
      <c r="H3368" s="3" t="s">
        <v>13</v>
      </c>
      <c r="I3368" s="3" t="s">
        <v>14</v>
      </c>
      <c r="J3368" s="3" t="s">
        <v>22</v>
      </c>
    </row>
    <row r="3369" spans="1:10" ht="15.6" x14ac:dyDescent="0.3">
      <c r="A3369" s="2">
        <v>43341</v>
      </c>
      <c r="B3369" s="3" t="s">
        <v>10</v>
      </c>
      <c r="C3369" s="3" t="s">
        <v>11</v>
      </c>
      <c r="D3369" s="3" t="s">
        <v>18</v>
      </c>
      <c r="E3369" s="8">
        <v>299</v>
      </c>
      <c r="F3369" s="8">
        <v>9</v>
      </c>
      <c r="G3369" s="8">
        <v>2691</v>
      </c>
      <c r="H3369" s="3" t="s">
        <v>13</v>
      </c>
      <c r="I3369" s="3" t="s">
        <v>14</v>
      </c>
      <c r="J3369" s="3" t="s">
        <v>15</v>
      </c>
    </row>
    <row r="3370" spans="1:10" ht="15.6" x14ac:dyDescent="0.3">
      <c r="A3370" s="2">
        <v>43341</v>
      </c>
      <c r="B3370" s="3" t="s">
        <v>20</v>
      </c>
      <c r="C3370" s="3" t="s">
        <v>11</v>
      </c>
      <c r="D3370" s="3" t="s">
        <v>30</v>
      </c>
      <c r="E3370" s="8">
        <v>399</v>
      </c>
      <c r="F3370" s="8">
        <v>5</v>
      </c>
      <c r="G3370" s="8">
        <v>1995</v>
      </c>
      <c r="H3370" s="3" t="s">
        <v>13</v>
      </c>
      <c r="I3370" s="3" t="s">
        <v>27</v>
      </c>
      <c r="J3370" s="3" t="s">
        <v>31</v>
      </c>
    </row>
    <row r="3371" spans="1:10" ht="15.6" x14ac:dyDescent="0.3">
      <c r="A3371" s="2">
        <v>43342</v>
      </c>
      <c r="B3371" s="3" t="s">
        <v>16</v>
      </c>
      <c r="C3371" s="3" t="s">
        <v>11</v>
      </c>
      <c r="D3371" s="3" t="s">
        <v>30</v>
      </c>
      <c r="E3371" s="8">
        <v>399</v>
      </c>
      <c r="F3371" s="8">
        <v>6</v>
      </c>
      <c r="G3371" s="8">
        <v>2394</v>
      </c>
      <c r="H3371" s="3" t="s">
        <v>13</v>
      </c>
      <c r="I3371" s="3" t="s">
        <v>14</v>
      </c>
      <c r="J3371" s="3" t="s">
        <v>22</v>
      </c>
    </row>
    <row r="3372" spans="1:10" ht="15.6" x14ac:dyDescent="0.3">
      <c r="A3372" s="2">
        <v>43342</v>
      </c>
      <c r="B3372" s="3" t="s">
        <v>20</v>
      </c>
      <c r="C3372" s="3" t="s">
        <v>11</v>
      </c>
      <c r="D3372" s="3" t="s">
        <v>25</v>
      </c>
      <c r="E3372" s="8">
        <v>499</v>
      </c>
      <c r="F3372" s="8">
        <v>5</v>
      </c>
      <c r="G3372" s="8">
        <v>2495</v>
      </c>
      <c r="H3372" s="3" t="s">
        <v>13</v>
      </c>
      <c r="I3372" s="3" t="s">
        <v>14</v>
      </c>
      <c r="J3372" s="3" t="s">
        <v>22</v>
      </c>
    </row>
    <row r="3373" spans="1:10" ht="15.6" x14ac:dyDescent="0.3">
      <c r="A3373" s="2">
        <v>43342</v>
      </c>
      <c r="B3373" s="3" t="s">
        <v>20</v>
      </c>
      <c r="C3373" s="3" t="s">
        <v>11</v>
      </c>
      <c r="D3373" s="3" t="s">
        <v>25</v>
      </c>
      <c r="E3373" s="8">
        <v>499</v>
      </c>
      <c r="F3373" s="8">
        <v>10</v>
      </c>
      <c r="G3373" s="8">
        <v>4990</v>
      </c>
      <c r="H3373" s="3" t="s">
        <v>24</v>
      </c>
      <c r="I3373" s="3" t="s">
        <v>14</v>
      </c>
      <c r="J3373" s="3" t="s">
        <v>31</v>
      </c>
    </row>
    <row r="3374" spans="1:10" ht="15.6" x14ac:dyDescent="0.3">
      <c r="A3374" s="2">
        <v>43343</v>
      </c>
      <c r="B3374" s="3" t="s">
        <v>20</v>
      </c>
      <c r="C3374" s="3" t="s">
        <v>21</v>
      </c>
      <c r="D3374" s="3" t="s">
        <v>25</v>
      </c>
      <c r="E3374" s="8">
        <v>499</v>
      </c>
      <c r="F3374" s="8">
        <v>3</v>
      </c>
      <c r="G3374" s="8">
        <v>1497</v>
      </c>
      <c r="H3374" s="3" t="s">
        <v>24</v>
      </c>
      <c r="I3374" s="3" t="s">
        <v>14</v>
      </c>
      <c r="J3374" s="3" t="s">
        <v>22</v>
      </c>
    </row>
    <row r="3375" spans="1:10" ht="15.6" x14ac:dyDescent="0.3">
      <c r="A3375" s="2">
        <v>43343</v>
      </c>
      <c r="B3375" s="3" t="s">
        <v>20</v>
      </c>
      <c r="C3375" s="3" t="s">
        <v>28</v>
      </c>
      <c r="D3375" s="3" t="s">
        <v>25</v>
      </c>
      <c r="E3375" s="8">
        <v>499</v>
      </c>
      <c r="F3375" s="8">
        <v>7</v>
      </c>
      <c r="G3375" s="8">
        <v>3493</v>
      </c>
      <c r="H3375" s="3" t="s">
        <v>24</v>
      </c>
      <c r="I3375" s="3" t="s">
        <v>14</v>
      </c>
      <c r="J3375" s="3" t="s">
        <v>22</v>
      </c>
    </row>
    <row r="3376" spans="1:10" ht="15.6" x14ac:dyDescent="0.3">
      <c r="A3376" s="2">
        <v>43343</v>
      </c>
      <c r="B3376" s="3" t="s">
        <v>10</v>
      </c>
      <c r="C3376" s="3" t="s">
        <v>26</v>
      </c>
      <c r="D3376" s="3" t="s">
        <v>23</v>
      </c>
      <c r="E3376" s="8">
        <v>99</v>
      </c>
      <c r="F3376" s="8">
        <v>2</v>
      </c>
      <c r="G3376" s="8">
        <v>198</v>
      </c>
      <c r="H3376" s="3" t="s">
        <v>24</v>
      </c>
      <c r="I3376" s="3" t="s">
        <v>14</v>
      </c>
      <c r="J3376" s="3" t="s">
        <v>22</v>
      </c>
    </row>
    <row r="3377" spans="1:10" ht="15.6" x14ac:dyDescent="0.3">
      <c r="A3377" s="2">
        <v>43344</v>
      </c>
      <c r="B3377" s="3" t="s">
        <v>16</v>
      </c>
      <c r="C3377" s="3" t="s">
        <v>26</v>
      </c>
      <c r="D3377" s="3" t="s">
        <v>25</v>
      </c>
      <c r="E3377" s="8">
        <v>499</v>
      </c>
      <c r="F3377" s="8">
        <v>1</v>
      </c>
      <c r="G3377" s="8">
        <v>499</v>
      </c>
      <c r="H3377" s="3" t="s">
        <v>13</v>
      </c>
      <c r="I3377" s="3" t="s">
        <v>14</v>
      </c>
      <c r="J3377" s="3" t="s">
        <v>29</v>
      </c>
    </row>
    <row r="3378" spans="1:10" ht="15.6" x14ac:dyDescent="0.3">
      <c r="A3378" s="2">
        <v>43345</v>
      </c>
      <c r="B3378" s="3" t="s">
        <v>10</v>
      </c>
      <c r="C3378" s="3" t="s">
        <v>21</v>
      </c>
      <c r="D3378" s="3" t="s">
        <v>12</v>
      </c>
      <c r="E3378" s="8">
        <v>199</v>
      </c>
      <c r="F3378" s="8">
        <v>1</v>
      </c>
      <c r="G3378" s="8">
        <v>199</v>
      </c>
      <c r="H3378" s="3" t="s">
        <v>13</v>
      </c>
      <c r="I3378" s="3" t="s">
        <v>14</v>
      </c>
      <c r="J3378" s="3" t="s">
        <v>15</v>
      </c>
    </row>
    <row r="3379" spans="1:10" ht="15.6" x14ac:dyDescent="0.3">
      <c r="A3379" s="2">
        <v>43345</v>
      </c>
      <c r="B3379" s="3" t="s">
        <v>10</v>
      </c>
      <c r="C3379" s="3" t="s">
        <v>26</v>
      </c>
      <c r="D3379" s="3" t="s">
        <v>25</v>
      </c>
      <c r="E3379" s="8">
        <v>499</v>
      </c>
      <c r="F3379" s="8">
        <v>2</v>
      </c>
      <c r="G3379" s="8">
        <v>998</v>
      </c>
      <c r="H3379" s="3" t="s">
        <v>13</v>
      </c>
      <c r="I3379" s="3" t="s">
        <v>14</v>
      </c>
      <c r="J3379" s="3" t="s">
        <v>29</v>
      </c>
    </row>
    <row r="3380" spans="1:10" ht="15.6" x14ac:dyDescent="0.3">
      <c r="A3380" s="2">
        <v>43345</v>
      </c>
      <c r="B3380" s="3" t="s">
        <v>10</v>
      </c>
      <c r="C3380" s="3" t="s">
        <v>21</v>
      </c>
      <c r="D3380" s="3" t="s">
        <v>30</v>
      </c>
      <c r="E3380" s="8">
        <v>399</v>
      </c>
      <c r="F3380" s="8">
        <v>10</v>
      </c>
      <c r="G3380" s="8">
        <v>3990</v>
      </c>
      <c r="H3380" s="3" t="s">
        <v>24</v>
      </c>
      <c r="I3380" s="3" t="s">
        <v>14</v>
      </c>
      <c r="J3380" s="3" t="s">
        <v>15</v>
      </c>
    </row>
    <row r="3381" spans="1:10" ht="15.6" x14ac:dyDescent="0.3">
      <c r="A3381" s="2">
        <v>43345</v>
      </c>
      <c r="B3381" s="3" t="s">
        <v>20</v>
      </c>
      <c r="C3381" s="3" t="s">
        <v>32</v>
      </c>
      <c r="D3381" s="3" t="s">
        <v>30</v>
      </c>
      <c r="E3381" s="8">
        <v>399</v>
      </c>
      <c r="F3381" s="8">
        <v>1</v>
      </c>
      <c r="G3381" s="8">
        <v>399</v>
      </c>
      <c r="H3381" s="3" t="s">
        <v>13</v>
      </c>
      <c r="I3381" s="3" t="s">
        <v>27</v>
      </c>
      <c r="J3381" s="3" t="s">
        <v>31</v>
      </c>
    </row>
    <row r="3382" spans="1:10" ht="15.6" x14ac:dyDescent="0.3">
      <c r="A3382" s="2">
        <v>43345</v>
      </c>
      <c r="B3382" s="3" t="s">
        <v>10</v>
      </c>
      <c r="C3382" s="3" t="s">
        <v>21</v>
      </c>
      <c r="D3382" s="3" t="s">
        <v>25</v>
      </c>
      <c r="E3382" s="8">
        <v>499</v>
      </c>
      <c r="F3382" s="8">
        <v>10</v>
      </c>
      <c r="G3382" s="8">
        <v>4990</v>
      </c>
      <c r="H3382" s="3" t="s">
        <v>13</v>
      </c>
      <c r="I3382" s="3" t="s">
        <v>14</v>
      </c>
      <c r="J3382" s="3" t="s">
        <v>29</v>
      </c>
    </row>
    <row r="3383" spans="1:10" ht="15.6" x14ac:dyDescent="0.3">
      <c r="A3383" s="2">
        <v>43345</v>
      </c>
      <c r="B3383" s="3" t="s">
        <v>16</v>
      </c>
      <c r="C3383" s="3" t="s">
        <v>11</v>
      </c>
      <c r="D3383" s="3" t="s">
        <v>23</v>
      </c>
      <c r="E3383" s="8">
        <v>99</v>
      </c>
      <c r="F3383" s="8">
        <v>1</v>
      </c>
      <c r="G3383" s="8">
        <v>99</v>
      </c>
      <c r="H3383" s="3" t="s">
        <v>13</v>
      </c>
      <c r="I3383" s="3" t="s">
        <v>14</v>
      </c>
      <c r="J3383" s="3" t="s">
        <v>31</v>
      </c>
    </row>
    <row r="3384" spans="1:10" ht="15.6" x14ac:dyDescent="0.3">
      <c r="A3384" s="2">
        <v>43345</v>
      </c>
      <c r="B3384" s="3" t="s">
        <v>10</v>
      </c>
      <c r="C3384" s="3" t="s">
        <v>21</v>
      </c>
      <c r="D3384" s="3" t="s">
        <v>30</v>
      </c>
      <c r="E3384" s="8">
        <v>399</v>
      </c>
      <c r="F3384" s="8">
        <v>6</v>
      </c>
      <c r="G3384" s="8">
        <v>2394</v>
      </c>
      <c r="H3384" s="3" t="s">
        <v>13</v>
      </c>
      <c r="I3384" s="3" t="s">
        <v>14</v>
      </c>
      <c r="J3384" s="3" t="s">
        <v>22</v>
      </c>
    </row>
    <row r="3385" spans="1:10" ht="15.6" x14ac:dyDescent="0.3">
      <c r="A3385" s="2">
        <v>43345</v>
      </c>
      <c r="B3385" s="3" t="s">
        <v>10</v>
      </c>
      <c r="C3385" s="3" t="s">
        <v>11</v>
      </c>
      <c r="D3385" s="3" t="s">
        <v>25</v>
      </c>
      <c r="E3385" s="8">
        <v>499</v>
      </c>
      <c r="F3385" s="8">
        <v>8</v>
      </c>
      <c r="G3385" s="8">
        <v>3992</v>
      </c>
      <c r="H3385" s="3" t="s">
        <v>13</v>
      </c>
      <c r="I3385" s="3" t="s">
        <v>14</v>
      </c>
      <c r="J3385" s="3" t="s">
        <v>15</v>
      </c>
    </row>
    <row r="3386" spans="1:10" ht="15.6" x14ac:dyDescent="0.3">
      <c r="A3386" s="2">
        <v>43345</v>
      </c>
      <c r="B3386" s="3" t="s">
        <v>10</v>
      </c>
      <c r="C3386" s="3" t="s">
        <v>33</v>
      </c>
      <c r="D3386" s="3" t="s">
        <v>23</v>
      </c>
      <c r="E3386" s="8">
        <v>99</v>
      </c>
      <c r="F3386" s="8">
        <v>7</v>
      </c>
      <c r="G3386" s="8">
        <v>693</v>
      </c>
      <c r="H3386" s="3" t="s">
        <v>24</v>
      </c>
      <c r="I3386" s="3" t="s">
        <v>14</v>
      </c>
      <c r="J3386" s="3" t="s">
        <v>15</v>
      </c>
    </row>
    <row r="3387" spans="1:10" ht="15.6" x14ac:dyDescent="0.3">
      <c r="A3387" s="2">
        <v>43346</v>
      </c>
      <c r="B3387" s="3" t="s">
        <v>20</v>
      </c>
      <c r="C3387" s="3" t="s">
        <v>33</v>
      </c>
      <c r="D3387" s="3" t="s">
        <v>30</v>
      </c>
      <c r="E3387" s="8">
        <v>399</v>
      </c>
      <c r="F3387" s="8">
        <v>2</v>
      </c>
      <c r="G3387" s="8">
        <v>798</v>
      </c>
      <c r="H3387" s="3" t="s">
        <v>24</v>
      </c>
      <c r="I3387" s="3" t="s">
        <v>14</v>
      </c>
      <c r="J3387" s="3" t="s">
        <v>15</v>
      </c>
    </row>
    <row r="3388" spans="1:10" ht="15.6" x14ac:dyDescent="0.3">
      <c r="A3388" s="2">
        <v>43346</v>
      </c>
      <c r="B3388" s="3" t="s">
        <v>10</v>
      </c>
      <c r="C3388" s="3" t="s">
        <v>17</v>
      </c>
      <c r="D3388" s="3" t="s">
        <v>30</v>
      </c>
      <c r="E3388" s="8">
        <v>399</v>
      </c>
      <c r="F3388" s="8">
        <v>1</v>
      </c>
      <c r="G3388" s="8">
        <v>399</v>
      </c>
      <c r="H3388" s="3" t="s">
        <v>24</v>
      </c>
      <c r="I3388" s="3" t="s">
        <v>14</v>
      </c>
      <c r="J3388" s="3" t="s">
        <v>22</v>
      </c>
    </row>
    <row r="3389" spans="1:10" ht="15.6" x14ac:dyDescent="0.3">
      <c r="A3389" s="2">
        <v>43346</v>
      </c>
      <c r="B3389" s="3" t="s">
        <v>16</v>
      </c>
      <c r="C3389" s="3" t="s">
        <v>32</v>
      </c>
      <c r="D3389" s="3" t="s">
        <v>18</v>
      </c>
      <c r="E3389" s="8">
        <v>299</v>
      </c>
      <c r="F3389" s="8">
        <v>2</v>
      </c>
      <c r="G3389" s="8">
        <v>598</v>
      </c>
      <c r="H3389" s="3" t="s">
        <v>13</v>
      </c>
      <c r="I3389" s="3" t="s">
        <v>14</v>
      </c>
      <c r="J3389" s="3" t="s">
        <v>29</v>
      </c>
    </row>
    <row r="3390" spans="1:10" ht="15.6" x14ac:dyDescent="0.3">
      <c r="A3390" s="2">
        <v>43346</v>
      </c>
      <c r="B3390" s="3" t="s">
        <v>10</v>
      </c>
      <c r="C3390" s="3" t="s">
        <v>17</v>
      </c>
      <c r="D3390" s="3" t="s">
        <v>25</v>
      </c>
      <c r="E3390" s="8">
        <v>499</v>
      </c>
      <c r="F3390" s="8">
        <v>1</v>
      </c>
      <c r="G3390" s="8">
        <v>499</v>
      </c>
      <c r="H3390" s="3" t="s">
        <v>13</v>
      </c>
      <c r="I3390" s="3" t="s">
        <v>27</v>
      </c>
      <c r="J3390" s="3" t="s">
        <v>29</v>
      </c>
    </row>
    <row r="3391" spans="1:10" ht="15.6" x14ac:dyDescent="0.3">
      <c r="A3391" s="2">
        <v>43346</v>
      </c>
      <c r="B3391" s="3" t="s">
        <v>20</v>
      </c>
      <c r="C3391" s="3" t="s">
        <v>32</v>
      </c>
      <c r="D3391" s="3" t="s">
        <v>30</v>
      </c>
      <c r="E3391" s="8">
        <v>399</v>
      </c>
      <c r="F3391" s="8">
        <v>4</v>
      </c>
      <c r="G3391" s="8">
        <v>1596</v>
      </c>
      <c r="H3391" s="3" t="s">
        <v>13</v>
      </c>
      <c r="I3391" s="3" t="s">
        <v>27</v>
      </c>
      <c r="J3391" s="3" t="s">
        <v>31</v>
      </c>
    </row>
    <row r="3392" spans="1:10" ht="15.6" x14ac:dyDescent="0.3">
      <c r="A3392" s="2">
        <v>43346</v>
      </c>
      <c r="B3392" s="3" t="s">
        <v>10</v>
      </c>
      <c r="C3392" s="3" t="s">
        <v>21</v>
      </c>
      <c r="D3392" s="3" t="s">
        <v>18</v>
      </c>
      <c r="E3392" s="8">
        <v>299</v>
      </c>
      <c r="F3392" s="8">
        <v>3</v>
      </c>
      <c r="G3392" s="8">
        <v>897</v>
      </c>
      <c r="H3392" s="3" t="s">
        <v>13</v>
      </c>
      <c r="I3392" s="3" t="s">
        <v>14</v>
      </c>
      <c r="J3392" s="3" t="s">
        <v>15</v>
      </c>
    </row>
    <row r="3393" spans="1:10" ht="15.6" x14ac:dyDescent="0.3">
      <c r="A3393" s="2">
        <v>43346</v>
      </c>
      <c r="B3393" s="3" t="s">
        <v>10</v>
      </c>
      <c r="C3393" s="3" t="s">
        <v>33</v>
      </c>
      <c r="D3393" s="3" t="s">
        <v>25</v>
      </c>
      <c r="E3393" s="8">
        <v>499</v>
      </c>
      <c r="F3393" s="8">
        <v>2</v>
      </c>
      <c r="G3393" s="8">
        <v>998</v>
      </c>
      <c r="H3393" s="3" t="s">
        <v>13</v>
      </c>
      <c r="I3393" s="3" t="s">
        <v>14</v>
      </c>
      <c r="J3393" s="3" t="s">
        <v>15</v>
      </c>
    </row>
    <row r="3394" spans="1:10" ht="15.6" x14ac:dyDescent="0.3">
      <c r="A3394" s="2">
        <v>43346</v>
      </c>
      <c r="B3394" s="3" t="s">
        <v>20</v>
      </c>
      <c r="C3394" s="3" t="s">
        <v>11</v>
      </c>
      <c r="D3394" s="3" t="s">
        <v>12</v>
      </c>
      <c r="E3394" s="8">
        <v>199</v>
      </c>
      <c r="F3394" s="8">
        <v>2</v>
      </c>
      <c r="G3394" s="8">
        <v>398</v>
      </c>
      <c r="H3394" s="3" t="s">
        <v>13</v>
      </c>
      <c r="I3394" s="3" t="s">
        <v>14</v>
      </c>
      <c r="J3394" s="3" t="s">
        <v>29</v>
      </c>
    </row>
    <row r="3395" spans="1:10" ht="15.6" x14ac:dyDescent="0.3">
      <c r="A3395" s="2">
        <v>43346</v>
      </c>
      <c r="B3395" s="3" t="s">
        <v>16</v>
      </c>
      <c r="C3395" s="3" t="s">
        <v>26</v>
      </c>
      <c r="D3395" s="3" t="s">
        <v>18</v>
      </c>
      <c r="E3395" s="8">
        <v>299</v>
      </c>
      <c r="F3395" s="8">
        <v>6</v>
      </c>
      <c r="G3395" s="8">
        <v>1794</v>
      </c>
      <c r="H3395" s="3" t="s">
        <v>24</v>
      </c>
      <c r="I3395" s="3" t="s">
        <v>14</v>
      </c>
      <c r="J3395" s="3" t="s">
        <v>29</v>
      </c>
    </row>
    <row r="3396" spans="1:10" ht="15.6" x14ac:dyDescent="0.3">
      <c r="A3396" s="2">
        <v>43346</v>
      </c>
      <c r="B3396" s="3" t="s">
        <v>20</v>
      </c>
      <c r="C3396" s="3" t="s">
        <v>26</v>
      </c>
      <c r="D3396" s="3" t="s">
        <v>25</v>
      </c>
      <c r="E3396" s="8">
        <v>499</v>
      </c>
      <c r="F3396" s="8">
        <v>1</v>
      </c>
      <c r="G3396" s="8">
        <v>499</v>
      </c>
      <c r="H3396" s="3" t="s">
        <v>13</v>
      </c>
      <c r="I3396" s="3" t="s">
        <v>14</v>
      </c>
      <c r="J3396" s="3" t="s">
        <v>22</v>
      </c>
    </row>
    <row r="3397" spans="1:10" ht="15.6" x14ac:dyDescent="0.3">
      <c r="A3397" s="2">
        <v>43346</v>
      </c>
      <c r="B3397" s="3" t="s">
        <v>16</v>
      </c>
      <c r="C3397" s="3" t="s">
        <v>21</v>
      </c>
      <c r="D3397" s="3" t="s">
        <v>30</v>
      </c>
      <c r="E3397" s="8">
        <v>399</v>
      </c>
      <c r="F3397" s="8">
        <v>7</v>
      </c>
      <c r="G3397" s="8">
        <v>2793</v>
      </c>
      <c r="H3397" s="3" t="s">
        <v>13</v>
      </c>
      <c r="I3397" s="3" t="s">
        <v>14</v>
      </c>
      <c r="J3397" s="3" t="s">
        <v>31</v>
      </c>
    </row>
    <row r="3398" spans="1:10" ht="15.6" x14ac:dyDescent="0.3">
      <c r="A3398" s="2">
        <v>43346</v>
      </c>
      <c r="B3398" s="3" t="s">
        <v>20</v>
      </c>
      <c r="C3398" s="3" t="s">
        <v>33</v>
      </c>
      <c r="D3398" s="3" t="s">
        <v>18</v>
      </c>
      <c r="E3398" s="8">
        <v>299</v>
      </c>
      <c r="F3398" s="8">
        <v>10</v>
      </c>
      <c r="G3398" s="8">
        <v>2990</v>
      </c>
      <c r="H3398" s="3" t="s">
        <v>13</v>
      </c>
      <c r="I3398" s="3" t="s">
        <v>14</v>
      </c>
      <c r="J3398" s="3" t="s">
        <v>19</v>
      </c>
    </row>
    <row r="3399" spans="1:10" ht="15.6" x14ac:dyDescent="0.3">
      <c r="A3399" s="2">
        <v>43346</v>
      </c>
      <c r="B3399" s="3" t="s">
        <v>10</v>
      </c>
      <c r="C3399" s="3" t="s">
        <v>17</v>
      </c>
      <c r="D3399" s="3" t="s">
        <v>30</v>
      </c>
      <c r="E3399" s="8">
        <v>399</v>
      </c>
      <c r="F3399" s="8">
        <v>8</v>
      </c>
      <c r="G3399" s="8">
        <v>3192</v>
      </c>
      <c r="H3399" s="3" t="s">
        <v>13</v>
      </c>
      <c r="I3399" s="3" t="s">
        <v>14</v>
      </c>
      <c r="J3399" s="3" t="s">
        <v>22</v>
      </c>
    </row>
    <row r="3400" spans="1:10" ht="15.6" x14ac:dyDescent="0.3">
      <c r="A3400" s="2">
        <v>43346</v>
      </c>
      <c r="B3400" s="3" t="s">
        <v>20</v>
      </c>
      <c r="C3400" s="3" t="s">
        <v>21</v>
      </c>
      <c r="D3400" s="3" t="s">
        <v>23</v>
      </c>
      <c r="E3400" s="8">
        <v>99</v>
      </c>
      <c r="F3400" s="8">
        <v>4</v>
      </c>
      <c r="G3400" s="8">
        <v>396</v>
      </c>
      <c r="H3400" s="3" t="s">
        <v>13</v>
      </c>
      <c r="I3400" s="3" t="s">
        <v>14</v>
      </c>
      <c r="J3400" s="3" t="s">
        <v>15</v>
      </c>
    </row>
    <row r="3401" spans="1:10" ht="15.6" x14ac:dyDescent="0.3">
      <c r="A3401" s="2">
        <v>43346</v>
      </c>
      <c r="B3401" s="3" t="s">
        <v>20</v>
      </c>
      <c r="C3401" s="3" t="s">
        <v>33</v>
      </c>
      <c r="D3401" s="3" t="s">
        <v>30</v>
      </c>
      <c r="E3401" s="8">
        <v>399</v>
      </c>
      <c r="F3401" s="8">
        <v>5</v>
      </c>
      <c r="G3401" s="8">
        <v>1995</v>
      </c>
      <c r="H3401" s="3" t="s">
        <v>13</v>
      </c>
      <c r="I3401" s="3" t="s">
        <v>14</v>
      </c>
      <c r="J3401" s="3" t="s">
        <v>22</v>
      </c>
    </row>
    <row r="3402" spans="1:10" ht="15.6" x14ac:dyDescent="0.3">
      <c r="A3402" s="2">
        <v>43346</v>
      </c>
      <c r="B3402" s="3" t="s">
        <v>10</v>
      </c>
      <c r="C3402" s="3" t="s">
        <v>32</v>
      </c>
      <c r="D3402" s="3" t="s">
        <v>18</v>
      </c>
      <c r="E3402" s="8">
        <v>299</v>
      </c>
      <c r="F3402" s="8">
        <v>2</v>
      </c>
      <c r="G3402" s="8">
        <v>598</v>
      </c>
      <c r="H3402" s="3" t="s">
        <v>13</v>
      </c>
      <c r="I3402" s="3" t="s">
        <v>14</v>
      </c>
      <c r="J3402" s="3" t="s">
        <v>29</v>
      </c>
    </row>
    <row r="3403" spans="1:10" ht="15.6" x14ac:dyDescent="0.3">
      <c r="A3403" s="2">
        <v>43346</v>
      </c>
      <c r="B3403" s="3" t="s">
        <v>10</v>
      </c>
      <c r="C3403" s="3" t="s">
        <v>28</v>
      </c>
      <c r="D3403" s="3" t="s">
        <v>25</v>
      </c>
      <c r="E3403" s="8">
        <v>499</v>
      </c>
      <c r="F3403" s="8">
        <v>8</v>
      </c>
      <c r="G3403" s="8">
        <v>3992</v>
      </c>
      <c r="H3403" s="3" t="s">
        <v>13</v>
      </c>
      <c r="I3403" s="3" t="s">
        <v>14</v>
      </c>
      <c r="J3403" s="3" t="s">
        <v>31</v>
      </c>
    </row>
    <row r="3404" spans="1:10" ht="15.6" x14ac:dyDescent="0.3">
      <c r="A3404" s="2">
        <v>43346</v>
      </c>
      <c r="B3404" s="3" t="s">
        <v>20</v>
      </c>
      <c r="C3404" s="3" t="s">
        <v>28</v>
      </c>
      <c r="D3404" s="3" t="s">
        <v>25</v>
      </c>
      <c r="E3404" s="8">
        <v>499</v>
      </c>
      <c r="F3404" s="8">
        <v>2</v>
      </c>
      <c r="G3404" s="8">
        <v>998</v>
      </c>
      <c r="H3404" s="3" t="s">
        <v>13</v>
      </c>
      <c r="I3404" s="3" t="s">
        <v>14</v>
      </c>
      <c r="J3404" s="3" t="s">
        <v>22</v>
      </c>
    </row>
    <row r="3405" spans="1:10" ht="15.6" x14ac:dyDescent="0.3">
      <c r="A3405" s="2">
        <v>43347</v>
      </c>
      <c r="B3405" s="3" t="s">
        <v>10</v>
      </c>
      <c r="C3405" s="3" t="s">
        <v>21</v>
      </c>
      <c r="D3405" s="3" t="s">
        <v>12</v>
      </c>
      <c r="E3405" s="8">
        <v>199</v>
      </c>
      <c r="F3405" s="8">
        <v>7</v>
      </c>
      <c r="G3405" s="8">
        <v>1393</v>
      </c>
      <c r="H3405" s="3" t="s">
        <v>13</v>
      </c>
      <c r="I3405" s="3" t="s">
        <v>27</v>
      </c>
      <c r="J3405" s="3" t="s">
        <v>22</v>
      </c>
    </row>
    <row r="3406" spans="1:10" ht="15.6" x14ac:dyDescent="0.3">
      <c r="A3406" s="2">
        <v>43347</v>
      </c>
      <c r="B3406" s="3" t="s">
        <v>20</v>
      </c>
      <c r="C3406" s="3" t="s">
        <v>26</v>
      </c>
      <c r="D3406" s="3" t="s">
        <v>18</v>
      </c>
      <c r="E3406" s="8">
        <v>299</v>
      </c>
      <c r="F3406" s="8">
        <v>8</v>
      </c>
      <c r="G3406" s="8">
        <v>2392</v>
      </c>
      <c r="H3406" s="3" t="s">
        <v>13</v>
      </c>
      <c r="I3406" s="3" t="s">
        <v>27</v>
      </c>
      <c r="J3406" s="3" t="s">
        <v>22</v>
      </c>
    </row>
    <row r="3407" spans="1:10" ht="15.6" x14ac:dyDescent="0.3">
      <c r="A3407" s="2">
        <v>43347</v>
      </c>
      <c r="B3407" s="3" t="s">
        <v>20</v>
      </c>
      <c r="C3407" s="3" t="s">
        <v>32</v>
      </c>
      <c r="D3407" s="3" t="s">
        <v>12</v>
      </c>
      <c r="E3407" s="8">
        <v>199</v>
      </c>
      <c r="F3407" s="8">
        <v>5</v>
      </c>
      <c r="G3407" s="8">
        <v>995</v>
      </c>
      <c r="H3407" s="3" t="s">
        <v>24</v>
      </c>
      <c r="I3407" s="3" t="s">
        <v>14</v>
      </c>
      <c r="J3407" s="3" t="s">
        <v>31</v>
      </c>
    </row>
    <row r="3408" spans="1:10" ht="15.6" x14ac:dyDescent="0.3">
      <c r="A3408" s="2">
        <v>43347</v>
      </c>
      <c r="B3408" s="3" t="s">
        <v>20</v>
      </c>
      <c r="C3408" s="3" t="s">
        <v>21</v>
      </c>
      <c r="D3408" s="3" t="s">
        <v>18</v>
      </c>
      <c r="E3408" s="8">
        <v>299</v>
      </c>
      <c r="F3408" s="8">
        <v>4</v>
      </c>
      <c r="G3408" s="8">
        <v>1196</v>
      </c>
      <c r="H3408" s="3" t="s">
        <v>13</v>
      </c>
      <c r="I3408" s="3" t="s">
        <v>14</v>
      </c>
      <c r="J3408" s="3" t="s">
        <v>22</v>
      </c>
    </row>
    <row r="3409" spans="1:10" ht="15.6" x14ac:dyDescent="0.3">
      <c r="A3409" s="2">
        <v>43347</v>
      </c>
      <c r="B3409" s="3" t="s">
        <v>16</v>
      </c>
      <c r="C3409" s="3" t="s">
        <v>17</v>
      </c>
      <c r="D3409" s="3" t="s">
        <v>25</v>
      </c>
      <c r="E3409" s="8">
        <v>499</v>
      </c>
      <c r="F3409" s="8">
        <v>10</v>
      </c>
      <c r="G3409" s="8">
        <v>4990</v>
      </c>
      <c r="H3409" s="3" t="s">
        <v>13</v>
      </c>
      <c r="I3409" s="3" t="s">
        <v>14</v>
      </c>
      <c r="J3409" s="3" t="s">
        <v>19</v>
      </c>
    </row>
    <row r="3410" spans="1:10" ht="15.6" x14ac:dyDescent="0.3">
      <c r="A3410" s="2">
        <v>43347</v>
      </c>
      <c r="B3410" s="3" t="s">
        <v>10</v>
      </c>
      <c r="C3410" s="3" t="s">
        <v>21</v>
      </c>
      <c r="D3410" s="3" t="s">
        <v>18</v>
      </c>
      <c r="E3410" s="8">
        <v>299</v>
      </c>
      <c r="F3410" s="8">
        <v>7</v>
      </c>
      <c r="G3410" s="8">
        <v>2093</v>
      </c>
      <c r="H3410" s="3" t="s">
        <v>13</v>
      </c>
      <c r="I3410" s="3" t="s">
        <v>14</v>
      </c>
      <c r="J3410" s="3" t="s">
        <v>29</v>
      </c>
    </row>
    <row r="3411" spans="1:10" ht="15.6" x14ac:dyDescent="0.3">
      <c r="A3411" s="2">
        <v>43348</v>
      </c>
      <c r="B3411" s="3" t="s">
        <v>16</v>
      </c>
      <c r="C3411" s="3" t="s">
        <v>11</v>
      </c>
      <c r="D3411" s="3" t="s">
        <v>12</v>
      </c>
      <c r="E3411" s="8">
        <v>199</v>
      </c>
      <c r="F3411" s="8">
        <v>10</v>
      </c>
      <c r="G3411" s="8">
        <v>1990</v>
      </c>
      <c r="H3411" s="3" t="s">
        <v>24</v>
      </c>
      <c r="I3411" s="3" t="s">
        <v>14</v>
      </c>
      <c r="J3411" s="3" t="s">
        <v>31</v>
      </c>
    </row>
    <row r="3412" spans="1:10" ht="15.6" x14ac:dyDescent="0.3">
      <c r="A3412" s="2">
        <v>43348</v>
      </c>
      <c r="B3412" s="3" t="s">
        <v>16</v>
      </c>
      <c r="C3412" s="3" t="s">
        <v>11</v>
      </c>
      <c r="D3412" s="3" t="s">
        <v>30</v>
      </c>
      <c r="E3412" s="8">
        <v>399</v>
      </c>
      <c r="F3412" s="8">
        <v>8</v>
      </c>
      <c r="G3412" s="8">
        <v>3192</v>
      </c>
      <c r="H3412" s="3" t="s">
        <v>13</v>
      </c>
      <c r="I3412" s="3" t="s">
        <v>14</v>
      </c>
      <c r="J3412" s="3" t="s">
        <v>22</v>
      </c>
    </row>
    <row r="3413" spans="1:10" ht="15.6" x14ac:dyDescent="0.3">
      <c r="A3413" s="2">
        <v>43348</v>
      </c>
      <c r="B3413" s="3" t="s">
        <v>10</v>
      </c>
      <c r="C3413" s="3" t="s">
        <v>33</v>
      </c>
      <c r="D3413" s="3" t="s">
        <v>12</v>
      </c>
      <c r="E3413" s="8">
        <v>199</v>
      </c>
      <c r="F3413" s="8">
        <v>5</v>
      </c>
      <c r="G3413" s="8">
        <v>995</v>
      </c>
      <c r="H3413" s="3" t="s">
        <v>13</v>
      </c>
      <c r="I3413" s="3" t="s">
        <v>27</v>
      </c>
      <c r="J3413" s="3" t="s">
        <v>29</v>
      </c>
    </row>
    <row r="3414" spans="1:10" ht="15.6" x14ac:dyDescent="0.3">
      <c r="A3414" s="2">
        <v>43348</v>
      </c>
      <c r="B3414" s="3" t="s">
        <v>20</v>
      </c>
      <c r="C3414" s="3" t="s">
        <v>21</v>
      </c>
      <c r="D3414" s="3" t="s">
        <v>18</v>
      </c>
      <c r="E3414" s="8">
        <v>299</v>
      </c>
      <c r="F3414" s="8">
        <v>9</v>
      </c>
      <c r="G3414" s="8">
        <v>2691</v>
      </c>
      <c r="H3414" s="3" t="s">
        <v>13</v>
      </c>
      <c r="I3414" s="3" t="s">
        <v>14</v>
      </c>
      <c r="J3414" s="3" t="s">
        <v>31</v>
      </c>
    </row>
    <row r="3415" spans="1:10" ht="15.6" x14ac:dyDescent="0.3">
      <c r="A3415" s="2">
        <v>43348</v>
      </c>
      <c r="B3415" s="3" t="s">
        <v>10</v>
      </c>
      <c r="C3415" s="3" t="s">
        <v>28</v>
      </c>
      <c r="D3415" s="3" t="s">
        <v>25</v>
      </c>
      <c r="E3415" s="8">
        <v>499</v>
      </c>
      <c r="F3415" s="8">
        <v>9</v>
      </c>
      <c r="G3415" s="8">
        <v>4491</v>
      </c>
      <c r="H3415" s="3" t="s">
        <v>13</v>
      </c>
      <c r="I3415" s="3" t="s">
        <v>14</v>
      </c>
      <c r="J3415" s="3" t="s">
        <v>22</v>
      </c>
    </row>
    <row r="3416" spans="1:10" ht="15.6" x14ac:dyDescent="0.3">
      <c r="A3416" s="2">
        <v>43349</v>
      </c>
      <c r="B3416" s="3" t="s">
        <v>20</v>
      </c>
      <c r="C3416" s="3" t="s">
        <v>28</v>
      </c>
      <c r="D3416" s="3" t="s">
        <v>12</v>
      </c>
      <c r="E3416" s="8">
        <v>199</v>
      </c>
      <c r="F3416" s="8">
        <v>4</v>
      </c>
      <c r="G3416" s="8">
        <v>796</v>
      </c>
      <c r="H3416" s="3" t="s">
        <v>13</v>
      </c>
      <c r="I3416" s="3" t="s">
        <v>14</v>
      </c>
      <c r="J3416" s="3" t="s">
        <v>22</v>
      </c>
    </row>
    <row r="3417" spans="1:10" ht="15.6" x14ac:dyDescent="0.3">
      <c r="A3417" s="2">
        <v>43349</v>
      </c>
      <c r="B3417" s="3" t="s">
        <v>10</v>
      </c>
      <c r="C3417" s="3" t="s">
        <v>33</v>
      </c>
      <c r="D3417" s="3" t="s">
        <v>30</v>
      </c>
      <c r="E3417" s="8">
        <v>399</v>
      </c>
      <c r="F3417" s="8">
        <v>10</v>
      </c>
      <c r="G3417" s="8">
        <v>3990</v>
      </c>
      <c r="H3417" s="3" t="s">
        <v>13</v>
      </c>
      <c r="I3417" s="3" t="s">
        <v>14</v>
      </c>
      <c r="J3417" s="3" t="s">
        <v>22</v>
      </c>
    </row>
    <row r="3418" spans="1:10" ht="15.6" x14ac:dyDescent="0.3">
      <c r="A3418" s="2">
        <v>43349</v>
      </c>
      <c r="B3418" s="3" t="s">
        <v>10</v>
      </c>
      <c r="C3418" s="3" t="s">
        <v>21</v>
      </c>
      <c r="D3418" s="3" t="s">
        <v>23</v>
      </c>
      <c r="E3418" s="8">
        <v>99</v>
      </c>
      <c r="F3418" s="8">
        <v>1</v>
      </c>
      <c r="G3418" s="8">
        <v>99</v>
      </c>
      <c r="H3418" s="3" t="s">
        <v>13</v>
      </c>
      <c r="I3418" s="3" t="s">
        <v>14</v>
      </c>
      <c r="J3418" s="3" t="s">
        <v>22</v>
      </c>
    </row>
    <row r="3419" spans="1:10" ht="15.6" x14ac:dyDescent="0.3">
      <c r="A3419" s="2">
        <v>43349</v>
      </c>
      <c r="B3419" s="3" t="s">
        <v>16</v>
      </c>
      <c r="C3419" s="3" t="s">
        <v>33</v>
      </c>
      <c r="D3419" s="3" t="s">
        <v>30</v>
      </c>
      <c r="E3419" s="8">
        <v>399</v>
      </c>
      <c r="F3419" s="8">
        <v>4</v>
      </c>
      <c r="G3419" s="8">
        <v>1596</v>
      </c>
      <c r="H3419" s="3" t="s">
        <v>24</v>
      </c>
      <c r="I3419" s="3" t="s">
        <v>14</v>
      </c>
      <c r="J3419" s="3" t="s">
        <v>29</v>
      </c>
    </row>
    <row r="3420" spans="1:10" ht="15.6" x14ac:dyDescent="0.3">
      <c r="A3420" s="2">
        <v>43349</v>
      </c>
      <c r="B3420" s="3" t="s">
        <v>16</v>
      </c>
      <c r="C3420" s="3" t="s">
        <v>28</v>
      </c>
      <c r="D3420" s="3" t="s">
        <v>23</v>
      </c>
      <c r="E3420" s="8">
        <v>99</v>
      </c>
      <c r="F3420" s="8">
        <v>10</v>
      </c>
      <c r="G3420" s="8">
        <v>990</v>
      </c>
      <c r="H3420" s="3" t="s">
        <v>13</v>
      </c>
      <c r="I3420" s="3" t="s">
        <v>14</v>
      </c>
      <c r="J3420" s="3" t="s">
        <v>22</v>
      </c>
    </row>
    <row r="3421" spans="1:10" ht="15.6" x14ac:dyDescent="0.3">
      <c r="A3421" s="2">
        <v>43350</v>
      </c>
      <c r="B3421" s="3" t="s">
        <v>10</v>
      </c>
      <c r="C3421" s="3" t="s">
        <v>33</v>
      </c>
      <c r="D3421" s="3" t="s">
        <v>30</v>
      </c>
      <c r="E3421" s="8">
        <v>399</v>
      </c>
      <c r="F3421" s="8">
        <v>4</v>
      </c>
      <c r="G3421" s="8">
        <v>1596</v>
      </c>
      <c r="H3421" s="3" t="s">
        <v>13</v>
      </c>
      <c r="I3421" s="3" t="s">
        <v>14</v>
      </c>
      <c r="J3421" s="3" t="s">
        <v>31</v>
      </c>
    </row>
    <row r="3422" spans="1:10" ht="15.6" x14ac:dyDescent="0.3">
      <c r="A3422" s="2">
        <v>43350</v>
      </c>
      <c r="B3422" s="3" t="s">
        <v>20</v>
      </c>
      <c r="C3422" s="3" t="s">
        <v>11</v>
      </c>
      <c r="D3422" s="3" t="s">
        <v>30</v>
      </c>
      <c r="E3422" s="8">
        <v>399</v>
      </c>
      <c r="F3422" s="8">
        <v>4</v>
      </c>
      <c r="G3422" s="8">
        <v>1596</v>
      </c>
      <c r="H3422" s="3" t="s">
        <v>13</v>
      </c>
      <c r="I3422" s="3" t="s">
        <v>27</v>
      </c>
      <c r="J3422" s="3" t="s">
        <v>19</v>
      </c>
    </row>
    <row r="3423" spans="1:10" ht="15.6" x14ac:dyDescent="0.3">
      <c r="A3423" s="2">
        <v>43350</v>
      </c>
      <c r="B3423" s="3" t="s">
        <v>16</v>
      </c>
      <c r="C3423" s="3" t="s">
        <v>28</v>
      </c>
      <c r="D3423" s="3" t="s">
        <v>18</v>
      </c>
      <c r="E3423" s="8">
        <v>299</v>
      </c>
      <c r="F3423" s="8">
        <v>2</v>
      </c>
      <c r="G3423" s="8">
        <v>598</v>
      </c>
      <c r="H3423" s="3" t="s">
        <v>13</v>
      </c>
      <c r="I3423" s="3" t="s">
        <v>14</v>
      </c>
      <c r="J3423" s="3" t="s">
        <v>22</v>
      </c>
    </row>
    <row r="3424" spans="1:10" ht="15.6" x14ac:dyDescent="0.3">
      <c r="A3424" s="2">
        <v>43350</v>
      </c>
      <c r="B3424" s="3" t="s">
        <v>10</v>
      </c>
      <c r="C3424" s="3" t="s">
        <v>28</v>
      </c>
      <c r="D3424" s="3" t="s">
        <v>12</v>
      </c>
      <c r="E3424" s="8">
        <v>199</v>
      </c>
      <c r="F3424" s="8">
        <v>7</v>
      </c>
      <c r="G3424" s="8">
        <v>1393</v>
      </c>
      <c r="H3424" s="3" t="s">
        <v>13</v>
      </c>
      <c r="I3424" s="3" t="s">
        <v>14</v>
      </c>
      <c r="J3424" s="3" t="s">
        <v>31</v>
      </c>
    </row>
    <row r="3425" spans="1:10" ht="15.6" x14ac:dyDescent="0.3">
      <c r="A3425" s="2">
        <v>43350</v>
      </c>
      <c r="B3425" s="3" t="s">
        <v>16</v>
      </c>
      <c r="C3425" s="3" t="s">
        <v>26</v>
      </c>
      <c r="D3425" s="3" t="s">
        <v>12</v>
      </c>
      <c r="E3425" s="8">
        <v>199</v>
      </c>
      <c r="F3425" s="8">
        <v>6</v>
      </c>
      <c r="G3425" s="8">
        <v>1194</v>
      </c>
      <c r="H3425" s="3" t="s">
        <v>13</v>
      </c>
      <c r="I3425" s="3" t="s">
        <v>14</v>
      </c>
      <c r="J3425" s="3" t="s">
        <v>15</v>
      </c>
    </row>
    <row r="3426" spans="1:10" ht="15.6" x14ac:dyDescent="0.3">
      <c r="A3426" s="2">
        <v>43350</v>
      </c>
      <c r="B3426" s="3" t="s">
        <v>10</v>
      </c>
      <c r="C3426" s="3" t="s">
        <v>33</v>
      </c>
      <c r="D3426" s="3" t="s">
        <v>25</v>
      </c>
      <c r="E3426" s="8">
        <v>499</v>
      </c>
      <c r="F3426" s="8">
        <v>6</v>
      </c>
      <c r="G3426" s="8">
        <v>2994</v>
      </c>
      <c r="H3426" s="3" t="s">
        <v>13</v>
      </c>
      <c r="I3426" s="3" t="s">
        <v>27</v>
      </c>
      <c r="J3426" s="3" t="s">
        <v>31</v>
      </c>
    </row>
    <row r="3427" spans="1:10" ht="15.6" x14ac:dyDescent="0.3">
      <c r="A3427" s="2">
        <v>43350</v>
      </c>
      <c r="B3427" s="3" t="s">
        <v>16</v>
      </c>
      <c r="C3427" s="3" t="s">
        <v>17</v>
      </c>
      <c r="D3427" s="3" t="s">
        <v>12</v>
      </c>
      <c r="E3427" s="8">
        <v>199</v>
      </c>
      <c r="F3427" s="8">
        <v>3</v>
      </c>
      <c r="G3427" s="8">
        <v>597</v>
      </c>
      <c r="H3427" s="3" t="s">
        <v>13</v>
      </c>
      <c r="I3427" s="3" t="s">
        <v>14</v>
      </c>
      <c r="J3427" s="3" t="s">
        <v>15</v>
      </c>
    </row>
    <row r="3428" spans="1:10" ht="15.6" x14ac:dyDescent="0.3">
      <c r="A3428" s="2">
        <v>43350</v>
      </c>
      <c r="B3428" s="3" t="s">
        <v>16</v>
      </c>
      <c r="C3428" s="3" t="s">
        <v>21</v>
      </c>
      <c r="D3428" s="3" t="s">
        <v>25</v>
      </c>
      <c r="E3428" s="8">
        <v>499</v>
      </c>
      <c r="F3428" s="8">
        <v>2</v>
      </c>
      <c r="G3428" s="8">
        <v>998</v>
      </c>
      <c r="H3428" s="3" t="s">
        <v>13</v>
      </c>
      <c r="I3428" s="3" t="s">
        <v>14</v>
      </c>
      <c r="J3428" s="3" t="s">
        <v>22</v>
      </c>
    </row>
    <row r="3429" spans="1:10" ht="15.6" x14ac:dyDescent="0.3">
      <c r="A3429" s="2">
        <v>43350</v>
      </c>
      <c r="B3429" s="3" t="s">
        <v>10</v>
      </c>
      <c r="C3429" s="3" t="s">
        <v>17</v>
      </c>
      <c r="D3429" s="3" t="s">
        <v>12</v>
      </c>
      <c r="E3429" s="8">
        <v>199</v>
      </c>
      <c r="F3429" s="8">
        <v>6</v>
      </c>
      <c r="G3429" s="8">
        <v>1194</v>
      </c>
      <c r="H3429" s="3" t="s">
        <v>13</v>
      </c>
      <c r="I3429" s="3" t="s">
        <v>14</v>
      </c>
      <c r="J3429" s="3" t="s">
        <v>22</v>
      </c>
    </row>
    <row r="3430" spans="1:10" ht="15.6" x14ac:dyDescent="0.3">
      <c r="A3430" s="2">
        <v>43350</v>
      </c>
      <c r="B3430" s="3" t="s">
        <v>16</v>
      </c>
      <c r="C3430" s="3" t="s">
        <v>21</v>
      </c>
      <c r="D3430" s="3" t="s">
        <v>18</v>
      </c>
      <c r="E3430" s="8">
        <v>299</v>
      </c>
      <c r="F3430" s="8">
        <v>6</v>
      </c>
      <c r="G3430" s="8">
        <v>1794</v>
      </c>
      <c r="H3430" s="3" t="s">
        <v>13</v>
      </c>
      <c r="I3430" s="3" t="s">
        <v>14</v>
      </c>
      <c r="J3430" s="3" t="s">
        <v>22</v>
      </c>
    </row>
    <row r="3431" spans="1:10" ht="15.6" x14ac:dyDescent="0.3">
      <c r="A3431" s="2">
        <v>43350</v>
      </c>
      <c r="B3431" s="3" t="s">
        <v>20</v>
      </c>
      <c r="C3431" s="3" t="s">
        <v>21</v>
      </c>
      <c r="D3431" s="3" t="s">
        <v>25</v>
      </c>
      <c r="E3431" s="8">
        <v>499</v>
      </c>
      <c r="F3431" s="8">
        <v>6</v>
      </c>
      <c r="G3431" s="8">
        <v>2994</v>
      </c>
      <c r="H3431" s="3" t="s">
        <v>13</v>
      </c>
      <c r="I3431" s="3" t="s">
        <v>27</v>
      </c>
      <c r="J3431" s="3" t="s">
        <v>15</v>
      </c>
    </row>
    <row r="3432" spans="1:10" ht="15.6" x14ac:dyDescent="0.3">
      <c r="A3432" s="2">
        <v>43350</v>
      </c>
      <c r="B3432" s="3" t="s">
        <v>16</v>
      </c>
      <c r="C3432" s="3" t="s">
        <v>21</v>
      </c>
      <c r="D3432" s="3" t="s">
        <v>30</v>
      </c>
      <c r="E3432" s="8">
        <v>399</v>
      </c>
      <c r="F3432" s="8">
        <v>5</v>
      </c>
      <c r="G3432" s="8">
        <v>1995</v>
      </c>
      <c r="H3432" s="3" t="s">
        <v>13</v>
      </c>
      <c r="I3432" s="3" t="s">
        <v>14</v>
      </c>
      <c r="J3432" s="3" t="s">
        <v>31</v>
      </c>
    </row>
    <row r="3433" spans="1:10" ht="15.6" x14ac:dyDescent="0.3">
      <c r="A3433" s="2">
        <v>43351</v>
      </c>
      <c r="B3433" s="3" t="s">
        <v>10</v>
      </c>
      <c r="C3433" s="3" t="s">
        <v>33</v>
      </c>
      <c r="D3433" s="3" t="s">
        <v>23</v>
      </c>
      <c r="E3433" s="8">
        <v>99</v>
      </c>
      <c r="F3433" s="8">
        <v>2</v>
      </c>
      <c r="G3433" s="8">
        <v>198</v>
      </c>
      <c r="H3433" s="3" t="s">
        <v>24</v>
      </c>
      <c r="I3433" s="3" t="s">
        <v>14</v>
      </c>
      <c r="J3433" s="3" t="s">
        <v>22</v>
      </c>
    </row>
    <row r="3434" spans="1:10" ht="15.6" x14ac:dyDescent="0.3">
      <c r="A3434" s="2">
        <v>43351</v>
      </c>
      <c r="B3434" s="3" t="s">
        <v>10</v>
      </c>
      <c r="C3434" s="3" t="s">
        <v>21</v>
      </c>
      <c r="D3434" s="3" t="s">
        <v>25</v>
      </c>
      <c r="E3434" s="8">
        <v>499</v>
      </c>
      <c r="F3434" s="8">
        <v>4</v>
      </c>
      <c r="G3434" s="8">
        <v>1996</v>
      </c>
      <c r="H3434" s="3" t="s">
        <v>13</v>
      </c>
      <c r="I3434" s="3" t="s">
        <v>14</v>
      </c>
      <c r="J3434" s="3" t="s">
        <v>22</v>
      </c>
    </row>
    <row r="3435" spans="1:10" ht="15.6" x14ac:dyDescent="0.3">
      <c r="A3435" s="2">
        <v>43351</v>
      </c>
      <c r="B3435" s="3" t="s">
        <v>20</v>
      </c>
      <c r="C3435" s="3" t="s">
        <v>11</v>
      </c>
      <c r="D3435" s="3" t="s">
        <v>30</v>
      </c>
      <c r="E3435" s="8">
        <v>399</v>
      </c>
      <c r="F3435" s="8">
        <v>10</v>
      </c>
      <c r="G3435" s="8">
        <v>3990</v>
      </c>
      <c r="H3435" s="3" t="s">
        <v>13</v>
      </c>
      <c r="I3435" s="3" t="s">
        <v>14</v>
      </c>
      <c r="J3435" s="3" t="s">
        <v>29</v>
      </c>
    </row>
    <row r="3436" spans="1:10" ht="15.6" x14ac:dyDescent="0.3">
      <c r="A3436" s="2">
        <v>43351</v>
      </c>
      <c r="B3436" s="3" t="s">
        <v>10</v>
      </c>
      <c r="C3436" s="3" t="s">
        <v>17</v>
      </c>
      <c r="D3436" s="3" t="s">
        <v>30</v>
      </c>
      <c r="E3436" s="8">
        <v>399</v>
      </c>
      <c r="F3436" s="8">
        <v>5</v>
      </c>
      <c r="G3436" s="8">
        <v>1995</v>
      </c>
      <c r="H3436" s="3" t="s">
        <v>13</v>
      </c>
      <c r="I3436" s="3" t="s">
        <v>14</v>
      </c>
      <c r="J3436" s="3" t="s">
        <v>15</v>
      </c>
    </row>
    <row r="3437" spans="1:10" ht="15.6" x14ac:dyDescent="0.3">
      <c r="A3437" s="2">
        <v>43351</v>
      </c>
      <c r="B3437" s="3" t="s">
        <v>16</v>
      </c>
      <c r="C3437" s="3" t="s">
        <v>17</v>
      </c>
      <c r="D3437" s="3" t="s">
        <v>30</v>
      </c>
      <c r="E3437" s="8">
        <v>399</v>
      </c>
      <c r="F3437" s="8">
        <v>3</v>
      </c>
      <c r="G3437" s="8">
        <v>1197</v>
      </c>
      <c r="H3437" s="3" t="s">
        <v>13</v>
      </c>
      <c r="I3437" s="3" t="s">
        <v>14</v>
      </c>
      <c r="J3437" s="3" t="s">
        <v>22</v>
      </c>
    </row>
    <row r="3438" spans="1:10" ht="15.6" x14ac:dyDescent="0.3">
      <c r="A3438" s="2">
        <v>43352</v>
      </c>
      <c r="B3438" s="3" t="s">
        <v>10</v>
      </c>
      <c r="C3438" s="3" t="s">
        <v>17</v>
      </c>
      <c r="D3438" s="3" t="s">
        <v>23</v>
      </c>
      <c r="E3438" s="8">
        <v>99</v>
      </c>
      <c r="F3438" s="8">
        <v>8</v>
      </c>
      <c r="G3438" s="8">
        <v>792</v>
      </c>
      <c r="H3438" s="3" t="s">
        <v>13</v>
      </c>
      <c r="I3438" s="3" t="s">
        <v>14</v>
      </c>
      <c r="J3438" s="3" t="s">
        <v>22</v>
      </c>
    </row>
    <row r="3439" spans="1:10" ht="15.6" x14ac:dyDescent="0.3">
      <c r="A3439" s="2">
        <v>43352</v>
      </c>
      <c r="B3439" s="3" t="s">
        <v>16</v>
      </c>
      <c r="C3439" s="3" t="s">
        <v>11</v>
      </c>
      <c r="D3439" s="3" t="s">
        <v>23</v>
      </c>
      <c r="E3439" s="8">
        <v>99</v>
      </c>
      <c r="F3439" s="8">
        <v>4</v>
      </c>
      <c r="G3439" s="8">
        <v>396</v>
      </c>
      <c r="H3439" s="3" t="s">
        <v>24</v>
      </c>
      <c r="I3439" s="3" t="s">
        <v>14</v>
      </c>
      <c r="J3439" s="3" t="s">
        <v>29</v>
      </c>
    </row>
    <row r="3440" spans="1:10" ht="15.6" x14ac:dyDescent="0.3">
      <c r="A3440" s="2">
        <v>43353</v>
      </c>
      <c r="B3440" s="3" t="s">
        <v>20</v>
      </c>
      <c r="C3440" s="3" t="s">
        <v>33</v>
      </c>
      <c r="D3440" s="3" t="s">
        <v>25</v>
      </c>
      <c r="E3440" s="8">
        <v>499</v>
      </c>
      <c r="F3440" s="8">
        <v>1</v>
      </c>
      <c r="G3440" s="8">
        <v>499</v>
      </c>
      <c r="H3440" s="3" t="s">
        <v>13</v>
      </c>
      <c r="I3440" s="3" t="s">
        <v>14</v>
      </c>
      <c r="J3440" s="3" t="s">
        <v>19</v>
      </c>
    </row>
    <row r="3441" spans="1:10" ht="15.6" x14ac:dyDescent="0.3">
      <c r="A3441" s="2">
        <v>43353</v>
      </c>
      <c r="B3441" s="3" t="s">
        <v>20</v>
      </c>
      <c r="C3441" s="3" t="s">
        <v>32</v>
      </c>
      <c r="D3441" s="3" t="s">
        <v>18</v>
      </c>
      <c r="E3441" s="8">
        <v>299</v>
      </c>
      <c r="F3441" s="8">
        <v>9</v>
      </c>
      <c r="G3441" s="8">
        <v>2691</v>
      </c>
      <c r="H3441" s="3" t="s">
        <v>13</v>
      </c>
      <c r="I3441" s="3" t="s">
        <v>14</v>
      </c>
      <c r="J3441" s="3" t="s">
        <v>29</v>
      </c>
    </row>
    <row r="3442" spans="1:10" ht="15.6" x14ac:dyDescent="0.3">
      <c r="A3442" s="2">
        <v>43353</v>
      </c>
      <c r="B3442" s="3" t="s">
        <v>10</v>
      </c>
      <c r="C3442" s="3" t="s">
        <v>26</v>
      </c>
      <c r="D3442" s="3" t="s">
        <v>23</v>
      </c>
      <c r="E3442" s="8">
        <v>99</v>
      </c>
      <c r="F3442" s="8">
        <v>8</v>
      </c>
      <c r="G3442" s="8">
        <v>792</v>
      </c>
      <c r="H3442" s="3" t="s">
        <v>13</v>
      </c>
      <c r="I3442" s="3" t="s">
        <v>14</v>
      </c>
      <c r="J3442" s="3" t="s">
        <v>15</v>
      </c>
    </row>
    <row r="3443" spans="1:10" ht="15.6" x14ac:dyDescent="0.3">
      <c r="A3443" s="2">
        <v>43353</v>
      </c>
      <c r="B3443" s="3" t="s">
        <v>16</v>
      </c>
      <c r="C3443" s="3" t="s">
        <v>33</v>
      </c>
      <c r="D3443" s="3" t="s">
        <v>23</v>
      </c>
      <c r="E3443" s="8">
        <v>99</v>
      </c>
      <c r="F3443" s="8">
        <v>7</v>
      </c>
      <c r="G3443" s="8">
        <v>693</v>
      </c>
      <c r="H3443" s="3" t="s">
        <v>13</v>
      </c>
      <c r="I3443" s="3" t="s">
        <v>14</v>
      </c>
      <c r="J3443" s="3" t="s">
        <v>22</v>
      </c>
    </row>
    <row r="3444" spans="1:10" ht="15.6" x14ac:dyDescent="0.3">
      <c r="A3444" s="2">
        <v>43353</v>
      </c>
      <c r="B3444" s="3" t="s">
        <v>16</v>
      </c>
      <c r="C3444" s="3" t="s">
        <v>21</v>
      </c>
      <c r="D3444" s="3" t="s">
        <v>23</v>
      </c>
      <c r="E3444" s="8">
        <v>99</v>
      </c>
      <c r="F3444" s="8">
        <v>2</v>
      </c>
      <c r="G3444" s="8">
        <v>198</v>
      </c>
      <c r="H3444" s="3" t="s">
        <v>13</v>
      </c>
      <c r="I3444" s="3" t="s">
        <v>14</v>
      </c>
      <c r="J3444" s="3" t="s">
        <v>29</v>
      </c>
    </row>
    <row r="3445" spans="1:10" ht="15.6" x14ac:dyDescent="0.3">
      <c r="A3445" s="2">
        <v>43353</v>
      </c>
      <c r="B3445" s="3" t="s">
        <v>10</v>
      </c>
      <c r="C3445" s="3" t="s">
        <v>21</v>
      </c>
      <c r="D3445" s="3" t="s">
        <v>30</v>
      </c>
      <c r="E3445" s="8">
        <v>399</v>
      </c>
      <c r="F3445" s="8">
        <v>9</v>
      </c>
      <c r="G3445" s="8">
        <v>3591</v>
      </c>
      <c r="H3445" s="3" t="s">
        <v>24</v>
      </c>
      <c r="I3445" s="3" t="s">
        <v>14</v>
      </c>
      <c r="J3445" s="3" t="s">
        <v>15</v>
      </c>
    </row>
    <row r="3446" spans="1:10" ht="15.6" x14ac:dyDescent="0.3">
      <c r="A3446" s="2">
        <v>43353</v>
      </c>
      <c r="B3446" s="3" t="s">
        <v>10</v>
      </c>
      <c r="C3446" s="3" t="s">
        <v>28</v>
      </c>
      <c r="D3446" s="3" t="s">
        <v>25</v>
      </c>
      <c r="E3446" s="8">
        <v>499</v>
      </c>
      <c r="F3446" s="8">
        <v>3</v>
      </c>
      <c r="G3446" s="8">
        <v>1497</v>
      </c>
      <c r="H3446" s="3" t="s">
        <v>13</v>
      </c>
      <c r="I3446" s="3" t="s">
        <v>14</v>
      </c>
      <c r="J3446" s="3" t="s">
        <v>31</v>
      </c>
    </row>
    <row r="3447" spans="1:10" ht="15.6" x14ac:dyDescent="0.3">
      <c r="A3447" s="2">
        <v>43354</v>
      </c>
      <c r="B3447" s="3" t="s">
        <v>20</v>
      </c>
      <c r="C3447" s="3" t="s">
        <v>32</v>
      </c>
      <c r="D3447" s="3" t="s">
        <v>30</v>
      </c>
      <c r="E3447" s="8">
        <v>399</v>
      </c>
      <c r="F3447" s="8">
        <v>8</v>
      </c>
      <c r="G3447" s="8">
        <v>3192</v>
      </c>
      <c r="H3447" s="3" t="s">
        <v>13</v>
      </c>
      <c r="I3447" s="3" t="s">
        <v>27</v>
      </c>
      <c r="J3447" s="3" t="s">
        <v>22</v>
      </c>
    </row>
    <row r="3448" spans="1:10" ht="15.6" x14ac:dyDescent="0.3">
      <c r="A3448" s="2">
        <v>43355</v>
      </c>
      <c r="B3448" s="3" t="s">
        <v>20</v>
      </c>
      <c r="C3448" s="3" t="s">
        <v>17</v>
      </c>
      <c r="D3448" s="3" t="s">
        <v>12</v>
      </c>
      <c r="E3448" s="8">
        <v>199</v>
      </c>
      <c r="F3448" s="8">
        <v>7</v>
      </c>
      <c r="G3448" s="8">
        <v>1393</v>
      </c>
      <c r="H3448" s="3" t="s">
        <v>13</v>
      </c>
      <c r="I3448" s="3" t="s">
        <v>14</v>
      </c>
      <c r="J3448" s="3" t="s">
        <v>31</v>
      </c>
    </row>
    <row r="3449" spans="1:10" ht="15.6" x14ac:dyDescent="0.3">
      <c r="A3449" s="2">
        <v>43356</v>
      </c>
      <c r="B3449" s="3" t="s">
        <v>20</v>
      </c>
      <c r="C3449" s="3" t="s">
        <v>33</v>
      </c>
      <c r="D3449" s="3" t="s">
        <v>23</v>
      </c>
      <c r="E3449" s="8">
        <v>99</v>
      </c>
      <c r="F3449" s="8">
        <v>1</v>
      </c>
      <c r="G3449" s="8">
        <v>99</v>
      </c>
      <c r="H3449" s="3" t="s">
        <v>24</v>
      </c>
      <c r="I3449" s="3" t="s">
        <v>14</v>
      </c>
      <c r="J3449" s="3" t="s">
        <v>31</v>
      </c>
    </row>
    <row r="3450" spans="1:10" ht="15.6" x14ac:dyDescent="0.3">
      <c r="A3450" s="2">
        <v>43356</v>
      </c>
      <c r="B3450" s="3" t="s">
        <v>16</v>
      </c>
      <c r="C3450" s="3" t="s">
        <v>32</v>
      </c>
      <c r="D3450" s="3" t="s">
        <v>18</v>
      </c>
      <c r="E3450" s="8">
        <v>299</v>
      </c>
      <c r="F3450" s="8">
        <v>1</v>
      </c>
      <c r="G3450" s="8">
        <v>299</v>
      </c>
      <c r="H3450" s="3" t="s">
        <v>13</v>
      </c>
      <c r="I3450" s="3" t="s">
        <v>14</v>
      </c>
      <c r="J3450" s="3" t="s">
        <v>29</v>
      </c>
    </row>
    <row r="3451" spans="1:10" ht="15.6" x14ac:dyDescent="0.3">
      <c r="A3451" s="2">
        <v>43357</v>
      </c>
      <c r="B3451" s="3" t="s">
        <v>20</v>
      </c>
      <c r="C3451" s="3" t="s">
        <v>11</v>
      </c>
      <c r="D3451" s="3" t="s">
        <v>25</v>
      </c>
      <c r="E3451" s="8">
        <v>499</v>
      </c>
      <c r="F3451" s="8">
        <v>6</v>
      </c>
      <c r="G3451" s="8">
        <v>2994</v>
      </c>
      <c r="H3451" s="3" t="s">
        <v>13</v>
      </c>
      <c r="I3451" s="3" t="s">
        <v>14</v>
      </c>
      <c r="J3451" s="3" t="s">
        <v>31</v>
      </c>
    </row>
    <row r="3452" spans="1:10" ht="15.6" x14ac:dyDescent="0.3">
      <c r="A3452" s="2">
        <v>43357</v>
      </c>
      <c r="B3452" s="3" t="s">
        <v>20</v>
      </c>
      <c r="C3452" s="3" t="s">
        <v>33</v>
      </c>
      <c r="D3452" s="3" t="s">
        <v>18</v>
      </c>
      <c r="E3452" s="8">
        <v>299</v>
      </c>
      <c r="F3452" s="8">
        <v>5</v>
      </c>
      <c r="G3452" s="8">
        <v>1495</v>
      </c>
      <c r="H3452" s="3" t="s">
        <v>24</v>
      </c>
      <c r="I3452" s="3" t="s">
        <v>14</v>
      </c>
      <c r="J3452" s="3" t="s">
        <v>19</v>
      </c>
    </row>
    <row r="3453" spans="1:10" ht="15.6" x14ac:dyDescent="0.3">
      <c r="A3453" s="2">
        <v>43357</v>
      </c>
      <c r="B3453" s="3" t="s">
        <v>20</v>
      </c>
      <c r="C3453" s="3" t="s">
        <v>33</v>
      </c>
      <c r="D3453" s="3" t="s">
        <v>18</v>
      </c>
      <c r="E3453" s="8">
        <v>299</v>
      </c>
      <c r="F3453" s="8">
        <v>5</v>
      </c>
      <c r="G3453" s="8">
        <v>1495</v>
      </c>
      <c r="H3453" s="3" t="s">
        <v>13</v>
      </c>
      <c r="I3453" s="3" t="s">
        <v>14</v>
      </c>
      <c r="J3453" s="3" t="s">
        <v>22</v>
      </c>
    </row>
    <row r="3454" spans="1:10" ht="15.6" x14ac:dyDescent="0.3">
      <c r="A3454" s="2">
        <v>43357</v>
      </c>
      <c r="B3454" s="3" t="s">
        <v>16</v>
      </c>
      <c r="C3454" s="3" t="s">
        <v>11</v>
      </c>
      <c r="D3454" s="3" t="s">
        <v>18</v>
      </c>
      <c r="E3454" s="8">
        <v>299</v>
      </c>
      <c r="F3454" s="8">
        <v>2</v>
      </c>
      <c r="G3454" s="8">
        <v>598</v>
      </c>
      <c r="H3454" s="3" t="s">
        <v>13</v>
      </c>
      <c r="I3454" s="3" t="s">
        <v>14</v>
      </c>
      <c r="J3454" s="3" t="s">
        <v>15</v>
      </c>
    </row>
    <row r="3455" spans="1:10" ht="15.6" x14ac:dyDescent="0.3">
      <c r="A3455" s="2">
        <v>43357</v>
      </c>
      <c r="B3455" s="3" t="s">
        <v>20</v>
      </c>
      <c r="C3455" s="3" t="s">
        <v>21</v>
      </c>
      <c r="D3455" s="3" t="s">
        <v>23</v>
      </c>
      <c r="E3455" s="8">
        <v>99</v>
      </c>
      <c r="F3455" s="8">
        <v>1</v>
      </c>
      <c r="G3455" s="8">
        <v>99</v>
      </c>
      <c r="H3455" s="3" t="s">
        <v>13</v>
      </c>
      <c r="I3455" s="3" t="s">
        <v>14</v>
      </c>
      <c r="J3455" s="3" t="s">
        <v>22</v>
      </c>
    </row>
    <row r="3456" spans="1:10" ht="15.6" x14ac:dyDescent="0.3">
      <c r="A3456" s="2">
        <v>43357</v>
      </c>
      <c r="B3456" s="3" t="s">
        <v>20</v>
      </c>
      <c r="C3456" s="3" t="s">
        <v>33</v>
      </c>
      <c r="D3456" s="3" t="s">
        <v>30</v>
      </c>
      <c r="E3456" s="8">
        <v>399</v>
      </c>
      <c r="F3456" s="8">
        <v>6</v>
      </c>
      <c r="G3456" s="8">
        <v>2394</v>
      </c>
      <c r="H3456" s="3" t="s">
        <v>13</v>
      </c>
      <c r="I3456" s="3" t="s">
        <v>27</v>
      </c>
      <c r="J3456" s="3" t="s">
        <v>22</v>
      </c>
    </row>
    <row r="3457" spans="1:10" ht="15.6" x14ac:dyDescent="0.3">
      <c r="A3457" s="2">
        <v>43357</v>
      </c>
      <c r="B3457" s="3" t="s">
        <v>10</v>
      </c>
      <c r="C3457" s="3" t="s">
        <v>33</v>
      </c>
      <c r="D3457" s="3" t="s">
        <v>30</v>
      </c>
      <c r="E3457" s="8">
        <v>399</v>
      </c>
      <c r="F3457" s="8">
        <v>10</v>
      </c>
      <c r="G3457" s="8">
        <v>3990</v>
      </c>
      <c r="H3457" s="3" t="s">
        <v>24</v>
      </c>
      <c r="I3457" s="3" t="s">
        <v>14</v>
      </c>
      <c r="J3457" s="3" t="s">
        <v>22</v>
      </c>
    </row>
    <row r="3458" spans="1:10" ht="15.6" x14ac:dyDescent="0.3">
      <c r="A3458" s="2">
        <v>43357</v>
      </c>
      <c r="B3458" s="3" t="s">
        <v>20</v>
      </c>
      <c r="C3458" s="3" t="s">
        <v>32</v>
      </c>
      <c r="D3458" s="3" t="s">
        <v>23</v>
      </c>
      <c r="E3458" s="8">
        <v>99</v>
      </c>
      <c r="F3458" s="8">
        <v>4</v>
      </c>
      <c r="G3458" s="8">
        <v>396</v>
      </c>
      <c r="H3458" s="3" t="s">
        <v>13</v>
      </c>
      <c r="I3458" s="3" t="s">
        <v>14</v>
      </c>
      <c r="J3458" s="3" t="s">
        <v>29</v>
      </c>
    </row>
    <row r="3459" spans="1:10" ht="15.6" x14ac:dyDescent="0.3">
      <c r="A3459" s="2">
        <v>43358</v>
      </c>
      <c r="B3459" s="3" t="s">
        <v>16</v>
      </c>
      <c r="C3459" s="3" t="s">
        <v>11</v>
      </c>
      <c r="D3459" s="3" t="s">
        <v>18</v>
      </c>
      <c r="E3459" s="8">
        <v>299</v>
      </c>
      <c r="F3459" s="8">
        <v>1</v>
      </c>
      <c r="G3459" s="8">
        <v>299</v>
      </c>
      <c r="H3459" s="3" t="s">
        <v>13</v>
      </c>
      <c r="I3459" s="3" t="s">
        <v>14</v>
      </c>
      <c r="J3459" s="3" t="s">
        <v>31</v>
      </c>
    </row>
    <row r="3460" spans="1:10" ht="15.6" x14ac:dyDescent="0.3">
      <c r="A3460" s="2">
        <v>43359</v>
      </c>
      <c r="B3460" s="3" t="s">
        <v>10</v>
      </c>
      <c r="C3460" s="3" t="s">
        <v>33</v>
      </c>
      <c r="D3460" s="3" t="s">
        <v>23</v>
      </c>
      <c r="E3460" s="8">
        <v>99</v>
      </c>
      <c r="F3460" s="8">
        <v>8</v>
      </c>
      <c r="G3460" s="8">
        <v>792</v>
      </c>
      <c r="H3460" s="3" t="s">
        <v>13</v>
      </c>
      <c r="I3460" s="3" t="s">
        <v>14</v>
      </c>
      <c r="J3460" s="3" t="s">
        <v>31</v>
      </c>
    </row>
    <row r="3461" spans="1:10" ht="15.6" x14ac:dyDescent="0.3">
      <c r="A3461" s="2">
        <v>43360</v>
      </c>
      <c r="B3461" s="3" t="s">
        <v>16</v>
      </c>
      <c r="C3461" s="3" t="s">
        <v>28</v>
      </c>
      <c r="D3461" s="3" t="s">
        <v>30</v>
      </c>
      <c r="E3461" s="8">
        <v>399</v>
      </c>
      <c r="F3461" s="8">
        <v>5</v>
      </c>
      <c r="G3461" s="8">
        <v>1995</v>
      </c>
      <c r="H3461" s="3" t="s">
        <v>24</v>
      </c>
      <c r="I3461" s="3" t="s">
        <v>14</v>
      </c>
      <c r="J3461" s="3" t="s">
        <v>22</v>
      </c>
    </row>
    <row r="3462" spans="1:10" ht="15.6" x14ac:dyDescent="0.3">
      <c r="A3462" s="2">
        <v>43360</v>
      </c>
      <c r="B3462" s="3" t="s">
        <v>10</v>
      </c>
      <c r="C3462" s="3" t="s">
        <v>32</v>
      </c>
      <c r="D3462" s="3" t="s">
        <v>12</v>
      </c>
      <c r="E3462" s="8">
        <v>199</v>
      </c>
      <c r="F3462" s="8">
        <v>8</v>
      </c>
      <c r="G3462" s="8">
        <v>1592</v>
      </c>
      <c r="H3462" s="3" t="s">
        <v>24</v>
      </c>
      <c r="I3462" s="3" t="s">
        <v>14</v>
      </c>
      <c r="J3462" s="3" t="s">
        <v>19</v>
      </c>
    </row>
    <row r="3463" spans="1:10" ht="15.6" x14ac:dyDescent="0.3">
      <c r="A3463" s="2">
        <v>43361</v>
      </c>
      <c r="B3463" s="3" t="s">
        <v>10</v>
      </c>
      <c r="C3463" s="3" t="s">
        <v>33</v>
      </c>
      <c r="D3463" s="3" t="s">
        <v>18</v>
      </c>
      <c r="E3463" s="8">
        <v>299</v>
      </c>
      <c r="F3463" s="8">
        <v>5</v>
      </c>
      <c r="G3463" s="8">
        <v>1495</v>
      </c>
      <c r="H3463" s="3" t="s">
        <v>13</v>
      </c>
      <c r="I3463" s="3" t="s">
        <v>14</v>
      </c>
      <c r="J3463" s="3" t="s">
        <v>22</v>
      </c>
    </row>
    <row r="3464" spans="1:10" ht="15.6" x14ac:dyDescent="0.3">
      <c r="A3464" s="2">
        <v>43361</v>
      </c>
      <c r="B3464" s="3" t="s">
        <v>16</v>
      </c>
      <c r="C3464" s="3" t="s">
        <v>32</v>
      </c>
      <c r="D3464" s="3" t="s">
        <v>30</v>
      </c>
      <c r="E3464" s="8">
        <v>399</v>
      </c>
      <c r="F3464" s="8">
        <v>10</v>
      </c>
      <c r="G3464" s="8">
        <v>3990</v>
      </c>
      <c r="H3464" s="3" t="s">
        <v>13</v>
      </c>
      <c r="I3464" s="3" t="s">
        <v>14</v>
      </c>
      <c r="J3464" s="3" t="s">
        <v>22</v>
      </c>
    </row>
    <row r="3465" spans="1:10" ht="15.6" x14ac:dyDescent="0.3">
      <c r="A3465" s="2">
        <v>43362</v>
      </c>
      <c r="B3465" s="3" t="s">
        <v>10</v>
      </c>
      <c r="C3465" s="3" t="s">
        <v>33</v>
      </c>
      <c r="D3465" s="3" t="s">
        <v>30</v>
      </c>
      <c r="E3465" s="8">
        <v>399</v>
      </c>
      <c r="F3465" s="8">
        <v>8</v>
      </c>
      <c r="G3465" s="8">
        <v>3192</v>
      </c>
      <c r="H3465" s="3" t="s">
        <v>13</v>
      </c>
      <c r="I3465" s="3" t="s">
        <v>14</v>
      </c>
      <c r="J3465" s="3" t="s">
        <v>29</v>
      </c>
    </row>
    <row r="3466" spans="1:10" ht="15.6" x14ac:dyDescent="0.3">
      <c r="A3466" s="2">
        <v>43362</v>
      </c>
      <c r="B3466" s="3" t="s">
        <v>20</v>
      </c>
      <c r="C3466" s="3" t="s">
        <v>11</v>
      </c>
      <c r="D3466" s="3" t="s">
        <v>12</v>
      </c>
      <c r="E3466" s="8">
        <v>199</v>
      </c>
      <c r="F3466" s="8">
        <v>1</v>
      </c>
      <c r="G3466" s="8">
        <v>199</v>
      </c>
      <c r="H3466" s="3" t="s">
        <v>13</v>
      </c>
      <c r="I3466" s="3" t="s">
        <v>14</v>
      </c>
      <c r="J3466" s="3" t="s">
        <v>15</v>
      </c>
    </row>
    <row r="3467" spans="1:10" ht="15.6" x14ac:dyDescent="0.3">
      <c r="A3467" s="2">
        <v>43362</v>
      </c>
      <c r="B3467" s="3" t="s">
        <v>10</v>
      </c>
      <c r="C3467" s="3" t="s">
        <v>21</v>
      </c>
      <c r="D3467" s="3" t="s">
        <v>23</v>
      </c>
      <c r="E3467" s="8">
        <v>99</v>
      </c>
      <c r="F3467" s="8">
        <v>3</v>
      </c>
      <c r="G3467" s="8">
        <v>297</v>
      </c>
      <c r="H3467" s="3" t="s">
        <v>24</v>
      </c>
      <c r="I3467" s="3" t="s">
        <v>14</v>
      </c>
      <c r="J3467" s="3" t="s">
        <v>15</v>
      </c>
    </row>
    <row r="3468" spans="1:10" ht="15.6" x14ac:dyDescent="0.3">
      <c r="A3468" s="2">
        <v>43362</v>
      </c>
      <c r="B3468" s="3" t="s">
        <v>16</v>
      </c>
      <c r="C3468" s="3" t="s">
        <v>26</v>
      </c>
      <c r="D3468" s="3" t="s">
        <v>18</v>
      </c>
      <c r="E3468" s="8">
        <v>299</v>
      </c>
      <c r="F3468" s="8">
        <v>2</v>
      </c>
      <c r="G3468" s="8">
        <v>598</v>
      </c>
      <c r="H3468" s="3" t="s">
        <v>13</v>
      </c>
      <c r="I3468" s="3" t="s">
        <v>14</v>
      </c>
      <c r="J3468" s="3" t="s">
        <v>31</v>
      </c>
    </row>
    <row r="3469" spans="1:10" ht="15.6" x14ac:dyDescent="0.3">
      <c r="A3469" s="2">
        <v>43362</v>
      </c>
      <c r="B3469" s="3" t="s">
        <v>16</v>
      </c>
      <c r="C3469" s="3" t="s">
        <v>17</v>
      </c>
      <c r="D3469" s="3" t="s">
        <v>23</v>
      </c>
      <c r="E3469" s="8">
        <v>99</v>
      </c>
      <c r="F3469" s="8">
        <v>10</v>
      </c>
      <c r="G3469" s="8">
        <v>990</v>
      </c>
      <c r="H3469" s="3" t="s">
        <v>24</v>
      </c>
      <c r="I3469" s="3" t="s">
        <v>14</v>
      </c>
      <c r="J3469" s="3" t="s">
        <v>29</v>
      </c>
    </row>
    <row r="3470" spans="1:10" ht="15.6" x14ac:dyDescent="0.3">
      <c r="A3470" s="2">
        <v>43362</v>
      </c>
      <c r="B3470" s="3" t="s">
        <v>16</v>
      </c>
      <c r="C3470" s="3" t="s">
        <v>28</v>
      </c>
      <c r="D3470" s="3" t="s">
        <v>23</v>
      </c>
      <c r="E3470" s="8">
        <v>99</v>
      </c>
      <c r="F3470" s="8">
        <v>4</v>
      </c>
      <c r="G3470" s="8">
        <v>396</v>
      </c>
      <c r="H3470" s="3" t="s">
        <v>24</v>
      </c>
      <c r="I3470" s="3" t="s">
        <v>14</v>
      </c>
      <c r="J3470" s="3" t="s">
        <v>19</v>
      </c>
    </row>
    <row r="3471" spans="1:10" ht="15.6" x14ac:dyDescent="0.3">
      <c r="A3471" s="2">
        <v>43362</v>
      </c>
      <c r="B3471" s="3" t="s">
        <v>20</v>
      </c>
      <c r="C3471" s="3" t="s">
        <v>33</v>
      </c>
      <c r="D3471" s="3" t="s">
        <v>18</v>
      </c>
      <c r="E3471" s="8">
        <v>299</v>
      </c>
      <c r="F3471" s="8">
        <v>3</v>
      </c>
      <c r="G3471" s="8">
        <v>897</v>
      </c>
      <c r="H3471" s="3" t="s">
        <v>24</v>
      </c>
      <c r="I3471" s="3" t="s">
        <v>14</v>
      </c>
      <c r="J3471" s="3" t="s">
        <v>15</v>
      </c>
    </row>
    <row r="3472" spans="1:10" ht="15.6" x14ac:dyDescent="0.3">
      <c r="A3472" s="2">
        <v>43363</v>
      </c>
      <c r="B3472" s="3" t="s">
        <v>20</v>
      </c>
      <c r="C3472" s="3" t="s">
        <v>28</v>
      </c>
      <c r="D3472" s="3" t="s">
        <v>23</v>
      </c>
      <c r="E3472" s="8">
        <v>99</v>
      </c>
      <c r="F3472" s="8">
        <v>2</v>
      </c>
      <c r="G3472" s="8">
        <v>198</v>
      </c>
      <c r="H3472" s="3" t="s">
        <v>13</v>
      </c>
      <c r="I3472" s="3" t="s">
        <v>14</v>
      </c>
      <c r="J3472" s="3" t="s">
        <v>22</v>
      </c>
    </row>
    <row r="3473" spans="1:10" ht="15.6" x14ac:dyDescent="0.3">
      <c r="A3473" s="2">
        <v>43363</v>
      </c>
      <c r="B3473" s="3" t="s">
        <v>10</v>
      </c>
      <c r="C3473" s="3" t="s">
        <v>21</v>
      </c>
      <c r="D3473" s="3" t="s">
        <v>12</v>
      </c>
      <c r="E3473" s="8">
        <v>199</v>
      </c>
      <c r="F3473" s="8">
        <v>8</v>
      </c>
      <c r="G3473" s="8">
        <v>1592</v>
      </c>
      <c r="H3473" s="3" t="s">
        <v>13</v>
      </c>
      <c r="I3473" s="3" t="s">
        <v>14</v>
      </c>
      <c r="J3473" s="3" t="s">
        <v>31</v>
      </c>
    </row>
    <row r="3474" spans="1:10" ht="15.6" x14ac:dyDescent="0.3">
      <c r="A3474" s="2">
        <v>43363</v>
      </c>
      <c r="B3474" s="3" t="s">
        <v>10</v>
      </c>
      <c r="C3474" s="3" t="s">
        <v>28</v>
      </c>
      <c r="D3474" s="3" t="s">
        <v>23</v>
      </c>
      <c r="E3474" s="8">
        <v>99</v>
      </c>
      <c r="F3474" s="8">
        <v>4</v>
      </c>
      <c r="G3474" s="8">
        <v>396</v>
      </c>
      <c r="H3474" s="3" t="s">
        <v>13</v>
      </c>
      <c r="I3474" s="3" t="s">
        <v>27</v>
      </c>
      <c r="J3474" s="3" t="s">
        <v>29</v>
      </c>
    </row>
    <row r="3475" spans="1:10" ht="15.6" x14ac:dyDescent="0.3">
      <c r="A3475" s="2">
        <v>43363</v>
      </c>
      <c r="B3475" s="3" t="s">
        <v>10</v>
      </c>
      <c r="C3475" s="3" t="s">
        <v>33</v>
      </c>
      <c r="D3475" s="3" t="s">
        <v>18</v>
      </c>
      <c r="E3475" s="8">
        <v>299</v>
      </c>
      <c r="F3475" s="8">
        <v>5</v>
      </c>
      <c r="G3475" s="8">
        <v>1495</v>
      </c>
      <c r="H3475" s="3" t="s">
        <v>13</v>
      </c>
      <c r="I3475" s="3" t="s">
        <v>14</v>
      </c>
      <c r="J3475" s="3" t="s">
        <v>22</v>
      </c>
    </row>
    <row r="3476" spans="1:10" ht="15.6" x14ac:dyDescent="0.3">
      <c r="A3476" s="2">
        <v>43363</v>
      </c>
      <c r="B3476" s="3" t="s">
        <v>16</v>
      </c>
      <c r="C3476" s="3" t="s">
        <v>32</v>
      </c>
      <c r="D3476" s="3" t="s">
        <v>12</v>
      </c>
      <c r="E3476" s="8">
        <v>199</v>
      </c>
      <c r="F3476" s="8">
        <v>10</v>
      </c>
      <c r="G3476" s="8">
        <v>1990</v>
      </c>
      <c r="H3476" s="3" t="s">
        <v>13</v>
      </c>
      <c r="I3476" s="3" t="s">
        <v>14</v>
      </c>
      <c r="J3476" s="3" t="s">
        <v>19</v>
      </c>
    </row>
    <row r="3477" spans="1:10" ht="15.6" x14ac:dyDescent="0.3">
      <c r="A3477" s="2">
        <v>43363</v>
      </c>
      <c r="B3477" s="3" t="s">
        <v>20</v>
      </c>
      <c r="C3477" s="3" t="s">
        <v>21</v>
      </c>
      <c r="D3477" s="3" t="s">
        <v>23</v>
      </c>
      <c r="E3477" s="8">
        <v>99</v>
      </c>
      <c r="F3477" s="8">
        <v>3</v>
      </c>
      <c r="G3477" s="8">
        <v>297</v>
      </c>
      <c r="H3477" s="3" t="s">
        <v>13</v>
      </c>
      <c r="I3477" s="3" t="s">
        <v>14</v>
      </c>
      <c r="J3477" s="3" t="s">
        <v>29</v>
      </c>
    </row>
    <row r="3478" spans="1:10" ht="15.6" x14ac:dyDescent="0.3">
      <c r="A3478" s="2">
        <v>43364</v>
      </c>
      <c r="B3478" s="3" t="s">
        <v>10</v>
      </c>
      <c r="C3478" s="3" t="s">
        <v>21</v>
      </c>
      <c r="D3478" s="3" t="s">
        <v>12</v>
      </c>
      <c r="E3478" s="8">
        <v>199</v>
      </c>
      <c r="F3478" s="8">
        <v>2</v>
      </c>
      <c r="G3478" s="8">
        <v>398</v>
      </c>
      <c r="H3478" s="3" t="s">
        <v>24</v>
      </c>
      <c r="I3478" s="3" t="s">
        <v>14</v>
      </c>
      <c r="J3478" s="3" t="s">
        <v>29</v>
      </c>
    </row>
    <row r="3479" spans="1:10" ht="15.6" x14ac:dyDescent="0.3">
      <c r="A3479" s="2">
        <v>43364</v>
      </c>
      <c r="B3479" s="3" t="s">
        <v>10</v>
      </c>
      <c r="C3479" s="3" t="s">
        <v>33</v>
      </c>
      <c r="D3479" s="3" t="s">
        <v>30</v>
      </c>
      <c r="E3479" s="8">
        <v>399</v>
      </c>
      <c r="F3479" s="8">
        <v>7</v>
      </c>
      <c r="G3479" s="8">
        <v>2793</v>
      </c>
      <c r="H3479" s="3" t="s">
        <v>13</v>
      </c>
      <c r="I3479" s="3" t="s">
        <v>14</v>
      </c>
      <c r="J3479" s="3" t="s">
        <v>29</v>
      </c>
    </row>
    <row r="3480" spans="1:10" ht="15.6" x14ac:dyDescent="0.3">
      <c r="A3480" s="2">
        <v>43364</v>
      </c>
      <c r="B3480" s="3" t="s">
        <v>20</v>
      </c>
      <c r="C3480" s="3" t="s">
        <v>28</v>
      </c>
      <c r="D3480" s="3" t="s">
        <v>12</v>
      </c>
      <c r="E3480" s="8">
        <v>199</v>
      </c>
      <c r="F3480" s="8">
        <v>5</v>
      </c>
      <c r="G3480" s="8">
        <v>995</v>
      </c>
      <c r="H3480" s="3" t="s">
        <v>13</v>
      </c>
      <c r="I3480" s="3" t="s">
        <v>14</v>
      </c>
      <c r="J3480" s="3" t="s">
        <v>22</v>
      </c>
    </row>
    <row r="3481" spans="1:10" ht="15.6" x14ac:dyDescent="0.3">
      <c r="A3481" s="2">
        <v>43364</v>
      </c>
      <c r="B3481" s="3" t="s">
        <v>10</v>
      </c>
      <c r="C3481" s="3" t="s">
        <v>11</v>
      </c>
      <c r="D3481" s="3" t="s">
        <v>25</v>
      </c>
      <c r="E3481" s="8">
        <v>499</v>
      </c>
      <c r="F3481" s="8">
        <v>3</v>
      </c>
      <c r="G3481" s="8">
        <v>1497</v>
      </c>
      <c r="H3481" s="3" t="s">
        <v>24</v>
      </c>
      <c r="I3481" s="3" t="s">
        <v>14</v>
      </c>
      <c r="J3481" s="3" t="s">
        <v>31</v>
      </c>
    </row>
    <row r="3482" spans="1:10" ht="15.6" x14ac:dyDescent="0.3">
      <c r="A3482" s="2">
        <v>43365</v>
      </c>
      <c r="B3482" s="3" t="s">
        <v>10</v>
      </c>
      <c r="C3482" s="3" t="s">
        <v>26</v>
      </c>
      <c r="D3482" s="3" t="s">
        <v>12</v>
      </c>
      <c r="E3482" s="8">
        <v>199</v>
      </c>
      <c r="F3482" s="8">
        <v>6</v>
      </c>
      <c r="G3482" s="8">
        <v>1194</v>
      </c>
      <c r="H3482" s="3" t="s">
        <v>13</v>
      </c>
      <c r="I3482" s="3" t="s">
        <v>14</v>
      </c>
      <c r="J3482" s="3" t="s">
        <v>31</v>
      </c>
    </row>
    <row r="3483" spans="1:10" ht="15.6" x14ac:dyDescent="0.3">
      <c r="A3483" s="2">
        <v>43365</v>
      </c>
      <c r="B3483" s="3" t="s">
        <v>10</v>
      </c>
      <c r="C3483" s="3" t="s">
        <v>32</v>
      </c>
      <c r="D3483" s="3" t="s">
        <v>23</v>
      </c>
      <c r="E3483" s="8">
        <v>99</v>
      </c>
      <c r="F3483" s="8">
        <v>9</v>
      </c>
      <c r="G3483" s="8">
        <v>891</v>
      </c>
      <c r="H3483" s="3" t="s">
        <v>13</v>
      </c>
      <c r="I3483" s="3" t="s">
        <v>14</v>
      </c>
      <c r="J3483" s="3" t="s">
        <v>22</v>
      </c>
    </row>
    <row r="3484" spans="1:10" ht="15.6" x14ac:dyDescent="0.3">
      <c r="A3484" s="2">
        <v>43365</v>
      </c>
      <c r="B3484" s="3" t="s">
        <v>10</v>
      </c>
      <c r="C3484" s="3" t="s">
        <v>33</v>
      </c>
      <c r="D3484" s="3" t="s">
        <v>25</v>
      </c>
      <c r="E3484" s="8">
        <v>499</v>
      </c>
      <c r="F3484" s="8">
        <v>5</v>
      </c>
      <c r="G3484" s="8">
        <v>2495</v>
      </c>
      <c r="H3484" s="3" t="s">
        <v>24</v>
      </c>
      <c r="I3484" s="3" t="s">
        <v>27</v>
      </c>
      <c r="J3484" s="3" t="s">
        <v>29</v>
      </c>
    </row>
    <row r="3485" spans="1:10" ht="15.6" x14ac:dyDescent="0.3">
      <c r="A3485" s="2">
        <v>43366</v>
      </c>
      <c r="B3485" s="3" t="s">
        <v>10</v>
      </c>
      <c r="C3485" s="3" t="s">
        <v>33</v>
      </c>
      <c r="D3485" s="3" t="s">
        <v>18</v>
      </c>
      <c r="E3485" s="8">
        <v>299</v>
      </c>
      <c r="F3485" s="8">
        <v>7</v>
      </c>
      <c r="G3485" s="8">
        <v>2093</v>
      </c>
      <c r="H3485" s="3" t="s">
        <v>13</v>
      </c>
      <c r="I3485" s="3" t="s">
        <v>14</v>
      </c>
      <c r="J3485" s="3" t="s">
        <v>22</v>
      </c>
    </row>
    <row r="3486" spans="1:10" ht="15.6" x14ac:dyDescent="0.3">
      <c r="A3486" s="2">
        <v>43366</v>
      </c>
      <c r="B3486" s="3" t="s">
        <v>16</v>
      </c>
      <c r="C3486" s="3" t="s">
        <v>21</v>
      </c>
      <c r="D3486" s="3" t="s">
        <v>30</v>
      </c>
      <c r="E3486" s="8">
        <v>399</v>
      </c>
      <c r="F3486" s="8">
        <v>5</v>
      </c>
      <c r="G3486" s="8">
        <v>1995</v>
      </c>
      <c r="H3486" s="3" t="s">
        <v>13</v>
      </c>
      <c r="I3486" s="3" t="s">
        <v>14</v>
      </c>
      <c r="J3486" s="3" t="s">
        <v>22</v>
      </c>
    </row>
    <row r="3487" spans="1:10" ht="15.6" x14ac:dyDescent="0.3">
      <c r="A3487" s="2">
        <v>43366</v>
      </c>
      <c r="B3487" s="3" t="s">
        <v>10</v>
      </c>
      <c r="C3487" s="3" t="s">
        <v>26</v>
      </c>
      <c r="D3487" s="3" t="s">
        <v>25</v>
      </c>
      <c r="E3487" s="8">
        <v>499</v>
      </c>
      <c r="F3487" s="8">
        <v>10</v>
      </c>
      <c r="G3487" s="8">
        <v>4990</v>
      </c>
      <c r="H3487" s="3" t="s">
        <v>13</v>
      </c>
      <c r="I3487" s="3" t="s">
        <v>14</v>
      </c>
      <c r="J3487" s="3" t="s">
        <v>15</v>
      </c>
    </row>
    <row r="3488" spans="1:10" ht="15.6" x14ac:dyDescent="0.3">
      <c r="A3488" s="2">
        <v>43366</v>
      </c>
      <c r="B3488" s="3" t="s">
        <v>10</v>
      </c>
      <c r="C3488" s="3" t="s">
        <v>33</v>
      </c>
      <c r="D3488" s="3" t="s">
        <v>12</v>
      </c>
      <c r="E3488" s="8">
        <v>199</v>
      </c>
      <c r="F3488" s="8">
        <v>10</v>
      </c>
      <c r="G3488" s="8">
        <v>1990</v>
      </c>
      <c r="H3488" s="3" t="s">
        <v>13</v>
      </c>
      <c r="I3488" s="3" t="s">
        <v>14</v>
      </c>
      <c r="J3488" s="3" t="s">
        <v>15</v>
      </c>
    </row>
    <row r="3489" spans="1:10" ht="15.6" x14ac:dyDescent="0.3">
      <c r="A3489" s="2">
        <v>43366</v>
      </c>
      <c r="B3489" s="3" t="s">
        <v>20</v>
      </c>
      <c r="C3489" s="3" t="s">
        <v>17</v>
      </c>
      <c r="D3489" s="3" t="s">
        <v>23</v>
      </c>
      <c r="E3489" s="8">
        <v>99</v>
      </c>
      <c r="F3489" s="8">
        <v>4</v>
      </c>
      <c r="G3489" s="8">
        <v>396</v>
      </c>
      <c r="H3489" s="3" t="s">
        <v>13</v>
      </c>
      <c r="I3489" s="3" t="s">
        <v>14</v>
      </c>
      <c r="J3489" s="3" t="s">
        <v>22</v>
      </c>
    </row>
    <row r="3490" spans="1:10" ht="15.6" x14ac:dyDescent="0.3">
      <c r="A3490" s="2">
        <v>43366</v>
      </c>
      <c r="B3490" s="3" t="s">
        <v>16</v>
      </c>
      <c r="C3490" s="3" t="s">
        <v>32</v>
      </c>
      <c r="D3490" s="3" t="s">
        <v>25</v>
      </c>
      <c r="E3490" s="8">
        <v>499</v>
      </c>
      <c r="F3490" s="8">
        <v>8</v>
      </c>
      <c r="G3490" s="8">
        <v>3992</v>
      </c>
      <c r="H3490" s="3" t="s">
        <v>13</v>
      </c>
      <c r="I3490" s="3" t="s">
        <v>14</v>
      </c>
      <c r="J3490" s="3" t="s">
        <v>29</v>
      </c>
    </row>
    <row r="3491" spans="1:10" ht="15.6" x14ac:dyDescent="0.3">
      <c r="A3491" s="2">
        <v>43367</v>
      </c>
      <c r="B3491" s="3" t="s">
        <v>20</v>
      </c>
      <c r="C3491" s="3" t="s">
        <v>28</v>
      </c>
      <c r="D3491" s="3" t="s">
        <v>30</v>
      </c>
      <c r="E3491" s="8">
        <v>399</v>
      </c>
      <c r="F3491" s="8">
        <v>9</v>
      </c>
      <c r="G3491" s="8">
        <v>3591</v>
      </c>
      <c r="H3491" s="3" t="s">
        <v>13</v>
      </c>
      <c r="I3491" s="3" t="s">
        <v>14</v>
      </c>
      <c r="J3491" s="3" t="s">
        <v>15</v>
      </c>
    </row>
    <row r="3492" spans="1:10" ht="15.6" x14ac:dyDescent="0.3">
      <c r="A3492" s="2">
        <v>43367</v>
      </c>
      <c r="B3492" s="3" t="s">
        <v>16</v>
      </c>
      <c r="C3492" s="3" t="s">
        <v>17</v>
      </c>
      <c r="D3492" s="3" t="s">
        <v>12</v>
      </c>
      <c r="E3492" s="8">
        <v>199</v>
      </c>
      <c r="F3492" s="8">
        <v>9</v>
      </c>
      <c r="G3492" s="8">
        <v>1791</v>
      </c>
      <c r="H3492" s="3" t="s">
        <v>24</v>
      </c>
      <c r="I3492" s="3" t="s">
        <v>14</v>
      </c>
      <c r="J3492" s="3" t="s">
        <v>19</v>
      </c>
    </row>
    <row r="3493" spans="1:10" ht="15.6" x14ac:dyDescent="0.3">
      <c r="A3493" s="2">
        <v>43367</v>
      </c>
      <c r="B3493" s="3" t="s">
        <v>16</v>
      </c>
      <c r="C3493" s="3" t="s">
        <v>17</v>
      </c>
      <c r="D3493" s="3" t="s">
        <v>25</v>
      </c>
      <c r="E3493" s="8">
        <v>499</v>
      </c>
      <c r="F3493" s="8">
        <v>4</v>
      </c>
      <c r="G3493" s="8">
        <v>1996</v>
      </c>
      <c r="H3493" s="3" t="s">
        <v>24</v>
      </c>
      <c r="I3493" s="3" t="s">
        <v>14</v>
      </c>
      <c r="J3493" s="3" t="s">
        <v>31</v>
      </c>
    </row>
    <row r="3494" spans="1:10" ht="15.6" x14ac:dyDescent="0.3">
      <c r="A3494" s="2">
        <v>43367</v>
      </c>
      <c r="B3494" s="3" t="s">
        <v>20</v>
      </c>
      <c r="C3494" s="3" t="s">
        <v>32</v>
      </c>
      <c r="D3494" s="3" t="s">
        <v>30</v>
      </c>
      <c r="E3494" s="8">
        <v>399</v>
      </c>
      <c r="F3494" s="8">
        <v>5</v>
      </c>
      <c r="G3494" s="8">
        <v>1995</v>
      </c>
      <c r="H3494" s="3" t="s">
        <v>24</v>
      </c>
      <c r="I3494" s="3" t="s">
        <v>14</v>
      </c>
      <c r="J3494" s="3" t="s">
        <v>22</v>
      </c>
    </row>
    <row r="3495" spans="1:10" ht="15.6" x14ac:dyDescent="0.3">
      <c r="A3495" s="2">
        <v>43367</v>
      </c>
      <c r="B3495" s="3" t="s">
        <v>10</v>
      </c>
      <c r="C3495" s="3" t="s">
        <v>11</v>
      </c>
      <c r="D3495" s="3" t="s">
        <v>25</v>
      </c>
      <c r="E3495" s="8">
        <v>499</v>
      </c>
      <c r="F3495" s="8">
        <v>4</v>
      </c>
      <c r="G3495" s="8">
        <v>1996</v>
      </c>
      <c r="H3495" s="3" t="s">
        <v>13</v>
      </c>
      <c r="I3495" s="3" t="s">
        <v>14</v>
      </c>
      <c r="J3495" s="3" t="s">
        <v>31</v>
      </c>
    </row>
    <row r="3496" spans="1:10" ht="15.6" x14ac:dyDescent="0.3">
      <c r="A3496" s="2">
        <v>43367</v>
      </c>
      <c r="B3496" s="3" t="s">
        <v>20</v>
      </c>
      <c r="C3496" s="3" t="s">
        <v>26</v>
      </c>
      <c r="D3496" s="3" t="s">
        <v>23</v>
      </c>
      <c r="E3496" s="8">
        <v>99</v>
      </c>
      <c r="F3496" s="8">
        <v>1</v>
      </c>
      <c r="G3496" s="8">
        <v>99</v>
      </c>
      <c r="H3496" s="3" t="s">
        <v>24</v>
      </c>
      <c r="I3496" s="3" t="s">
        <v>14</v>
      </c>
      <c r="J3496" s="3" t="s">
        <v>19</v>
      </c>
    </row>
    <row r="3497" spans="1:10" ht="15.6" x14ac:dyDescent="0.3">
      <c r="A3497" s="2">
        <v>43367</v>
      </c>
      <c r="B3497" s="3" t="s">
        <v>20</v>
      </c>
      <c r="C3497" s="3" t="s">
        <v>32</v>
      </c>
      <c r="D3497" s="3" t="s">
        <v>18</v>
      </c>
      <c r="E3497" s="8">
        <v>299</v>
      </c>
      <c r="F3497" s="8">
        <v>5</v>
      </c>
      <c r="G3497" s="8">
        <v>1495</v>
      </c>
      <c r="H3497" s="3" t="s">
        <v>24</v>
      </c>
      <c r="I3497" s="3" t="s">
        <v>14</v>
      </c>
      <c r="J3497" s="3" t="s">
        <v>22</v>
      </c>
    </row>
    <row r="3498" spans="1:10" ht="15.6" x14ac:dyDescent="0.3">
      <c r="A3498" s="2">
        <v>43368</v>
      </c>
      <c r="B3498" s="3" t="s">
        <v>10</v>
      </c>
      <c r="C3498" s="3" t="s">
        <v>11</v>
      </c>
      <c r="D3498" s="3" t="s">
        <v>18</v>
      </c>
      <c r="E3498" s="8">
        <v>299</v>
      </c>
      <c r="F3498" s="8">
        <v>4</v>
      </c>
      <c r="G3498" s="8">
        <v>1196</v>
      </c>
      <c r="H3498" s="3" t="s">
        <v>24</v>
      </c>
      <c r="I3498" s="3" t="s">
        <v>14</v>
      </c>
      <c r="J3498" s="3" t="s">
        <v>31</v>
      </c>
    </row>
    <row r="3499" spans="1:10" ht="15.6" x14ac:dyDescent="0.3">
      <c r="A3499" s="2">
        <v>43368</v>
      </c>
      <c r="B3499" s="3" t="s">
        <v>20</v>
      </c>
      <c r="C3499" s="3" t="s">
        <v>28</v>
      </c>
      <c r="D3499" s="3" t="s">
        <v>25</v>
      </c>
      <c r="E3499" s="8">
        <v>499</v>
      </c>
      <c r="F3499" s="8">
        <v>6</v>
      </c>
      <c r="G3499" s="8">
        <v>2994</v>
      </c>
      <c r="H3499" s="3" t="s">
        <v>24</v>
      </c>
      <c r="I3499" s="3" t="s">
        <v>14</v>
      </c>
      <c r="J3499" s="3" t="s">
        <v>31</v>
      </c>
    </row>
    <row r="3500" spans="1:10" ht="15.6" x14ac:dyDescent="0.3">
      <c r="A3500" s="2">
        <v>43368</v>
      </c>
      <c r="B3500" s="3" t="s">
        <v>10</v>
      </c>
      <c r="C3500" s="3" t="s">
        <v>21</v>
      </c>
      <c r="D3500" s="3" t="s">
        <v>30</v>
      </c>
      <c r="E3500" s="8">
        <v>399</v>
      </c>
      <c r="F3500" s="8">
        <v>4</v>
      </c>
      <c r="G3500" s="8">
        <v>1596</v>
      </c>
      <c r="H3500" s="3" t="s">
        <v>13</v>
      </c>
      <c r="I3500" s="3" t="s">
        <v>14</v>
      </c>
      <c r="J3500" s="3" t="s">
        <v>22</v>
      </c>
    </row>
    <row r="3501" spans="1:10" ht="15.6" x14ac:dyDescent="0.3">
      <c r="A3501" s="2">
        <v>43368</v>
      </c>
      <c r="B3501" s="3" t="s">
        <v>10</v>
      </c>
      <c r="C3501" s="3" t="s">
        <v>17</v>
      </c>
      <c r="D3501" s="3" t="s">
        <v>30</v>
      </c>
      <c r="E3501" s="8">
        <v>399</v>
      </c>
      <c r="F3501" s="8">
        <v>7</v>
      </c>
      <c r="G3501" s="8">
        <v>2793</v>
      </c>
      <c r="H3501" s="3" t="s">
        <v>13</v>
      </c>
      <c r="I3501" s="3" t="s">
        <v>14</v>
      </c>
      <c r="J3501" s="3" t="s">
        <v>22</v>
      </c>
    </row>
    <row r="3502" spans="1:10" ht="15.6" x14ac:dyDescent="0.3">
      <c r="A3502" s="2">
        <v>43369</v>
      </c>
      <c r="B3502" s="3" t="s">
        <v>10</v>
      </c>
      <c r="C3502" s="3" t="s">
        <v>33</v>
      </c>
      <c r="D3502" s="3" t="s">
        <v>23</v>
      </c>
      <c r="E3502" s="8">
        <v>99</v>
      </c>
      <c r="F3502" s="8">
        <v>5</v>
      </c>
      <c r="G3502" s="8">
        <v>495</v>
      </c>
      <c r="H3502" s="3" t="s">
        <v>13</v>
      </c>
      <c r="I3502" s="3" t="s">
        <v>14</v>
      </c>
      <c r="J3502" s="3" t="s">
        <v>22</v>
      </c>
    </row>
    <row r="3503" spans="1:10" ht="15.6" x14ac:dyDescent="0.3">
      <c r="A3503" s="2">
        <v>43369</v>
      </c>
      <c r="B3503" s="3" t="s">
        <v>20</v>
      </c>
      <c r="C3503" s="3" t="s">
        <v>33</v>
      </c>
      <c r="D3503" s="3" t="s">
        <v>18</v>
      </c>
      <c r="E3503" s="8">
        <v>299</v>
      </c>
      <c r="F3503" s="8">
        <v>2</v>
      </c>
      <c r="G3503" s="8">
        <v>598</v>
      </c>
      <c r="H3503" s="3" t="s">
        <v>24</v>
      </c>
      <c r="I3503" s="3" t="s">
        <v>14</v>
      </c>
      <c r="J3503" s="3" t="s">
        <v>29</v>
      </c>
    </row>
    <row r="3504" spans="1:10" ht="15.6" x14ac:dyDescent="0.3">
      <c r="A3504" s="2">
        <v>43369</v>
      </c>
      <c r="B3504" s="3" t="s">
        <v>10</v>
      </c>
      <c r="C3504" s="3" t="s">
        <v>21</v>
      </c>
      <c r="D3504" s="3" t="s">
        <v>30</v>
      </c>
      <c r="E3504" s="8">
        <v>399</v>
      </c>
      <c r="F3504" s="8">
        <v>9</v>
      </c>
      <c r="G3504" s="8">
        <v>3591</v>
      </c>
      <c r="H3504" s="3" t="s">
        <v>13</v>
      </c>
      <c r="I3504" s="3" t="s">
        <v>14</v>
      </c>
      <c r="J3504" s="3" t="s">
        <v>15</v>
      </c>
    </row>
    <row r="3505" spans="1:10" ht="15.6" x14ac:dyDescent="0.3">
      <c r="A3505" s="2">
        <v>43369</v>
      </c>
      <c r="B3505" s="3" t="s">
        <v>10</v>
      </c>
      <c r="C3505" s="3" t="s">
        <v>28</v>
      </c>
      <c r="D3505" s="3" t="s">
        <v>12</v>
      </c>
      <c r="E3505" s="8">
        <v>199</v>
      </c>
      <c r="F3505" s="8">
        <v>8</v>
      </c>
      <c r="G3505" s="8">
        <v>1592</v>
      </c>
      <c r="H3505" s="3" t="s">
        <v>13</v>
      </c>
      <c r="I3505" s="3" t="s">
        <v>14</v>
      </c>
      <c r="J3505" s="3" t="s">
        <v>22</v>
      </c>
    </row>
    <row r="3506" spans="1:10" ht="15.6" x14ac:dyDescent="0.3">
      <c r="A3506" s="2">
        <v>43369</v>
      </c>
      <c r="B3506" s="3" t="s">
        <v>20</v>
      </c>
      <c r="C3506" s="3" t="s">
        <v>26</v>
      </c>
      <c r="D3506" s="3" t="s">
        <v>23</v>
      </c>
      <c r="E3506" s="8">
        <v>99</v>
      </c>
      <c r="F3506" s="8">
        <v>6</v>
      </c>
      <c r="G3506" s="8">
        <v>594</v>
      </c>
      <c r="H3506" s="3" t="s">
        <v>13</v>
      </c>
      <c r="I3506" s="3" t="s">
        <v>14</v>
      </c>
      <c r="J3506" s="3" t="s">
        <v>19</v>
      </c>
    </row>
    <row r="3507" spans="1:10" ht="15.6" x14ac:dyDescent="0.3">
      <c r="A3507" s="2">
        <v>43369</v>
      </c>
      <c r="B3507" s="3" t="s">
        <v>16</v>
      </c>
      <c r="C3507" s="3" t="s">
        <v>33</v>
      </c>
      <c r="D3507" s="3" t="s">
        <v>23</v>
      </c>
      <c r="E3507" s="8">
        <v>99</v>
      </c>
      <c r="F3507" s="8">
        <v>2</v>
      </c>
      <c r="G3507" s="8">
        <v>198</v>
      </c>
      <c r="H3507" s="3" t="s">
        <v>24</v>
      </c>
      <c r="I3507" s="3" t="s">
        <v>14</v>
      </c>
      <c r="J3507" s="3" t="s">
        <v>29</v>
      </c>
    </row>
    <row r="3508" spans="1:10" ht="15.6" x14ac:dyDescent="0.3">
      <c r="A3508" s="2">
        <v>43369</v>
      </c>
      <c r="B3508" s="3" t="s">
        <v>16</v>
      </c>
      <c r="C3508" s="3" t="s">
        <v>32</v>
      </c>
      <c r="D3508" s="3" t="s">
        <v>23</v>
      </c>
      <c r="E3508" s="8">
        <v>99</v>
      </c>
      <c r="F3508" s="8">
        <v>4</v>
      </c>
      <c r="G3508" s="8">
        <v>396</v>
      </c>
      <c r="H3508" s="3" t="s">
        <v>13</v>
      </c>
      <c r="I3508" s="3" t="s">
        <v>14</v>
      </c>
      <c r="J3508" s="3" t="s">
        <v>15</v>
      </c>
    </row>
    <row r="3509" spans="1:10" ht="15.6" x14ac:dyDescent="0.3">
      <c r="A3509" s="2">
        <v>43369</v>
      </c>
      <c r="B3509" s="3" t="s">
        <v>10</v>
      </c>
      <c r="C3509" s="3" t="s">
        <v>33</v>
      </c>
      <c r="D3509" s="3" t="s">
        <v>30</v>
      </c>
      <c r="E3509" s="8">
        <v>399</v>
      </c>
      <c r="F3509" s="8">
        <v>7</v>
      </c>
      <c r="G3509" s="8">
        <v>2793</v>
      </c>
      <c r="H3509" s="3" t="s">
        <v>13</v>
      </c>
      <c r="I3509" s="3" t="s">
        <v>14</v>
      </c>
      <c r="J3509" s="3" t="s">
        <v>31</v>
      </c>
    </row>
    <row r="3510" spans="1:10" ht="15.6" x14ac:dyDescent="0.3">
      <c r="A3510" s="2">
        <v>43369</v>
      </c>
      <c r="B3510" s="3" t="s">
        <v>20</v>
      </c>
      <c r="C3510" s="3" t="s">
        <v>17</v>
      </c>
      <c r="D3510" s="3" t="s">
        <v>12</v>
      </c>
      <c r="E3510" s="8">
        <v>199</v>
      </c>
      <c r="F3510" s="8">
        <v>6</v>
      </c>
      <c r="G3510" s="8">
        <v>1194</v>
      </c>
      <c r="H3510" s="3" t="s">
        <v>13</v>
      </c>
      <c r="I3510" s="3" t="s">
        <v>14</v>
      </c>
      <c r="J3510" s="3" t="s">
        <v>29</v>
      </c>
    </row>
    <row r="3511" spans="1:10" ht="15.6" x14ac:dyDescent="0.3">
      <c r="A3511" s="2">
        <v>43369</v>
      </c>
      <c r="B3511" s="3" t="s">
        <v>20</v>
      </c>
      <c r="C3511" s="3" t="s">
        <v>17</v>
      </c>
      <c r="D3511" s="3" t="s">
        <v>12</v>
      </c>
      <c r="E3511" s="8">
        <v>199</v>
      </c>
      <c r="F3511" s="8">
        <v>6</v>
      </c>
      <c r="G3511" s="8">
        <v>1194</v>
      </c>
      <c r="H3511" s="3" t="s">
        <v>13</v>
      </c>
      <c r="I3511" s="3" t="s">
        <v>14</v>
      </c>
      <c r="J3511" s="3" t="s">
        <v>22</v>
      </c>
    </row>
    <row r="3512" spans="1:10" ht="15.6" x14ac:dyDescent="0.3">
      <c r="A3512" s="2">
        <v>43370</v>
      </c>
      <c r="B3512" s="3" t="s">
        <v>10</v>
      </c>
      <c r="C3512" s="3" t="s">
        <v>33</v>
      </c>
      <c r="D3512" s="3" t="s">
        <v>25</v>
      </c>
      <c r="E3512" s="8">
        <v>499</v>
      </c>
      <c r="F3512" s="8">
        <v>8</v>
      </c>
      <c r="G3512" s="8">
        <v>3992</v>
      </c>
      <c r="H3512" s="3" t="s">
        <v>13</v>
      </c>
      <c r="I3512" s="3" t="s">
        <v>14</v>
      </c>
      <c r="J3512" s="3" t="s">
        <v>19</v>
      </c>
    </row>
    <row r="3513" spans="1:10" ht="15.6" x14ac:dyDescent="0.3">
      <c r="A3513" s="2">
        <v>43370</v>
      </c>
      <c r="B3513" s="3" t="s">
        <v>10</v>
      </c>
      <c r="C3513" s="3" t="s">
        <v>26</v>
      </c>
      <c r="D3513" s="3" t="s">
        <v>23</v>
      </c>
      <c r="E3513" s="8">
        <v>99</v>
      </c>
      <c r="F3513" s="8">
        <v>5</v>
      </c>
      <c r="G3513" s="8">
        <v>495</v>
      </c>
      <c r="H3513" s="3" t="s">
        <v>24</v>
      </c>
      <c r="I3513" s="3" t="s">
        <v>14</v>
      </c>
      <c r="J3513" s="3" t="s">
        <v>22</v>
      </c>
    </row>
    <row r="3514" spans="1:10" ht="15.6" x14ac:dyDescent="0.3">
      <c r="A3514" s="2">
        <v>43370</v>
      </c>
      <c r="B3514" s="3" t="s">
        <v>20</v>
      </c>
      <c r="C3514" s="3" t="s">
        <v>11</v>
      </c>
      <c r="D3514" s="3" t="s">
        <v>30</v>
      </c>
      <c r="E3514" s="8">
        <v>399</v>
      </c>
      <c r="F3514" s="8">
        <v>6</v>
      </c>
      <c r="G3514" s="8">
        <v>2394</v>
      </c>
      <c r="H3514" s="3" t="s">
        <v>13</v>
      </c>
      <c r="I3514" s="3" t="s">
        <v>14</v>
      </c>
      <c r="J3514" s="3" t="s">
        <v>19</v>
      </c>
    </row>
    <row r="3515" spans="1:10" ht="15.6" x14ac:dyDescent="0.3">
      <c r="A3515" s="2">
        <v>43370</v>
      </c>
      <c r="B3515" s="3" t="s">
        <v>20</v>
      </c>
      <c r="C3515" s="3" t="s">
        <v>28</v>
      </c>
      <c r="D3515" s="3" t="s">
        <v>23</v>
      </c>
      <c r="E3515" s="8">
        <v>99</v>
      </c>
      <c r="F3515" s="8">
        <v>2</v>
      </c>
      <c r="G3515" s="8">
        <v>198</v>
      </c>
      <c r="H3515" s="3" t="s">
        <v>13</v>
      </c>
      <c r="I3515" s="3" t="s">
        <v>14</v>
      </c>
      <c r="J3515" s="3" t="s">
        <v>22</v>
      </c>
    </row>
    <row r="3516" spans="1:10" ht="15.6" x14ac:dyDescent="0.3">
      <c r="A3516" s="2">
        <v>43371</v>
      </c>
      <c r="B3516" s="3" t="s">
        <v>20</v>
      </c>
      <c r="C3516" s="3" t="s">
        <v>17</v>
      </c>
      <c r="D3516" s="3" t="s">
        <v>18</v>
      </c>
      <c r="E3516" s="8">
        <v>299</v>
      </c>
      <c r="F3516" s="8">
        <v>10</v>
      </c>
      <c r="G3516" s="8">
        <v>2990</v>
      </c>
      <c r="H3516" s="3" t="s">
        <v>13</v>
      </c>
      <c r="I3516" s="3" t="s">
        <v>14</v>
      </c>
      <c r="J3516" s="3" t="s">
        <v>22</v>
      </c>
    </row>
    <row r="3517" spans="1:10" ht="15.6" x14ac:dyDescent="0.3">
      <c r="A3517" s="2">
        <v>43371</v>
      </c>
      <c r="B3517" s="3" t="s">
        <v>16</v>
      </c>
      <c r="C3517" s="3" t="s">
        <v>11</v>
      </c>
      <c r="D3517" s="3" t="s">
        <v>23</v>
      </c>
      <c r="E3517" s="8">
        <v>99</v>
      </c>
      <c r="F3517" s="8">
        <v>9</v>
      </c>
      <c r="G3517" s="8">
        <v>891</v>
      </c>
      <c r="H3517" s="3" t="s">
        <v>13</v>
      </c>
      <c r="I3517" s="3" t="s">
        <v>14</v>
      </c>
      <c r="J3517" s="3" t="s">
        <v>15</v>
      </c>
    </row>
    <row r="3518" spans="1:10" ht="15.6" x14ac:dyDescent="0.3">
      <c r="A3518" s="2">
        <v>43371</v>
      </c>
      <c r="B3518" s="3" t="s">
        <v>20</v>
      </c>
      <c r="C3518" s="3" t="s">
        <v>11</v>
      </c>
      <c r="D3518" s="3" t="s">
        <v>25</v>
      </c>
      <c r="E3518" s="8">
        <v>499</v>
      </c>
      <c r="F3518" s="8">
        <v>3</v>
      </c>
      <c r="G3518" s="8">
        <v>1497</v>
      </c>
      <c r="H3518" s="3" t="s">
        <v>13</v>
      </c>
      <c r="I3518" s="3" t="s">
        <v>14</v>
      </c>
      <c r="J3518" s="3" t="s">
        <v>22</v>
      </c>
    </row>
    <row r="3519" spans="1:10" ht="15.6" x14ac:dyDescent="0.3">
      <c r="A3519" s="2">
        <v>43371</v>
      </c>
      <c r="B3519" s="3" t="s">
        <v>20</v>
      </c>
      <c r="C3519" s="3" t="s">
        <v>33</v>
      </c>
      <c r="D3519" s="3" t="s">
        <v>30</v>
      </c>
      <c r="E3519" s="8">
        <v>399</v>
      </c>
      <c r="F3519" s="8">
        <v>9</v>
      </c>
      <c r="G3519" s="8">
        <v>3591</v>
      </c>
      <c r="H3519" s="3" t="s">
        <v>24</v>
      </c>
      <c r="I3519" s="3" t="s">
        <v>27</v>
      </c>
      <c r="J3519" s="3" t="s">
        <v>19</v>
      </c>
    </row>
    <row r="3520" spans="1:10" ht="15.6" x14ac:dyDescent="0.3">
      <c r="A3520" s="2">
        <v>43371</v>
      </c>
      <c r="B3520" s="3" t="s">
        <v>16</v>
      </c>
      <c r="C3520" s="3" t="s">
        <v>28</v>
      </c>
      <c r="D3520" s="3" t="s">
        <v>18</v>
      </c>
      <c r="E3520" s="8">
        <v>299</v>
      </c>
      <c r="F3520" s="8">
        <v>10</v>
      </c>
      <c r="G3520" s="8">
        <v>2990</v>
      </c>
      <c r="H3520" s="3" t="s">
        <v>13</v>
      </c>
      <c r="I3520" s="3" t="s">
        <v>14</v>
      </c>
      <c r="J3520" s="3" t="s">
        <v>22</v>
      </c>
    </row>
    <row r="3521" spans="1:10" ht="15.6" x14ac:dyDescent="0.3">
      <c r="A3521" s="2">
        <v>43371</v>
      </c>
      <c r="B3521" s="3" t="s">
        <v>10</v>
      </c>
      <c r="C3521" s="3" t="s">
        <v>26</v>
      </c>
      <c r="D3521" s="3" t="s">
        <v>30</v>
      </c>
      <c r="E3521" s="8">
        <v>399</v>
      </c>
      <c r="F3521" s="8">
        <v>9</v>
      </c>
      <c r="G3521" s="8">
        <v>3591</v>
      </c>
      <c r="H3521" s="3" t="s">
        <v>13</v>
      </c>
      <c r="I3521" s="3" t="s">
        <v>14</v>
      </c>
      <c r="J3521" s="3" t="s">
        <v>29</v>
      </c>
    </row>
    <row r="3522" spans="1:10" ht="15.6" x14ac:dyDescent="0.3">
      <c r="A3522" s="2">
        <v>43371</v>
      </c>
      <c r="B3522" s="3" t="s">
        <v>20</v>
      </c>
      <c r="C3522" s="3" t="s">
        <v>33</v>
      </c>
      <c r="D3522" s="3" t="s">
        <v>12</v>
      </c>
      <c r="E3522" s="8">
        <v>199</v>
      </c>
      <c r="F3522" s="8">
        <v>7</v>
      </c>
      <c r="G3522" s="8">
        <v>1393</v>
      </c>
      <c r="H3522" s="3" t="s">
        <v>24</v>
      </c>
      <c r="I3522" s="3" t="s">
        <v>14</v>
      </c>
      <c r="J3522" s="3" t="s">
        <v>22</v>
      </c>
    </row>
    <row r="3523" spans="1:10" ht="15.6" x14ac:dyDescent="0.3">
      <c r="A3523" s="2">
        <v>43371</v>
      </c>
      <c r="B3523" s="3" t="s">
        <v>10</v>
      </c>
      <c r="C3523" s="3" t="s">
        <v>11</v>
      </c>
      <c r="D3523" s="3" t="s">
        <v>23</v>
      </c>
      <c r="E3523" s="8">
        <v>99</v>
      </c>
      <c r="F3523" s="8">
        <v>6</v>
      </c>
      <c r="G3523" s="8">
        <v>594</v>
      </c>
      <c r="H3523" s="3" t="s">
        <v>24</v>
      </c>
      <c r="I3523" s="3" t="s">
        <v>14</v>
      </c>
      <c r="J3523" s="3" t="s">
        <v>29</v>
      </c>
    </row>
    <row r="3524" spans="1:10" ht="15.6" x14ac:dyDescent="0.3">
      <c r="A3524" s="2">
        <v>43372</v>
      </c>
      <c r="B3524" s="3" t="s">
        <v>16</v>
      </c>
      <c r="C3524" s="3" t="s">
        <v>33</v>
      </c>
      <c r="D3524" s="3" t="s">
        <v>18</v>
      </c>
      <c r="E3524" s="8">
        <v>299</v>
      </c>
      <c r="F3524" s="8">
        <v>5</v>
      </c>
      <c r="G3524" s="8">
        <v>1495</v>
      </c>
      <c r="H3524" s="3" t="s">
        <v>13</v>
      </c>
      <c r="I3524" s="3" t="s">
        <v>14</v>
      </c>
      <c r="J3524" s="3" t="s">
        <v>15</v>
      </c>
    </row>
    <row r="3525" spans="1:10" ht="15.6" x14ac:dyDescent="0.3">
      <c r="A3525" s="2">
        <v>43373</v>
      </c>
      <c r="B3525" s="3" t="s">
        <v>10</v>
      </c>
      <c r="C3525" s="3" t="s">
        <v>21</v>
      </c>
      <c r="D3525" s="3" t="s">
        <v>18</v>
      </c>
      <c r="E3525" s="8">
        <v>299</v>
      </c>
      <c r="F3525" s="8">
        <v>3</v>
      </c>
      <c r="G3525" s="8">
        <v>897</v>
      </c>
      <c r="H3525" s="3" t="s">
        <v>13</v>
      </c>
      <c r="I3525" s="3" t="s">
        <v>14</v>
      </c>
      <c r="J3525" s="3" t="s">
        <v>29</v>
      </c>
    </row>
    <row r="3526" spans="1:10" ht="15.6" x14ac:dyDescent="0.3">
      <c r="A3526" s="2">
        <v>43373</v>
      </c>
      <c r="B3526" s="3" t="s">
        <v>20</v>
      </c>
      <c r="C3526" s="3" t="s">
        <v>33</v>
      </c>
      <c r="D3526" s="3" t="s">
        <v>18</v>
      </c>
      <c r="E3526" s="8">
        <v>299</v>
      </c>
      <c r="F3526" s="8">
        <v>7</v>
      </c>
      <c r="G3526" s="8">
        <v>2093</v>
      </c>
      <c r="H3526" s="3" t="s">
        <v>13</v>
      </c>
      <c r="I3526" s="3" t="s">
        <v>14</v>
      </c>
      <c r="J3526" s="3" t="s">
        <v>29</v>
      </c>
    </row>
    <row r="3527" spans="1:10" ht="15.6" x14ac:dyDescent="0.3">
      <c r="A3527" s="2">
        <v>43373</v>
      </c>
      <c r="B3527" s="3" t="s">
        <v>10</v>
      </c>
      <c r="C3527" s="3" t="s">
        <v>28</v>
      </c>
      <c r="D3527" s="3" t="s">
        <v>12</v>
      </c>
      <c r="E3527" s="8">
        <v>199</v>
      </c>
      <c r="F3527" s="8">
        <v>3</v>
      </c>
      <c r="G3527" s="8">
        <v>597</v>
      </c>
      <c r="H3527" s="3" t="s">
        <v>13</v>
      </c>
      <c r="I3527" s="3" t="s">
        <v>14</v>
      </c>
      <c r="J3527" s="3" t="s">
        <v>31</v>
      </c>
    </row>
    <row r="3528" spans="1:10" ht="15.6" x14ac:dyDescent="0.3">
      <c r="A3528" s="2">
        <v>43373</v>
      </c>
      <c r="B3528" s="3" t="s">
        <v>10</v>
      </c>
      <c r="C3528" s="3" t="s">
        <v>32</v>
      </c>
      <c r="D3528" s="3" t="s">
        <v>18</v>
      </c>
      <c r="E3528" s="8">
        <v>299</v>
      </c>
      <c r="F3528" s="8">
        <v>6</v>
      </c>
      <c r="G3528" s="8">
        <v>1794</v>
      </c>
      <c r="H3528" s="3" t="s">
        <v>13</v>
      </c>
      <c r="I3528" s="3" t="s">
        <v>14</v>
      </c>
      <c r="J3528" s="3" t="s">
        <v>22</v>
      </c>
    </row>
    <row r="3529" spans="1:10" ht="15.6" x14ac:dyDescent="0.3">
      <c r="A3529" s="2">
        <v>43373</v>
      </c>
      <c r="B3529" s="3" t="s">
        <v>16</v>
      </c>
      <c r="C3529" s="3" t="s">
        <v>28</v>
      </c>
      <c r="D3529" s="3" t="s">
        <v>12</v>
      </c>
      <c r="E3529" s="8">
        <v>199</v>
      </c>
      <c r="F3529" s="8">
        <v>2</v>
      </c>
      <c r="G3529" s="8">
        <v>398</v>
      </c>
      <c r="H3529" s="3" t="s">
        <v>13</v>
      </c>
      <c r="I3529" s="3" t="s">
        <v>14</v>
      </c>
      <c r="J3529" s="3" t="s">
        <v>22</v>
      </c>
    </row>
    <row r="3530" spans="1:10" ht="15.6" x14ac:dyDescent="0.3">
      <c r="A3530" s="2">
        <v>43373</v>
      </c>
      <c r="B3530" s="3" t="s">
        <v>16</v>
      </c>
      <c r="C3530" s="3" t="s">
        <v>28</v>
      </c>
      <c r="D3530" s="3" t="s">
        <v>12</v>
      </c>
      <c r="E3530" s="8">
        <v>199</v>
      </c>
      <c r="F3530" s="8">
        <v>2</v>
      </c>
      <c r="G3530" s="8">
        <v>398</v>
      </c>
      <c r="H3530" s="3" t="s">
        <v>13</v>
      </c>
      <c r="I3530" s="3" t="s">
        <v>14</v>
      </c>
      <c r="J3530" s="3" t="s">
        <v>22</v>
      </c>
    </row>
    <row r="3531" spans="1:10" ht="15.6" x14ac:dyDescent="0.3">
      <c r="A3531" s="2">
        <v>43373</v>
      </c>
      <c r="B3531" s="3" t="s">
        <v>16</v>
      </c>
      <c r="C3531" s="3" t="s">
        <v>26</v>
      </c>
      <c r="D3531" s="3" t="s">
        <v>23</v>
      </c>
      <c r="E3531" s="8">
        <v>99</v>
      </c>
      <c r="F3531" s="8">
        <v>8</v>
      </c>
      <c r="G3531" s="8">
        <v>792</v>
      </c>
      <c r="H3531" s="3" t="s">
        <v>13</v>
      </c>
      <c r="I3531" s="3" t="s">
        <v>14</v>
      </c>
      <c r="J3531" s="3" t="s">
        <v>15</v>
      </c>
    </row>
    <row r="3532" spans="1:10" ht="15.6" x14ac:dyDescent="0.3">
      <c r="A3532" s="2">
        <v>43374</v>
      </c>
      <c r="B3532" s="3" t="s">
        <v>20</v>
      </c>
      <c r="C3532" s="3" t="s">
        <v>17</v>
      </c>
      <c r="D3532" s="3" t="s">
        <v>12</v>
      </c>
      <c r="E3532" s="8">
        <v>199</v>
      </c>
      <c r="F3532" s="8">
        <v>2</v>
      </c>
      <c r="G3532" s="8">
        <v>398</v>
      </c>
      <c r="H3532" s="3" t="s">
        <v>13</v>
      </c>
      <c r="I3532" s="3" t="s">
        <v>14</v>
      </c>
      <c r="J3532" s="3" t="s">
        <v>15</v>
      </c>
    </row>
    <row r="3533" spans="1:10" ht="15.6" x14ac:dyDescent="0.3">
      <c r="A3533" s="2">
        <v>43374</v>
      </c>
      <c r="B3533" s="3" t="s">
        <v>16</v>
      </c>
      <c r="C3533" s="3" t="s">
        <v>33</v>
      </c>
      <c r="D3533" s="3" t="s">
        <v>12</v>
      </c>
      <c r="E3533" s="8">
        <v>199</v>
      </c>
      <c r="F3533" s="8">
        <v>4</v>
      </c>
      <c r="G3533" s="8">
        <v>796</v>
      </c>
      <c r="H3533" s="3" t="s">
        <v>24</v>
      </c>
      <c r="I3533" s="3" t="s">
        <v>14</v>
      </c>
      <c r="J3533" s="3" t="s">
        <v>29</v>
      </c>
    </row>
    <row r="3534" spans="1:10" ht="15.6" x14ac:dyDescent="0.3">
      <c r="A3534" s="2">
        <v>43374</v>
      </c>
      <c r="B3534" s="3" t="s">
        <v>10</v>
      </c>
      <c r="C3534" s="3" t="s">
        <v>11</v>
      </c>
      <c r="D3534" s="3" t="s">
        <v>12</v>
      </c>
      <c r="E3534" s="8">
        <v>199</v>
      </c>
      <c r="F3534" s="8">
        <v>10</v>
      </c>
      <c r="G3534" s="8">
        <v>1990</v>
      </c>
      <c r="H3534" s="3" t="s">
        <v>24</v>
      </c>
      <c r="I3534" s="3" t="s">
        <v>14</v>
      </c>
      <c r="J3534" s="3" t="s">
        <v>15</v>
      </c>
    </row>
    <row r="3535" spans="1:10" ht="15.6" x14ac:dyDescent="0.3">
      <c r="A3535" s="2">
        <v>43374</v>
      </c>
      <c r="B3535" s="3" t="s">
        <v>16</v>
      </c>
      <c r="C3535" s="3" t="s">
        <v>32</v>
      </c>
      <c r="D3535" s="3" t="s">
        <v>30</v>
      </c>
      <c r="E3535" s="8">
        <v>399</v>
      </c>
      <c r="F3535" s="8">
        <v>1</v>
      </c>
      <c r="G3535" s="8">
        <v>399</v>
      </c>
      <c r="H3535" s="3" t="s">
        <v>13</v>
      </c>
      <c r="I3535" s="3" t="s">
        <v>14</v>
      </c>
      <c r="J3535" s="3" t="s">
        <v>31</v>
      </c>
    </row>
    <row r="3536" spans="1:10" ht="15.6" x14ac:dyDescent="0.3">
      <c r="A3536" s="2">
        <v>43374</v>
      </c>
      <c r="B3536" s="3" t="s">
        <v>16</v>
      </c>
      <c r="C3536" s="3" t="s">
        <v>21</v>
      </c>
      <c r="D3536" s="3" t="s">
        <v>25</v>
      </c>
      <c r="E3536" s="8">
        <v>499</v>
      </c>
      <c r="F3536" s="8">
        <v>1</v>
      </c>
      <c r="G3536" s="8">
        <v>499</v>
      </c>
      <c r="H3536" s="3" t="s">
        <v>13</v>
      </c>
      <c r="I3536" s="3" t="s">
        <v>14</v>
      </c>
      <c r="J3536" s="3" t="s">
        <v>22</v>
      </c>
    </row>
    <row r="3537" spans="1:10" ht="15.6" x14ac:dyDescent="0.3">
      <c r="A3537" s="2">
        <v>43374</v>
      </c>
      <c r="B3537" s="3" t="s">
        <v>16</v>
      </c>
      <c r="C3537" s="3" t="s">
        <v>26</v>
      </c>
      <c r="D3537" s="3" t="s">
        <v>23</v>
      </c>
      <c r="E3537" s="8">
        <v>99</v>
      </c>
      <c r="F3537" s="8">
        <v>7</v>
      </c>
      <c r="G3537" s="8">
        <v>693</v>
      </c>
      <c r="H3537" s="3" t="s">
        <v>24</v>
      </c>
      <c r="I3537" s="3" t="s">
        <v>14</v>
      </c>
      <c r="J3537" s="3" t="s">
        <v>22</v>
      </c>
    </row>
    <row r="3538" spans="1:10" ht="15.6" x14ac:dyDescent="0.3">
      <c r="A3538" s="2">
        <v>43374</v>
      </c>
      <c r="B3538" s="3" t="s">
        <v>16</v>
      </c>
      <c r="C3538" s="3" t="s">
        <v>21</v>
      </c>
      <c r="D3538" s="3" t="s">
        <v>12</v>
      </c>
      <c r="E3538" s="8">
        <v>199</v>
      </c>
      <c r="F3538" s="8">
        <v>2</v>
      </c>
      <c r="G3538" s="8">
        <v>398</v>
      </c>
      <c r="H3538" s="3" t="s">
        <v>13</v>
      </c>
      <c r="I3538" s="3" t="s">
        <v>27</v>
      </c>
      <c r="J3538" s="3" t="s">
        <v>22</v>
      </c>
    </row>
    <row r="3539" spans="1:10" ht="15.6" x14ac:dyDescent="0.3">
      <c r="A3539" s="2">
        <v>43375</v>
      </c>
      <c r="B3539" s="3" t="s">
        <v>16</v>
      </c>
      <c r="C3539" s="3" t="s">
        <v>11</v>
      </c>
      <c r="D3539" s="3" t="s">
        <v>25</v>
      </c>
      <c r="E3539" s="8">
        <v>499</v>
      </c>
      <c r="F3539" s="8">
        <v>10</v>
      </c>
      <c r="G3539" s="8">
        <v>4990</v>
      </c>
      <c r="H3539" s="3" t="s">
        <v>24</v>
      </c>
      <c r="I3539" s="3" t="s">
        <v>14</v>
      </c>
      <c r="J3539" s="3" t="s">
        <v>22</v>
      </c>
    </row>
    <row r="3540" spans="1:10" ht="15.6" x14ac:dyDescent="0.3">
      <c r="A3540" s="2">
        <v>43375</v>
      </c>
      <c r="B3540" s="3" t="s">
        <v>20</v>
      </c>
      <c r="C3540" s="3" t="s">
        <v>21</v>
      </c>
      <c r="D3540" s="3" t="s">
        <v>30</v>
      </c>
      <c r="E3540" s="8">
        <v>399</v>
      </c>
      <c r="F3540" s="8">
        <v>3</v>
      </c>
      <c r="G3540" s="8">
        <v>1197</v>
      </c>
      <c r="H3540" s="3" t="s">
        <v>13</v>
      </c>
      <c r="I3540" s="3" t="s">
        <v>14</v>
      </c>
      <c r="J3540" s="3" t="s">
        <v>15</v>
      </c>
    </row>
    <row r="3541" spans="1:10" ht="15.6" x14ac:dyDescent="0.3">
      <c r="A3541" s="2">
        <v>43376</v>
      </c>
      <c r="B3541" s="3" t="s">
        <v>10</v>
      </c>
      <c r="C3541" s="3" t="s">
        <v>11</v>
      </c>
      <c r="D3541" s="3" t="s">
        <v>18</v>
      </c>
      <c r="E3541" s="8">
        <v>299</v>
      </c>
      <c r="F3541" s="8">
        <v>2</v>
      </c>
      <c r="G3541" s="8">
        <v>598</v>
      </c>
      <c r="H3541" s="3" t="s">
        <v>24</v>
      </c>
      <c r="I3541" s="3" t="s">
        <v>14</v>
      </c>
      <c r="J3541" s="3" t="s">
        <v>22</v>
      </c>
    </row>
    <row r="3542" spans="1:10" ht="15.6" x14ac:dyDescent="0.3">
      <c r="A3542" s="2">
        <v>43376</v>
      </c>
      <c r="B3542" s="3" t="s">
        <v>16</v>
      </c>
      <c r="C3542" s="3" t="s">
        <v>11</v>
      </c>
      <c r="D3542" s="3" t="s">
        <v>12</v>
      </c>
      <c r="E3542" s="8">
        <v>199</v>
      </c>
      <c r="F3542" s="8">
        <v>6</v>
      </c>
      <c r="G3542" s="8">
        <v>1194</v>
      </c>
      <c r="H3542" s="3" t="s">
        <v>24</v>
      </c>
      <c r="I3542" s="3" t="s">
        <v>14</v>
      </c>
      <c r="J3542" s="3" t="s">
        <v>22</v>
      </c>
    </row>
    <row r="3543" spans="1:10" ht="15.6" x14ac:dyDescent="0.3">
      <c r="A3543" s="2">
        <v>43376</v>
      </c>
      <c r="B3543" s="3" t="s">
        <v>16</v>
      </c>
      <c r="C3543" s="3" t="s">
        <v>17</v>
      </c>
      <c r="D3543" s="3" t="s">
        <v>25</v>
      </c>
      <c r="E3543" s="8">
        <v>499</v>
      </c>
      <c r="F3543" s="8">
        <v>5</v>
      </c>
      <c r="G3543" s="8">
        <v>2495</v>
      </c>
      <c r="H3543" s="3" t="s">
        <v>24</v>
      </c>
      <c r="I3543" s="3" t="s">
        <v>27</v>
      </c>
      <c r="J3543" s="3" t="s">
        <v>29</v>
      </c>
    </row>
    <row r="3544" spans="1:10" ht="15.6" x14ac:dyDescent="0.3">
      <c r="A3544" s="2">
        <v>43376</v>
      </c>
      <c r="B3544" s="3" t="s">
        <v>20</v>
      </c>
      <c r="C3544" s="3" t="s">
        <v>11</v>
      </c>
      <c r="D3544" s="3" t="s">
        <v>23</v>
      </c>
      <c r="E3544" s="8">
        <v>99</v>
      </c>
      <c r="F3544" s="8">
        <v>6</v>
      </c>
      <c r="G3544" s="8">
        <v>594</v>
      </c>
      <c r="H3544" s="3" t="s">
        <v>24</v>
      </c>
      <c r="I3544" s="3" t="s">
        <v>14</v>
      </c>
      <c r="J3544" s="3" t="s">
        <v>22</v>
      </c>
    </row>
    <row r="3545" spans="1:10" ht="15.6" x14ac:dyDescent="0.3">
      <c r="A3545" s="2">
        <v>43376</v>
      </c>
      <c r="B3545" s="3" t="s">
        <v>10</v>
      </c>
      <c r="C3545" s="3" t="s">
        <v>17</v>
      </c>
      <c r="D3545" s="3" t="s">
        <v>23</v>
      </c>
      <c r="E3545" s="8">
        <v>99</v>
      </c>
      <c r="F3545" s="8">
        <v>7</v>
      </c>
      <c r="G3545" s="8">
        <v>693</v>
      </c>
      <c r="H3545" s="3" t="s">
        <v>24</v>
      </c>
      <c r="I3545" s="3" t="s">
        <v>14</v>
      </c>
      <c r="J3545" s="3" t="s">
        <v>15</v>
      </c>
    </row>
    <row r="3546" spans="1:10" ht="15.6" x14ac:dyDescent="0.3">
      <c r="A3546" s="2">
        <v>43376</v>
      </c>
      <c r="B3546" s="3" t="s">
        <v>20</v>
      </c>
      <c r="C3546" s="3" t="s">
        <v>26</v>
      </c>
      <c r="D3546" s="3" t="s">
        <v>25</v>
      </c>
      <c r="E3546" s="8">
        <v>499</v>
      </c>
      <c r="F3546" s="8">
        <v>1</v>
      </c>
      <c r="G3546" s="8">
        <v>499</v>
      </c>
      <c r="H3546" s="3" t="s">
        <v>24</v>
      </c>
      <c r="I3546" s="3" t="s">
        <v>27</v>
      </c>
      <c r="J3546" s="3" t="s">
        <v>19</v>
      </c>
    </row>
    <row r="3547" spans="1:10" ht="15.6" x14ac:dyDescent="0.3">
      <c r="A3547" s="2">
        <v>43377</v>
      </c>
      <c r="B3547" s="3" t="s">
        <v>10</v>
      </c>
      <c r="C3547" s="3" t="s">
        <v>11</v>
      </c>
      <c r="D3547" s="3" t="s">
        <v>30</v>
      </c>
      <c r="E3547" s="8">
        <v>399</v>
      </c>
      <c r="F3547" s="8">
        <v>5</v>
      </c>
      <c r="G3547" s="8">
        <v>1995</v>
      </c>
      <c r="H3547" s="3" t="s">
        <v>24</v>
      </c>
      <c r="I3547" s="3" t="s">
        <v>14</v>
      </c>
      <c r="J3547" s="3" t="s">
        <v>31</v>
      </c>
    </row>
    <row r="3548" spans="1:10" ht="15.6" x14ac:dyDescent="0.3">
      <c r="A3548" s="2">
        <v>43377</v>
      </c>
      <c r="B3548" s="3" t="s">
        <v>20</v>
      </c>
      <c r="C3548" s="3" t="s">
        <v>33</v>
      </c>
      <c r="D3548" s="3" t="s">
        <v>23</v>
      </c>
      <c r="E3548" s="8">
        <v>99</v>
      </c>
      <c r="F3548" s="8">
        <v>10</v>
      </c>
      <c r="G3548" s="8">
        <v>990</v>
      </c>
      <c r="H3548" s="3" t="s">
        <v>13</v>
      </c>
      <c r="I3548" s="3" t="s">
        <v>14</v>
      </c>
      <c r="J3548" s="3" t="s">
        <v>31</v>
      </c>
    </row>
    <row r="3549" spans="1:10" ht="15.6" x14ac:dyDescent="0.3">
      <c r="A3549" s="2">
        <v>43378</v>
      </c>
      <c r="B3549" s="3" t="s">
        <v>10</v>
      </c>
      <c r="C3549" s="3" t="s">
        <v>32</v>
      </c>
      <c r="D3549" s="3" t="s">
        <v>18</v>
      </c>
      <c r="E3549" s="8">
        <v>299</v>
      </c>
      <c r="F3549" s="8">
        <v>1</v>
      </c>
      <c r="G3549" s="8">
        <v>299</v>
      </c>
      <c r="H3549" s="3" t="s">
        <v>13</v>
      </c>
      <c r="I3549" s="3" t="s">
        <v>14</v>
      </c>
      <c r="J3549" s="3" t="s">
        <v>19</v>
      </c>
    </row>
    <row r="3550" spans="1:10" ht="15.6" x14ac:dyDescent="0.3">
      <c r="A3550" s="2">
        <v>43378</v>
      </c>
      <c r="B3550" s="3" t="s">
        <v>16</v>
      </c>
      <c r="C3550" s="3" t="s">
        <v>33</v>
      </c>
      <c r="D3550" s="3" t="s">
        <v>12</v>
      </c>
      <c r="E3550" s="8">
        <v>199</v>
      </c>
      <c r="F3550" s="8">
        <v>6</v>
      </c>
      <c r="G3550" s="8">
        <v>1194</v>
      </c>
      <c r="H3550" s="3" t="s">
        <v>13</v>
      </c>
      <c r="I3550" s="3" t="s">
        <v>14</v>
      </c>
      <c r="J3550" s="3" t="s">
        <v>22</v>
      </c>
    </row>
    <row r="3551" spans="1:10" ht="15.6" x14ac:dyDescent="0.3">
      <c r="A3551" s="2">
        <v>43378</v>
      </c>
      <c r="B3551" s="3" t="s">
        <v>16</v>
      </c>
      <c r="C3551" s="3" t="s">
        <v>17</v>
      </c>
      <c r="D3551" s="3" t="s">
        <v>30</v>
      </c>
      <c r="E3551" s="8">
        <v>399</v>
      </c>
      <c r="F3551" s="8">
        <v>8</v>
      </c>
      <c r="G3551" s="8">
        <v>3192</v>
      </c>
      <c r="H3551" s="3" t="s">
        <v>24</v>
      </c>
      <c r="I3551" s="3" t="s">
        <v>14</v>
      </c>
      <c r="J3551" s="3" t="s">
        <v>22</v>
      </c>
    </row>
    <row r="3552" spans="1:10" ht="15.6" x14ac:dyDescent="0.3">
      <c r="A3552" s="2">
        <v>43378</v>
      </c>
      <c r="B3552" s="3" t="s">
        <v>10</v>
      </c>
      <c r="C3552" s="3" t="s">
        <v>17</v>
      </c>
      <c r="D3552" s="3" t="s">
        <v>18</v>
      </c>
      <c r="E3552" s="8">
        <v>299</v>
      </c>
      <c r="F3552" s="8">
        <v>4</v>
      </c>
      <c r="G3552" s="8">
        <v>1196</v>
      </c>
      <c r="H3552" s="3" t="s">
        <v>13</v>
      </c>
      <c r="I3552" s="3" t="s">
        <v>14</v>
      </c>
      <c r="J3552" s="3" t="s">
        <v>19</v>
      </c>
    </row>
    <row r="3553" spans="1:10" ht="15.6" x14ac:dyDescent="0.3">
      <c r="A3553" s="2">
        <v>43378</v>
      </c>
      <c r="B3553" s="3" t="s">
        <v>20</v>
      </c>
      <c r="C3553" s="3" t="s">
        <v>32</v>
      </c>
      <c r="D3553" s="3" t="s">
        <v>18</v>
      </c>
      <c r="E3553" s="8">
        <v>299</v>
      </c>
      <c r="F3553" s="8">
        <v>3</v>
      </c>
      <c r="G3553" s="8">
        <v>897</v>
      </c>
      <c r="H3553" s="3" t="s">
        <v>24</v>
      </c>
      <c r="I3553" s="3" t="s">
        <v>14</v>
      </c>
      <c r="J3553" s="3" t="s">
        <v>22</v>
      </c>
    </row>
    <row r="3554" spans="1:10" ht="15.6" x14ac:dyDescent="0.3">
      <c r="A3554" s="2">
        <v>43378</v>
      </c>
      <c r="B3554" s="3" t="s">
        <v>20</v>
      </c>
      <c r="C3554" s="3" t="s">
        <v>11</v>
      </c>
      <c r="D3554" s="3" t="s">
        <v>18</v>
      </c>
      <c r="E3554" s="8">
        <v>299</v>
      </c>
      <c r="F3554" s="8">
        <v>1</v>
      </c>
      <c r="G3554" s="8">
        <v>299</v>
      </c>
      <c r="H3554" s="3" t="s">
        <v>24</v>
      </c>
      <c r="I3554" s="3" t="s">
        <v>14</v>
      </c>
      <c r="J3554" s="3" t="s">
        <v>22</v>
      </c>
    </row>
    <row r="3555" spans="1:10" ht="15.6" x14ac:dyDescent="0.3">
      <c r="A3555" s="2">
        <v>43378</v>
      </c>
      <c r="B3555" s="3" t="s">
        <v>10</v>
      </c>
      <c r="C3555" s="3" t="s">
        <v>21</v>
      </c>
      <c r="D3555" s="3" t="s">
        <v>23</v>
      </c>
      <c r="E3555" s="8">
        <v>99</v>
      </c>
      <c r="F3555" s="8">
        <v>4</v>
      </c>
      <c r="G3555" s="8">
        <v>396</v>
      </c>
      <c r="H3555" s="3" t="s">
        <v>13</v>
      </c>
      <c r="I3555" s="3" t="s">
        <v>14</v>
      </c>
      <c r="J3555" s="3" t="s">
        <v>29</v>
      </c>
    </row>
    <row r="3556" spans="1:10" ht="15.6" x14ac:dyDescent="0.3">
      <c r="A3556" s="2">
        <v>43378</v>
      </c>
      <c r="B3556" s="3" t="s">
        <v>10</v>
      </c>
      <c r="C3556" s="3" t="s">
        <v>21</v>
      </c>
      <c r="D3556" s="3" t="s">
        <v>23</v>
      </c>
      <c r="E3556" s="8">
        <v>99</v>
      </c>
      <c r="F3556" s="8">
        <v>7</v>
      </c>
      <c r="G3556" s="8">
        <v>693</v>
      </c>
      <c r="H3556" s="3" t="s">
        <v>24</v>
      </c>
      <c r="I3556" s="3" t="s">
        <v>14</v>
      </c>
      <c r="J3556" s="3" t="s">
        <v>15</v>
      </c>
    </row>
    <row r="3557" spans="1:10" ht="15.6" x14ac:dyDescent="0.3">
      <c r="A3557" s="2">
        <v>43378</v>
      </c>
      <c r="B3557" s="3" t="s">
        <v>16</v>
      </c>
      <c r="C3557" s="3" t="s">
        <v>11</v>
      </c>
      <c r="D3557" s="3" t="s">
        <v>25</v>
      </c>
      <c r="E3557" s="8">
        <v>499</v>
      </c>
      <c r="F3557" s="8">
        <v>3</v>
      </c>
      <c r="G3557" s="8">
        <v>1497</v>
      </c>
      <c r="H3557" s="3" t="s">
        <v>13</v>
      </c>
      <c r="I3557" s="3" t="s">
        <v>14</v>
      </c>
      <c r="J3557" s="3" t="s">
        <v>19</v>
      </c>
    </row>
    <row r="3558" spans="1:10" ht="15.6" x14ac:dyDescent="0.3">
      <c r="A3558" s="2">
        <v>43378</v>
      </c>
      <c r="B3558" s="3" t="s">
        <v>10</v>
      </c>
      <c r="C3558" s="3" t="s">
        <v>32</v>
      </c>
      <c r="D3558" s="3" t="s">
        <v>23</v>
      </c>
      <c r="E3558" s="8">
        <v>99</v>
      </c>
      <c r="F3558" s="8">
        <v>4</v>
      </c>
      <c r="G3558" s="8">
        <v>396</v>
      </c>
      <c r="H3558" s="3" t="s">
        <v>13</v>
      </c>
      <c r="I3558" s="3" t="s">
        <v>14</v>
      </c>
      <c r="J3558" s="3" t="s">
        <v>19</v>
      </c>
    </row>
    <row r="3559" spans="1:10" ht="15.6" x14ac:dyDescent="0.3">
      <c r="A3559" s="2">
        <v>43378</v>
      </c>
      <c r="B3559" s="3" t="s">
        <v>16</v>
      </c>
      <c r="C3559" s="3" t="s">
        <v>33</v>
      </c>
      <c r="D3559" s="3" t="s">
        <v>23</v>
      </c>
      <c r="E3559" s="8">
        <v>99</v>
      </c>
      <c r="F3559" s="8">
        <v>2</v>
      </c>
      <c r="G3559" s="8">
        <v>198</v>
      </c>
      <c r="H3559" s="3" t="s">
        <v>13</v>
      </c>
      <c r="I3559" s="3" t="s">
        <v>14</v>
      </c>
      <c r="J3559" s="3" t="s">
        <v>22</v>
      </c>
    </row>
    <row r="3560" spans="1:10" ht="15.6" x14ac:dyDescent="0.3">
      <c r="A3560" s="2">
        <v>43378</v>
      </c>
      <c r="B3560" s="3" t="s">
        <v>20</v>
      </c>
      <c r="C3560" s="3" t="s">
        <v>28</v>
      </c>
      <c r="D3560" s="3" t="s">
        <v>30</v>
      </c>
      <c r="E3560" s="8">
        <v>399</v>
      </c>
      <c r="F3560" s="8">
        <v>7</v>
      </c>
      <c r="G3560" s="8">
        <v>2793</v>
      </c>
      <c r="H3560" s="3" t="s">
        <v>13</v>
      </c>
      <c r="I3560" s="3" t="s">
        <v>14</v>
      </c>
      <c r="J3560" s="3" t="s">
        <v>31</v>
      </c>
    </row>
    <row r="3561" spans="1:10" ht="15.6" x14ac:dyDescent="0.3">
      <c r="A3561" s="2">
        <v>43378</v>
      </c>
      <c r="B3561" s="3" t="s">
        <v>16</v>
      </c>
      <c r="C3561" s="3" t="s">
        <v>33</v>
      </c>
      <c r="D3561" s="3" t="s">
        <v>12</v>
      </c>
      <c r="E3561" s="8">
        <v>199</v>
      </c>
      <c r="F3561" s="8">
        <v>9</v>
      </c>
      <c r="G3561" s="8">
        <v>1791</v>
      </c>
      <c r="H3561" s="3" t="s">
        <v>24</v>
      </c>
      <c r="I3561" s="3" t="s">
        <v>14</v>
      </c>
      <c r="J3561" s="3" t="s">
        <v>15</v>
      </c>
    </row>
    <row r="3562" spans="1:10" ht="15.6" x14ac:dyDescent="0.3">
      <c r="A3562" s="2">
        <v>43378</v>
      </c>
      <c r="B3562" s="3" t="s">
        <v>20</v>
      </c>
      <c r="C3562" s="3" t="s">
        <v>17</v>
      </c>
      <c r="D3562" s="3" t="s">
        <v>25</v>
      </c>
      <c r="E3562" s="8">
        <v>499</v>
      </c>
      <c r="F3562" s="8">
        <v>4</v>
      </c>
      <c r="G3562" s="8">
        <v>1996</v>
      </c>
      <c r="H3562" s="3" t="s">
        <v>24</v>
      </c>
      <c r="I3562" s="3" t="s">
        <v>14</v>
      </c>
      <c r="J3562" s="3" t="s">
        <v>31</v>
      </c>
    </row>
    <row r="3563" spans="1:10" ht="15.6" x14ac:dyDescent="0.3">
      <c r="A3563" s="2">
        <v>43378</v>
      </c>
      <c r="B3563" s="3" t="s">
        <v>20</v>
      </c>
      <c r="C3563" s="3" t="s">
        <v>26</v>
      </c>
      <c r="D3563" s="3" t="s">
        <v>23</v>
      </c>
      <c r="E3563" s="8">
        <v>99</v>
      </c>
      <c r="F3563" s="8">
        <v>1</v>
      </c>
      <c r="G3563" s="8">
        <v>99</v>
      </c>
      <c r="H3563" s="3" t="s">
        <v>13</v>
      </c>
      <c r="I3563" s="3" t="s">
        <v>14</v>
      </c>
      <c r="J3563" s="3" t="s">
        <v>29</v>
      </c>
    </row>
    <row r="3564" spans="1:10" ht="15.6" x14ac:dyDescent="0.3">
      <c r="A3564" s="2">
        <v>43378</v>
      </c>
      <c r="B3564" s="3" t="s">
        <v>20</v>
      </c>
      <c r="C3564" s="3" t="s">
        <v>32</v>
      </c>
      <c r="D3564" s="3" t="s">
        <v>12</v>
      </c>
      <c r="E3564" s="8">
        <v>199</v>
      </c>
      <c r="F3564" s="8">
        <v>5</v>
      </c>
      <c r="G3564" s="8">
        <v>995</v>
      </c>
      <c r="H3564" s="3" t="s">
        <v>13</v>
      </c>
      <c r="I3564" s="3" t="s">
        <v>14</v>
      </c>
      <c r="J3564" s="3" t="s">
        <v>29</v>
      </c>
    </row>
    <row r="3565" spans="1:10" ht="15.6" x14ac:dyDescent="0.3">
      <c r="A3565" s="2">
        <v>43378</v>
      </c>
      <c r="B3565" s="3" t="s">
        <v>20</v>
      </c>
      <c r="C3565" s="3" t="s">
        <v>32</v>
      </c>
      <c r="D3565" s="3" t="s">
        <v>25</v>
      </c>
      <c r="E3565" s="8">
        <v>499</v>
      </c>
      <c r="F3565" s="8">
        <v>1</v>
      </c>
      <c r="G3565" s="8">
        <v>499</v>
      </c>
      <c r="H3565" s="3" t="s">
        <v>13</v>
      </c>
      <c r="I3565" s="3" t="s">
        <v>14</v>
      </c>
      <c r="J3565" s="3" t="s">
        <v>22</v>
      </c>
    </row>
    <row r="3566" spans="1:10" ht="15.6" x14ac:dyDescent="0.3">
      <c r="A3566" s="2">
        <v>43379</v>
      </c>
      <c r="B3566" s="3" t="s">
        <v>10</v>
      </c>
      <c r="C3566" s="3" t="s">
        <v>17</v>
      </c>
      <c r="D3566" s="3" t="s">
        <v>30</v>
      </c>
      <c r="E3566" s="8">
        <v>399</v>
      </c>
      <c r="F3566" s="8">
        <v>1</v>
      </c>
      <c r="G3566" s="8">
        <v>399</v>
      </c>
      <c r="H3566" s="3" t="s">
        <v>24</v>
      </c>
      <c r="I3566" s="3" t="s">
        <v>14</v>
      </c>
      <c r="J3566" s="3" t="s">
        <v>22</v>
      </c>
    </row>
    <row r="3567" spans="1:10" ht="15.6" x14ac:dyDescent="0.3">
      <c r="A3567" s="2">
        <v>43379</v>
      </c>
      <c r="B3567" s="3" t="s">
        <v>20</v>
      </c>
      <c r="C3567" s="3" t="s">
        <v>26</v>
      </c>
      <c r="D3567" s="3" t="s">
        <v>23</v>
      </c>
      <c r="E3567" s="8">
        <v>99</v>
      </c>
      <c r="F3567" s="8">
        <v>10</v>
      </c>
      <c r="G3567" s="8">
        <v>990</v>
      </c>
      <c r="H3567" s="3" t="s">
        <v>13</v>
      </c>
      <c r="I3567" s="3" t="s">
        <v>27</v>
      </c>
      <c r="J3567" s="3" t="s">
        <v>22</v>
      </c>
    </row>
    <row r="3568" spans="1:10" ht="15.6" x14ac:dyDescent="0.3">
      <c r="A3568" s="2">
        <v>43379</v>
      </c>
      <c r="B3568" s="3" t="s">
        <v>10</v>
      </c>
      <c r="C3568" s="3" t="s">
        <v>32</v>
      </c>
      <c r="D3568" s="3" t="s">
        <v>25</v>
      </c>
      <c r="E3568" s="8">
        <v>499</v>
      </c>
      <c r="F3568" s="8">
        <v>8</v>
      </c>
      <c r="G3568" s="8">
        <v>3992</v>
      </c>
      <c r="H3568" s="3" t="s">
        <v>13</v>
      </c>
      <c r="I3568" s="3" t="s">
        <v>14</v>
      </c>
      <c r="J3568" s="3" t="s">
        <v>31</v>
      </c>
    </row>
    <row r="3569" spans="1:10" ht="15.6" x14ac:dyDescent="0.3">
      <c r="A3569" s="2">
        <v>43379</v>
      </c>
      <c r="B3569" s="3" t="s">
        <v>20</v>
      </c>
      <c r="C3569" s="3" t="s">
        <v>32</v>
      </c>
      <c r="D3569" s="3" t="s">
        <v>18</v>
      </c>
      <c r="E3569" s="8">
        <v>299</v>
      </c>
      <c r="F3569" s="8">
        <v>7</v>
      </c>
      <c r="G3569" s="8">
        <v>2093</v>
      </c>
      <c r="H3569" s="3" t="s">
        <v>13</v>
      </c>
      <c r="I3569" s="3" t="s">
        <v>14</v>
      </c>
      <c r="J3569" s="3" t="s">
        <v>31</v>
      </c>
    </row>
    <row r="3570" spans="1:10" ht="15.6" x14ac:dyDescent="0.3">
      <c r="A3570" s="2">
        <v>43379</v>
      </c>
      <c r="B3570" s="3" t="s">
        <v>10</v>
      </c>
      <c r="C3570" s="3" t="s">
        <v>21</v>
      </c>
      <c r="D3570" s="3" t="s">
        <v>23</v>
      </c>
      <c r="E3570" s="8">
        <v>99</v>
      </c>
      <c r="F3570" s="8">
        <v>4</v>
      </c>
      <c r="G3570" s="8">
        <v>396</v>
      </c>
      <c r="H3570" s="3" t="s">
        <v>13</v>
      </c>
      <c r="I3570" s="3" t="s">
        <v>27</v>
      </c>
      <c r="J3570" s="3" t="s">
        <v>22</v>
      </c>
    </row>
    <row r="3571" spans="1:10" ht="15.6" x14ac:dyDescent="0.3">
      <c r="A3571" s="2">
        <v>43379</v>
      </c>
      <c r="B3571" s="3" t="s">
        <v>16</v>
      </c>
      <c r="C3571" s="3" t="s">
        <v>26</v>
      </c>
      <c r="D3571" s="3" t="s">
        <v>30</v>
      </c>
      <c r="E3571" s="8">
        <v>399</v>
      </c>
      <c r="F3571" s="8">
        <v>9</v>
      </c>
      <c r="G3571" s="8">
        <v>3591</v>
      </c>
      <c r="H3571" s="3" t="s">
        <v>13</v>
      </c>
      <c r="I3571" s="3" t="s">
        <v>14</v>
      </c>
      <c r="J3571" s="3" t="s">
        <v>31</v>
      </c>
    </row>
    <row r="3572" spans="1:10" ht="15.6" x14ac:dyDescent="0.3">
      <c r="A3572" s="2">
        <v>43379</v>
      </c>
      <c r="B3572" s="3" t="s">
        <v>16</v>
      </c>
      <c r="C3572" s="3" t="s">
        <v>33</v>
      </c>
      <c r="D3572" s="3" t="s">
        <v>30</v>
      </c>
      <c r="E3572" s="8">
        <v>399</v>
      </c>
      <c r="F3572" s="8">
        <v>7</v>
      </c>
      <c r="G3572" s="8">
        <v>2793</v>
      </c>
      <c r="H3572" s="3" t="s">
        <v>13</v>
      </c>
      <c r="I3572" s="3" t="s">
        <v>27</v>
      </c>
      <c r="J3572" s="3" t="s">
        <v>15</v>
      </c>
    </row>
    <row r="3573" spans="1:10" ht="15.6" x14ac:dyDescent="0.3">
      <c r="A3573" s="2">
        <v>43379</v>
      </c>
      <c r="B3573" s="3" t="s">
        <v>20</v>
      </c>
      <c r="C3573" s="3" t="s">
        <v>26</v>
      </c>
      <c r="D3573" s="3" t="s">
        <v>18</v>
      </c>
      <c r="E3573" s="8">
        <v>299</v>
      </c>
      <c r="F3573" s="8">
        <v>7</v>
      </c>
      <c r="G3573" s="8">
        <v>2093</v>
      </c>
      <c r="H3573" s="3" t="s">
        <v>24</v>
      </c>
      <c r="I3573" s="3" t="s">
        <v>14</v>
      </c>
      <c r="J3573" s="3" t="s">
        <v>22</v>
      </c>
    </row>
    <row r="3574" spans="1:10" ht="15.6" x14ac:dyDescent="0.3">
      <c r="A3574" s="2">
        <v>43379</v>
      </c>
      <c r="B3574" s="3" t="s">
        <v>10</v>
      </c>
      <c r="C3574" s="3" t="s">
        <v>32</v>
      </c>
      <c r="D3574" s="3" t="s">
        <v>30</v>
      </c>
      <c r="E3574" s="8">
        <v>399</v>
      </c>
      <c r="F3574" s="8">
        <v>1</v>
      </c>
      <c r="G3574" s="8">
        <v>399</v>
      </c>
      <c r="H3574" s="3" t="s">
        <v>13</v>
      </c>
      <c r="I3574" s="3" t="s">
        <v>27</v>
      </c>
      <c r="J3574" s="3" t="s">
        <v>15</v>
      </c>
    </row>
    <row r="3575" spans="1:10" ht="15.6" x14ac:dyDescent="0.3">
      <c r="A3575" s="2">
        <v>43379</v>
      </c>
      <c r="B3575" s="3" t="s">
        <v>20</v>
      </c>
      <c r="C3575" s="3" t="s">
        <v>17</v>
      </c>
      <c r="D3575" s="3" t="s">
        <v>25</v>
      </c>
      <c r="E3575" s="8">
        <v>499</v>
      </c>
      <c r="F3575" s="8">
        <v>5</v>
      </c>
      <c r="G3575" s="8">
        <v>2495</v>
      </c>
      <c r="H3575" s="3" t="s">
        <v>24</v>
      </c>
      <c r="I3575" s="3" t="s">
        <v>27</v>
      </c>
      <c r="J3575" s="3" t="s">
        <v>22</v>
      </c>
    </row>
    <row r="3576" spans="1:10" ht="15.6" x14ac:dyDescent="0.3">
      <c r="A3576" s="2">
        <v>43379</v>
      </c>
      <c r="B3576" s="3" t="s">
        <v>16</v>
      </c>
      <c r="C3576" s="3" t="s">
        <v>17</v>
      </c>
      <c r="D3576" s="3" t="s">
        <v>25</v>
      </c>
      <c r="E3576" s="8">
        <v>499</v>
      </c>
      <c r="F3576" s="8">
        <v>10</v>
      </c>
      <c r="G3576" s="8">
        <v>4990</v>
      </c>
      <c r="H3576" s="3" t="s">
        <v>24</v>
      </c>
      <c r="I3576" s="3" t="s">
        <v>14</v>
      </c>
      <c r="J3576" s="3" t="s">
        <v>29</v>
      </c>
    </row>
    <row r="3577" spans="1:10" ht="15.6" x14ac:dyDescent="0.3">
      <c r="A3577" s="2">
        <v>43380</v>
      </c>
      <c r="B3577" s="3" t="s">
        <v>16</v>
      </c>
      <c r="C3577" s="3" t="s">
        <v>11</v>
      </c>
      <c r="D3577" s="3" t="s">
        <v>25</v>
      </c>
      <c r="E3577" s="8">
        <v>499</v>
      </c>
      <c r="F3577" s="8">
        <v>9</v>
      </c>
      <c r="G3577" s="8">
        <v>4491</v>
      </c>
      <c r="H3577" s="3" t="s">
        <v>24</v>
      </c>
      <c r="I3577" s="3" t="s">
        <v>14</v>
      </c>
      <c r="J3577" s="3" t="s">
        <v>22</v>
      </c>
    </row>
    <row r="3578" spans="1:10" ht="15.6" x14ac:dyDescent="0.3">
      <c r="A3578" s="2">
        <v>43380</v>
      </c>
      <c r="B3578" s="3" t="s">
        <v>20</v>
      </c>
      <c r="C3578" s="3" t="s">
        <v>26</v>
      </c>
      <c r="D3578" s="3" t="s">
        <v>12</v>
      </c>
      <c r="E3578" s="8">
        <v>199</v>
      </c>
      <c r="F3578" s="8">
        <v>1</v>
      </c>
      <c r="G3578" s="8">
        <v>199</v>
      </c>
      <c r="H3578" s="3" t="s">
        <v>24</v>
      </c>
      <c r="I3578" s="3" t="s">
        <v>14</v>
      </c>
      <c r="J3578" s="3" t="s">
        <v>19</v>
      </c>
    </row>
    <row r="3579" spans="1:10" ht="15.6" x14ac:dyDescent="0.3">
      <c r="A3579" s="2">
        <v>43380</v>
      </c>
      <c r="B3579" s="3" t="s">
        <v>16</v>
      </c>
      <c r="C3579" s="3" t="s">
        <v>28</v>
      </c>
      <c r="D3579" s="3" t="s">
        <v>23</v>
      </c>
      <c r="E3579" s="8">
        <v>99</v>
      </c>
      <c r="F3579" s="8">
        <v>8</v>
      </c>
      <c r="G3579" s="8">
        <v>792</v>
      </c>
      <c r="H3579" s="3" t="s">
        <v>13</v>
      </c>
      <c r="I3579" s="3" t="s">
        <v>14</v>
      </c>
      <c r="J3579" s="3" t="s">
        <v>29</v>
      </c>
    </row>
    <row r="3580" spans="1:10" ht="15.6" x14ac:dyDescent="0.3">
      <c r="A3580" s="2">
        <v>43380</v>
      </c>
      <c r="B3580" s="3" t="s">
        <v>10</v>
      </c>
      <c r="C3580" s="3" t="s">
        <v>21</v>
      </c>
      <c r="D3580" s="3" t="s">
        <v>23</v>
      </c>
      <c r="E3580" s="8">
        <v>99</v>
      </c>
      <c r="F3580" s="8">
        <v>6</v>
      </c>
      <c r="G3580" s="8">
        <v>594</v>
      </c>
      <c r="H3580" s="3" t="s">
        <v>24</v>
      </c>
      <c r="I3580" s="3" t="s">
        <v>14</v>
      </c>
      <c r="J3580" s="3" t="s">
        <v>22</v>
      </c>
    </row>
    <row r="3581" spans="1:10" ht="15.6" x14ac:dyDescent="0.3">
      <c r="A3581" s="2">
        <v>43380</v>
      </c>
      <c r="B3581" s="3" t="s">
        <v>16</v>
      </c>
      <c r="C3581" s="3" t="s">
        <v>17</v>
      </c>
      <c r="D3581" s="3" t="s">
        <v>12</v>
      </c>
      <c r="E3581" s="8">
        <v>199</v>
      </c>
      <c r="F3581" s="8">
        <v>3</v>
      </c>
      <c r="G3581" s="8">
        <v>597</v>
      </c>
      <c r="H3581" s="3" t="s">
        <v>13</v>
      </c>
      <c r="I3581" s="3" t="s">
        <v>14</v>
      </c>
      <c r="J3581" s="3" t="s">
        <v>22</v>
      </c>
    </row>
    <row r="3582" spans="1:10" ht="15.6" x14ac:dyDescent="0.3">
      <c r="A3582" s="2">
        <v>43380</v>
      </c>
      <c r="B3582" s="3" t="s">
        <v>10</v>
      </c>
      <c r="C3582" s="3" t="s">
        <v>26</v>
      </c>
      <c r="D3582" s="3" t="s">
        <v>25</v>
      </c>
      <c r="E3582" s="8">
        <v>499</v>
      </c>
      <c r="F3582" s="8">
        <v>5</v>
      </c>
      <c r="G3582" s="8">
        <v>2495</v>
      </c>
      <c r="H3582" s="3" t="s">
        <v>13</v>
      </c>
      <c r="I3582" s="3" t="s">
        <v>14</v>
      </c>
      <c r="J3582" s="3" t="s">
        <v>22</v>
      </c>
    </row>
    <row r="3583" spans="1:10" ht="15.6" x14ac:dyDescent="0.3">
      <c r="A3583" s="2">
        <v>43380</v>
      </c>
      <c r="B3583" s="3" t="s">
        <v>20</v>
      </c>
      <c r="C3583" s="3" t="s">
        <v>28</v>
      </c>
      <c r="D3583" s="3" t="s">
        <v>12</v>
      </c>
      <c r="E3583" s="8">
        <v>199</v>
      </c>
      <c r="F3583" s="8">
        <v>8</v>
      </c>
      <c r="G3583" s="8">
        <v>1592</v>
      </c>
      <c r="H3583" s="3" t="s">
        <v>13</v>
      </c>
      <c r="I3583" s="3" t="s">
        <v>14</v>
      </c>
      <c r="J3583" s="3" t="s">
        <v>15</v>
      </c>
    </row>
    <row r="3584" spans="1:10" ht="15.6" x14ac:dyDescent="0.3">
      <c r="A3584" s="2">
        <v>43381</v>
      </c>
      <c r="B3584" s="3" t="s">
        <v>20</v>
      </c>
      <c r="C3584" s="3" t="s">
        <v>28</v>
      </c>
      <c r="D3584" s="3" t="s">
        <v>18</v>
      </c>
      <c r="E3584" s="8">
        <v>299</v>
      </c>
      <c r="F3584" s="8">
        <v>4</v>
      </c>
      <c r="G3584" s="8">
        <v>1196</v>
      </c>
      <c r="H3584" s="3" t="s">
        <v>13</v>
      </c>
      <c r="I3584" s="3" t="s">
        <v>14</v>
      </c>
      <c r="J3584" s="3" t="s">
        <v>22</v>
      </c>
    </row>
    <row r="3585" spans="1:10" ht="15.6" x14ac:dyDescent="0.3">
      <c r="A3585" s="2">
        <v>43381</v>
      </c>
      <c r="B3585" s="3" t="s">
        <v>16</v>
      </c>
      <c r="C3585" s="3" t="s">
        <v>32</v>
      </c>
      <c r="D3585" s="3" t="s">
        <v>18</v>
      </c>
      <c r="E3585" s="8">
        <v>299</v>
      </c>
      <c r="F3585" s="8">
        <v>8</v>
      </c>
      <c r="G3585" s="8">
        <v>2392</v>
      </c>
      <c r="H3585" s="3" t="s">
        <v>24</v>
      </c>
      <c r="I3585" s="3" t="s">
        <v>14</v>
      </c>
      <c r="J3585" s="3" t="s">
        <v>22</v>
      </c>
    </row>
    <row r="3586" spans="1:10" ht="15.6" x14ac:dyDescent="0.3">
      <c r="A3586" s="2">
        <v>43381</v>
      </c>
      <c r="B3586" s="3" t="s">
        <v>16</v>
      </c>
      <c r="C3586" s="3" t="s">
        <v>33</v>
      </c>
      <c r="D3586" s="3" t="s">
        <v>12</v>
      </c>
      <c r="E3586" s="8">
        <v>199</v>
      </c>
      <c r="F3586" s="8">
        <v>10</v>
      </c>
      <c r="G3586" s="8">
        <v>1990</v>
      </c>
      <c r="H3586" s="3" t="s">
        <v>13</v>
      </c>
      <c r="I3586" s="3" t="s">
        <v>14</v>
      </c>
      <c r="J3586" s="3" t="s">
        <v>19</v>
      </c>
    </row>
    <row r="3587" spans="1:10" ht="15.6" x14ac:dyDescent="0.3">
      <c r="A3587" s="2">
        <v>43381</v>
      </c>
      <c r="B3587" s="3" t="s">
        <v>16</v>
      </c>
      <c r="C3587" s="3" t="s">
        <v>17</v>
      </c>
      <c r="D3587" s="3" t="s">
        <v>12</v>
      </c>
      <c r="E3587" s="8">
        <v>199</v>
      </c>
      <c r="F3587" s="8">
        <v>3</v>
      </c>
      <c r="G3587" s="8">
        <v>597</v>
      </c>
      <c r="H3587" s="3" t="s">
        <v>13</v>
      </c>
      <c r="I3587" s="3" t="s">
        <v>14</v>
      </c>
      <c r="J3587" s="3" t="s">
        <v>15</v>
      </c>
    </row>
    <row r="3588" spans="1:10" ht="15.6" x14ac:dyDescent="0.3">
      <c r="A3588" s="2">
        <v>43382</v>
      </c>
      <c r="B3588" s="3" t="s">
        <v>20</v>
      </c>
      <c r="C3588" s="3" t="s">
        <v>26</v>
      </c>
      <c r="D3588" s="3" t="s">
        <v>23</v>
      </c>
      <c r="E3588" s="8">
        <v>99</v>
      </c>
      <c r="F3588" s="8">
        <v>4</v>
      </c>
      <c r="G3588" s="8">
        <v>396</v>
      </c>
      <c r="H3588" s="3" t="s">
        <v>24</v>
      </c>
      <c r="I3588" s="3" t="s">
        <v>14</v>
      </c>
      <c r="J3588" s="3" t="s">
        <v>15</v>
      </c>
    </row>
    <row r="3589" spans="1:10" ht="15.6" x14ac:dyDescent="0.3">
      <c r="A3589" s="2">
        <v>43382</v>
      </c>
      <c r="B3589" s="3" t="s">
        <v>16</v>
      </c>
      <c r="C3589" s="3" t="s">
        <v>26</v>
      </c>
      <c r="D3589" s="3" t="s">
        <v>12</v>
      </c>
      <c r="E3589" s="8">
        <v>199</v>
      </c>
      <c r="F3589" s="8">
        <v>3</v>
      </c>
      <c r="G3589" s="8">
        <v>597</v>
      </c>
      <c r="H3589" s="3" t="s">
        <v>24</v>
      </c>
      <c r="I3589" s="3" t="s">
        <v>27</v>
      </c>
      <c r="J3589" s="3" t="s">
        <v>29</v>
      </c>
    </row>
    <row r="3590" spans="1:10" ht="15.6" x14ac:dyDescent="0.3">
      <c r="A3590" s="2">
        <v>43382</v>
      </c>
      <c r="B3590" s="3" t="s">
        <v>16</v>
      </c>
      <c r="C3590" s="3" t="s">
        <v>11</v>
      </c>
      <c r="D3590" s="3" t="s">
        <v>30</v>
      </c>
      <c r="E3590" s="8">
        <v>399</v>
      </c>
      <c r="F3590" s="8">
        <v>6</v>
      </c>
      <c r="G3590" s="8">
        <v>2394</v>
      </c>
      <c r="H3590" s="3" t="s">
        <v>24</v>
      </c>
      <c r="I3590" s="3" t="s">
        <v>14</v>
      </c>
      <c r="J3590" s="3" t="s">
        <v>15</v>
      </c>
    </row>
    <row r="3591" spans="1:10" ht="15.6" x14ac:dyDescent="0.3">
      <c r="A3591" s="2">
        <v>43382</v>
      </c>
      <c r="B3591" s="3" t="s">
        <v>20</v>
      </c>
      <c r="C3591" s="3" t="s">
        <v>17</v>
      </c>
      <c r="D3591" s="3" t="s">
        <v>18</v>
      </c>
      <c r="E3591" s="8">
        <v>299</v>
      </c>
      <c r="F3591" s="8">
        <v>2</v>
      </c>
      <c r="G3591" s="8">
        <v>598</v>
      </c>
      <c r="H3591" s="3" t="s">
        <v>24</v>
      </c>
      <c r="I3591" s="3" t="s">
        <v>14</v>
      </c>
      <c r="J3591" s="3" t="s">
        <v>15</v>
      </c>
    </row>
    <row r="3592" spans="1:10" ht="15.6" x14ac:dyDescent="0.3">
      <c r="A3592" s="2">
        <v>43383</v>
      </c>
      <c r="B3592" s="3" t="s">
        <v>16</v>
      </c>
      <c r="C3592" s="3" t="s">
        <v>28</v>
      </c>
      <c r="D3592" s="3" t="s">
        <v>12</v>
      </c>
      <c r="E3592" s="8">
        <v>199</v>
      </c>
      <c r="F3592" s="8">
        <v>3</v>
      </c>
      <c r="G3592" s="8">
        <v>597</v>
      </c>
      <c r="H3592" s="3" t="s">
        <v>13</v>
      </c>
      <c r="I3592" s="3" t="s">
        <v>14</v>
      </c>
      <c r="J3592" s="3" t="s">
        <v>15</v>
      </c>
    </row>
    <row r="3593" spans="1:10" ht="15.6" x14ac:dyDescent="0.3">
      <c r="A3593" s="2">
        <v>43383</v>
      </c>
      <c r="B3593" s="3" t="s">
        <v>16</v>
      </c>
      <c r="C3593" s="3" t="s">
        <v>26</v>
      </c>
      <c r="D3593" s="3" t="s">
        <v>30</v>
      </c>
      <c r="E3593" s="8">
        <v>399</v>
      </c>
      <c r="F3593" s="8">
        <v>6</v>
      </c>
      <c r="G3593" s="8">
        <v>2394</v>
      </c>
      <c r="H3593" s="3" t="s">
        <v>13</v>
      </c>
      <c r="I3593" s="3" t="s">
        <v>14</v>
      </c>
      <c r="J3593" s="3" t="s">
        <v>15</v>
      </c>
    </row>
    <row r="3594" spans="1:10" ht="15.6" x14ac:dyDescent="0.3">
      <c r="A3594" s="2">
        <v>43383</v>
      </c>
      <c r="B3594" s="3" t="s">
        <v>20</v>
      </c>
      <c r="C3594" s="3" t="s">
        <v>26</v>
      </c>
      <c r="D3594" s="3" t="s">
        <v>23</v>
      </c>
      <c r="E3594" s="8">
        <v>99</v>
      </c>
      <c r="F3594" s="8">
        <v>2</v>
      </c>
      <c r="G3594" s="8">
        <v>198</v>
      </c>
      <c r="H3594" s="3" t="s">
        <v>13</v>
      </c>
      <c r="I3594" s="3" t="s">
        <v>14</v>
      </c>
      <c r="J3594" s="3" t="s">
        <v>22</v>
      </c>
    </row>
    <row r="3595" spans="1:10" ht="15.6" x14ac:dyDescent="0.3">
      <c r="A3595" s="2">
        <v>43384</v>
      </c>
      <c r="B3595" s="3" t="s">
        <v>20</v>
      </c>
      <c r="C3595" s="3" t="s">
        <v>28</v>
      </c>
      <c r="D3595" s="3" t="s">
        <v>30</v>
      </c>
      <c r="E3595" s="8">
        <v>399</v>
      </c>
      <c r="F3595" s="8">
        <v>5</v>
      </c>
      <c r="G3595" s="8">
        <v>1995</v>
      </c>
      <c r="H3595" s="3" t="s">
        <v>24</v>
      </c>
      <c r="I3595" s="3" t="s">
        <v>14</v>
      </c>
      <c r="J3595" s="3" t="s">
        <v>29</v>
      </c>
    </row>
    <row r="3596" spans="1:10" ht="15.6" x14ac:dyDescent="0.3">
      <c r="A3596" s="2">
        <v>43384</v>
      </c>
      <c r="B3596" s="3" t="s">
        <v>10</v>
      </c>
      <c r="C3596" s="3" t="s">
        <v>26</v>
      </c>
      <c r="D3596" s="3" t="s">
        <v>12</v>
      </c>
      <c r="E3596" s="8">
        <v>199</v>
      </c>
      <c r="F3596" s="8">
        <v>3</v>
      </c>
      <c r="G3596" s="8">
        <v>597</v>
      </c>
      <c r="H3596" s="3" t="s">
        <v>13</v>
      </c>
      <c r="I3596" s="3" t="s">
        <v>14</v>
      </c>
      <c r="J3596" s="3" t="s">
        <v>15</v>
      </c>
    </row>
    <row r="3597" spans="1:10" ht="15.6" x14ac:dyDescent="0.3">
      <c r="A3597" s="2">
        <v>43384</v>
      </c>
      <c r="B3597" s="3" t="s">
        <v>16</v>
      </c>
      <c r="C3597" s="3" t="s">
        <v>28</v>
      </c>
      <c r="D3597" s="3" t="s">
        <v>12</v>
      </c>
      <c r="E3597" s="8">
        <v>199</v>
      </c>
      <c r="F3597" s="8">
        <v>8</v>
      </c>
      <c r="G3597" s="8">
        <v>1592</v>
      </c>
      <c r="H3597" s="3" t="s">
        <v>13</v>
      </c>
      <c r="I3597" s="3" t="s">
        <v>14</v>
      </c>
      <c r="J3597" s="3" t="s">
        <v>22</v>
      </c>
    </row>
    <row r="3598" spans="1:10" ht="15.6" x14ac:dyDescent="0.3">
      <c r="A3598" s="2">
        <v>43384</v>
      </c>
      <c r="B3598" s="3" t="s">
        <v>16</v>
      </c>
      <c r="C3598" s="3" t="s">
        <v>11</v>
      </c>
      <c r="D3598" s="3" t="s">
        <v>25</v>
      </c>
      <c r="E3598" s="8">
        <v>499</v>
      </c>
      <c r="F3598" s="8">
        <v>7</v>
      </c>
      <c r="G3598" s="8">
        <v>3493</v>
      </c>
      <c r="H3598" s="3" t="s">
        <v>24</v>
      </c>
      <c r="I3598" s="3" t="s">
        <v>14</v>
      </c>
      <c r="J3598" s="3" t="s">
        <v>19</v>
      </c>
    </row>
    <row r="3599" spans="1:10" ht="15.6" x14ac:dyDescent="0.3">
      <c r="A3599" s="2">
        <v>43384</v>
      </c>
      <c r="B3599" s="3" t="s">
        <v>10</v>
      </c>
      <c r="C3599" s="3" t="s">
        <v>21</v>
      </c>
      <c r="D3599" s="3" t="s">
        <v>23</v>
      </c>
      <c r="E3599" s="8">
        <v>99</v>
      </c>
      <c r="F3599" s="8">
        <v>10</v>
      </c>
      <c r="G3599" s="8">
        <v>990</v>
      </c>
      <c r="H3599" s="3" t="s">
        <v>13</v>
      </c>
      <c r="I3599" s="3" t="s">
        <v>14</v>
      </c>
      <c r="J3599" s="3" t="s">
        <v>22</v>
      </c>
    </row>
    <row r="3600" spans="1:10" ht="15.6" x14ac:dyDescent="0.3">
      <c r="A3600" s="2">
        <v>43384</v>
      </c>
      <c r="B3600" s="3" t="s">
        <v>10</v>
      </c>
      <c r="C3600" s="3" t="s">
        <v>26</v>
      </c>
      <c r="D3600" s="3" t="s">
        <v>30</v>
      </c>
      <c r="E3600" s="8">
        <v>399</v>
      </c>
      <c r="F3600" s="8">
        <v>1</v>
      </c>
      <c r="G3600" s="8">
        <v>399</v>
      </c>
      <c r="H3600" s="3" t="s">
        <v>24</v>
      </c>
      <c r="I3600" s="3" t="s">
        <v>14</v>
      </c>
      <c r="J3600" s="3" t="s">
        <v>15</v>
      </c>
    </row>
    <row r="3601" spans="1:10" ht="15.6" x14ac:dyDescent="0.3">
      <c r="A3601" s="2">
        <v>43384</v>
      </c>
      <c r="B3601" s="3" t="s">
        <v>20</v>
      </c>
      <c r="C3601" s="3" t="s">
        <v>32</v>
      </c>
      <c r="D3601" s="3" t="s">
        <v>18</v>
      </c>
      <c r="E3601" s="8">
        <v>299</v>
      </c>
      <c r="F3601" s="8">
        <v>7</v>
      </c>
      <c r="G3601" s="8">
        <v>2093</v>
      </c>
      <c r="H3601" s="3" t="s">
        <v>13</v>
      </c>
      <c r="I3601" s="3" t="s">
        <v>14</v>
      </c>
      <c r="J3601" s="3" t="s">
        <v>29</v>
      </c>
    </row>
    <row r="3602" spans="1:10" ht="15.6" x14ac:dyDescent="0.3">
      <c r="A3602" s="2">
        <v>43384</v>
      </c>
      <c r="B3602" s="3" t="s">
        <v>10</v>
      </c>
      <c r="C3602" s="3" t="s">
        <v>26</v>
      </c>
      <c r="D3602" s="3" t="s">
        <v>25</v>
      </c>
      <c r="E3602" s="8">
        <v>499</v>
      </c>
      <c r="F3602" s="8">
        <v>10</v>
      </c>
      <c r="G3602" s="8">
        <v>4990</v>
      </c>
      <c r="H3602" s="3" t="s">
        <v>13</v>
      </c>
      <c r="I3602" s="3" t="s">
        <v>14</v>
      </c>
      <c r="J3602" s="3" t="s">
        <v>29</v>
      </c>
    </row>
    <row r="3603" spans="1:10" ht="15.6" x14ac:dyDescent="0.3">
      <c r="A3603" s="2">
        <v>43384</v>
      </c>
      <c r="B3603" s="3" t="s">
        <v>20</v>
      </c>
      <c r="C3603" s="3" t="s">
        <v>21</v>
      </c>
      <c r="D3603" s="3" t="s">
        <v>30</v>
      </c>
      <c r="E3603" s="8">
        <v>399</v>
      </c>
      <c r="F3603" s="8">
        <v>7</v>
      </c>
      <c r="G3603" s="8">
        <v>2793</v>
      </c>
      <c r="H3603" s="3" t="s">
        <v>13</v>
      </c>
      <c r="I3603" s="3" t="s">
        <v>14</v>
      </c>
      <c r="J3603" s="3" t="s">
        <v>22</v>
      </c>
    </row>
    <row r="3604" spans="1:10" ht="15.6" x14ac:dyDescent="0.3">
      <c r="A3604" s="2">
        <v>43385</v>
      </c>
      <c r="B3604" s="3" t="s">
        <v>10</v>
      </c>
      <c r="C3604" s="3" t="s">
        <v>21</v>
      </c>
      <c r="D3604" s="3" t="s">
        <v>30</v>
      </c>
      <c r="E3604" s="8">
        <v>399</v>
      </c>
      <c r="F3604" s="8">
        <v>6</v>
      </c>
      <c r="G3604" s="8">
        <v>2394</v>
      </c>
      <c r="H3604" s="3" t="s">
        <v>13</v>
      </c>
      <c r="I3604" s="3" t="s">
        <v>14</v>
      </c>
      <c r="J3604" s="3" t="s">
        <v>15</v>
      </c>
    </row>
    <row r="3605" spans="1:10" ht="15.6" x14ac:dyDescent="0.3">
      <c r="A3605" s="2">
        <v>43385</v>
      </c>
      <c r="B3605" s="3" t="s">
        <v>16</v>
      </c>
      <c r="C3605" s="3" t="s">
        <v>21</v>
      </c>
      <c r="D3605" s="3" t="s">
        <v>23</v>
      </c>
      <c r="E3605" s="8">
        <v>99</v>
      </c>
      <c r="F3605" s="8">
        <v>1</v>
      </c>
      <c r="G3605" s="8">
        <v>99</v>
      </c>
      <c r="H3605" s="3" t="s">
        <v>13</v>
      </c>
      <c r="I3605" s="3" t="s">
        <v>14</v>
      </c>
      <c r="J3605" s="3" t="s">
        <v>31</v>
      </c>
    </row>
    <row r="3606" spans="1:10" ht="15.6" x14ac:dyDescent="0.3">
      <c r="A3606" s="2">
        <v>43385</v>
      </c>
      <c r="B3606" s="3" t="s">
        <v>16</v>
      </c>
      <c r="C3606" s="3" t="s">
        <v>33</v>
      </c>
      <c r="D3606" s="3" t="s">
        <v>18</v>
      </c>
      <c r="E3606" s="8">
        <v>299</v>
      </c>
      <c r="F3606" s="8">
        <v>1</v>
      </c>
      <c r="G3606" s="8">
        <v>299</v>
      </c>
      <c r="H3606" s="3" t="s">
        <v>13</v>
      </c>
      <c r="I3606" s="3" t="s">
        <v>14</v>
      </c>
      <c r="J3606" s="3" t="s">
        <v>29</v>
      </c>
    </row>
    <row r="3607" spans="1:10" ht="15.6" x14ac:dyDescent="0.3">
      <c r="A3607" s="2">
        <v>43385</v>
      </c>
      <c r="B3607" s="3" t="s">
        <v>10</v>
      </c>
      <c r="C3607" s="3" t="s">
        <v>21</v>
      </c>
      <c r="D3607" s="3" t="s">
        <v>18</v>
      </c>
      <c r="E3607" s="8">
        <v>299</v>
      </c>
      <c r="F3607" s="8">
        <v>4</v>
      </c>
      <c r="G3607" s="8">
        <v>1196</v>
      </c>
      <c r="H3607" s="3" t="s">
        <v>13</v>
      </c>
      <c r="I3607" s="3" t="s">
        <v>14</v>
      </c>
      <c r="J3607" s="3" t="s">
        <v>22</v>
      </c>
    </row>
    <row r="3608" spans="1:10" ht="15.6" x14ac:dyDescent="0.3">
      <c r="A3608" s="2">
        <v>43386</v>
      </c>
      <c r="B3608" s="3" t="s">
        <v>16</v>
      </c>
      <c r="C3608" s="3" t="s">
        <v>33</v>
      </c>
      <c r="D3608" s="3" t="s">
        <v>18</v>
      </c>
      <c r="E3608" s="8">
        <v>299</v>
      </c>
      <c r="F3608" s="8">
        <v>8</v>
      </c>
      <c r="G3608" s="8">
        <v>2392</v>
      </c>
      <c r="H3608" s="3" t="s">
        <v>13</v>
      </c>
      <c r="I3608" s="3" t="s">
        <v>14</v>
      </c>
      <c r="J3608" s="3" t="s">
        <v>15</v>
      </c>
    </row>
    <row r="3609" spans="1:10" ht="15.6" x14ac:dyDescent="0.3">
      <c r="A3609" s="2">
        <v>43386</v>
      </c>
      <c r="B3609" s="3" t="s">
        <v>20</v>
      </c>
      <c r="C3609" s="3" t="s">
        <v>17</v>
      </c>
      <c r="D3609" s="3" t="s">
        <v>23</v>
      </c>
      <c r="E3609" s="8">
        <v>99</v>
      </c>
      <c r="F3609" s="8">
        <v>1</v>
      </c>
      <c r="G3609" s="8">
        <v>99</v>
      </c>
      <c r="H3609" s="3" t="s">
        <v>13</v>
      </c>
      <c r="I3609" s="3" t="s">
        <v>14</v>
      </c>
      <c r="J3609" s="3" t="s">
        <v>15</v>
      </c>
    </row>
    <row r="3610" spans="1:10" ht="15.6" x14ac:dyDescent="0.3">
      <c r="A3610" s="2">
        <v>43386</v>
      </c>
      <c r="B3610" s="3" t="s">
        <v>10</v>
      </c>
      <c r="C3610" s="3" t="s">
        <v>21</v>
      </c>
      <c r="D3610" s="3" t="s">
        <v>18</v>
      </c>
      <c r="E3610" s="8">
        <v>299</v>
      </c>
      <c r="F3610" s="8">
        <v>7</v>
      </c>
      <c r="G3610" s="8">
        <v>2093</v>
      </c>
      <c r="H3610" s="3" t="s">
        <v>13</v>
      </c>
      <c r="I3610" s="3" t="s">
        <v>14</v>
      </c>
      <c r="J3610" s="3" t="s">
        <v>31</v>
      </c>
    </row>
    <row r="3611" spans="1:10" ht="15.6" x14ac:dyDescent="0.3">
      <c r="A3611" s="2">
        <v>43386</v>
      </c>
      <c r="B3611" s="3" t="s">
        <v>16</v>
      </c>
      <c r="C3611" s="3" t="s">
        <v>32</v>
      </c>
      <c r="D3611" s="3" t="s">
        <v>18</v>
      </c>
      <c r="E3611" s="8">
        <v>299</v>
      </c>
      <c r="F3611" s="8">
        <v>1</v>
      </c>
      <c r="G3611" s="8">
        <v>299</v>
      </c>
      <c r="H3611" s="3" t="s">
        <v>24</v>
      </c>
      <c r="I3611" s="3" t="s">
        <v>14</v>
      </c>
      <c r="J3611" s="3" t="s">
        <v>19</v>
      </c>
    </row>
    <row r="3612" spans="1:10" ht="15.6" x14ac:dyDescent="0.3">
      <c r="A3612" s="2">
        <v>43387</v>
      </c>
      <c r="B3612" s="3" t="s">
        <v>10</v>
      </c>
      <c r="C3612" s="3" t="s">
        <v>32</v>
      </c>
      <c r="D3612" s="3" t="s">
        <v>18</v>
      </c>
      <c r="E3612" s="8">
        <v>299</v>
      </c>
      <c r="F3612" s="8">
        <v>6</v>
      </c>
      <c r="G3612" s="8">
        <v>1794</v>
      </c>
      <c r="H3612" s="3" t="s">
        <v>24</v>
      </c>
      <c r="I3612" s="3" t="s">
        <v>14</v>
      </c>
      <c r="J3612" s="3" t="s">
        <v>29</v>
      </c>
    </row>
    <row r="3613" spans="1:10" ht="15.6" x14ac:dyDescent="0.3">
      <c r="A3613" s="2">
        <v>43388</v>
      </c>
      <c r="B3613" s="3" t="s">
        <v>20</v>
      </c>
      <c r="C3613" s="3" t="s">
        <v>11</v>
      </c>
      <c r="D3613" s="3" t="s">
        <v>23</v>
      </c>
      <c r="E3613" s="8">
        <v>99</v>
      </c>
      <c r="F3613" s="8">
        <v>5</v>
      </c>
      <c r="G3613" s="8">
        <v>495</v>
      </c>
      <c r="H3613" s="3" t="s">
        <v>13</v>
      </c>
      <c r="I3613" s="3" t="s">
        <v>14</v>
      </c>
      <c r="J3613" s="3" t="s">
        <v>15</v>
      </c>
    </row>
    <row r="3614" spans="1:10" ht="15.6" x14ac:dyDescent="0.3">
      <c r="A3614" s="2">
        <v>43388</v>
      </c>
      <c r="B3614" s="3" t="s">
        <v>20</v>
      </c>
      <c r="C3614" s="3" t="s">
        <v>28</v>
      </c>
      <c r="D3614" s="3" t="s">
        <v>30</v>
      </c>
      <c r="E3614" s="8">
        <v>399</v>
      </c>
      <c r="F3614" s="8">
        <v>9</v>
      </c>
      <c r="G3614" s="8">
        <v>3591</v>
      </c>
      <c r="H3614" s="3" t="s">
        <v>13</v>
      </c>
      <c r="I3614" s="3" t="s">
        <v>14</v>
      </c>
      <c r="J3614" s="3" t="s">
        <v>22</v>
      </c>
    </row>
    <row r="3615" spans="1:10" ht="15.6" x14ac:dyDescent="0.3">
      <c r="A3615" s="2">
        <v>43388</v>
      </c>
      <c r="B3615" s="3" t="s">
        <v>20</v>
      </c>
      <c r="C3615" s="3" t="s">
        <v>26</v>
      </c>
      <c r="D3615" s="3" t="s">
        <v>25</v>
      </c>
      <c r="E3615" s="8">
        <v>499</v>
      </c>
      <c r="F3615" s="8">
        <v>7</v>
      </c>
      <c r="G3615" s="8">
        <v>3493</v>
      </c>
      <c r="H3615" s="3" t="s">
        <v>13</v>
      </c>
      <c r="I3615" s="3" t="s">
        <v>14</v>
      </c>
      <c r="J3615" s="3" t="s">
        <v>22</v>
      </c>
    </row>
    <row r="3616" spans="1:10" ht="15.6" x14ac:dyDescent="0.3">
      <c r="A3616" s="2">
        <v>43388</v>
      </c>
      <c r="B3616" s="3" t="s">
        <v>20</v>
      </c>
      <c r="C3616" s="3" t="s">
        <v>33</v>
      </c>
      <c r="D3616" s="3" t="s">
        <v>25</v>
      </c>
      <c r="E3616" s="8">
        <v>499</v>
      </c>
      <c r="F3616" s="8">
        <v>9</v>
      </c>
      <c r="G3616" s="8">
        <v>4491</v>
      </c>
      <c r="H3616" s="3" t="s">
        <v>13</v>
      </c>
      <c r="I3616" s="3" t="s">
        <v>14</v>
      </c>
      <c r="J3616" s="3" t="s">
        <v>22</v>
      </c>
    </row>
    <row r="3617" spans="1:10" ht="15.6" x14ac:dyDescent="0.3">
      <c r="A3617" s="2">
        <v>43388</v>
      </c>
      <c r="B3617" s="3" t="s">
        <v>10</v>
      </c>
      <c r="C3617" s="3" t="s">
        <v>26</v>
      </c>
      <c r="D3617" s="3" t="s">
        <v>23</v>
      </c>
      <c r="E3617" s="8">
        <v>99</v>
      </c>
      <c r="F3617" s="8">
        <v>3</v>
      </c>
      <c r="G3617" s="8">
        <v>297</v>
      </c>
      <c r="H3617" s="3" t="s">
        <v>13</v>
      </c>
      <c r="I3617" s="3" t="s">
        <v>14</v>
      </c>
      <c r="J3617" s="3" t="s">
        <v>15</v>
      </c>
    </row>
    <row r="3618" spans="1:10" ht="15.6" x14ac:dyDescent="0.3">
      <c r="A3618" s="2">
        <v>43388</v>
      </c>
      <c r="B3618" s="3" t="s">
        <v>10</v>
      </c>
      <c r="C3618" s="3" t="s">
        <v>26</v>
      </c>
      <c r="D3618" s="3" t="s">
        <v>25</v>
      </c>
      <c r="E3618" s="8">
        <v>499</v>
      </c>
      <c r="F3618" s="8">
        <v>5</v>
      </c>
      <c r="G3618" s="8">
        <v>2495</v>
      </c>
      <c r="H3618" s="3" t="s">
        <v>24</v>
      </c>
      <c r="I3618" s="3" t="s">
        <v>27</v>
      </c>
      <c r="J3618" s="3" t="s">
        <v>22</v>
      </c>
    </row>
    <row r="3619" spans="1:10" ht="15.6" x14ac:dyDescent="0.3">
      <c r="A3619" s="2">
        <v>43388</v>
      </c>
      <c r="B3619" s="3" t="s">
        <v>20</v>
      </c>
      <c r="C3619" s="3" t="s">
        <v>17</v>
      </c>
      <c r="D3619" s="3" t="s">
        <v>30</v>
      </c>
      <c r="E3619" s="8">
        <v>399</v>
      </c>
      <c r="F3619" s="8">
        <v>1</v>
      </c>
      <c r="G3619" s="8">
        <v>399</v>
      </c>
      <c r="H3619" s="3" t="s">
        <v>13</v>
      </c>
      <c r="I3619" s="3" t="s">
        <v>14</v>
      </c>
      <c r="J3619" s="3" t="s">
        <v>19</v>
      </c>
    </row>
    <row r="3620" spans="1:10" ht="15.6" x14ac:dyDescent="0.3">
      <c r="A3620" s="2">
        <v>43388</v>
      </c>
      <c r="B3620" s="3" t="s">
        <v>20</v>
      </c>
      <c r="C3620" s="3" t="s">
        <v>26</v>
      </c>
      <c r="D3620" s="3" t="s">
        <v>18</v>
      </c>
      <c r="E3620" s="8">
        <v>299</v>
      </c>
      <c r="F3620" s="8">
        <v>5</v>
      </c>
      <c r="G3620" s="8">
        <v>1495</v>
      </c>
      <c r="H3620" s="3" t="s">
        <v>13</v>
      </c>
      <c r="I3620" s="3" t="s">
        <v>14</v>
      </c>
      <c r="J3620" s="3" t="s">
        <v>19</v>
      </c>
    </row>
    <row r="3621" spans="1:10" ht="15.6" x14ac:dyDescent="0.3">
      <c r="A3621" s="2">
        <v>43388</v>
      </c>
      <c r="B3621" s="3" t="s">
        <v>16</v>
      </c>
      <c r="C3621" s="3" t="s">
        <v>21</v>
      </c>
      <c r="D3621" s="3" t="s">
        <v>23</v>
      </c>
      <c r="E3621" s="8">
        <v>99</v>
      </c>
      <c r="F3621" s="8">
        <v>3</v>
      </c>
      <c r="G3621" s="8">
        <v>297</v>
      </c>
      <c r="H3621" s="3" t="s">
        <v>13</v>
      </c>
      <c r="I3621" s="3" t="s">
        <v>14</v>
      </c>
      <c r="J3621" s="3" t="s">
        <v>29</v>
      </c>
    </row>
    <row r="3622" spans="1:10" ht="15.6" x14ac:dyDescent="0.3">
      <c r="A3622" s="2">
        <v>43389</v>
      </c>
      <c r="B3622" s="3" t="s">
        <v>16</v>
      </c>
      <c r="C3622" s="3" t="s">
        <v>17</v>
      </c>
      <c r="D3622" s="3" t="s">
        <v>30</v>
      </c>
      <c r="E3622" s="8">
        <v>399</v>
      </c>
      <c r="F3622" s="8">
        <v>4</v>
      </c>
      <c r="G3622" s="8">
        <v>1596</v>
      </c>
      <c r="H3622" s="3" t="s">
        <v>13</v>
      </c>
      <c r="I3622" s="3" t="s">
        <v>27</v>
      </c>
      <c r="J3622" s="3" t="s">
        <v>15</v>
      </c>
    </row>
    <row r="3623" spans="1:10" ht="15.6" x14ac:dyDescent="0.3">
      <c r="A3623" s="2">
        <v>43390</v>
      </c>
      <c r="B3623" s="3" t="s">
        <v>20</v>
      </c>
      <c r="C3623" s="3" t="s">
        <v>26</v>
      </c>
      <c r="D3623" s="3" t="s">
        <v>18</v>
      </c>
      <c r="E3623" s="8">
        <v>299</v>
      </c>
      <c r="F3623" s="8">
        <v>2</v>
      </c>
      <c r="G3623" s="8">
        <v>598</v>
      </c>
      <c r="H3623" s="3" t="s">
        <v>13</v>
      </c>
      <c r="I3623" s="3" t="s">
        <v>14</v>
      </c>
      <c r="J3623" s="3" t="s">
        <v>22</v>
      </c>
    </row>
    <row r="3624" spans="1:10" ht="15.6" x14ac:dyDescent="0.3">
      <c r="A3624" s="2">
        <v>43390</v>
      </c>
      <c r="B3624" s="3" t="s">
        <v>20</v>
      </c>
      <c r="C3624" s="3" t="s">
        <v>11</v>
      </c>
      <c r="D3624" s="3" t="s">
        <v>18</v>
      </c>
      <c r="E3624" s="8">
        <v>299</v>
      </c>
      <c r="F3624" s="8">
        <v>5</v>
      </c>
      <c r="G3624" s="8">
        <v>1495</v>
      </c>
      <c r="H3624" s="3" t="s">
        <v>13</v>
      </c>
      <c r="I3624" s="3" t="s">
        <v>14</v>
      </c>
      <c r="J3624" s="3" t="s">
        <v>22</v>
      </c>
    </row>
    <row r="3625" spans="1:10" ht="15.6" x14ac:dyDescent="0.3">
      <c r="A3625" s="2">
        <v>43390</v>
      </c>
      <c r="B3625" s="3" t="s">
        <v>20</v>
      </c>
      <c r="C3625" s="3" t="s">
        <v>33</v>
      </c>
      <c r="D3625" s="3" t="s">
        <v>23</v>
      </c>
      <c r="E3625" s="8">
        <v>99</v>
      </c>
      <c r="F3625" s="8">
        <v>4</v>
      </c>
      <c r="G3625" s="8">
        <v>396</v>
      </c>
      <c r="H3625" s="3" t="s">
        <v>13</v>
      </c>
      <c r="I3625" s="3" t="s">
        <v>14</v>
      </c>
      <c r="J3625" s="3" t="s">
        <v>22</v>
      </c>
    </row>
    <row r="3626" spans="1:10" ht="15.6" x14ac:dyDescent="0.3">
      <c r="A3626" s="2">
        <v>43390</v>
      </c>
      <c r="B3626" s="3" t="s">
        <v>20</v>
      </c>
      <c r="C3626" s="3" t="s">
        <v>17</v>
      </c>
      <c r="D3626" s="3" t="s">
        <v>12</v>
      </c>
      <c r="E3626" s="8">
        <v>199</v>
      </c>
      <c r="F3626" s="8">
        <v>5</v>
      </c>
      <c r="G3626" s="8">
        <v>995</v>
      </c>
      <c r="H3626" s="3" t="s">
        <v>24</v>
      </c>
      <c r="I3626" s="3" t="s">
        <v>14</v>
      </c>
      <c r="J3626" s="3" t="s">
        <v>22</v>
      </c>
    </row>
    <row r="3627" spans="1:10" ht="15.6" x14ac:dyDescent="0.3">
      <c r="A3627" s="2">
        <v>43390</v>
      </c>
      <c r="B3627" s="3" t="s">
        <v>20</v>
      </c>
      <c r="C3627" s="3" t="s">
        <v>21</v>
      </c>
      <c r="D3627" s="3" t="s">
        <v>18</v>
      </c>
      <c r="E3627" s="8">
        <v>299</v>
      </c>
      <c r="F3627" s="8">
        <v>8</v>
      </c>
      <c r="G3627" s="8">
        <v>2392</v>
      </c>
      <c r="H3627" s="3" t="s">
        <v>13</v>
      </c>
      <c r="I3627" s="3" t="s">
        <v>14</v>
      </c>
      <c r="J3627" s="3" t="s">
        <v>22</v>
      </c>
    </row>
    <row r="3628" spans="1:10" ht="15.6" x14ac:dyDescent="0.3">
      <c r="A3628" s="2">
        <v>43390</v>
      </c>
      <c r="B3628" s="3" t="s">
        <v>16</v>
      </c>
      <c r="C3628" s="3" t="s">
        <v>32</v>
      </c>
      <c r="D3628" s="3" t="s">
        <v>25</v>
      </c>
      <c r="E3628" s="8">
        <v>499</v>
      </c>
      <c r="F3628" s="8">
        <v>6</v>
      </c>
      <c r="G3628" s="8">
        <v>2994</v>
      </c>
      <c r="H3628" s="3" t="s">
        <v>13</v>
      </c>
      <c r="I3628" s="3" t="s">
        <v>14</v>
      </c>
      <c r="J3628" s="3" t="s">
        <v>22</v>
      </c>
    </row>
    <row r="3629" spans="1:10" ht="15.6" x14ac:dyDescent="0.3">
      <c r="A3629" s="2">
        <v>43390</v>
      </c>
      <c r="B3629" s="3" t="s">
        <v>10</v>
      </c>
      <c r="C3629" s="3" t="s">
        <v>11</v>
      </c>
      <c r="D3629" s="3" t="s">
        <v>23</v>
      </c>
      <c r="E3629" s="8">
        <v>99</v>
      </c>
      <c r="F3629" s="8">
        <v>5</v>
      </c>
      <c r="G3629" s="8">
        <v>495</v>
      </c>
      <c r="H3629" s="3" t="s">
        <v>24</v>
      </c>
      <c r="I3629" s="3" t="s">
        <v>14</v>
      </c>
      <c r="J3629" s="3" t="s">
        <v>29</v>
      </c>
    </row>
    <row r="3630" spans="1:10" ht="15.6" x14ac:dyDescent="0.3">
      <c r="A3630" s="2">
        <v>43390</v>
      </c>
      <c r="B3630" s="3" t="s">
        <v>20</v>
      </c>
      <c r="C3630" s="3" t="s">
        <v>33</v>
      </c>
      <c r="D3630" s="3" t="s">
        <v>12</v>
      </c>
      <c r="E3630" s="8">
        <v>199</v>
      </c>
      <c r="F3630" s="8">
        <v>9</v>
      </c>
      <c r="G3630" s="8">
        <v>1791</v>
      </c>
      <c r="H3630" s="3" t="s">
        <v>13</v>
      </c>
      <c r="I3630" s="3" t="s">
        <v>14</v>
      </c>
      <c r="J3630" s="3" t="s">
        <v>22</v>
      </c>
    </row>
    <row r="3631" spans="1:10" ht="15.6" x14ac:dyDescent="0.3">
      <c r="A3631" s="2">
        <v>43390</v>
      </c>
      <c r="B3631" s="3" t="s">
        <v>20</v>
      </c>
      <c r="C3631" s="3" t="s">
        <v>32</v>
      </c>
      <c r="D3631" s="3" t="s">
        <v>25</v>
      </c>
      <c r="E3631" s="8">
        <v>499</v>
      </c>
      <c r="F3631" s="8">
        <v>10</v>
      </c>
      <c r="G3631" s="8">
        <v>4990</v>
      </c>
      <c r="H3631" s="3" t="s">
        <v>24</v>
      </c>
      <c r="I3631" s="3" t="s">
        <v>14</v>
      </c>
      <c r="J3631" s="3" t="s">
        <v>29</v>
      </c>
    </row>
    <row r="3632" spans="1:10" ht="15.6" x14ac:dyDescent="0.3">
      <c r="A3632" s="2">
        <v>43390</v>
      </c>
      <c r="B3632" s="3" t="s">
        <v>10</v>
      </c>
      <c r="C3632" s="3" t="s">
        <v>11</v>
      </c>
      <c r="D3632" s="3" t="s">
        <v>18</v>
      </c>
      <c r="E3632" s="8">
        <v>299</v>
      </c>
      <c r="F3632" s="8">
        <v>8</v>
      </c>
      <c r="G3632" s="8">
        <v>2392</v>
      </c>
      <c r="H3632" s="3" t="s">
        <v>24</v>
      </c>
      <c r="I3632" s="3" t="s">
        <v>14</v>
      </c>
      <c r="J3632" s="3" t="s">
        <v>22</v>
      </c>
    </row>
    <row r="3633" spans="1:10" ht="15.6" x14ac:dyDescent="0.3">
      <c r="A3633" s="2">
        <v>43390</v>
      </c>
      <c r="B3633" s="3" t="s">
        <v>20</v>
      </c>
      <c r="C3633" s="3" t="s">
        <v>26</v>
      </c>
      <c r="D3633" s="3" t="s">
        <v>30</v>
      </c>
      <c r="E3633" s="8">
        <v>399</v>
      </c>
      <c r="F3633" s="8">
        <v>7</v>
      </c>
      <c r="G3633" s="8">
        <v>2793</v>
      </c>
      <c r="H3633" s="3" t="s">
        <v>24</v>
      </c>
      <c r="I3633" s="3" t="s">
        <v>14</v>
      </c>
      <c r="J3633" s="3" t="s">
        <v>19</v>
      </c>
    </row>
    <row r="3634" spans="1:10" ht="15.6" x14ac:dyDescent="0.3">
      <c r="A3634" s="2">
        <v>43390</v>
      </c>
      <c r="B3634" s="3" t="s">
        <v>16</v>
      </c>
      <c r="C3634" s="3" t="s">
        <v>17</v>
      </c>
      <c r="D3634" s="3" t="s">
        <v>12</v>
      </c>
      <c r="E3634" s="8">
        <v>199</v>
      </c>
      <c r="F3634" s="8">
        <v>2</v>
      </c>
      <c r="G3634" s="8">
        <v>398</v>
      </c>
      <c r="H3634" s="3" t="s">
        <v>13</v>
      </c>
      <c r="I3634" s="3" t="s">
        <v>14</v>
      </c>
      <c r="J3634" s="3" t="s">
        <v>29</v>
      </c>
    </row>
    <row r="3635" spans="1:10" ht="15.6" x14ac:dyDescent="0.3">
      <c r="A3635" s="2">
        <v>43390</v>
      </c>
      <c r="B3635" s="3" t="s">
        <v>20</v>
      </c>
      <c r="C3635" s="3" t="s">
        <v>32</v>
      </c>
      <c r="D3635" s="3" t="s">
        <v>12</v>
      </c>
      <c r="E3635" s="8">
        <v>199</v>
      </c>
      <c r="F3635" s="8">
        <v>5</v>
      </c>
      <c r="G3635" s="8">
        <v>995</v>
      </c>
      <c r="H3635" s="3" t="s">
        <v>13</v>
      </c>
      <c r="I3635" s="3" t="s">
        <v>14</v>
      </c>
      <c r="J3635" s="3" t="s">
        <v>22</v>
      </c>
    </row>
    <row r="3636" spans="1:10" ht="15.6" x14ac:dyDescent="0.3">
      <c r="A3636" s="2">
        <v>43390</v>
      </c>
      <c r="B3636" s="3" t="s">
        <v>10</v>
      </c>
      <c r="C3636" s="3" t="s">
        <v>32</v>
      </c>
      <c r="D3636" s="3" t="s">
        <v>23</v>
      </c>
      <c r="E3636" s="8">
        <v>99</v>
      </c>
      <c r="F3636" s="8">
        <v>1</v>
      </c>
      <c r="G3636" s="8">
        <v>99</v>
      </c>
      <c r="H3636" s="3" t="s">
        <v>13</v>
      </c>
      <c r="I3636" s="3" t="s">
        <v>14</v>
      </c>
      <c r="J3636" s="3" t="s">
        <v>31</v>
      </c>
    </row>
    <row r="3637" spans="1:10" ht="15.6" x14ac:dyDescent="0.3">
      <c r="A3637" s="2">
        <v>43390</v>
      </c>
      <c r="B3637" s="3" t="s">
        <v>16</v>
      </c>
      <c r="C3637" s="3" t="s">
        <v>26</v>
      </c>
      <c r="D3637" s="3" t="s">
        <v>25</v>
      </c>
      <c r="E3637" s="8">
        <v>499</v>
      </c>
      <c r="F3637" s="8">
        <v>6</v>
      </c>
      <c r="G3637" s="8">
        <v>2994</v>
      </c>
      <c r="H3637" s="3" t="s">
        <v>13</v>
      </c>
      <c r="I3637" s="3" t="s">
        <v>14</v>
      </c>
      <c r="J3637" s="3" t="s">
        <v>29</v>
      </c>
    </row>
    <row r="3638" spans="1:10" ht="15.6" x14ac:dyDescent="0.3">
      <c r="A3638" s="2">
        <v>43390</v>
      </c>
      <c r="B3638" s="3" t="s">
        <v>16</v>
      </c>
      <c r="C3638" s="3" t="s">
        <v>32</v>
      </c>
      <c r="D3638" s="3" t="s">
        <v>30</v>
      </c>
      <c r="E3638" s="8">
        <v>399</v>
      </c>
      <c r="F3638" s="8">
        <v>6</v>
      </c>
      <c r="G3638" s="8">
        <v>2394</v>
      </c>
      <c r="H3638" s="3" t="s">
        <v>13</v>
      </c>
      <c r="I3638" s="3" t="s">
        <v>14</v>
      </c>
      <c r="J3638" s="3" t="s">
        <v>22</v>
      </c>
    </row>
    <row r="3639" spans="1:10" ht="15.6" x14ac:dyDescent="0.3">
      <c r="A3639" s="2">
        <v>43390</v>
      </c>
      <c r="B3639" s="3" t="s">
        <v>20</v>
      </c>
      <c r="C3639" s="3" t="s">
        <v>11</v>
      </c>
      <c r="D3639" s="3" t="s">
        <v>12</v>
      </c>
      <c r="E3639" s="8">
        <v>199</v>
      </c>
      <c r="F3639" s="8">
        <v>4</v>
      </c>
      <c r="G3639" s="8">
        <v>796</v>
      </c>
      <c r="H3639" s="3" t="s">
        <v>13</v>
      </c>
      <c r="I3639" s="3" t="s">
        <v>14</v>
      </c>
      <c r="J3639" s="3" t="s">
        <v>15</v>
      </c>
    </row>
    <row r="3640" spans="1:10" ht="15.6" x14ac:dyDescent="0.3">
      <c r="A3640" s="2">
        <v>43390</v>
      </c>
      <c r="B3640" s="3" t="s">
        <v>16</v>
      </c>
      <c r="C3640" s="3" t="s">
        <v>21</v>
      </c>
      <c r="D3640" s="3" t="s">
        <v>18</v>
      </c>
      <c r="E3640" s="8">
        <v>299</v>
      </c>
      <c r="F3640" s="8">
        <v>2</v>
      </c>
      <c r="G3640" s="8">
        <v>598</v>
      </c>
      <c r="H3640" s="3" t="s">
        <v>13</v>
      </c>
      <c r="I3640" s="3" t="s">
        <v>14</v>
      </c>
      <c r="J3640" s="3" t="s">
        <v>22</v>
      </c>
    </row>
    <row r="3641" spans="1:10" ht="15.6" x14ac:dyDescent="0.3">
      <c r="A3641" s="2">
        <v>43390</v>
      </c>
      <c r="B3641" s="3" t="s">
        <v>20</v>
      </c>
      <c r="C3641" s="3" t="s">
        <v>26</v>
      </c>
      <c r="D3641" s="3" t="s">
        <v>23</v>
      </c>
      <c r="E3641" s="8">
        <v>99</v>
      </c>
      <c r="F3641" s="8">
        <v>4</v>
      </c>
      <c r="G3641" s="8">
        <v>396</v>
      </c>
      <c r="H3641" s="3" t="s">
        <v>13</v>
      </c>
      <c r="I3641" s="3" t="s">
        <v>14</v>
      </c>
      <c r="J3641" s="3" t="s">
        <v>22</v>
      </c>
    </row>
    <row r="3642" spans="1:10" ht="15.6" x14ac:dyDescent="0.3">
      <c r="A3642" s="2">
        <v>43390</v>
      </c>
      <c r="B3642" s="3" t="s">
        <v>20</v>
      </c>
      <c r="C3642" s="3" t="s">
        <v>33</v>
      </c>
      <c r="D3642" s="3" t="s">
        <v>12</v>
      </c>
      <c r="E3642" s="8">
        <v>199</v>
      </c>
      <c r="F3642" s="8">
        <v>8</v>
      </c>
      <c r="G3642" s="8">
        <v>1592</v>
      </c>
      <c r="H3642" s="3" t="s">
        <v>13</v>
      </c>
      <c r="I3642" s="3" t="s">
        <v>14</v>
      </c>
      <c r="J3642" s="3" t="s">
        <v>22</v>
      </c>
    </row>
    <row r="3643" spans="1:10" ht="15.6" x14ac:dyDescent="0.3">
      <c r="A3643" s="2">
        <v>43390</v>
      </c>
      <c r="B3643" s="3" t="s">
        <v>20</v>
      </c>
      <c r="C3643" s="3" t="s">
        <v>33</v>
      </c>
      <c r="D3643" s="3" t="s">
        <v>30</v>
      </c>
      <c r="E3643" s="8">
        <v>399</v>
      </c>
      <c r="F3643" s="8">
        <v>5</v>
      </c>
      <c r="G3643" s="8">
        <v>1995</v>
      </c>
      <c r="H3643" s="3" t="s">
        <v>13</v>
      </c>
      <c r="I3643" s="3" t="s">
        <v>14</v>
      </c>
      <c r="J3643" s="3" t="s">
        <v>29</v>
      </c>
    </row>
    <row r="3644" spans="1:10" ht="15.6" x14ac:dyDescent="0.3">
      <c r="A3644" s="2">
        <v>43390</v>
      </c>
      <c r="B3644" s="3" t="s">
        <v>20</v>
      </c>
      <c r="C3644" s="3" t="s">
        <v>32</v>
      </c>
      <c r="D3644" s="3" t="s">
        <v>25</v>
      </c>
      <c r="E3644" s="8">
        <v>499</v>
      </c>
      <c r="F3644" s="8">
        <v>2</v>
      </c>
      <c r="G3644" s="8">
        <v>998</v>
      </c>
      <c r="H3644" s="3" t="s">
        <v>13</v>
      </c>
      <c r="I3644" s="3" t="s">
        <v>14</v>
      </c>
      <c r="J3644" s="3" t="s">
        <v>15</v>
      </c>
    </row>
    <row r="3645" spans="1:10" ht="15.6" x14ac:dyDescent="0.3">
      <c r="A3645" s="2">
        <v>43390</v>
      </c>
      <c r="B3645" s="3" t="s">
        <v>16</v>
      </c>
      <c r="C3645" s="3" t="s">
        <v>17</v>
      </c>
      <c r="D3645" s="3" t="s">
        <v>12</v>
      </c>
      <c r="E3645" s="8">
        <v>199</v>
      </c>
      <c r="F3645" s="8">
        <v>8</v>
      </c>
      <c r="G3645" s="8">
        <v>1592</v>
      </c>
      <c r="H3645" s="3" t="s">
        <v>13</v>
      </c>
      <c r="I3645" s="3" t="s">
        <v>14</v>
      </c>
      <c r="J3645" s="3" t="s">
        <v>22</v>
      </c>
    </row>
    <row r="3646" spans="1:10" ht="15.6" x14ac:dyDescent="0.3">
      <c r="A3646" s="2">
        <v>43390</v>
      </c>
      <c r="B3646" s="3" t="s">
        <v>10</v>
      </c>
      <c r="C3646" s="3" t="s">
        <v>32</v>
      </c>
      <c r="D3646" s="3" t="s">
        <v>18</v>
      </c>
      <c r="E3646" s="8">
        <v>299</v>
      </c>
      <c r="F3646" s="8">
        <v>7</v>
      </c>
      <c r="G3646" s="8">
        <v>2093</v>
      </c>
      <c r="H3646" s="3" t="s">
        <v>13</v>
      </c>
      <c r="I3646" s="3" t="s">
        <v>27</v>
      </c>
      <c r="J3646" s="3" t="s">
        <v>15</v>
      </c>
    </row>
    <row r="3647" spans="1:10" ht="15.6" x14ac:dyDescent="0.3">
      <c r="A3647" s="2">
        <v>43390</v>
      </c>
      <c r="B3647" s="3" t="s">
        <v>16</v>
      </c>
      <c r="C3647" s="3" t="s">
        <v>26</v>
      </c>
      <c r="D3647" s="3" t="s">
        <v>25</v>
      </c>
      <c r="E3647" s="8">
        <v>499</v>
      </c>
      <c r="F3647" s="8">
        <v>7</v>
      </c>
      <c r="G3647" s="8">
        <v>3493</v>
      </c>
      <c r="H3647" s="3" t="s">
        <v>24</v>
      </c>
      <c r="I3647" s="3" t="s">
        <v>14</v>
      </c>
      <c r="J3647" s="3" t="s">
        <v>31</v>
      </c>
    </row>
    <row r="3648" spans="1:10" ht="15.6" x14ac:dyDescent="0.3">
      <c r="A3648" s="2">
        <v>43390</v>
      </c>
      <c r="B3648" s="3" t="s">
        <v>10</v>
      </c>
      <c r="C3648" s="3" t="s">
        <v>33</v>
      </c>
      <c r="D3648" s="3" t="s">
        <v>23</v>
      </c>
      <c r="E3648" s="8">
        <v>99</v>
      </c>
      <c r="F3648" s="8">
        <v>9</v>
      </c>
      <c r="G3648" s="8">
        <v>891</v>
      </c>
      <c r="H3648" s="3" t="s">
        <v>13</v>
      </c>
      <c r="I3648" s="3" t="s">
        <v>14</v>
      </c>
      <c r="J3648" s="3" t="s">
        <v>29</v>
      </c>
    </row>
    <row r="3649" spans="1:10" ht="15.6" x14ac:dyDescent="0.3">
      <c r="A3649" s="2">
        <v>43390</v>
      </c>
      <c r="B3649" s="3" t="s">
        <v>10</v>
      </c>
      <c r="C3649" s="3" t="s">
        <v>28</v>
      </c>
      <c r="D3649" s="3" t="s">
        <v>12</v>
      </c>
      <c r="E3649" s="8">
        <v>199</v>
      </c>
      <c r="F3649" s="8">
        <v>8</v>
      </c>
      <c r="G3649" s="8">
        <v>1592</v>
      </c>
      <c r="H3649" s="3" t="s">
        <v>13</v>
      </c>
      <c r="I3649" s="3" t="s">
        <v>14</v>
      </c>
      <c r="J3649" s="3" t="s">
        <v>15</v>
      </c>
    </row>
    <row r="3650" spans="1:10" ht="15.6" x14ac:dyDescent="0.3">
      <c r="A3650" s="2">
        <v>43390</v>
      </c>
      <c r="B3650" s="3" t="s">
        <v>20</v>
      </c>
      <c r="C3650" s="3" t="s">
        <v>26</v>
      </c>
      <c r="D3650" s="3" t="s">
        <v>23</v>
      </c>
      <c r="E3650" s="8">
        <v>99</v>
      </c>
      <c r="F3650" s="8">
        <v>4</v>
      </c>
      <c r="G3650" s="8">
        <v>396</v>
      </c>
      <c r="H3650" s="3" t="s">
        <v>13</v>
      </c>
      <c r="I3650" s="3" t="s">
        <v>14</v>
      </c>
      <c r="J3650" s="3" t="s">
        <v>15</v>
      </c>
    </row>
    <row r="3651" spans="1:10" ht="15.6" x14ac:dyDescent="0.3">
      <c r="A3651" s="2">
        <v>43391</v>
      </c>
      <c r="B3651" s="3" t="s">
        <v>20</v>
      </c>
      <c r="C3651" s="3" t="s">
        <v>17</v>
      </c>
      <c r="D3651" s="3" t="s">
        <v>25</v>
      </c>
      <c r="E3651" s="8">
        <v>499</v>
      </c>
      <c r="F3651" s="8">
        <v>9</v>
      </c>
      <c r="G3651" s="8">
        <v>4491</v>
      </c>
      <c r="H3651" s="3" t="s">
        <v>13</v>
      </c>
      <c r="I3651" s="3" t="s">
        <v>14</v>
      </c>
      <c r="J3651" s="3" t="s">
        <v>22</v>
      </c>
    </row>
    <row r="3652" spans="1:10" ht="15.6" x14ac:dyDescent="0.3">
      <c r="A3652" s="2">
        <v>43391</v>
      </c>
      <c r="B3652" s="3" t="s">
        <v>20</v>
      </c>
      <c r="C3652" s="3" t="s">
        <v>11</v>
      </c>
      <c r="D3652" s="3" t="s">
        <v>25</v>
      </c>
      <c r="E3652" s="8">
        <v>499</v>
      </c>
      <c r="F3652" s="8">
        <v>2</v>
      </c>
      <c r="G3652" s="8">
        <v>998</v>
      </c>
      <c r="H3652" s="3" t="s">
        <v>13</v>
      </c>
      <c r="I3652" s="3" t="s">
        <v>14</v>
      </c>
      <c r="J3652" s="3" t="s">
        <v>29</v>
      </c>
    </row>
    <row r="3653" spans="1:10" ht="15.6" x14ac:dyDescent="0.3">
      <c r="A3653" s="2">
        <v>43391</v>
      </c>
      <c r="B3653" s="3" t="s">
        <v>10</v>
      </c>
      <c r="C3653" s="3" t="s">
        <v>28</v>
      </c>
      <c r="D3653" s="3" t="s">
        <v>12</v>
      </c>
      <c r="E3653" s="8">
        <v>199</v>
      </c>
      <c r="F3653" s="8">
        <v>3</v>
      </c>
      <c r="G3653" s="8">
        <v>597</v>
      </c>
      <c r="H3653" s="3" t="s">
        <v>24</v>
      </c>
      <c r="I3653" s="3" t="s">
        <v>27</v>
      </c>
      <c r="J3653" s="3" t="s">
        <v>22</v>
      </c>
    </row>
    <row r="3654" spans="1:10" ht="15.6" x14ac:dyDescent="0.3">
      <c r="A3654" s="2">
        <v>43391</v>
      </c>
      <c r="B3654" s="3" t="s">
        <v>10</v>
      </c>
      <c r="C3654" s="3" t="s">
        <v>17</v>
      </c>
      <c r="D3654" s="3" t="s">
        <v>23</v>
      </c>
      <c r="E3654" s="8">
        <v>99</v>
      </c>
      <c r="F3654" s="8">
        <v>6</v>
      </c>
      <c r="G3654" s="8">
        <v>594</v>
      </c>
      <c r="H3654" s="3" t="s">
        <v>24</v>
      </c>
      <c r="I3654" s="3" t="s">
        <v>14</v>
      </c>
      <c r="J3654" s="3" t="s">
        <v>15</v>
      </c>
    </row>
    <row r="3655" spans="1:10" ht="15.6" x14ac:dyDescent="0.3">
      <c r="A3655" s="2">
        <v>43392</v>
      </c>
      <c r="B3655" s="3" t="s">
        <v>10</v>
      </c>
      <c r="C3655" s="3" t="s">
        <v>11</v>
      </c>
      <c r="D3655" s="3" t="s">
        <v>30</v>
      </c>
      <c r="E3655" s="8">
        <v>399</v>
      </c>
      <c r="F3655" s="8">
        <v>1</v>
      </c>
      <c r="G3655" s="8">
        <v>399</v>
      </c>
      <c r="H3655" s="3" t="s">
        <v>13</v>
      </c>
      <c r="I3655" s="3" t="s">
        <v>14</v>
      </c>
      <c r="J3655" s="3" t="s">
        <v>15</v>
      </c>
    </row>
    <row r="3656" spans="1:10" ht="15.6" x14ac:dyDescent="0.3">
      <c r="A3656" s="2">
        <v>43392</v>
      </c>
      <c r="B3656" s="3" t="s">
        <v>20</v>
      </c>
      <c r="C3656" s="3" t="s">
        <v>32</v>
      </c>
      <c r="D3656" s="3" t="s">
        <v>18</v>
      </c>
      <c r="E3656" s="8">
        <v>299</v>
      </c>
      <c r="F3656" s="8">
        <v>1</v>
      </c>
      <c r="G3656" s="8">
        <v>299</v>
      </c>
      <c r="H3656" s="3" t="s">
        <v>13</v>
      </c>
      <c r="I3656" s="3" t="s">
        <v>14</v>
      </c>
      <c r="J3656" s="3" t="s">
        <v>22</v>
      </c>
    </row>
    <row r="3657" spans="1:10" ht="15.6" x14ac:dyDescent="0.3">
      <c r="A3657" s="2">
        <v>43392</v>
      </c>
      <c r="B3657" s="3" t="s">
        <v>10</v>
      </c>
      <c r="C3657" s="3" t="s">
        <v>17</v>
      </c>
      <c r="D3657" s="3" t="s">
        <v>23</v>
      </c>
      <c r="E3657" s="8">
        <v>99</v>
      </c>
      <c r="F3657" s="8">
        <v>1</v>
      </c>
      <c r="G3657" s="8">
        <v>99</v>
      </c>
      <c r="H3657" s="3" t="s">
        <v>24</v>
      </c>
      <c r="I3657" s="3" t="s">
        <v>14</v>
      </c>
      <c r="J3657" s="3" t="s">
        <v>22</v>
      </c>
    </row>
    <row r="3658" spans="1:10" ht="15.6" x14ac:dyDescent="0.3">
      <c r="A3658" s="2">
        <v>43393</v>
      </c>
      <c r="B3658" s="3" t="s">
        <v>20</v>
      </c>
      <c r="C3658" s="3" t="s">
        <v>17</v>
      </c>
      <c r="D3658" s="3" t="s">
        <v>18</v>
      </c>
      <c r="E3658" s="8">
        <v>299</v>
      </c>
      <c r="F3658" s="8">
        <v>4</v>
      </c>
      <c r="G3658" s="8">
        <v>1196</v>
      </c>
      <c r="H3658" s="3" t="s">
        <v>13</v>
      </c>
      <c r="I3658" s="3" t="s">
        <v>14</v>
      </c>
      <c r="J3658" s="3" t="s">
        <v>31</v>
      </c>
    </row>
    <row r="3659" spans="1:10" ht="15.6" x14ac:dyDescent="0.3">
      <c r="A3659" s="2">
        <v>43393</v>
      </c>
      <c r="B3659" s="3" t="s">
        <v>10</v>
      </c>
      <c r="C3659" s="3" t="s">
        <v>11</v>
      </c>
      <c r="D3659" s="3" t="s">
        <v>18</v>
      </c>
      <c r="E3659" s="8">
        <v>299</v>
      </c>
      <c r="F3659" s="8">
        <v>2</v>
      </c>
      <c r="G3659" s="8">
        <v>598</v>
      </c>
      <c r="H3659" s="3" t="s">
        <v>24</v>
      </c>
      <c r="I3659" s="3" t="s">
        <v>14</v>
      </c>
      <c r="J3659" s="3" t="s">
        <v>15</v>
      </c>
    </row>
    <row r="3660" spans="1:10" ht="15.6" x14ac:dyDescent="0.3">
      <c r="A3660" s="2">
        <v>43394</v>
      </c>
      <c r="B3660" s="3" t="s">
        <v>10</v>
      </c>
      <c r="C3660" s="3" t="s">
        <v>28</v>
      </c>
      <c r="D3660" s="3" t="s">
        <v>23</v>
      </c>
      <c r="E3660" s="8">
        <v>99</v>
      </c>
      <c r="F3660" s="8">
        <v>4</v>
      </c>
      <c r="G3660" s="8">
        <v>396</v>
      </c>
      <c r="H3660" s="3" t="s">
        <v>13</v>
      </c>
      <c r="I3660" s="3" t="s">
        <v>14</v>
      </c>
      <c r="J3660" s="3" t="s">
        <v>29</v>
      </c>
    </row>
    <row r="3661" spans="1:10" ht="15.6" x14ac:dyDescent="0.3">
      <c r="A3661" s="2">
        <v>43394</v>
      </c>
      <c r="B3661" s="3" t="s">
        <v>10</v>
      </c>
      <c r="C3661" s="3" t="s">
        <v>17</v>
      </c>
      <c r="D3661" s="3" t="s">
        <v>18</v>
      </c>
      <c r="E3661" s="8">
        <v>299</v>
      </c>
      <c r="F3661" s="8">
        <v>3</v>
      </c>
      <c r="G3661" s="8">
        <v>897</v>
      </c>
      <c r="H3661" s="3" t="s">
        <v>13</v>
      </c>
      <c r="I3661" s="3" t="s">
        <v>27</v>
      </c>
      <c r="J3661" s="3" t="s">
        <v>29</v>
      </c>
    </row>
    <row r="3662" spans="1:10" ht="15.6" x14ac:dyDescent="0.3">
      <c r="A3662" s="2">
        <v>43394</v>
      </c>
      <c r="B3662" s="3" t="s">
        <v>16</v>
      </c>
      <c r="C3662" s="3" t="s">
        <v>26</v>
      </c>
      <c r="D3662" s="3" t="s">
        <v>12</v>
      </c>
      <c r="E3662" s="8">
        <v>199</v>
      </c>
      <c r="F3662" s="8">
        <v>5</v>
      </c>
      <c r="G3662" s="8">
        <v>995</v>
      </c>
      <c r="H3662" s="3" t="s">
        <v>24</v>
      </c>
      <c r="I3662" s="3" t="s">
        <v>14</v>
      </c>
      <c r="J3662" s="3" t="s">
        <v>22</v>
      </c>
    </row>
    <row r="3663" spans="1:10" ht="15.6" x14ac:dyDescent="0.3">
      <c r="A3663" s="2">
        <v>43394</v>
      </c>
      <c r="B3663" s="3" t="s">
        <v>16</v>
      </c>
      <c r="C3663" s="3" t="s">
        <v>21</v>
      </c>
      <c r="D3663" s="3" t="s">
        <v>30</v>
      </c>
      <c r="E3663" s="8">
        <v>399</v>
      </c>
      <c r="F3663" s="8">
        <v>9</v>
      </c>
      <c r="G3663" s="8">
        <v>3591</v>
      </c>
      <c r="H3663" s="3" t="s">
        <v>13</v>
      </c>
      <c r="I3663" s="3" t="s">
        <v>14</v>
      </c>
      <c r="J3663" s="3" t="s">
        <v>29</v>
      </c>
    </row>
    <row r="3664" spans="1:10" ht="15.6" x14ac:dyDescent="0.3">
      <c r="A3664" s="2">
        <v>43394</v>
      </c>
      <c r="B3664" s="3" t="s">
        <v>16</v>
      </c>
      <c r="C3664" s="3" t="s">
        <v>28</v>
      </c>
      <c r="D3664" s="3" t="s">
        <v>30</v>
      </c>
      <c r="E3664" s="8">
        <v>399</v>
      </c>
      <c r="F3664" s="8">
        <v>1</v>
      </c>
      <c r="G3664" s="8">
        <v>399</v>
      </c>
      <c r="H3664" s="3" t="s">
        <v>13</v>
      </c>
      <c r="I3664" s="3" t="s">
        <v>14</v>
      </c>
      <c r="J3664" s="3" t="s">
        <v>22</v>
      </c>
    </row>
    <row r="3665" spans="1:10" ht="15.6" x14ac:dyDescent="0.3">
      <c r="A3665" s="2">
        <v>43395</v>
      </c>
      <c r="B3665" s="3" t="s">
        <v>10</v>
      </c>
      <c r="C3665" s="3" t="s">
        <v>17</v>
      </c>
      <c r="D3665" s="3" t="s">
        <v>18</v>
      </c>
      <c r="E3665" s="8">
        <v>299</v>
      </c>
      <c r="F3665" s="8">
        <v>7</v>
      </c>
      <c r="G3665" s="8">
        <v>2093</v>
      </c>
      <c r="H3665" s="3" t="s">
        <v>13</v>
      </c>
      <c r="I3665" s="3" t="s">
        <v>14</v>
      </c>
      <c r="J3665" s="3" t="s">
        <v>29</v>
      </c>
    </row>
    <row r="3666" spans="1:10" ht="15.6" x14ac:dyDescent="0.3">
      <c r="A3666" s="2">
        <v>43395</v>
      </c>
      <c r="B3666" s="3" t="s">
        <v>20</v>
      </c>
      <c r="C3666" s="3" t="s">
        <v>28</v>
      </c>
      <c r="D3666" s="3" t="s">
        <v>12</v>
      </c>
      <c r="E3666" s="8">
        <v>199</v>
      </c>
      <c r="F3666" s="8">
        <v>9</v>
      </c>
      <c r="G3666" s="8">
        <v>1791</v>
      </c>
      <c r="H3666" s="3" t="s">
        <v>13</v>
      </c>
      <c r="I3666" s="3" t="s">
        <v>14</v>
      </c>
      <c r="J3666" s="3" t="s">
        <v>29</v>
      </c>
    </row>
    <row r="3667" spans="1:10" ht="15.6" x14ac:dyDescent="0.3">
      <c r="A3667" s="2">
        <v>43395</v>
      </c>
      <c r="B3667" s="3" t="s">
        <v>20</v>
      </c>
      <c r="C3667" s="3" t="s">
        <v>33</v>
      </c>
      <c r="D3667" s="3" t="s">
        <v>25</v>
      </c>
      <c r="E3667" s="8">
        <v>499</v>
      </c>
      <c r="F3667" s="8">
        <v>4</v>
      </c>
      <c r="G3667" s="8">
        <v>1996</v>
      </c>
      <c r="H3667" s="3" t="s">
        <v>13</v>
      </c>
      <c r="I3667" s="3" t="s">
        <v>14</v>
      </c>
      <c r="J3667" s="3" t="s">
        <v>15</v>
      </c>
    </row>
    <row r="3668" spans="1:10" ht="15.6" x14ac:dyDescent="0.3">
      <c r="A3668" s="2">
        <v>43396</v>
      </c>
      <c r="B3668" s="3" t="s">
        <v>16</v>
      </c>
      <c r="C3668" s="3" t="s">
        <v>32</v>
      </c>
      <c r="D3668" s="3" t="s">
        <v>25</v>
      </c>
      <c r="E3668" s="8">
        <v>499</v>
      </c>
      <c r="F3668" s="8">
        <v>10</v>
      </c>
      <c r="G3668" s="8">
        <v>4990</v>
      </c>
      <c r="H3668" s="3" t="s">
        <v>13</v>
      </c>
      <c r="I3668" s="3" t="s">
        <v>14</v>
      </c>
      <c r="J3668" s="3" t="s">
        <v>22</v>
      </c>
    </row>
    <row r="3669" spans="1:10" ht="15.6" x14ac:dyDescent="0.3">
      <c r="A3669" s="2">
        <v>43397</v>
      </c>
      <c r="B3669" s="3" t="s">
        <v>16</v>
      </c>
      <c r="C3669" s="3" t="s">
        <v>11</v>
      </c>
      <c r="D3669" s="3" t="s">
        <v>25</v>
      </c>
      <c r="E3669" s="8">
        <v>499</v>
      </c>
      <c r="F3669" s="8">
        <v>1</v>
      </c>
      <c r="G3669" s="8">
        <v>499</v>
      </c>
      <c r="H3669" s="3" t="s">
        <v>13</v>
      </c>
      <c r="I3669" s="3" t="s">
        <v>14</v>
      </c>
      <c r="J3669" s="3" t="s">
        <v>31</v>
      </c>
    </row>
    <row r="3670" spans="1:10" ht="15.6" x14ac:dyDescent="0.3">
      <c r="A3670" s="2">
        <v>43397</v>
      </c>
      <c r="B3670" s="3" t="s">
        <v>10</v>
      </c>
      <c r="C3670" s="3" t="s">
        <v>11</v>
      </c>
      <c r="D3670" s="3" t="s">
        <v>25</v>
      </c>
      <c r="E3670" s="8">
        <v>499</v>
      </c>
      <c r="F3670" s="8">
        <v>6</v>
      </c>
      <c r="G3670" s="8">
        <v>2994</v>
      </c>
      <c r="H3670" s="3" t="s">
        <v>13</v>
      </c>
      <c r="I3670" s="3" t="s">
        <v>14</v>
      </c>
      <c r="J3670" s="3" t="s">
        <v>29</v>
      </c>
    </row>
    <row r="3671" spans="1:10" ht="15.6" x14ac:dyDescent="0.3">
      <c r="A3671" s="2">
        <v>43397</v>
      </c>
      <c r="B3671" s="3" t="s">
        <v>10</v>
      </c>
      <c r="C3671" s="3" t="s">
        <v>26</v>
      </c>
      <c r="D3671" s="3" t="s">
        <v>12</v>
      </c>
      <c r="E3671" s="8">
        <v>199</v>
      </c>
      <c r="F3671" s="8">
        <v>4</v>
      </c>
      <c r="G3671" s="8">
        <v>796</v>
      </c>
      <c r="H3671" s="3" t="s">
        <v>24</v>
      </c>
      <c r="I3671" s="3" t="s">
        <v>14</v>
      </c>
      <c r="J3671" s="3" t="s">
        <v>19</v>
      </c>
    </row>
    <row r="3672" spans="1:10" ht="15.6" x14ac:dyDescent="0.3">
      <c r="A3672" s="2">
        <v>43397</v>
      </c>
      <c r="B3672" s="3" t="s">
        <v>20</v>
      </c>
      <c r="C3672" s="3" t="s">
        <v>26</v>
      </c>
      <c r="D3672" s="3" t="s">
        <v>18</v>
      </c>
      <c r="E3672" s="8">
        <v>299</v>
      </c>
      <c r="F3672" s="8">
        <v>1</v>
      </c>
      <c r="G3672" s="8">
        <v>299</v>
      </c>
      <c r="H3672" s="3" t="s">
        <v>24</v>
      </c>
      <c r="I3672" s="3" t="s">
        <v>14</v>
      </c>
      <c r="J3672" s="3" t="s">
        <v>22</v>
      </c>
    </row>
    <row r="3673" spans="1:10" ht="15.6" x14ac:dyDescent="0.3">
      <c r="A3673" s="2">
        <v>43397</v>
      </c>
      <c r="B3673" s="3" t="s">
        <v>10</v>
      </c>
      <c r="C3673" s="3" t="s">
        <v>11</v>
      </c>
      <c r="D3673" s="3" t="s">
        <v>30</v>
      </c>
      <c r="E3673" s="8">
        <v>399</v>
      </c>
      <c r="F3673" s="8">
        <v>6</v>
      </c>
      <c r="G3673" s="8">
        <v>2394</v>
      </c>
      <c r="H3673" s="3" t="s">
        <v>13</v>
      </c>
      <c r="I3673" s="3" t="s">
        <v>14</v>
      </c>
      <c r="J3673" s="3" t="s">
        <v>29</v>
      </c>
    </row>
    <row r="3674" spans="1:10" ht="15.6" x14ac:dyDescent="0.3">
      <c r="A3674" s="2">
        <v>43398</v>
      </c>
      <c r="B3674" s="3" t="s">
        <v>16</v>
      </c>
      <c r="C3674" s="3" t="s">
        <v>17</v>
      </c>
      <c r="D3674" s="3" t="s">
        <v>30</v>
      </c>
      <c r="E3674" s="8">
        <v>399</v>
      </c>
      <c r="F3674" s="8">
        <v>4</v>
      </c>
      <c r="G3674" s="8">
        <v>1596</v>
      </c>
      <c r="H3674" s="3" t="s">
        <v>13</v>
      </c>
      <c r="I3674" s="3" t="s">
        <v>14</v>
      </c>
      <c r="J3674" s="3" t="s">
        <v>22</v>
      </c>
    </row>
    <row r="3675" spans="1:10" ht="15.6" x14ac:dyDescent="0.3">
      <c r="A3675" s="2">
        <v>43398</v>
      </c>
      <c r="B3675" s="3" t="s">
        <v>10</v>
      </c>
      <c r="C3675" s="3" t="s">
        <v>33</v>
      </c>
      <c r="D3675" s="3" t="s">
        <v>18</v>
      </c>
      <c r="E3675" s="8">
        <v>299</v>
      </c>
      <c r="F3675" s="8">
        <v>8</v>
      </c>
      <c r="G3675" s="8">
        <v>2392</v>
      </c>
      <c r="H3675" s="3" t="s">
        <v>13</v>
      </c>
      <c r="I3675" s="3" t="s">
        <v>14</v>
      </c>
      <c r="J3675" s="3" t="s">
        <v>29</v>
      </c>
    </row>
    <row r="3676" spans="1:10" ht="15.6" x14ac:dyDescent="0.3">
      <c r="A3676" s="2">
        <v>43398</v>
      </c>
      <c r="B3676" s="3" t="s">
        <v>16</v>
      </c>
      <c r="C3676" s="3" t="s">
        <v>33</v>
      </c>
      <c r="D3676" s="3" t="s">
        <v>23</v>
      </c>
      <c r="E3676" s="8">
        <v>99</v>
      </c>
      <c r="F3676" s="8">
        <v>3</v>
      </c>
      <c r="G3676" s="8">
        <v>297</v>
      </c>
      <c r="H3676" s="3" t="s">
        <v>13</v>
      </c>
      <c r="I3676" s="3" t="s">
        <v>14</v>
      </c>
      <c r="J3676" s="3" t="s">
        <v>22</v>
      </c>
    </row>
    <row r="3677" spans="1:10" ht="15.6" x14ac:dyDescent="0.3">
      <c r="A3677" s="2">
        <v>43398</v>
      </c>
      <c r="B3677" s="3" t="s">
        <v>10</v>
      </c>
      <c r="C3677" s="3" t="s">
        <v>32</v>
      </c>
      <c r="D3677" s="3" t="s">
        <v>12</v>
      </c>
      <c r="E3677" s="8">
        <v>199</v>
      </c>
      <c r="F3677" s="8">
        <v>1</v>
      </c>
      <c r="G3677" s="8">
        <v>199</v>
      </c>
      <c r="H3677" s="3" t="s">
        <v>24</v>
      </c>
      <c r="I3677" s="3" t="s">
        <v>14</v>
      </c>
      <c r="J3677" s="3" t="s">
        <v>31</v>
      </c>
    </row>
    <row r="3678" spans="1:10" ht="15.6" x14ac:dyDescent="0.3">
      <c r="A3678" s="2">
        <v>43398</v>
      </c>
      <c r="B3678" s="3" t="s">
        <v>10</v>
      </c>
      <c r="C3678" s="3" t="s">
        <v>28</v>
      </c>
      <c r="D3678" s="3" t="s">
        <v>30</v>
      </c>
      <c r="E3678" s="8">
        <v>399</v>
      </c>
      <c r="F3678" s="8">
        <v>1</v>
      </c>
      <c r="G3678" s="8">
        <v>399</v>
      </c>
      <c r="H3678" s="3" t="s">
        <v>24</v>
      </c>
      <c r="I3678" s="3" t="s">
        <v>14</v>
      </c>
      <c r="J3678" s="3" t="s">
        <v>29</v>
      </c>
    </row>
    <row r="3679" spans="1:10" ht="15.6" x14ac:dyDescent="0.3">
      <c r="A3679" s="2">
        <v>43398</v>
      </c>
      <c r="B3679" s="3" t="s">
        <v>20</v>
      </c>
      <c r="C3679" s="3" t="s">
        <v>28</v>
      </c>
      <c r="D3679" s="3" t="s">
        <v>18</v>
      </c>
      <c r="E3679" s="8">
        <v>299</v>
      </c>
      <c r="F3679" s="8">
        <v>7</v>
      </c>
      <c r="G3679" s="8">
        <v>2093</v>
      </c>
      <c r="H3679" s="3" t="s">
        <v>13</v>
      </c>
      <c r="I3679" s="3" t="s">
        <v>14</v>
      </c>
      <c r="J3679" s="3" t="s">
        <v>19</v>
      </c>
    </row>
    <row r="3680" spans="1:10" ht="15.6" x14ac:dyDescent="0.3">
      <c r="A3680" s="2">
        <v>43398</v>
      </c>
      <c r="B3680" s="3" t="s">
        <v>16</v>
      </c>
      <c r="C3680" s="3" t="s">
        <v>17</v>
      </c>
      <c r="D3680" s="3" t="s">
        <v>25</v>
      </c>
      <c r="E3680" s="8">
        <v>499</v>
      </c>
      <c r="F3680" s="8">
        <v>4</v>
      </c>
      <c r="G3680" s="8">
        <v>1996</v>
      </c>
      <c r="H3680" s="3" t="s">
        <v>13</v>
      </c>
      <c r="I3680" s="3" t="s">
        <v>14</v>
      </c>
      <c r="J3680" s="3" t="s">
        <v>31</v>
      </c>
    </row>
    <row r="3681" spans="1:10" ht="15.6" x14ac:dyDescent="0.3">
      <c r="A3681" s="2">
        <v>43398</v>
      </c>
      <c r="B3681" s="3" t="s">
        <v>20</v>
      </c>
      <c r="C3681" s="3" t="s">
        <v>21</v>
      </c>
      <c r="D3681" s="3" t="s">
        <v>25</v>
      </c>
      <c r="E3681" s="8">
        <v>499</v>
      </c>
      <c r="F3681" s="8">
        <v>3</v>
      </c>
      <c r="G3681" s="8">
        <v>1497</v>
      </c>
      <c r="H3681" s="3" t="s">
        <v>13</v>
      </c>
      <c r="I3681" s="3" t="s">
        <v>14</v>
      </c>
      <c r="J3681" s="3" t="s">
        <v>22</v>
      </c>
    </row>
    <row r="3682" spans="1:10" ht="15.6" x14ac:dyDescent="0.3">
      <c r="A3682" s="2">
        <v>43398</v>
      </c>
      <c r="B3682" s="3" t="s">
        <v>20</v>
      </c>
      <c r="C3682" s="3" t="s">
        <v>11</v>
      </c>
      <c r="D3682" s="3" t="s">
        <v>25</v>
      </c>
      <c r="E3682" s="8">
        <v>499</v>
      </c>
      <c r="F3682" s="8">
        <v>9</v>
      </c>
      <c r="G3682" s="8">
        <v>4491</v>
      </c>
      <c r="H3682" s="3" t="s">
        <v>24</v>
      </c>
      <c r="I3682" s="3" t="s">
        <v>14</v>
      </c>
      <c r="J3682" s="3" t="s">
        <v>22</v>
      </c>
    </row>
    <row r="3683" spans="1:10" ht="15.6" x14ac:dyDescent="0.3">
      <c r="A3683" s="2">
        <v>43398</v>
      </c>
      <c r="B3683" s="3" t="s">
        <v>20</v>
      </c>
      <c r="C3683" s="3" t="s">
        <v>21</v>
      </c>
      <c r="D3683" s="3" t="s">
        <v>18</v>
      </c>
      <c r="E3683" s="8">
        <v>299</v>
      </c>
      <c r="F3683" s="8">
        <v>8</v>
      </c>
      <c r="G3683" s="8">
        <v>2392</v>
      </c>
      <c r="H3683" s="3" t="s">
        <v>13</v>
      </c>
      <c r="I3683" s="3" t="s">
        <v>14</v>
      </c>
      <c r="J3683" s="3" t="s">
        <v>19</v>
      </c>
    </row>
    <row r="3684" spans="1:10" ht="15.6" x14ac:dyDescent="0.3">
      <c r="A3684" s="2">
        <v>43398</v>
      </c>
      <c r="B3684" s="3" t="s">
        <v>10</v>
      </c>
      <c r="C3684" s="3" t="s">
        <v>28</v>
      </c>
      <c r="D3684" s="3" t="s">
        <v>23</v>
      </c>
      <c r="E3684" s="8">
        <v>99</v>
      </c>
      <c r="F3684" s="8">
        <v>5</v>
      </c>
      <c r="G3684" s="8">
        <v>495</v>
      </c>
      <c r="H3684" s="3" t="s">
        <v>24</v>
      </c>
      <c r="I3684" s="3" t="s">
        <v>14</v>
      </c>
      <c r="J3684" s="3" t="s">
        <v>22</v>
      </c>
    </row>
    <row r="3685" spans="1:10" ht="15.6" x14ac:dyDescent="0.3">
      <c r="A3685" s="2">
        <v>43399</v>
      </c>
      <c r="B3685" s="3" t="s">
        <v>10</v>
      </c>
      <c r="C3685" s="3" t="s">
        <v>11</v>
      </c>
      <c r="D3685" s="3" t="s">
        <v>12</v>
      </c>
      <c r="E3685" s="8">
        <v>199</v>
      </c>
      <c r="F3685" s="8">
        <v>3</v>
      </c>
      <c r="G3685" s="8">
        <v>597</v>
      </c>
      <c r="H3685" s="3" t="s">
        <v>13</v>
      </c>
      <c r="I3685" s="3" t="s">
        <v>14</v>
      </c>
      <c r="J3685" s="3" t="s">
        <v>22</v>
      </c>
    </row>
    <row r="3686" spans="1:10" ht="15.6" x14ac:dyDescent="0.3">
      <c r="A3686" s="2">
        <v>43399</v>
      </c>
      <c r="B3686" s="3" t="s">
        <v>10</v>
      </c>
      <c r="C3686" s="3" t="s">
        <v>28</v>
      </c>
      <c r="D3686" s="3" t="s">
        <v>12</v>
      </c>
      <c r="E3686" s="8">
        <v>199</v>
      </c>
      <c r="F3686" s="8">
        <v>4</v>
      </c>
      <c r="G3686" s="8">
        <v>796</v>
      </c>
      <c r="H3686" s="3" t="s">
        <v>13</v>
      </c>
      <c r="I3686" s="3" t="s">
        <v>14</v>
      </c>
      <c r="J3686" s="3" t="s">
        <v>15</v>
      </c>
    </row>
    <row r="3687" spans="1:10" ht="15.6" x14ac:dyDescent="0.3">
      <c r="A3687" s="2">
        <v>43399</v>
      </c>
      <c r="B3687" s="3" t="s">
        <v>16</v>
      </c>
      <c r="C3687" s="3" t="s">
        <v>11</v>
      </c>
      <c r="D3687" s="3" t="s">
        <v>18</v>
      </c>
      <c r="E3687" s="8">
        <v>299</v>
      </c>
      <c r="F3687" s="8">
        <v>1</v>
      </c>
      <c r="G3687" s="8">
        <v>299</v>
      </c>
      <c r="H3687" s="3" t="s">
        <v>24</v>
      </c>
      <c r="I3687" s="3" t="s">
        <v>14</v>
      </c>
      <c r="J3687" s="3" t="s">
        <v>22</v>
      </c>
    </row>
    <row r="3688" spans="1:10" ht="15.6" x14ac:dyDescent="0.3">
      <c r="A3688" s="2">
        <v>43399</v>
      </c>
      <c r="B3688" s="3" t="s">
        <v>16</v>
      </c>
      <c r="C3688" s="3" t="s">
        <v>11</v>
      </c>
      <c r="D3688" s="3" t="s">
        <v>12</v>
      </c>
      <c r="E3688" s="8">
        <v>199</v>
      </c>
      <c r="F3688" s="8">
        <v>3</v>
      </c>
      <c r="G3688" s="8">
        <v>597</v>
      </c>
      <c r="H3688" s="3" t="s">
        <v>24</v>
      </c>
      <c r="I3688" s="3" t="s">
        <v>14</v>
      </c>
      <c r="J3688" s="3" t="s">
        <v>29</v>
      </c>
    </row>
    <row r="3689" spans="1:10" ht="15.6" x14ac:dyDescent="0.3">
      <c r="A3689" s="2">
        <v>43400</v>
      </c>
      <c r="B3689" s="3" t="s">
        <v>10</v>
      </c>
      <c r="C3689" s="3" t="s">
        <v>28</v>
      </c>
      <c r="D3689" s="3" t="s">
        <v>12</v>
      </c>
      <c r="E3689" s="8">
        <v>199</v>
      </c>
      <c r="F3689" s="8">
        <v>9</v>
      </c>
      <c r="G3689" s="8">
        <v>1791</v>
      </c>
      <c r="H3689" s="3" t="s">
        <v>13</v>
      </c>
      <c r="I3689" s="3" t="s">
        <v>14</v>
      </c>
      <c r="J3689" s="3" t="s">
        <v>22</v>
      </c>
    </row>
    <row r="3690" spans="1:10" ht="15.6" x14ac:dyDescent="0.3">
      <c r="A3690" s="2">
        <v>43400</v>
      </c>
      <c r="B3690" s="3" t="s">
        <v>10</v>
      </c>
      <c r="C3690" s="3" t="s">
        <v>32</v>
      </c>
      <c r="D3690" s="3" t="s">
        <v>23</v>
      </c>
      <c r="E3690" s="8">
        <v>99</v>
      </c>
      <c r="F3690" s="8">
        <v>7</v>
      </c>
      <c r="G3690" s="8">
        <v>693</v>
      </c>
      <c r="H3690" s="3" t="s">
        <v>13</v>
      </c>
      <c r="I3690" s="3" t="s">
        <v>14</v>
      </c>
      <c r="J3690" s="3" t="s">
        <v>19</v>
      </c>
    </row>
    <row r="3691" spans="1:10" ht="15.6" x14ac:dyDescent="0.3">
      <c r="A3691" s="2">
        <v>43400</v>
      </c>
      <c r="B3691" s="3" t="s">
        <v>10</v>
      </c>
      <c r="C3691" s="3" t="s">
        <v>28</v>
      </c>
      <c r="D3691" s="3" t="s">
        <v>23</v>
      </c>
      <c r="E3691" s="8">
        <v>99</v>
      </c>
      <c r="F3691" s="8">
        <v>5</v>
      </c>
      <c r="G3691" s="8">
        <v>495</v>
      </c>
      <c r="H3691" s="3" t="s">
        <v>13</v>
      </c>
      <c r="I3691" s="3" t="s">
        <v>14</v>
      </c>
      <c r="J3691" s="3" t="s">
        <v>22</v>
      </c>
    </row>
    <row r="3692" spans="1:10" ht="15.6" x14ac:dyDescent="0.3">
      <c r="A3692" s="2">
        <v>43400</v>
      </c>
      <c r="B3692" s="3" t="s">
        <v>10</v>
      </c>
      <c r="C3692" s="3" t="s">
        <v>28</v>
      </c>
      <c r="D3692" s="3" t="s">
        <v>25</v>
      </c>
      <c r="E3692" s="8">
        <v>499</v>
      </c>
      <c r="F3692" s="8">
        <v>8</v>
      </c>
      <c r="G3692" s="8">
        <v>3992</v>
      </c>
      <c r="H3692" s="3" t="s">
        <v>13</v>
      </c>
      <c r="I3692" s="3" t="s">
        <v>14</v>
      </c>
      <c r="J3692" s="3" t="s">
        <v>31</v>
      </c>
    </row>
    <row r="3693" spans="1:10" ht="15.6" x14ac:dyDescent="0.3">
      <c r="A3693" s="2">
        <v>43400</v>
      </c>
      <c r="B3693" s="3" t="s">
        <v>10</v>
      </c>
      <c r="C3693" s="3" t="s">
        <v>26</v>
      </c>
      <c r="D3693" s="3" t="s">
        <v>23</v>
      </c>
      <c r="E3693" s="8">
        <v>99</v>
      </c>
      <c r="F3693" s="8">
        <v>1</v>
      </c>
      <c r="G3693" s="8">
        <v>99</v>
      </c>
      <c r="H3693" s="3" t="s">
        <v>13</v>
      </c>
      <c r="I3693" s="3" t="s">
        <v>14</v>
      </c>
      <c r="J3693" s="3" t="s">
        <v>19</v>
      </c>
    </row>
    <row r="3694" spans="1:10" ht="15.6" x14ac:dyDescent="0.3">
      <c r="A3694" s="2">
        <v>43400</v>
      </c>
      <c r="B3694" s="3" t="s">
        <v>16</v>
      </c>
      <c r="C3694" s="3" t="s">
        <v>28</v>
      </c>
      <c r="D3694" s="3" t="s">
        <v>25</v>
      </c>
      <c r="E3694" s="8">
        <v>499</v>
      </c>
      <c r="F3694" s="8">
        <v>7</v>
      </c>
      <c r="G3694" s="8">
        <v>3493</v>
      </c>
      <c r="H3694" s="3" t="s">
        <v>13</v>
      </c>
      <c r="I3694" s="3" t="s">
        <v>14</v>
      </c>
      <c r="J3694" s="3" t="s">
        <v>29</v>
      </c>
    </row>
    <row r="3695" spans="1:10" ht="15.6" x14ac:dyDescent="0.3">
      <c r="A3695" s="2">
        <v>43400</v>
      </c>
      <c r="B3695" s="3" t="s">
        <v>20</v>
      </c>
      <c r="C3695" s="3" t="s">
        <v>28</v>
      </c>
      <c r="D3695" s="3" t="s">
        <v>30</v>
      </c>
      <c r="E3695" s="8">
        <v>399</v>
      </c>
      <c r="F3695" s="8">
        <v>9</v>
      </c>
      <c r="G3695" s="8">
        <v>3591</v>
      </c>
      <c r="H3695" s="3" t="s">
        <v>24</v>
      </c>
      <c r="I3695" s="3" t="s">
        <v>14</v>
      </c>
      <c r="J3695" s="3" t="s">
        <v>31</v>
      </c>
    </row>
    <row r="3696" spans="1:10" ht="15.6" x14ac:dyDescent="0.3">
      <c r="A3696" s="2">
        <v>43400</v>
      </c>
      <c r="B3696" s="3" t="s">
        <v>20</v>
      </c>
      <c r="C3696" s="3" t="s">
        <v>26</v>
      </c>
      <c r="D3696" s="3" t="s">
        <v>12</v>
      </c>
      <c r="E3696" s="8">
        <v>199</v>
      </c>
      <c r="F3696" s="8">
        <v>9</v>
      </c>
      <c r="G3696" s="8">
        <v>1791</v>
      </c>
      <c r="H3696" s="3" t="s">
        <v>24</v>
      </c>
      <c r="I3696" s="3" t="s">
        <v>14</v>
      </c>
      <c r="J3696" s="3" t="s">
        <v>22</v>
      </c>
    </row>
    <row r="3697" spans="1:10" ht="15.6" x14ac:dyDescent="0.3">
      <c r="A3697" s="2">
        <v>43400</v>
      </c>
      <c r="B3697" s="3" t="s">
        <v>10</v>
      </c>
      <c r="C3697" s="3" t="s">
        <v>11</v>
      </c>
      <c r="D3697" s="3" t="s">
        <v>23</v>
      </c>
      <c r="E3697" s="8">
        <v>99</v>
      </c>
      <c r="F3697" s="8">
        <v>7</v>
      </c>
      <c r="G3697" s="8">
        <v>693</v>
      </c>
      <c r="H3697" s="3" t="s">
        <v>24</v>
      </c>
      <c r="I3697" s="3" t="s">
        <v>14</v>
      </c>
      <c r="J3697" s="3" t="s">
        <v>29</v>
      </c>
    </row>
    <row r="3698" spans="1:10" ht="15.6" x14ac:dyDescent="0.3">
      <c r="A3698" s="2">
        <v>43400</v>
      </c>
      <c r="B3698" s="3" t="s">
        <v>16</v>
      </c>
      <c r="C3698" s="3" t="s">
        <v>33</v>
      </c>
      <c r="D3698" s="3" t="s">
        <v>25</v>
      </c>
      <c r="E3698" s="8">
        <v>499</v>
      </c>
      <c r="F3698" s="8">
        <v>2</v>
      </c>
      <c r="G3698" s="8">
        <v>998</v>
      </c>
      <c r="H3698" s="3" t="s">
        <v>13</v>
      </c>
      <c r="I3698" s="3" t="s">
        <v>14</v>
      </c>
      <c r="J3698" s="3" t="s">
        <v>22</v>
      </c>
    </row>
    <row r="3699" spans="1:10" ht="15.6" x14ac:dyDescent="0.3">
      <c r="A3699" s="2">
        <v>43401</v>
      </c>
      <c r="B3699" s="3" t="s">
        <v>16</v>
      </c>
      <c r="C3699" s="3" t="s">
        <v>17</v>
      </c>
      <c r="D3699" s="3" t="s">
        <v>12</v>
      </c>
      <c r="E3699" s="8">
        <v>199</v>
      </c>
      <c r="F3699" s="8">
        <v>2</v>
      </c>
      <c r="G3699" s="8">
        <v>398</v>
      </c>
      <c r="H3699" s="3" t="s">
        <v>13</v>
      </c>
      <c r="I3699" s="3" t="s">
        <v>14</v>
      </c>
      <c r="J3699" s="3" t="s">
        <v>19</v>
      </c>
    </row>
    <row r="3700" spans="1:10" ht="15.6" x14ac:dyDescent="0.3">
      <c r="A3700" s="2">
        <v>43401</v>
      </c>
      <c r="B3700" s="3" t="s">
        <v>20</v>
      </c>
      <c r="C3700" s="3" t="s">
        <v>33</v>
      </c>
      <c r="D3700" s="3" t="s">
        <v>18</v>
      </c>
      <c r="E3700" s="8">
        <v>299</v>
      </c>
      <c r="F3700" s="8">
        <v>5</v>
      </c>
      <c r="G3700" s="8">
        <v>1495</v>
      </c>
      <c r="H3700" s="3" t="s">
        <v>13</v>
      </c>
      <c r="I3700" s="3" t="s">
        <v>14</v>
      </c>
      <c r="J3700" s="3" t="s">
        <v>22</v>
      </c>
    </row>
    <row r="3701" spans="1:10" ht="15.6" x14ac:dyDescent="0.3">
      <c r="A3701" s="2">
        <v>43401</v>
      </c>
      <c r="B3701" s="3" t="s">
        <v>10</v>
      </c>
      <c r="C3701" s="3" t="s">
        <v>21</v>
      </c>
      <c r="D3701" s="3" t="s">
        <v>12</v>
      </c>
      <c r="E3701" s="8">
        <v>199</v>
      </c>
      <c r="F3701" s="8">
        <v>7</v>
      </c>
      <c r="G3701" s="8">
        <v>1393</v>
      </c>
      <c r="H3701" s="3" t="s">
        <v>13</v>
      </c>
      <c r="I3701" s="3" t="s">
        <v>14</v>
      </c>
      <c r="J3701" s="3" t="s">
        <v>22</v>
      </c>
    </row>
    <row r="3702" spans="1:10" ht="15.6" x14ac:dyDescent="0.3">
      <c r="A3702" s="2">
        <v>43401</v>
      </c>
      <c r="B3702" s="3" t="s">
        <v>20</v>
      </c>
      <c r="C3702" s="3" t="s">
        <v>17</v>
      </c>
      <c r="D3702" s="3" t="s">
        <v>25</v>
      </c>
      <c r="E3702" s="8">
        <v>499</v>
      </c>
      <c r="F3702" s="8">
        <v>1</v>
      </c>
      <c r="G3702" s="8">
        <v>499</v>
      </c>
      <c r="H3702" s="3" t="s">
        <v>13</v>
      </c>
      <c r="I3702" s="3" t="s">
        <v>14</v>
      </c>
      <c r="J3702" s="3" t="s">
        <v>15</v>
      </c>
    </row>
    <row r="3703" spans="1:10" ht="15.6" x14ac:dyDescent="0.3">
      <c r="A3703" s="2">
        <v>43401</v>
      </c>
      <c r="B3703" s="3" t="s">
        <v>16</v>
      </c>
      <c r="C3703" s="3" t="s">
        <v>33</v>
      </c>
      <c r="D3703" s="3" t="s">
        <v>23</v>
      </c>
      <c r="E3703" s="8">
        <v>99</v>
      </c>
      <c r="F3703" s="8">
        <v>4</v>
      </c>
      <c r="G3703" s="8">
        <v>396</v>
      </c>
      <c r="H3703" s="3" t="s">
        <v>13</v>
      </c>
      <c r="I3703" s="3" t="s">
        <v>14</v>
      </c>
      <c r="J3703" s="3" t="s">
        <v>22</v>
      </c>
    </row>
    <row r="3704" spans="1:10" ht="15.6" x14ac:dyDescent="0.3">
      <c r="A3704" s="2">
        <v>43402</v>
      </c>
      <c r="B3704" s="3" t="s">
        <v>16</v>
      </c>
      <c r="C3704" s="3" t="s">
        <v>26</v>
      </c>
      <c r="D3704" s="3" t="s">
        <v>25</v>
      </c>
      <c r="E3704" s="8">
        <v>499</v>
      </c>
      <c r="F3704" s="8">
        <v>5</v>
      </c>
      <c r="G3704" s="8">
        <v>2495</v>
      </c>
      <c r="H3704" s="3" t="s">
        <v>13</v>
      </c>
      <c r="I3704" s="3" t="s">
        <v>14</v>
      </c>
      <c r="J3704" s="3" t="s">
        <v>22</v>
      </c>
    </row>
    <row r="3705" spans="1:10" ht="15.6" x14ac:dyDescent="0.3">
      <c r="A3705" s="2">
        <v>43403</v>
      </c>
      <c r="B3705" s="3" t="s">
        <v>16</v>
      </c>
      <c r="C3705" s="3" t="s">
        <v>33</v>
      </c>
      <c r="D3705" s="3" t="s">
        <v>18</v>
      </c>
      <c r="E3705" s="8">
        <v>299</v>
      </c>
      <c r="F3705" s="8">
        <v>9</v>
      </c>
      <c r="G3705" s="8">
        <v>2691</v>
      </c>
      <c r="H3705" s="3" t="s">
        <v>24</v>
      </c>
      <c r="I3705" s="3" t="s">
        <v>14</v>
      </c>
      <c r="J3705" s="3" t="s">
        <v>29</v>
      </c>
    </row>
    <row r="3706" spans="1:10" ht="15.6" x14ac:dyDescent="0.3">
      <c r="A3706" s="2">
        <v>43404</v>
      </c>
      <c r="B3706" s="3" t="s">
        <v>16</v>
      </c>
      <c r="C3706" s="3" t="s">
        <v>11</v>
      </c>
      <c r="D3706" s="3" t="s">
        <v>18</v>
      </c>
      <c r="E3706" s="8">
        <v>299</v>
      </c>
      <c r="F3706" s="8">
        <v>5</v>
      </c>
      <c r="G3706" s="8">
        <v>1495</v>
      </c>
      <c r="H3706" s="3" t="s">
        <v>13</v>
      </c>
      <c r="I3706" s="3" t="s">
        <v>14</v>
      </c>
      <c r="J3706" s="3" t="s">
        <v>19</v>
      </c>
    </row>
    <row r="3707" spans="1:10" ht="15.6" x14ac:dyDescent="0.3">
      <c r="A3707" s="2">
        <v>43404</v>
      </c>
      <c r="B3707" s="3" t="s">
        <v>10</v>
      </c>
      <c r="C3707" s="3" t="s">
        <v>33</v>
      </c>
      <c r="D3707" s="3" t="s">
        <v>12</v>
      </c>
      <c r="E3707" s="8">
        <v>199</v>
      </c>
      <c r="F3707" s="8">
        <v>2</v>
      </c>
      <c r="G3707" s="8">
        <v>398</v>
      </c>
      <c r="H3707" s="3" t="s">
        <v>13</v>
      </c>
      <c r="I3707" s="3" t="s">
        <v>14</v>
      </c>
      <c r="J3707" s="3" t="s">
        <v>22</v>
      </c>
    </row>
    <row r="3708" spans="1:10" ht="15.6" x14ac:dyDescent="0.3">
      <c r="A3708" s="2">
        <v>43404</v>
      </c>
      <c r="B3708" s="3" t="s">
        <v>16</v>
      </c>
      <c r="C3708" s="3" t="s">
        <v>32</v>
      </c>
      <c r="D3708" s="3" t="s">
        <v>25</v>
      </c>
      <c r="E3708" s="8">
        <v>499</v>
      </c>
      <c r="F3708" s="8">
        <v>9</v>
      </c>
      <c r="G3708" s="8">
        <v>4491</v>
      </c>
      <c r="H3708" s="3" t="s">
        <v>13</v>
      </c>
      <c r="I3708" s="3" t="s">
        <v>14</v>
      </c>
      <c r="J3708" s="3" t="s">
        <v>22</v>
      </c>
    </row>
    <row r="3709" spans="1:10" ht="15.6" x14ac:dyDescent="0.3">
      <c r="A3709" s="2">
        <v>43404</v>
      </c>
      <c r="B3709" s="3" t="s">
        <v>16</v>
      </c>
      <c r="C3709" s="3" t="s">
        <v>11</v>
      </c>
      <c r="D3709" s="3" t="s">
        <v>18</v>
      </c>
      <c r="E3709" s="8">
        <v>299</v>
      </c>
      <c r="F3709" s="8">
        <v>3</v>
      </c>
      <c r="G3709" s="8">
        <v>897</v>
      </c>
      <c r="H3709" s="3" t="s">
        <v>13</v>
      </c>
      <c r="I3709" s="3" t="s">
        <v>14</v>
      </c>
      <c r="J3709" s="3" t="s">
        <v>31</v>
      </c>
    </row>
    <row r="3710" spans="1:10" ht="15.6" x14ac:dyDescent="0.3">
      <c r="A3710" s="2">
        <v>43404</v>
      </c>
      <c r="B3710" s="3" t="s">
        <v>20</v>
      </c>
      <c r="C3710" s="3" t="s">
        <v>28</v>
      </c>
      <c r="D3710" s="3" t="s">
        <v>25</v>
      </c>
      <c r="E3710" s="8">
        <v>499</v>
      </c>
      <c r="F3710" s="8">
        <v>1</v>
      </c>
      <c r="G3710" s="8">
        <v>499</v>
      </c>
      <c r="H3710" s="3" t="s">
        <v>13</v>
      </c>
      <c r="I3710" s="3" t="s">
        <v>14</v>
      </c>
      <c r="J3710" s="3" t="s">
        <v>22</v>
      </c>
    </row>
    <row r="3711" spans="1:10" ht="15.6" x14ac:dyDescent="0.3">
      <c r="A3711" s="2">
        <v>43405</v>
      </c>
      <c r="B3711" s="3" t="s">
        <v>20</v>
      </c>
      <c r="C3711" s="3" t="s">
        <v>21</v>
      </c>
      <c r="D3711" s="3" t="s">
        <v>25</v>
      </c>
      <c r="E3711" s="8">
        <v>499</v>
      </c>
      <c r="F3711" s="8">
        <v>7</v>
      </c>
      <c r="G3711" s="8">
        <v>3493</v>
      </c>
      <c r="H3711" s="3" t="s">
        <v>13</v>
      </c>
      <c r="I3711" s="3" t="s">
        <v>14</v>
      </c>
      <c r="J3711" s="3" t="s">
        <v>22</v>
      </c>
    </row>
    <row r="3712" spans="1:10" ht="15.6" x14ac:dyDescent="0.3">
      <c r="A3712" s="2">
        <v>43405</v>
      </c>
      <c r="B3712" s="3" t="s">
        <v>20</v>
      </c>
      <c r="C3712" s="3" t="s">
        <v>21</v>
      </c>
      <c r="D3712" s="3" t="s">
        <v>12</v>
      </c>
      <c r="E3712" s="8">
        <v>199</v>
      </c>
      <c r="F3712" s="8">
        <v>5</v>
      </c>
      <c r="G3712" s="8">
        <v>995</v>
      </c>
      <c r="H3712" s="3" t="s">
        <v>13</v>
      </c>
      <c r="I3712" s="3" t="s">
        <v>14</v>
      </c>
      <c r="J3712" s="3" t="s">
        <v>31</v>
      </c>
    </row>
    <row r="3713" spans="1:10" ht="15.6" x14ac:dyDescent="0.3">
      <c r="A3713" s="2">
        <v>43405</v>
      </c>
      <c r="B3713" s="3" t="s">
        <v>10</v>
      </c>
      <c r="C3713" s="3" t="s">
        <v>32</v>
      </c>
      <c r="D3713" s="3" t="s">
        <v>12</v>
      </c>
      <c r="E3713" s="8">
        <v>199</v>
      </c>
      <c r="F3713" s="8">
        <v>8</v>
      </c>
      <c r="G3713" s="8">
        <v>1592</v>
      </c>
      <c r="H3713" s="3" t="s">
        <v>13</v>
      </c>
      <c r="I3713" s="3" t="s">
        <v>14</v>
      </c>
      <c r="J3713" s="3" t="s">
        <v>22</v>
      </c>
    </row>
    <row r="3714" spans="1:10" ht="15.6" x14ac:dyDescent="0.3">
      <c r="A3714" s="2">
        <v>43405</v>
      </c>
      <c r="B3714" s="3" t="s">
        <v>10</v>
      </c>
      <c r="C3714" s="3" t="s">
        <v>32</v>
      </c>
      <c r="D3714" s="3" t="s">
        <v>12</v>
      </c>
      <c r="E3714" s="8">
        <v>199</v>
      </c>
      <c r="F3714" s="8">
        <v>8</v>
      </c>
      <c r="G3714" s="8">
        <v>1592</v>
      </c>
      <c r="H3714" s="3" t="s">
        <v>13</v>
      </c>
      <c r="I3714" s="3" t="s">
        <v>14</v>
      </c>
      <c r="J3714" s="3" t="s">
        <v>31</v>
      </c>
    </row>
    <row r="3715" spans="1:10" ht="15.6" x14ac:dyDescent="0.3">
      <c r="A3715" s="2">
        <v>43405</v>
      </c>
      <c r="B3715" s="3" t="s">
        <v>10</v>
      </c>
      <c r="C3715" s="3" t="s">
        <v>11</v>
      </c>
      <c r="D3715" s="3" t="s">
        <v>12</v>
      </c>
      <c r="E3715" s="8">
        <v>199</v>
      </c>
      <c r="F3715" s="8">
        <v>7</v>
      </c>
      <c r="G3715" s="8">
        <v>1393</v>
      </c>
      <c r="H3715" s="3" t="s">
        <v>13</v>
      </c>
      <c r="I3715" s="3" t="s">
        <v>27</v>
      </c>
      <c r="J3715" s="3" t="s">
        <v>15</v>
      </c>
    </row>
    <row r="3716" spans="1:10" ht="15.6" x14ac:dyDescent="0.3">
      <c r="A3716" s="2">
        <v>43405</v>
      </c>
      <c r="B3716" s="3" t="s">
        <v>16</v>
      </c>
      <c r="C3716" s="3" t="s">
        <v>28</v>
      </c>
      <c r="D3716" s="3" t="s">
        <v>30</v>
      </c>
      <c r="E3716" s="8">
        <v>399</v>
      </c>
      <c r="F3716" s="8">
        <v>2</v>
      </c>
      <c r="G3716" s="8">
        <v>798</v>
      </c>
      <c r="H3716" s="3" t="s">
        <v>24</v>
      </c>
      <c r="I3716" s="3" t="s">
        <v>14</v>
      </c>
      <c r="J3716" s="3" t="s">
        <v>15</v>
      </c>
    </row>
    <row r="3717" spans="1:10" ht="15.6" x14ac:dyDescent="0.3">
      <c r="A3717" s="2">
        <v>43405</v>
      </c>
      <c r="B3717" s="3" t="s">
        <v>10</v>
      </c>
      <c r="C3717" s="3" t="s">
        <v>33</v>
      </c>
      <c r="D3717" s="3" t="s">
        <v>23</v>
      </c>
      <c r="E3717" s="8">
        <v>99</v>
      </c>
      <c r="F3717" s="8">
        <v>3</v>
      </c>
      <c r="G3717" s="8">
        <v>297</v>
      </c>
      <c r="H3717" s="3" t="s">
        <v>24</v>
      </c>
      <c r="I3717" s="3" t="s">
        <v>14</v>
      </c>
      <c r="J3717" s="3" t="s">
        <v>29</v>
      </c>
    </row>
    <row r="3718" spans="1:10" ht="15.6" x14ac:dyDescent="0.3">
      <c r="A3718" s="2">
        <v>43405</v>
      </c>
      <c r="B3718" s="3" t="s">
        <v>16</v>
      </c>
      <c r="C3718" s="3" t="s">
        <v>21</v>
      </c>
      <c r="D3718" s="3" t="s">
        <v>23</v>
      </c>
      <c r="E3718" s="8">
        <v>99</v>
      </c>
      <c r="F3718" s="8">
        <v>7</v>
      </c>
      <c r="G3718" s="8">
        <v>693</v>
      </c>
      <c r="H3718" s="3" t="s">
        <v>24</v>
      </c>
      <c r="I3718" s="3" t="s">
        <v>14</v>
      </c>
      <c r="J3718" s="3" t="s">
        <v>19</v>
      </c>
    </row>
    <row r="3719" spans="1:10" ht="15.6" x14ac:dyDescent="0.3">
      <c r="A3719" s="2">
        <v>43405</v>
      </c>
      <c r="B3719" s="3" t="s">
        <v>16</v>
      </c>
      <c r="C3719" s="3" t="s">
        <v>11</v>
      </c>
      <c r="D3719" s="3" t="s">
        <v>23</v>
      </c>
      <c r="E3719" s="8">
        <v>99</v>
      </c>
      <c r="F3719" s="8">
        <v>1</v>
      </c>
      <c r="G3719" s="8">
        <v>99</v>
      </c>
      <c r="H3719" s="3" t="s">
        <v>13</v>
      </c>
      <c r="I3719" s="3" t="s">
        <v>14</v>
      </c>
      <c r="J3719" s="3" t="s">
        <v>31</v>
      </c>
    </row>
    <row r="3720" spans="1:10" ht="15.6" x14ac:dyDescent="0.3">
      <c r="A3720" s="2">
        <v>43405</v>
      </c>
      <c r="B3720" s="3" t="s">
        <v>20</v>
      </c>
      <c r="C3720" s="3" t="s">
        <v>26</v>
      </c>
      <c r="D3720" s="3" t="s">
        <v>30</v>
      </c>
      <c r="E3720" s="8">
        <v>399</v>
      </c>
      <c r="F3720" s="8">
        <v>9</v>
      </c>
      <c r="G3720" s="8">
        <v>3591</v>
      </c>
      <c r="H3720" s="3" t="s">
        <v>24</v>
      </c>
      <c r="I3720" s="3" t="s">
        <v>14</v>
      </c>
      <c r="J3720" s="3" t="s">
        <v>29</v>
      </c>
    </row>
    <row r="3721" spans="1:10" ht="15.6" x14ac:dyDescent="0.3">
      <c r="A3721" s="2">
        <v>43406</v>
      </c>
      <c r="B3721" s="3" t="s">
        <v>20</v>
      </c>
      <c r="C3721" s="3" t="s">
        <v>28</v>
      </c>
      <c r="D3721" s="3" t="s">
        <v>25</v>
      </c>
      <c r="E3721" s="8">
        <v>499</v>
      </c>
      <c r="F3721" s="8">
        <v>7</v>
      </c>
      <c r="G3721" s="8">
        <v>3493</v>
      </c>
      <c r="H3721" s="3" t="s">
        <v>13</v>
      </c>
      <c r="I3721" s="3" t="s">
        <v>14</v>
      </c>
      <c r="J3721" s="3" t="s">
        <v>22</v>
      </c>
    </row>
    <row r="3722" spans="1:10" ht="15.6" x14ac:dyDescent="0.3">
      <c r="A3722" s="2">
        <v>43407</v>
      </c>
      <c r="B3722" s="3" t="s">
        <v>20</v>
      </c>
      <c r="C3722" s="3" t="s">
        <v>26</v>
      </c>
      <c r="D3722" s="3" t="s">
        <v>18</v>
      </c>
      <c r="E3722" s="8">
        <v>299</v>
      </c>
      <c r="F3722" s="8">
        <v>6</v>
      </c>
      <c r="G3722" s="8">
        <v>1794</v>
      </c>
      <c r="H3722" s="3" t="s">
        <v>24</v>
      </c>
      <c r="I3722" s="3" t="s">
        <v>14</v>
      </c>
      <c r="J3722" s="3" t="s">
        <v>15</v>
      </c>
    </row>
    <row r="3723" spans="1:10" ht="15.6" x14ac:dyDescent="0.3">
      <c r="A3723" s="2">
        <v>43407</v>
      </c>
      <c r="B3723" s="3" t="s">
        <v>10</v>
      </c>
      <c r="C3723" s="3" t="s">
        <v>11</v>
      </c>
      <c r="D3723" s="3" t="s">
        <v>12</v>
      </c>
      <c r="E3723" s="8">
        <v>199</v>
      </c>
      <c r="F3723" s="8">
        <v>9</v>
      </c>
      <c r="G3723" s="8">
        <v>1791</v>
      </c>
      <c r="H3723" s="3" t="s">
        <v>24</v>
      </c>
      <c r="I3723" s="3" t="s">
        <v>14</v>
      </c>
      <c r="J3723" s="3" t="s">
        <v>15</v>
      </c>
    </row>
    <row r="3724" spans="1:10" ht="15.6" x14ac:dyDescent="0.3">
      <c r="A3724" s="2">
        <v>43407</v>
      </c>
      <c r="B3724" s="3" t="s">
        <v>10</v>
      </c>
      <c r="C3724" s="3" t="s">
        <v>11</v>
      </c>
      <c r="D3724" s="3" t="s">
        <v>18</v>
      </c>
      <c r="E3724" s="8">
        <v>299</v>
      </c>
      <c r="F3724" s="8">
        <v>6</v>
      </c>
      <c r="G3724" s="8">
        <v>1794</v>
      </c>
      <c r="H3724" s="3" t="s">
        <v>13</v>
      </c>
      <c r="I3724" s="3" t="s">
        <v>14</v>
      </c>
      <c r="J3724" s="3" t="s">
        <v>19</v>
      </c>
    </row>
    <row r="3725" spans="1:10" ht="15.6" x14ac:dyDescent="0.3">
      <c r="A3725" s="2">
        <v>43407</v>
      </c>
      <c r="B3725" s="3" t="s">
        <v>20</v>
      </c>
      <c r="C3725" s="3" t="s">
        <v>32</v>
      </c>
      <c r="D3725" s="3" t="s">
        <v>25</v>
      </c>
      <c r="E3725" s="8">
        <v>499</v>
      </c>
      <c r="F3725" s="8">
        <v>9</v>
      </c>
      <c r="G3725" s="8">
        <v>4491</v>
      </c>
      <c r="H3725" s="3" t="s">
        <v>24</v>
      </c>
      <c r="I3725" s="3" t="s">
        <v>14</v>
      </c>
      <c r="J3725" s="3" t="s">
        <v>29</v>
      </c>
    </row>
    <row r="3726" spans="1:10" ht="15.6" x14ac:dyDescent="0.3">
      <c r="A3726" s="2">
        <v>43407</v>
      </c>
      <c r="B3726" s="3" t="s">
        <v>16</v>
      </c>
      <c r="C3726" s="3" t="s">
        <v>26</v>
      </c>
      <c r="D3726" s="3" t="s">
        <v>30</v>
      </c>
      <c r="E3726" s="8">
        <v>399</v>
      </c>
      <c r="F3726" s="8">
        <v>3</v>
      </c>
      <c r="G3726" s="8">
        <v>1197</v>
      </c>
      <c r="H3726" s="3" t="s">
        <v>13</v>
      </c>
      <c r="I3726" s="3" t="s">
        <v>14</v>
      </c>
      <c r="J3726" s="3" t="s">
        <v>29</v>
      </c>
    </row>
    <row r="3727" spans="1:10" ht="15.6" x14ac:dyDescent="0.3">
      <c r="A3727" s="2">
        <v>43408</v>
      </c>
      <c r="B3727" s="3" t="s">
        <v>16</v>
      </c>
      <c r="C3727" s="3" t="s">
        <v>26</v>
      </c>
      <c r="D3727" s="3" t="s">
        <v>12</v>
      </c>
      <c r="E3727" s="8">
        <v>199</v>
      </c>
      <c r="F3727" s="8">
        <v>9</v>
      </c>
      <c r="G3727" s="8">
        <v>1791</v>
      </c>
      <c r="H3727" s="3" t="s">
        <v>13</v>
      </c>
      <c r="I3727" s="3" t="s">
        <v>14</v>
      </c>
      <c r="J3727" s="3" t="s">
        <v>22</v>
      </c>
    </row>
    <row r="3728" spans="1:10" ht="15.6" x14ac:dyDescent="0.3">
      <c r="A3728" s="2">
        <v>43408</v>
      </c>
      <c r="B3728" s="3" t="s">
        <v>16</v>
      </c>
      <c r="C3728" s="3" t="s">
        <v>33</v>
      </c>
      <c r="D3728" s="3" t="s">
        <v>12</v>
      </c>
      <c r="E3728" s="8">
        <v>199</v>
      </c>
      <c r="F3728" s="8">
        <v>2</v>
      </c>
      <c r="G3728" s="8">
        <v>398</v>
      </c>
      <c r="H3728" s="3" t="s">
        <v>24</v>
      </c>
      <c r="I3728" s="3" t="s">
        <v>14</v>
      </c>
      <c r="J3728" s="3" t="s">
        <v>22</v>
      </c>
    </row>
    <row r="3729" spans="1:10" ht="15.6" x14ac:dyDescent="0.3">
      <c r="A3729" s="2">
        <v>43408</v>
      </c>
      <c r="B3729" s="3" t="s">
        <v>10</v>
      </c>
      <c r="C3729" s="3" t="s">
        <v>28</v>
      </c>
      <c r="D3729" s="3" t="s">
        <v>25</v>
      </c>
      <c r="E3729" s="8">
        <v>499</v>
      </c>
      <c r="F3729" s="8">
        <v>7</v>
      </c>
      <c r="G3729" s="8">
        <v>3493</v>
      </c>
      <c r="H3729" s="3" t="s">
        <v>13</v>
      </c>
      <c r="I3729" s="3" t="s">
        <v>14</v>
      </c>
      <c r="J3729" s="3" t="s">
        <v>22</v>
      </c>
    </row>
    <row r="3730" spans="1:10" ht="15.6" x14ac:dyDescent="0.3">
      <c r="A3730" s="2">
        <v>43409</v>
      </c>
      <c r="B3730" s="3" t="s">
        <v>16</v>
      </c>
      <c r="C3730" s="3" t="s">
        <v>33</v>
      </c>
      <c r="D3730" s="3" t="s">
        <v>23</v>
      </c>
      <c r="E3730" s="8">
        <v>99</v>
      </c>
      <c r="F3730" s="8">
        <v>9</v>
      </c>
      <c r="G3730" s="8">
        <v>891</v>
      </c>
      <c r="H3730" s="3" t="s">
        <v>24</v>
      </c>
      <c r="I3730" s="3" t="s">
        <v>14</v>
      </c>
      <c r="J3730" s="3" t="s">
        <v>22</v>
      </c>
    </row>
    <row r="3731" spans="1:10" ht="15.6" x14ac:dyDescent="0.3">
      <c r="A3731" s="2">
        <v>43410</v>
      </c>
      <c r="B3731" s="3" t="s">
        <v>20</v>
      </c>
      <c r="C3731" s="3" t="s">
        <v>26</v>
      </c>
      <c r="D3731" s="3" t="s">
        <v>23</v>
      </c>
      <c r="E3731" s="8">
        <v>99</v>
      </c>
      <c r="F3731" s="8">
        <v>1</v>
      </c>
      <c r="G3731" s="8">
        <v>99</v>
      </c>
      <c r="H3731" s="3" t="s">
        <v>13</v>
      </c>
      <c r="I3731" s="3" t="s">
        <v>14</v>
      </c>
      <c r="J3731" s="3" t="s">
        <v>22</v>
      </c>
    </row>
    <row r="3732" spans="1:10" ht="15.6" x14ac:dyDescent="0.3">
      <c r="A3732" s="2">
        <v>43410</v>
      </c>
      <c r="B3732" s="3" t="s">
        <v>16</v>
      </c>
      <c r="C3732" s="3" t="s">
        <v>11</v>
      </c>
      <c r="D3732" s="3" t="s">
        <v>23</v>
      </c>
      <c r="E3732" s="8">
        <v>99</v>
      </c>
      <c r="F3732" s="8">
        <v>5</v>
      </c>
      <c r="G3732" s="8">
        <v>495</v>
      </c>
      <c r="H3732" s="3" t="s">
        <v>13</v>
      </c>
      <c r="I3732" s="3" t="s">
        <v>14</v>
      </c>
      <c r="J3732" s="3" t="s">
        <v>31</v>
      </c>
    </row>
    <row r="3733" spans="1:10" ht="15.6" x14ac:dyDescent="0.3">
      <c r="A3733" s="2">
        <v>43410</v>
      </c>
      <c r="B3733" s="3" t="s">
        <v>16</v>
      </c>
      <c r="C3733" s="3" t="s">
        <v>17</v>
      </c>
      <c r="D3733" s="3" t="s">
        <v>30</v>
      </c>
      <c r="E3733" s="8">
        <v>399</v>
      </c>
      <c r="F3733" s="8">
        <v>2</v>
      </c>
      <c r="G3733" s="8">
        <v>798</v>
      </c>
      <c r="H3733" s="3" t="s">
        <v>13</v>
      </c>
      <c r="I3733" s="3" t="s">
        <v>27</v>
      </c>
      <c r="J3733" s="3" t="s">
        <v>29</v>
      </c>
    </row>
    <row r="3734" spans="1:10" ht="15.6" x14ac:dyDescent="0.3">
      <c r="A3734" s="2">
        <v>43411</v>
      </c>
      <c r="B3734" s="3" t="s">
        <v>20</v>
      </c>
      <c r="C3734" s="3" t="s">
        <v>21</v>
      </c>
      <c r="D3734" s="3" t="s">
        <v>30</v>
      </c>
      <c r="E3734" s="8">
        <v>399</v>
      </c>
      <c r="F3734" s="8">
        <v>2</v>
      </c>
      <c r="G3734" s="8">
        <v>798</v>
      </c>
      <c r="H3734" s="3" t="s">
        <v>13</v>
      </c>
      <c r="I3734" s="3" t="s">
        <v>14</v>
      </c>
      <c r="J3734" s="3" t="s">
        <v>22</v>
      </c>
    </row>
    <row r="3735" spans="1:10" ht="15.6" x14ac:dyDescent="0.3">
      <c r="A3735" s="2">
        <v>43411</v>
      </c>
      <c r="B3735" s="3" t="s">
        <v>10</v>
      </c>
      <c r="C3735" s="3" t="s">
        <v>28</v>
      </c>
      <c r="D3735" s="3" t="s">
        <v>12</v>
      </c>
      <c r="E3735" s="8">
        <v>199</v>
      </c>
      <c r="F3735" s="8">
        <v>4</v>
      </c>
      <c r="G3735" s="8">
        <v>796</v>
      </c>
      <c r="H3735" s="3" t="s">
        <v>24</v>
      </c>
      <c r="I3735" s="3" t="s">
        <v>14</v>
      </c>
      <c r="J3735" s="3" t="s">
        <v>15</v>
      </c>
    </row>
    <row r="3736" spans="1:10" ht="15.6" x14ac:dyDescent="0.3">
      <c r="A3736" s="2">
        <v>43411</v>
      </c>
      <c r="B3736" s="3" t="s">
        <v>10</v>
      </c>
      <c r="C3736" s="3" t="s">
        <v>11</v>
      </c>
      <c r="D3736" s="3" t="s">
        <v>23</v>
      </c>
      <c r="E3736" s="8">
        <v>99</v>
      </c>
      <c r="F3736" s="8">
        <v>5</v>
      </c>
      <c r="G3736" s="8">
        <v>495</v>
      </c>
      <c r="H3736" s="3" t="s">
        <v>24</v>
      </c>
      <c r="I3736" s="3" t="s">
        <v>14</v>
      </c>
      <c r="J3736" s="3" t="s">
        <v>22</v>
      </c>
    </row>
    <row r="3737" spans="1:10" ht="15.6" x14ac:dyDescent="0.3">
      <c r="A3737" s="2">
        <v>43411</v>
      </c>
      <c r="B3737" s="3" t="s">
        <v>16</v>
      </c>
      <c r="C3737" s="3" t="s">
        <v>33</v>
      </c>
      <c r="D3737" s="3" t="s">
        <v>18</v>
      </c>
      <c r="E3737" s="8">
        <v>299</v>
      </c>
      <c r="F3737" s="8">
        <v>2</v>
      </c>
      <c r="G3737" s="8">
        <v>598</v>
      </c>
      <c r="H3737" s="3" t="s">
        <v>13</v>
      </c>
      <c r="I3737" s="3" t="s">
        <v>14</v>
      </c>
      <c r="J3737" s="3" t="s">
        <v>15</v>
      </c>
    </row>
    <row r="3738" spans="1:10" ht="15.6" x14ac:dyDescent="0.3">
      <c r="A3738" s="2">
        <v>43411</v>
      </c>
      <c r="B3738" s="3" t="s">
        <v>20</v>
      </c>
      <c r="C3738" s="3" t="s">
        <v>11</v>
      </c>
      <c r="D3738" s="3" t="s">
        <v>30</v>
      </c>
      <c r="E3738" s="8">
        <v>399</v>
      </c>
      <c r="F3738" s="8">
        <v>1</v>
      </c>
      <c r="G3738" s="8">
        <v>399</v>
      </c>
      <c r="H3738" s="3" t="s">
        <v>13</v>
      </c>
      <c r="I3738" s="3" t="s">
        <v>14</v>
      </c>
      <c r="J3738" s="3" t="s">
        <v>22</v>
      </c>
    </row>
    <row r="3739" spans="1:10" ht="15.6" x14ac:dyDescent="0.3">
      <c r="A3739" s="2">
        <v>43411</v>
      </c>
      <c r="B3739" s="3" t="s">
        <v>20</v>
      </c>
      <c r="C3739" s="3" t="s">
        <v>33</v>
      </c>
      <c r="D3739" s="3" t="s">
        <v>18</v>
      </c>
      <c r="E3739" s="8">
        <v>299</v>
      </c>
      <c r="F3739" s="8">
        <v>6</v>
      </c>
      <c r="G3739" s="8">
        <v>1794</v>
      </c>
      <c r="H3739" s="3" t="s">
        <v>24</v>
      </c>
      <c r="I3739" s="3" t="s">
        <v>14</v>
      </c>
      <c r="J3739" s="3" t="s">
        <v>22</v>
      </c>
    </row>
    <row r="3740" spans="1:10" ht="15.6" x14ac:dyDescent="0.3">
      <c r="A3740" s="2">
        <v>43411</v>
      </c>
      <c r="B3740" s="3" t="s">
        <v>20</v>
      </c>
      <c r="C3740" s="3" t="s">
        <v>32</v>
      </c>
      <c r="D3740" s="3" t="s">
        <v>12</v>
      </c>
      <c r="E3740" s="8">
        <v>199</v>
      </c>
      <c r="F3740" s="8">
        <v>10</v>
      </c>
      <c r="G3740" s="8">
        <v>1990</v>
      </c>
      <c r="H3740" s="3" t="s">
        <v>13</v>
      </c>
      <c r="I3740" s="3" t="s">
        <v>14</v>
      </c>
      <c r="J3740" s="3" t="s">
        <v>22</v>
      </c>
    </row>
    <row r="3741" spans="1:10" ht="15.6" x14ac:dyDescent="0.3">
      <c r="A3741" s="2">
        <v>43411</v>
      </c>
      <c r="B3741" s="3" t="s">
        <v>16</v>
      </c>
      <c r="C3741" s="3" t="s">
        <v>33</v>
      </c>
      <c r="D3741" s="3" t="s">
        <v>25</v>
      </c>
      <c r="E3741" s="8">
        <v>499</v>
      </c>
      <c r="F3741" s="8">
        <v>6</v>
      </c>
      <c r="G3741" s="8">
        <v>2994</v>
      </c>
      <c r="H3741" s="3" t="s">
        <v>13</v>
      </c>
      <c r="I3741" s="3" t="s">
        <v>14</v>
      </c>
      <c r="J3741" s="3" t="s">
        <v>22</v>
      </c>
    </row>
    <row r="3742" spans="1:10" ht="15.6" x14ac:dyDescent="0.3">
      <c r="A3742" s="2">
        <v>43411</v>
      </c>
      <c r="B3742" s="3" t="s">
        <v>16</v>
      </c>
      <c r="C3742" s="3" t="s">
        <v>11</v>
      </c>
      <c r="D3742" s="3" t="s">
        <v>12</v>
      </c>
      <c r="E3742" s="8">
        <v>199</v>
      </c>
      <c r="F3742" s="8">
        <v>5</v>
      </c>
      <c r="G3742" s="8">
        <v>995</v>
      </c>
      <c r="H3742" s="3" t="s">
        <v>13</v>
      </c>
      <c r="I3742" s="3" t="s">
        <v>14</v>
      </c>
      <c r="J3742" s="3" t="s">
        <v>31</v>
      </c>
    </row>
    <row r="3743" spans="1:10" ht="15.6" x14ac:dyDescent="0.3">
      <c r="A3743" s="2">
        <v>43411</v>
      </c>
      <c r="B3743" s="3" t="s">
        <v>20</v>
      </c>
      <c r="C3743" s="3" t="s">
        <v>32</v>
      </c>
      <c r="D3743" s="3" t="s">
        <v>12</v>
      </c>
      <c r="E3743" s="8">
        <v>199</v>
      </c>
      <c r="F3743" s="8">
        <v>7</v>
      </c>
      <c r="G3743" s="8">
        <v>1393</v>
      </c>
      <c r="H3743" s="3" t="s">
        <v>13</v>
      </c>
      <c r="I3743" s="3" t="s">
        <v>14</v>
      </c>
      <c r="J3743" s="3" t="s">
        <v>22</v>
      </c>
    </row>
    <row r="3744" spans="1:10" ht="15.6" x14ac:dyDescent="0.3">
      <c r="A3744" s="2">
        <v>43412</v>
      </c>
      <c r="B3744" s="3" t="s">
        <v>20</v>
      </c>
      <c r="C3744" s="3" t="s">
        <v>17</v>
      </c>
      <c r="D3744" s="3" t="s">
        <v>12</v>
      </c>
      <c r="E3744" s="8">
        <v>199</v>
      </c>
      <c r="F3744" s="8">
        <v>10</v>
      </c>
      <c r="G3744" s="8">
        <v>1990</v>
      </c>
      <c r="H3744" s="3" t="s">
        <v>24</v>
      </c>
      <c r="I3744" s="3" t="s">
        <v>14</v>
      </c>
      <c r="J3744" s="3" t="s">
        <v>29</v>
      </c>
    </row>
    <row r="3745" spans="1:10" ht="15.6" x14ac:dyDescent="0.3">
      <c r="A3745" s="2">
        <v>43413</v>
      </c>
      <c r="B3745" s="3" t="s">
        <v>16</v>
      </c>
      <c r="C3745" s="3" t="s">
        <v>21</v>
      </c>
      <c r="D3745" s="3" t="s">
        <v>30</v>
      </c>
      <c r="E3745" s="8">
        <v>399</v>
      </c>
      <c r="F3745" s="8">
        <v>4</v>
      </c>
      <c r="G3745" s="8">
        <v>1596</v>
      </c>
      <c r="H3745" s="3" t="s">
        <v>13</v>
      </c>
      <c r="I3745" s="3" t="s">
        <v>14</v>
      </c>
      <c r="J3745" s="3" t="s">
        <v>22</v>
      </c>
    </row>
    <row r="3746" spans="1:10" ht="15.6" x14ac:dyDescent="0.3">
      <c r="A3746" s="2">
        <v>43413</v>
      </c>
      <c r="B3746" s="3" t="s">
        <v>16</v>
      </c>
      <c r="C3746" s="3" t="s">
        <v>11</v>
      </c>
      <c r="D3746" s="3" t="s">
        <v>12</v>
      </c>
      <c r="E3746" s="8">
        <v>199</v>
      </c>
      <c r="F3746" s="8">
        <v>3</v>
      </c>
      <c r="G3746" s="8">
        <v>597</v>
      </c>
      <c r="H3746" s="3" t="s">
        <v>13</v>
      </c>
      <c r="I3746" s="3" t="s">
        <v>14</v>
      </c>
      <c r="J3746" s="3" t="s">
        <v>15</v>
      </c>
    </row>
    <row r="3747" spans="1:10" ht="15.6" x14ac:dyDescent="0.3">
      <c r="A3747" s="2">
        <v>43413</v>
      </c>
      <c r="B3747" s="3" t="s">
        <v>10</v>
      </c>
      <c r="C3747" s="3" t="s">
        <v>28</v>
      </c>
      <c r="D3747" s="3" t="s">
        <v>12</v>
      </c>
      <c r="E3747" s="8">
        <v>199</v>
      </c>
      <c r="F3747" s="8">
        <v>6</v>
      </c>
      <c r="G3747" s="8">
        <v>1194</v>
      </c>
      <c r="H3747" s="3" t="s">
        <v>13</v>
      </c>
      <c r="I3747" s="3" t="s">
        <v>14</v>
      </c>
      <c r="J3747" s="3" t="s">
        <v>29</v>
      </c>
    </row>
    <row r="3748" spans="1:10" ht="15.6" x14ac:dyDescent="0.3">
      <c r="A3748" s="2">
        <v>43414</v>
      </c>
      <c r="B3748" s="3" t="s">
        <v>10</v>
      </c>
      <c r="C3748" s="3" t="s">
        <v>33</v>
      </c>
      <c r="D3748" s="3" t="s">
        <v>25</v>
      </c>
      <c r="E3748" s="8">
        <v>499</v>
      </c>
      <c r="F3748" s="8">
        <v>4</v>
      </c>
      <c r="G3748" s="8">
        <v>1996</v>
      </c>
      <c r="H3748" s="3" t="s">
        <v>13</v>
      </c>
      <c r="I3748" s="3" t="s">
        <v>27</v>
      </c>
      <c r="J3748" s="3" t="s">
        <v>29</v>
      </c>
    </row>
    <row r="3749" spans="1:10" ht="15.6" x14ac:dyDescent="0.3">
      <c r="A3749" s="2">
        <v>43414</v>
      </c>
      <c r="B3749" s="3" t="s">
        <v>20</v>
      </c>
      <c r="C3749" s="3" t="s">
        <v>21</v>
      </c>
      <c r="D3749" s="3" t="s">
        <v>18</v>
      </c>
      <c r="E3749" s="8">
        <v>299</v>
      </c>
      <c r="F3749" s="8">
        <v>4</v>
      </c>
      <c r="G3749" s="8">
        <v>1196</v>
      </c>
      <c r="H3749" s="3" t="s">
        <v>13</v>
      </c>
      <c r="I3749" s="3" t="s">
        <v>14</v>
      </c>
      <c r="J3749" s="3" t="s">
        <v>22</v>
      </c>
    </row>
    <row r="3750" spans="1:10" ht="15.6" x14ac:dyDescent="0.3">
      <c r="A3750" s="2">
        <v>43414</v>
      </c>
      <c r="B3750" s="3" t="s">
        <v>10</v>
      </c>
      <c r="C3750" s="3" t="s">
        <v>17</v>
      </c>
      <c r="D3750" s="3" t="s">
        <v>30</v>
      </c>
      <c r="E3750" s="8">
        <v>399</v>
      </c>
      <c r="F3750" s="8">
        <v>5</v>
      </c>
      <c r="G3750" s="8">
        <v>1995</v>
      </c>
      <c r="H3750" s="3" t="s">
        <v>13</v>
      </c>
      <c r="I3750" s="3" t="s">
        <v>14</v>
      </c>
      <c r="J3750" s="3" t="s">
        <v>29</v>
      </c>
    </row>
    <row r="3751" spans="1:10" ht="15.6" x14ac:dyDescent="0.3">
      <c r="A3751" s="2">
        <v>43414</v>
      </c>
      <c r="B3751" s="3" t="s">
        <v>10</v>
      </c>
      <c r="C3751" s="3" t="s">
        <v>32</v>
      </c>
      <c r="D3751" s="3" t="s">
        <v>30</v>
      </c>
      <c r="E3751" s="8">
        <v>399</v>
      </c>
      <c r="F3751" s="8">
        <v>1</v>
      </c>
      <c r="G3751" s="8">
        <v>399</v>
      </c>
      <c r="H3751" s="3" t="s">
        <v>24</v>
      </c>
      <c r="I3751" s="3" t="s">
        <v>27</v>
      </c>
      <c r="J3751" s="3" t="s">
        <v>31</v>
      </c>
    </row>
    <row r="3752" spans="1:10" ht="15.6" x14ac:dyDescent="0.3">
      <c r="A3752" s="2">
        <v>43414</v>
      </c>
      <c r="B3752" s="3" t="s">
        <v>20</v>
      </c>
      <c r="C3752" s="3" t="s">
        <v>28</v>
      </c>
      <c r="D3752" s="3" t="s">
        <v>18</v>
      </c>
      <c r="E3752" s="8">
        <v>299</v>
      </c>
      <c r="F3752" s="8">
        <v>1</v>
      </c>
      <c r="G3752" s="8">
        <v>299</v>
      </c>
      <c r="H3752" s="3" t="s">
        <v>13</v>
      </c>
      <c r="I3752" s="3" t="s">
        <v>14</v>
      </c>
      <c r="J3752" s="3" t="s">
        <v>22</v>
      </c>
    </row>
    <row r="3753" spans="1:10" ht="15.6" x14ac:dyDescent="0.3">
      <c r="A3753" s="2">
        <v>43414</v>
      </c>
      <c r="B3753" s="3" t="s">
        <v>10</v>
      </c>
      <c r="C3753" s="3" t="s">
        <v>28</v>
      </c>
      <c r="D3753" s="3" t="s">
        <v>25</v>
      </c>
      <c r="E3753" s="8">
        <v>499</v>
      </c>
      <c r="F3753" s="8">
        <v>5</v>
      </c>
      <c r="G3753" s="8">
        <v>2495</v>
      </c>
      <c r="H3753" s="3" t="s">
        <v>13</v>
      </c>
      <c r="I3753" s="3" t="s">
        <v>14</v>
      </c>
      <c r="J3753" s="3" t="s">
        <v>22</v>
      </c>
    </row>
    <row r="3754" spans="1:10" ht="15.6" x14ac:dyDescent="0.3">
      <c r="A3754" s="2">
        <v>43414</v>
      </c>
      <c r="B3754" s="3" t="s">
        <v>16</v>
      </c>
      <c r="C3754" s="3" t="s">
        <v>11</v>
      </c>
      <c r="D3754" s="3" t="s">
        <v>12</v>
      </c>
      <c r="E3754" s="8">
        <v>199</v>
      </c>
      <c r="F3754" s="8">
        <v>10</v>
      </c>
      <c r="G3754" s="8">
        <v>1990</v>
      </c>
      <c r="H3754" s="3" t="s">
        <v>24</v>
      </c>
      <c r="I3754" s="3" t="s">
        <v>14</v>
      </c>
      <c r="J3754" s="3" t="s">
        <v>15</v>
      </c>
    </row>
    <row r="3755" spans="1:10" ht="15.6" x14ac:dyDescent="0.3">
      <c r="A3755" s="2">
        <v>43414</v>
      </c>
      <c r="B3755" s="3" t="s">
        <v>20</v>
      </c>
      <c r="C3755" s="3" t="s">
        <v>17</v>
      </c>
      <c r="D3755" s="3" t="s">
        <v>25</v>
      </c>
      <c r="E3755" s="8">
        <v>499</v>
      </c>
      <c r="F3755" s="8">
        <v>3</v>
      </c>
      <c r="G3755" s="8">
        <v>1497</v>
      </c>
      <c r="H3755" s="3" t="s">
        <v>13</v>
      </c>
      <c r="I3755" s="3" t="s">
        <v>14</v>
      </c>
      <c r="J3755" s="3" t="s">
        <v>22</v>
      </c>
    </row>
    <row r="3756" spans="1:10" ht="15.6" x14ac:dyDescent="0.3">
      <c r="A3756" s="2">
        <v>43414</v>
      </c>
      <c r="B3756" s="3" t="s">
        <v>10</v>
      </c>
      <c r="C3756" s="3" t="s">
        <v>26</v>
      </c>
      <c r="D3756" s="3" t="s">
        <v>18</v>
      </c>
      <c r="E3756" s="8">
        <v>299</v>
      </c>
      <c r="F3756" s="8">
        <v>10</v>
      </c>
      <c r="G3756" s="8">
        <v>2990</v>
      </c>
      <c r="H3756" s="3" t="s">
        <v>13</v>
      </c>
      <c r="I3756" s="3" t="s">
        <v>14</v>
      </c>
      <c r="J3756" s="3" t="s">
        <v>15</v>
      </c>
    </row>
    <row r="3757" spans="1:10" ht="15.6" x14ac:dyDescent="0.3">
      <c r="A3757" s="2">
        <v>43415</v>
      </c>
      <c r="B3757" s="3" t="s">
        <v>10</v>
      </c>
      <c r="C3757" s="3" t="s">
        <v>32</v>
      </c>
      <c r="D3757" s="3" t="s">
        <v>30</v>
      </c>
      <c r="E3757" s="8">
        <v>399</v>
      </c>
      <c r="F3757" s="8">
        <v>7</v>
      </c>
      <c r="G3757" s="8">
        <v>2793</v>
      </c>
      <c r="H3757" s="3" t="s">
        <v>24</v>
      </c>
      <c r="I3757" s="3" t="s">
        <v>14</v>
      </c>
      <c r="J3757" s="3" t="s">
        <v>31</v>
      </c>
    </row>
    <row r="3758" spans="1:10" ht="15.6" x14ac:dyDescent="0.3">
      <c r="A3758" s="2">
        <v>43415</v>
      </c>
      <c r="B3758" s="3" t="s">
        <v>20</v>
      </c>
      <c r="C3758" s="3" t="s">
        <v>17</v>
      </c>
      <c r="D3758" s="3" t="s">
        <v>12</v>
      </c>
      <c r="E3758" s="8">
        <v>199</v>
      </c>
      <c r="F3758" s="8">
        <v>5</v>
      </c>
      <c r="G3758" s="8">
        <v>995</v>
      </c>
      <c r="H3758" s="3" t="s">
        <v>24</v>
      </c>
      <c r="I3758" s="3" t="s">
        <v>14</v>
      </c>
      <c r="J3758" s="3" t="s">
        <v>29</v>
      </c>
    </row>
    <row r="3759" spans="1:10" ht="15.6" x14ac:dyDescent="0.3">
      <c r="A3759" s="2">
        <v>43416</v>
      </c>
      <c r="B3759" s="3" t="s">
        <v>10</v>
      </c>
      <c r="C3759" s="3" t="s">
        <v>32</v>
      </c>
      <c r="D3759" s="3" t="s">
        <v>30</v>
      </c>
      <c r="E3759" s="8">
        <v>399</v>
      </c>
      <c r="F3759" s="8">
        <v>10</v>
      </c>
      <c r="G3759" s="8">
        <v>3990</v>
      </c>
      <c r="H3759" s="3" t="s">
        <v>13</v>
      </c>
      <c r="I3759" s="3" t="s">
        <v>14</v>
      </c>
      <c r="J3759" s="3" t="s">
        <v>22</v>
      </c>
    </row>
    <row r="3760" spans="1:10" ht="15.6" x14ac:dyDescent="0.3">
      <c r="A3760" s="2">
        <v>43416</v>
      </c>
      <c r="B3760" s="3" t="s">
        <v>16</v>
      </c>
      <c r="C3760" s="3" t="s">
        <v>11</v>
      </c>
      <c r="D3760" s="3" t="s">
        <v>12</v>
      </c>
      <c r="E3760" s="8">
        <v>199</v>
      </c>
      <c r="F3760" s="8">
        <v>10</v>
      </c>
      <c r="G3760" s="8">
        <v>1990</v>
      </c>
      <c r="H3760" s="3" t="s">
        <v>13</v>
      </c>
      <c r="I3760" s="3" t="s">
        <v>14</v>
      </c>
      <c r="J3760" s="3" t="s">
        <v>22</v>
      </c>
    </row>
    <row r="3761" spans="1:10" ht="15.6" x14ac:dyDescent="0.3">
      <c r="A3761" s="2">
        <v>43416</v>
      </c>
      <c r="B3761" s="3" t="s">
        <v>16</v>
      </c>
      <c r="C3761" s="3" t="s">
        <v>11</v>
      </c>
      <c r="D3761" s="3" t="s">
        <v>23</v>
      </c>
      <c r="E3761" s="8">
        <v>99</v>
      </c>
      <c r="F3761" s="8">
        <v>8</v>
      </c>
      <c r="G3761" s="8">
        <v>792</v>
      </c>
      <c r="H3761" s="3" t="s">
        <v>13</v>
      </c>
      <c r="I3761" s="3" t="s">
        <v>14</v>
      </c>
      <c r="J3761" s="3" t="s">
        <v>22</v>
      </c>
    </row>
    <row r="3762" spans="1:10" ht="15.6" x14ac:dyDescent="0.3">
      <c r="A3762" s="2">
        <v>43416</v>
      </c>
      <c r="B3762" s="3" t="s">
        <v>16</v>
      </c>
      <c r="C3762" s="3" t="s">
        <v>17</v>
      </c>
      <c r="D3762" s="3" t="s">
        <v>25</v>
      </c>
      <c r="E3762" s="8">
        <v>499</v>
      </c>
      <c r="F3762" s="8">
        <v>2</v>
      </c>
      <c r="G3762" s="8">
        <v>998</v>
      </c>
      <c r="H3762" s="3" t="s">
        <v>13</v>
      </c>
      <c r="I3762" s="3" t="s">
        <v>14</v>
      </c>
      <c r="J3762" s="3" t="s">
        <v>15</v>
      </c>
    </row>
    <row r="3763" spans="1:10" ht="15.6" x14ac:dyDescent="0.3">
      <c r="A3763" s="2">
        <v>43416</v>
      </c>
      <c r="B3763" s="3" t="s">
        <v>20</v>
      </c>
      <c r="C3763" s="3" t="s">
        <v>26</v>
      </c>
      <c r="D3763" s="3" t="s">
        <v>12</v>
      </c>
      <c r="E3763" s="8">
        <v>199</v>
      </c>
      <c r="F3763" s="8">
        <v>10</v>
      </c>
      <c r="G3763" s="8">
        <v>1990</v>
      </c>
      <c r="H3763" s="3" t="s">
        <v>13</v>
      </c>
      <c r="I3763" s="3" t="s">
        <v>14</v>
      </c>
      <c r="J3763" s="3" t="s">
        <v>15</v>
      </c>
    </row>
    <row r="3764" spans="1:10" ht="15.6" x14ac:dyDescent="0.3">
      <c r="A3764" s="2">
        <v>43417</v>
      </c>
      <c r="B3764" s="3" t="s">
        <v>10</v>
      </c>
      <c r="C3764" s="3" t="s">
        <v>11</v>
      </c>
      <c r="D3764" s="3" t="s">
        <v>30</v>
      </c>
      <c r="E3764" s="8">
        <v>399</v>
      </c>
      <c r="F3764" s="8">
        <v>10</v>
      </c>
      <c r="G3764" s="8">
        <v>3990</v>
      </c>
      <c r="H3764" s="3" t="s">
        <v>24</v>
      </c>
      <c r="I3764" s="3" t="s">
        <v>14</v>
      </c>
      <c r="J3764" s="3" t="s">
        <v>22</v>
      </c>
    </row>
    <row r="3765" spans="1:10" ht="15.6" x14ac:dyDescent="0.3">
      <c r="A3765" s="2">
        <v>43417</v>
      </c>
      <c r="B3765" s="3" t="s">
        <v>16</v>
      </c>
      <c r="C3765" s="3" t="s">
        <v>17</v>
      </c>
      <c r="D3765" s="3" t="s">
        <v>23</v>
      </c>
      <c r="E3765" s="8">
        <v>99</v>
      </c>
      <c r="F3765" s="8">
        <v>8</v>
      </c>
      <c r="G3765" s="8">
        <v>792</v>
      </c>
      <c r="H3765" s="3" t="s">
        <v>24</v>
      </c>
      <c r="I3765" s="3" t="s">
        <v>14</v>
      </c>
      <c r="J3765" s="3" t="s">
        <v>15</v>
      </c>
    </row>
    <row r="3766" spans="1:10" ht="15.6" x14ac:dyDescent="0.3">
      <c r="A3766" s="2">
        <v>43417</v>
      </c>
      <c r="B3766" s="3" t="s">
        <v>20</v>
      </c>
      <c r="C3766" s="3" t="s">
        <v>28</v>
      </c>
      <c r="D3766" s="3" t="s">
        <v>23</v>
      </c>
      <c r="E3766" s="8">
        <v>99</v>
      </c>
      <c r="F3766" s="8">
        <v>8</v>
      </c>
      <c r="G3766" s="8">
        <v>792</v>
      </c>
      <c r="H3766" s="3" t="s">
        <v>24</v>
      </c>
      <c r="I3766" s="3" t="s">
        <v>14</v>
      </c>
      <c r="J3766" s="3" t="s">
        <v>29</v>
      </c>
    </row>
    <row r="3767" spans="1:10" ht="15.6" x14ac:dyDescent="0.3">
      <c r="A3767" s="2">
        <v>43417</v>
      </c>
      <c r="B3767" s="3" t="s">
        <v>20</v>
      </c>
      <c r="C3767" s="3" t="s">
        <v>32</v>
      </c>
      <c r="D3767" s="3" t="s">
        <v>18</v>
      </c>
      <c r="E3767" s="8">
        <v>299</v>
      </c>
      <c r="F3767" s="8">
        <v>4</v>
      </c>
      <c r="G3767" s="8">
        <v>1196</v>
      </c>
      <c r="H3767" s="3" t="s">
        <v>13</v>
      </c>
      <c r="I3767" s="3" t="s">
        <v>14</v>
      </c>
      <c r="J3767" s="3" t="s">
        <v>22</v>
      </c>
    </row>
    <row r="3768" spans="1:10" ht="15.6" x14ac:dyDescent="0.3">
      <c r="A3768" s="2">
        <v>43417</v>
      </c>
      <c r="B3768" s="3" t="s">
        <v>10</v>
      </c>
      <c r="C3768" s="3" t="s">
        <v>26</v>
      </c>
      <c r="D3768" s="3" t="s">
        <v>25</v>
      </c>
      <c r="E3768" s="8">
        <v>499</v>
      </c>
      <c r="F3768" s="8">
        <v>9</v>
      </c>
      <c r="G3768" s="8">
        <v>4491</v>
      </c>
      <c r="H3768" s="3" t="s">
        <v>13</v>
      </c>
      <c r="I3768" s="3" t="s">
        <v>27</v>
      </c>
      <c r="J3768" s="3" t="s">
        <v>22</v>
      </c>
    </row>
    <row r="3769" spans="1:10" ht="15.6" x14ac:dyDescent="0.3">
      <c r="A3769" s="2">
        <v>43417</v>
      </c>
      <c r="B3769" s="3" t="s">
        <v>10</v>
      </c>
      <c r="C3769" s="3" t="s">
        <v>11</v>
      </c>
      <c r="D3769" s="3" t="s">
        <v>23</v>
      </c>
      <c r="E3769" s="8">
        <v>99</v>
      </c>
      <c r="F3769" s="8">
        <v>5</v>
      </c>
      <c r="G3769" s="8">
        <v>495</v>
      </c>
      <c r="H3769" s="3" t="s">
        <v>13</v>
      </c>
      <c r="I3769" s="3" t="s">
        <v>14</v>
      </c>
      <c r="J3769" s="3" t="s">
        <v>19</v>
      </c>
    </row>
    <row r="3770" spans="1:10" ht="15.6" x14ac:dyDescent="0.3">
      <c r="A3770" s="2">
        <v>43417</v>
      </c>
      <c r="B3770" s="3" t="s">
        <v>10</v>
      </c>
      <c r="C3770" s="3" t="s">
        <v>17</v>
      </c>
      <c r="D3770" s="3" t="s">
        <v>30</v>
      </c>
      <c r="E3770" s="8">
        <v>399</v>
      </c>
      <c r="F3770" s="8">
        <v>2</v>
      </c>
      <c r="G3770" s="8">
        <v>798</v>
      </c>
      <c r="H3770" s="3" t="s">
        <v>13</v>
      </c>
      <c r="I3770" s="3" t="s">
        <v>14</v>
      </c>
      <c r="J3770" s="3" t="s">
        <v>19</v>
      </c>
    </row>
    <row r="3771" spans="1:10" ht="15.6" x14ac:dyDescent="0.3">
      <c r="A3771" s="2">
        <v>43417</v>
      </c>
      <c r="B3771" s="3" t="s">
        <v>16</v>
      </c>
      <c r="C3771" s="3" t="s">
        <v>32</v>
      </c>
      <c r="D3771" s="3" t="s">
        <v>25</v>
      </c>
      <c r="E3771" s="8">
        <v>499</v>
      </c>
      <c r="F3771" s="8">
        <v>10</v>
      </c>
      <c r="G3771" s="8">
        <v>4990</v>
      </c>
      <c r="H3771" s="3" t="s">
        <v>13</v>
      </c>
      <c r="I3771" s="3" t="s">
        <v>14</v>
      </c>
      <c r="J3771" s="3" t="s">
        <v>22</v>
      </c>
    </row>
    <row r="3772" spans="1:10" ht="15.6" x14ac:dyDescent="0.3">
      <c r="A3772" s="2">
        <v>43418</v>
      </c>
      <c r="B3772" s="3" t="s">
        <v>10</v>
      </c>
      <c r="C3772" s="3" t="s">
        <v>17</v>
      </c>
      <c r="D3772" s="3" t="s">
        <v>12</v>
      </c>
      <c r="E3772" s="8">
        <v>199</v>
      </c>
      <c r="F3772" s="8">
        <v>6</v>
      </c>
      <c r="G3772" s="8">
        <v>1194</v>
      </c>
      <c r="H3772" s="3" t="s">
        <v>13</v>
      </c>
      <c r="I3772" s="3" t="s">
        <v>27</v>
      </c>
      <c r="J3772" s="3" t="s">
        <v>22</v>
      </c>
    </row>
    <row r="3773" spans="1:10" ht="15.6" x14ac:dyDescent="0.3">
      <c r="A3773" s="2">
        <v>43418</v>
      </c>
      <c r="B3773" s="3" t="s">
        <v>10</v>
      </c>
      <c r="C3773" s="3" t="s">
        <v>33</v>
      </c>
      <c r="D3773" s="3" t="s">
        <v>25</v>
      </c>
      <c r="E3773" s="8">
        <v>499</v>
      </c>
      <c r="F3773" s="8">
        <v>10</v>
      </c>
      <c r="G3773" s="8">
        <v>4990</v>
      </c>
      <c r="H3773" s="3" t="s">
        <v>24</v>
      </c>
      <c r="I3773" s="3" t="s">
        <v>14</v>
      </c>
      <c r="J3773" s="3" t="s">
        <v>15</v>
      </c>
    </row>
    <row r="3774" spans="1:10" ht="15.6" x14ac:dyDescent="0.3">
      <c r="A3774" s="2">
        <v>43418</v>
      </c>
      <c r="B3774" s="3" t="s">
        <v>16</v>
      </c>
      <c r="C3774" s="3" t="s">
        <v>32</v>
      </c>
      <c r="D3774" s="3" t="s">
        <v>25</v>
      </c>
      <c r="E3774" s="8">
        <v>499</v>
      </c>
      <c r="F3774" s="8">
        <v>4</v>
      </c>
      <c r="G3774" s="8">
        <v>1996</v>
      </c>
      <c r="H3774" s="3" t="s">
        <v>13</v>
      </c>
      <c r="I3774" s="3" t="s">
        <v>14</v>
      </c>
      <c r="J3774" s="3" t="s">
        <v>22</v>
      </c>
    </row>
    <row r="3775" spans="1:10" ht="15.6" x14ac:dyDescent="0.3">
      <c r="A3775" s="2">
        <v>43418</v>
      </c>
      <c r="B3775" s="3" t="s">
        <v>10</v>
      </c>
      <c r="C3775" s="3" t="s">
        <v>17</v>
      </c>
      <c r="D3775" s="3" t="s">
        <v>18</v>
      </c>
      <c r="E3775" s="8">
        <v>299</v>
      </c>
      <c r="F3775" s="8">
        <v>7</v>
      </c>
      <c r="G3775" s="8">
        <v>2093</v>
      </c>
      <c r="H3775" s="3" t="s">
        <v>13</v>
      </c>
      <c r="I3775" s="3" t="s">
        <v>14</v>
      </c>
      <c r="J3775" s="3" t="s">
        <v>22</v>
      </c>
    </row>
    <row r="3776" spans="1:10" ht="15.6" x14ac:dyDescent="0.3">
      <c r="A3776" s="2">
        <v>43418</v>
      </c>
      <c r="B3776" s="3" t="s">
        <v>20</v>
      </c>
      <c r="C3776" s="3" t="s">
        <v>32</v>
      </c>
      <c r="D3776" s="3" t="s">
        <v>25</v>
      </c>
      <c r="E3776" s="8">
        <v>499</v>
      </c>
      <c r="F3776" s="8">
        <v>1</v>
      </c>
      <c r="G3776" s="8">
        <v>499</v>
      </c>
      <c r="H3776" s="3" t="s">
        <v>24</v>
      </c>
      <c r="I3776" s="3" t="s">
        <v>14</v>
      </c>
      <c r="J3776" s="3" t="s">
        <v>29</v>
      </c>
    </row>
    <row r="3777" spans="1:10" ht="15.6" x14ac:dyDescent="0.3">
      <c r="A3777" s="2">
        <v>43418</v>
      </c>
      <c r="B3777" s="3" t="s">
        <v>16</v>
      </c>
      <c r="C3777" s="3" t="s">
        <v>26</v>
      </c>
      <c r="D3777" s="3" t="s">
        <v>23</v>
      </c>
      <c r="E3777" s="8">
        <v>99</v>
      </c>
      <c r="F3777" s="8">
        <v>10</v>
      </c>
      <c r="G3777" s="8">
        <v>990</v>
      </c>
      <c r="H3777" s="3" t="s">
        <v>24</v>
      </c>
      <c r="I3777" s="3" t="s">
        <v>14</v>
      </c>
      <c r="J3777" s="3" t="s">
        <v>22</v>
      </c>
    </row>
    <row r="3778" spans="1:10" ht="15.6" x14ac:dyDescent="0.3">
      <c r="A3778" s="2">
        <v>43418</v>
      </c>
      <c r="B3778" s="3" t="s">
        <v>10</v>
      </c>
      <c r="C3778" s="3" t="s">
        <v>17</v>
      </c>
      <c r="D3778" s="3" t="s">
        <v>25</v>
      </c>
      <c r="E3778" s="8">
        <v>499</v>
      </c>
      <c r="F3778" s="8">
        <v>4</v>
      </c>
      <c r="G3778" s="8">
        <v>1996</v>
      </c>
      <c r="H3778" s="3" t="s">
        <v>13</v>
      </c>
      <c r="I3778" s="3" t="s">
        <v>14</v>
      </c>
      <c r="J3778" s="3" t="s">
        <v>22</v>
      </c>
    </row>
    <row r="3779" spans="1:10" ht="15.6" x14ac:dyDescent="0.3">
      <c r="A3779" s="2">
        <v>43419</v>
      </c>
      <c r="B3779" s="3" t="s">
        <v>10</v>
      </c>
      <c r="C3779" s="3" t="s">
        <v>33</v>
      </c>
      <c r="D3779" s="3" t="s">
        <v>23</v>
      </c>
      <c r="E3779" s="8">
        <v>99</v>
      </c>
      <c r="F3779" s="8">
        <v>5</v>
      </c>
      <c r="G3779" s="8">
        <v>495</v>
      </c>
      <c r="H3779" s="3" t="s">
        <v>24</v>
      </c>
      <c r="I3779" s="3" t="s">
        <v>14</v>
      </c>
      <c r="J3779" s="3" t="s">
        <v>29</v>
      </c>
    </row>
    <row r="3780" spans="1:10" ht="15.6" x14ac:dyDescent="0.3">
      <c r="A3780" s="2">
        <v>43419</v>
      </c>
      <c r="B3780" s="3" t="s">
        <v>10</v>
      </c>
      <c r="C3780" s="3" t="s">
        <v>32</v>
      </c>
      <c r="D3780" s="3" t="s">
        <v>25</v>
      </c>
      <c r="E3780" s="8">
        <v>499</v>
      </c>
      <c r="F3780" s="8">
        <v>2</v>
      </c>
      <c r="G3780" s="8">
        <v>998</v>
      </c>
      <c r="H3780" s="3" t="s">
        <v>24</v>
      </c>
      <c r="I3780" s="3" t="s">
        <v>14</v>
      </c>
      <c r="J3780" s="3" t="s">
        <v>15</v>
      </c>
    </row>
    <row r="3781" spans="1:10" ht="15.6" x14ac:dyDescent="0.3">
      <c r="A3781" s="2">
        <v>43420</v>
      </c>
      <c r="B3781" s="3" t="s">
        <v>10</v>
      </c>
      <c r="C3781" s="3" t="s">
        <v>33</v>
      </c>
      <c r="D3781" s="3" t="s">
        <v>18</v>
      </c>
      <c r="E3781" s="8">
        <v>299</v>
      </c>
      <c r="F3781" s="8">
        <v>4</v>
      </c>
      <c r="G3781" s="8">
        <v>1196</v>
      </c>
      <c r="H3781" s="3" t="s">
        <v>24</v>
      </c>
      <c r="I3781" s="3" t="s">
        <v>14</v>
      </c>
      <c r="J3781" s="3" t="s">
        <v>29</v>
      </c>
    </row>
    <row r="3782" spans="1:10" ht="15.6" x14ac:dyDescent="0.3">
      <c r="A3782" s="2">
        <v>43421</v>
      </c>
      <c r="B3782" s="3" t="s">
        <v>20</v>
      </c>
      <c r="C3782" s="3" t="s">
        <v>32</v>
      </c>
      <c r="D3782" s="3" t="s">
        <v>25</v>
      </c>
      <c r="E3782" s="8">
        <v>499</v>
      </c>
      <c r="F3782" s="8">
        <v>9</v>
      </c>
      <c r="G3782" s="8">
        <v>4491</v>
      </c>
      <c r="H3782" s="3" t="s">
        <v>13</v>
      </c>
      <c r="I3782" s="3" t="s">
        <v>27</v>
      </c>
      <c r="J3782" s="3" t="s">
        <v>22</v>
      </c>
    </row>
    <row r="3783" spans="1:10" ht="15.6" x14ac:dyDescent="0.3">
      <c r="A3783" s="2">
        <v>43421</v>
      </c>
      <c r="B3783" s="3" t="s">
        <v>20</v>
      </c>
      <c r="C3783" s="3" t="s">
        <v>28</v>
      </c>
      <c r="D3783" s="3" t="s">
        <v>23</v>
      </c>
      <c r="E3783" s="8">
        <v>99</v>
      </c>
      <c r="F3783" s="8">
        <v>2</v>
      </c>
      <c r="G3783" s="8">
        <v>198</v>
      </c>
      <c r="H3783" s="3" t="s">
        <v>13</v>
      </c>
      <c r="I3783" s="3" t="s">
        <v>14</v>
      </c>
      <c r="J3783" s="3" t="s">
        <v>22</v>
      </c>
    </row>
    <row r="3784" spans="1:10" ht="15.6" x14ac:dyDescent="0.3">
      <c r="A3784" s="2">
        <v>43421</v>
      </c>
      <c r="B3784" s="3" t="s">
        <v>20</v>
      </c>
      <c r="C3784" s="3" t="s">
        <v>11</v>
      </c>
      <c r="D3784" s="3" t="s">
        <v>23</v>
      </c>
      <c r="E3784" s="8">
        <v>99</v>
      </c>
      <c r="F3784" s="8">
        <v>8</v>
      </c>
      <c r="G3784" s="8">
        <v>792</v>
      </c>
      <c r="H3784" s="3" t="s">
        <v>13</v>
      </c>
      <c r="I3784" s="3" t="s">
        <v>27</v>
      </c>
      <c r="J3784" s="3" t="s">
        <v>22</v>
      </c>
    </row>
    <row r="3785" spans="1:10" ht="15.6" x14ac:dyDescent="0.3">
      <c r="A3785" s="2">
        <v>43421</v>
      </c>
      <c r="B3785" s="3" t="s">
        <v>10</v>
      </c>
      <c r="C3785" s="3" t="s">
        <v>17</v>
      </c>
      <c r="D3785" s="3" t="s">
        <v>18</v>
      </c>
      <c r="E3785" s="8">
        <v>299</v>
      </c>
      <c r="F3785" s="8">
        <v>3</v>
      </c>
      <c r="G3785" s="8">
        <v>897</v>
      </c>
      <c r="H3785" s="3" t="s">
        <v>24</v>
      </c>
      <c r="I3785" s="3" t="s">
        <v>14</v>
      </c>
      <c r="J3785" s="3" t="s">
        <v>31</v>
      </c>
    </row>
    <row r="3786" spans="1:10" ht="15.6" x14ac:dyDescent="0.3">
      <c r="A3786" s="2">
        <v>43421</v>
      </c>
      <c r="B3786" s="3" t="s">
        <v>16</v>
      </c>
      <c r="C3786" s="3" t="s">
        <v>28</v>
      </c>
      <c r="D3786" s="3" t="s">
        <v>30</v>
      </c>
      <c r="E3786" s="8">
        <v>399</v>
      </c>
      <c r="F3786" s="8">
        <v>8</v>
      </c>
      <c r="G3786" s="8">
        <v>3192</v>
      </c>
      <c r="H3786" s="3" t="s">
        <v>13</v>
      </c>
      <c r="I3786" s="3" t="s">
        <v>14</v>
      </c>
      <c r="J3786" s="3" t="s">
        <v>15</v>
      </c>
    </row>
    <row r="3787" spans="1:10" ht="15.6" x14ac:dyDescent="0.3">
      <c r="A3787" s="2">
        <v>43421</v>
      </c>
      <c r="B3787" s="3" t="s">
        <v>20</v>
      </c>
      <c r="C3787" s="3" t="s">
        <v>28</v>
      </c>
      <c r="D3787" s="3" t="s">
        <v>18</v>
      </c>
      <c r="E3787" s="8">
        <v>299</v>
      </c>
      <c r="F3787" s="8">
        <v>7</v>
      </c>
      <c r="G3787" s="8">
        <v>2093</v>
      </c>
      <c r="H3787" s="3" t="s">
        <v>13</v>
      </c>
      <c r="I3787" s="3" t="s">
        <v>14</v>
      </c>
      <c r="J3787" s="3" t="s">
        <v>19</v>
      </c>
    </row>
    <row r="3788" spans="1:10" ht="15.6" x14ac:dyDescent="0.3">
      <c r="A3788" s="2">
        <v>43421</v>
      </c>
      <c r="B3788" s="3" t="s">
        <v>20</v>
      </c>
      <c r="C3788" s="3" t="s">
        <v>32</v>
      </c>
      <c r="D3788" s="3" t="s">
        <v>18</v>
      </c>
      <c r="E3788" s="8">
        <v>299</v>
      </c>
      <c r="F3788" s="8">
        <v>9</v>
      </c>
      <c r="G3788" s="8">
        <v>2691</v>
      </c>
      <c r="H3788" s="3" t="s">
        <v>24</v>
      </c>
      <c r="I3788" s="3" t="s">
        <v>14</v>
      </c>
      <c r="J3788" s="3" t="s">
        <v>19</v>
      </c>
    </row>
    <row r="3789" spans="1:10" ht="15.6" x14ac:dyDescent="0.3">
      <c r="A3789" s="2">
        <v>43422</v>
      </c>
      <c r="B3789" s="3" t="s">
        <v>10</v>
      </c>
      <c r="C3789" s="3" t="s">
        <v>32</v>
      </c>
      <c r="D3789" s="3" t="s">
        <v>30</v>
      </c>
      <c r="E3789" s="8">
        <v>399</v>
      </c>
      <c r="F3789" s="8">
        <v>5</v>
      </c>
      <c r="G3789" s="8">
        <v>1995</v>
      </c>
      <c r="H3789" s="3" t="s">
        <v>13</v>
      </c>
      <c r="I3789" s="3" t="s">
        <v>14</v>
      </c>
      <c r="J3789" s="3" t="s">
        <v>22</v>
      </c>
    </row>
    <row r="3790" spans="1:10" ht="15.6" x14ac:dyDescent="0.3">
      <c r="A3790" s="2">
        <v>43422</v>
      </c>
      <c r="B3790" s="3" t="s">
        <v>10</v>
      </c>
      <c r="C3790" s="3" t="s">
        <v>17</v>
      </c>
      <c r="D3790" s="3" t="s">
        <v>23</v>
      </c>
      <c r="E3790" s="8">
        <v>99</v>
      </c>
      <c r="F3790" s="8">
        <v>2</v>
      </c>
      <c r="G3790" s="8">
        <v>198</v>
      </c>
      <c r="H3790" s="3" t="s">
        <v>24</v>
      </c>
      <c r="I3790" s="3" t="s">
        <v>14</v>
      </c>
      <c r="J3790" s="3" t="s">
        <v>29</v>
      </c>
    </row>
    <row r="3791" spans="1:10" ht="15.6" x14ac:dyDescent="0.3">
      <c r="A3791" s="2">
        <v>43423</v>
      </c>
      <c r="B3791" s="3" t="s">
        <v>16</v>
      </c>
      <c r="C3791" s="3" t="s">
        <v>26</v>
      </c>
      <c r="D3791" s="3" t="s">
        <v>25</v>
      </c>
      <c r="E3791" s="8">
        <v>499</v>
      </c>
      <c r="F3791" s="8">
        <v>10</v>
      </c>
      <c r="G3791" s="8">
        <v>4990</v>
      </c>
      <c r="H3791" s="3" t="s">
        <v>13</v>
      </c>
      <c r="I3791" s="3" t="s">
        <v>14</v>
      </c>
      <c r="J3791" s="3" t="s">
        <v>15</v>
      </c>
    </row>
    <row r="3792" spans="1:10" ht="15.6" x14ac:dyDescent="0.3">
      <c r="A3792" s="2">
        <v>43423</v>
      </c>
      <c r="B3792" s="3" t="s">
        <v>16</v>
      </c>
      <c r="C3792" s="3" t="s">
        <v>33</v>
      </c>
      <c r="D3792" s="3" t="s">
        <v>25</v>
      </c>
      <c r="E3792" s="8">
        <v>499</v>
      </c>
      <c r="F3792" s="8">
        <v>3</v>
      </c>
      <c r="G3792" s="8">
        <v>1497</v>
      </c>
      <c r="H3792" s="3" t="s">
        <v>13</v>
      </c>
      <c r="I3792" s="3" t="s">
        <v>14</v>
      </c>
      <c r="J3792" s="3" t="s">
        <v>22</v>
      </c>
    </row>
    <row r="3793" spans="1:10" ht="15.6" x14ac:dyDescent="0.3">
      <c r="A3793" s="2">
        <v>43424</v>
      </c>
      <c r="B3793" s="3" t="s">
        <v>20</v>
      </c>
      <c r="C3793" s="3" t="s">
        <v>21</v>
      </c>
      <c r="D3793" s="3" t="s">
        <v>23</v>
      </c>
      <c r="E3793" s="8">
        <v>99</v>
      </c>
      <c r="F3793" s="8">
        <v>9</v>
      </c>
      <c r="G3793" s="8">
        <v>891</v>
      </c>
      <c r="H3793" s="3" t="s">
        <v>24</v>
      </c>
      <c r="I3793" s="3" t="s">
        <v>14</v>
      </c>
      <c r="J3793" s="3" t="s">
        <v>29</v>
      </c>
    </row>
    <row r="3794" spans="1:10" ht="15.6" x14ac:dyDescent="0.3">
      <c r="A3794" s="2">
        <v>43425</v>
      </c>
      <c r="B3794" s="3" t="s">
        <v>20</v>
      </c>
      <c r="C3794" s="3" t="s">
        <v>33</v>
      </c>
      <c r="D3794" s="3" t="s">
        <v>18</v>
      </c>
      <c r="E3794" s="8">
        <v>299</v>
      </c>
      <c r="F3794" s="8">
        <v>9</v>
      </c>
      <c r="G3794" s="8">
        <v>2691</v>
      </c>
      <c r="H3794" s="3" t="s">
        <v>24</v>
      </c>
      <c r="I3794" s="3" t="s">
        <v>14</v>
      </c>
      <c r="J3794" s="3" t="s">
        <v>29</v>
      </c>
    </row>
    <row r="3795" spans="1:10" ht="15.6" x14ac:dyDescent="0.3">
      <c r="A3795" s="2">
        <v>43425</v>
      </c>
      <c r="B3795" s="3" t="s">
        <v>16</v>
      </c>
      <c r="C3795" s="3" t="s">
        <v>26</v>
      </c>
      <c r="D3795" s="3" t="s">
        <v>18</v>
      </c>
      <c r="E3795" s="8">
        <v>299</v>
      </c>
      <c r="F3795" s="8">
        <v>10</v>
      </c>
      <c r="G3795" s="8">
        <v>2990</v>
      </c>
      <c r="H3795" s="3" t="s">
        <v>24</v>
      </c>
      <c r="I3795" s="3" t="s">
        <v>14</v>
      </c>
      <c r="J3795" s="3" t="s">
        <v>22</v>
      </c>
    </row>
    <row r="3796" spans="1:10" ht="15.6" x14ac:dyDescent="0.3">
      <c r="A3796" s="2">
        <v>43425</v>
      </c>
      <c r="B3796" s="3" t="s">
        <v>10</v>
      </c>
      <c r="C3796" s="3" t="s">
        <v>28</v>
      </c>
      <c r="D3796" s="3" t="s">
        <v>23</v>
      </c>
      <c r="E3796" s="8">
        <v>99</v>
      </c>
      <c r="F3796" s="8">
        <v>10</v>
      </c>
      <c r="G3796" s="8">
        <v>990</v>
      </c>
      <c r="H3796" s="3" t="s">
        <v>24</v>
      </c>
      <c r="I3796" s="3" t="s">
        <v>14</v>
      </c>
      <c r="J3796" s="3" t="s">
        <v>31</v>
      </c>
    </row>
    <row r="3797" spans="1:10" ht="15.6" x14ac:dyDescent="0.3">
      <c r="A3797" s="2">
        <v>43425</v>
      </c>
      <c r="B3797" s="3" t="s">
        <v>10</v>
      </c>
      <c r="C3797" s="3" t="s">
        <v>17</v>
      </c>
      <c r="D3797" s="3" t="s">
        <v>30</v>
      </c>
      <c r="E3797" s="8">
        <v>399</v>
      </c>
      <c r="F3797" s="8">
        <v>4</v>
      </c>
      <c r="G3797" s="8">
        <v>1596</v>
      </c>
      <c r="H3797" s="3" t="s">
        <v>24</v>
      </c>
      <c r="I3797" s="3" t="s">
        <v>14</v>
      </c>
      <c r="J3797" s="3" t="s">
        <v>15</v>
      </c>
    </row>
    <row r="3798" spans="1:10" ht="15.6" x14ac:dyDescent="0.3">
      <c r="A3798" s="2">
        <v>43425</v>
      </c>
      <c r="B3798" s="3" t="s">
        <v>10</v>
      </c>
      <c r="C3798" s="3" t="s">
        <v>33</v>
      </c>
      <c r="D3798" s="3" t="s">
        <v>25</v>
      </c>
      <c r="E3798" s="8">
        <v>499</v>
      </c>
      <c r="F3798" s="8">
        <v>8</v>
      </c>
      <c r="G3798" s="8">
        <v>3992</v>
      </c>
      <c r="H3798" s="3" t="s">
        <v>13</v>
      </c>
      <c r="I3798" s="3" t="s">
        <v>14</v>
      </c>
      <c r="J3798" s="3" t="s">
        <v>31</v>
      </c>
    </row>
    <row r="3799" spans="1:10" ht="15.6" x14ac:dyDescent="0.3">
      <c r="A3799" s="2">
        <v>43425</v>
      </c>
      <c r="B3799" s="3" t="s">
        <v>10</v>
      </c>
      <c r="C3799" s="3" t="s">
        <v>33</v>
      </c>
      <c r="D3799" s="3" t="s">
        <v>23</v>
      </c>
      <c r="E3799" s="8">
        <v>99</v>
      </c>
      <c r="F3799" s="8">
        <v>5</v>
      </c>
      <c r="G3799" s="8">
        <v>495</v>
      </c>
      <c r="H3799" s="3" t="s">
        <v>24</v>
      </c>
      <c r="I3799" s="3" t="s">
        <v>14</v>
      </c>
      <c r="J3799" s="3" t="s">
        <v>31</v>
      </c>
    </row>
    <row r="3800" spans="1:10" ht="15.6" x14ac:dyDescent="0.3">
      <c r="A3800" s="2">
        <v>43425</v>
      </c>
      <c r="B3800" s="3" t="s">
        <v>10</v>
      </c>
      <c r="C3800" s="3" t="s">
        <v>26</v>
      </c>
      <c r="D3800" s="3" t="s">
        <v>12</v>
      </c>
      <c r="E3800" s="8">
        <v>199</v>
      </c>
      <c r="F3800" s="8">
        <v>9</v>
      </c>
      <c r="G3800" s="8">
        <v>1791</v>
      </c>
      <c r="H3800" s="3" t="s">
        <v>24</v>
      </c>
      <c r="I3800" s="3" t="s">
        <v>14</v>
      </c>
      <c r="J3800" s="3" t="s">
        <v>15</v>
      </c>
    </row>
    <row r="3801" spans="1:10" ht="15.6" x14ac:dyDescent="0.3">
      <c r="A3801" s="2">
        <v>43426</v>
      </c>
      <c r="B3801" s="3" t="s">
        <v>20</v>
      </c>
      <c r="C3801" s="3" t="s">
        <v>26</v>
      </c>
      <c r="D3801" s="3" t="s">
        <v>18</v>
      </c>
      <c r="E3801" s="8">
        <v>299</v>
      </c>
      <c r="F3801" s="8">
        <v>9</v>
      </c>
      <c r="G3801" s="8">
        <v>2691</v>
      </c>
      <c r="H3801" s="3" t="s">
        <v>24</v>
      </c>
      <c r="I3801" s="3" t="s">
        <v>14</v>
      </c>
      <c r="J3801" s="3" t="s">
        <v>15</v>
      </c>
    </row>
    <row r="3802" spans="1:10" ht="15.6" x14ac:dyDescent="0.3">
      <c r="A3802" s="2">
        <v>43426</v>
      </c>
      <c r="B3802" s="3" t="s">
        <v>16</v>
      </c>
      <c r="C3802" s="3" t="s">
        <v>21</v>
      </c>
      <c r="D3802" s="3" t="s">
        <v>30</v>
      </c>
      <c r="E3802" s="8">
        <v>399</v>
      </c>
      <c r="F3802" s="8">
        <v>9</v>
      </c>
      <c r="G3802" s="8">
        <v>3591</v>
      </c>
      <c r="H3802" s="3" t="s">
        <v>13</v>
      </c>
      <c r="I3802" s="3" t="s">
        <v>27</v>
      </c>
      <c r="J3802" s="3" t="s">
        <v>22</v>
      </c>
    </row>
    <row r="3803" spans="1:10" ht="15.6" x14ac:dyDescent="0.3">
      <c r="A3803" s="2">
        <v>43426</v>
      </c>
      <c r="B3803" s="3" t="s">
        <v>16</v>
      </c>
      <c r="C3803" s="3" t="s">
        <v>28</v>
      </c>
      <c r="D3803" s="3" t="s">
        <v>25</v>
      </c>
      <c r="E3803" s="8">
        <v>499</v>
      </c>
      <c r="F3803" s="8">
        <v>4</v>
      </c>
      <c r="G3803" s="8">
        <v>1996</v>
      </c>
      <c r="H3803" s="3" t="s">
        <v>13</v>
      </c>
      <c r="I3803" s="3" t="s">
        <v>14</v>
      </c>
      <c r="J3803" s="3" t="s">
        <v>22</v>
      </c>
    </row>
    <row r="3804" spans="1:10" ht="15.6" x14ac:dyDescent="0.3">
      <c r="A3804" s="2">
        <v>43427</v>
      </c>
      <c r="B3804" s="3" t="s">
        <v>16</v>
      </c>
      <c r="C3804" s="3" t="s">
        <v>21</v>
      </c>
      <c r="D3804" s="3" t="s">
        <v>25</v>
      </c>
      <c r="E3804" s="8">
        <v>499</v>
      </c>
      <c r="F3804" s="8">
        <v>8</v>
      </c>
      <c r="G3804" s="8">
        <v>3992</v>
      </c>
      <c r="H3804" s="3" t="s">
        <v>24</v>
      </c>
      <c r="I3804" s="3" t="s">
        <v>14</v>
      </c>
      <c r="J3804" s="3" t="s">
        <v>22</v>
      </c>
    </row>
    <row r="3805" spans="1:10" ht="15.6" x14ac:dyDescent="0.3">
      <c r="A3805" s="2">
        <v>43427</v>
      </c>
      <c r="B3805" s="3" t="s">
        <v>16</v>
      </c>
      <c r="C3805" s="3" t="s">
        <v>11</v>
      </c>
      <c r="D3805" s="3" t="s">
        <v>12</v>
      </c>
      <c r="E3805" s="8">
        <v>199</v>
      </c>
      <c r="F3805" s="8">
        <v>3</v>
      </c>
      <c r="G3805" s="8">
        <v>597</v>
      </c>
      <c r="H3805" s="3" t="s">
        <v>13</v>
      </c>
      <c r="I3805" s="3" t="s">
        <v>14</v>
      </c>
      <c r="J3805" s="3" t="s">
        <v>22</v>
      </c>
    </row>
    <row r="3806" spans="1:10" ht="15.6" x14ac:dyDescent="0.3">
      <c r="A3806" s="2">
        <v>43427</v>
      </c>
      <c r="B3806" s="3" t="s">
        <v>16</v>
      </c>
      <c r="C3806" s="3" t="s">
        <v>33</v>
      </c>
      <c r="D3806" s="3" t="s">
        <v>30</v>
      </c>
      <c r="E3806" s="8">
        <v>399</v>
      </c>
      <c r="F3806" s="8">
        <v>9</v>
      </c>
      <c r="G3806" s="8">
        <v>3591</v>
      </c>
      <c r="H3806" s="3" t="s">
        <v>24</v>
      </c>
      <c r="I3806" s="3" t="s">
        <v>14</v>
      </c>
      <c r="J3806" s="3" t="s">
        <v>29</v>
      </c>
    </row>
    <row r="3807" spans="1:10" ht="15.6" x14ac:dyDescent="0.3">
      <c r="A3807" s="2">
        <v>43428</v>
      </c>
      <c r="B3807" s="3" t="s">
        <v>16</v>
      </c>
      <c r="C3807" s="3" t="s">
        <v>32</v>
      </c>
      <c r="D3807" s="3" t="s">
        <v>12</v>
      </c>
      <c r="E3807" s="8">
        <v>199</v>
      </c>
      <c r="F3807" s="8">
        <v>8</v>
      </c>
      <c r="G3807" s="8">
        <v>1592</v>
      </c>
      <c r="H3807" s="3" t="s">
        <v>13</v>
      </c>
      <c r="I3807" s="3" t="s">
        <v>14</v>
      </c>
      <c r="J3807" s="3" t="s">
        <v>22</v>
      </c>
    </row>
    <row r="3808" spans="1:10" ht="15.6" x14ac:dyDescent="0.3">
      <c r="A3808" s="2">
        <v>43428</v>
      </c>
      <c r="B3808" s="3" t="s">
        <v>20</v>
      </c>
      <c r="C3808" s="3" t="s">
        <v>32</v>
      </c>
      <c r="D3808" s="3" t="s">
        <v>30</v>
      </c>
      <c r="E3808" s="8">
        <v>399</v>
      </c>
      <c r="F3808" s="8">
        <v>7</v>
      </c>
      <c r="G3808" s="8">
        <v>2793</v>
      </c>
      <c r="H3808" s="3" t="s">
        <v>13</v>
      </c>
      <c r="I3808" s="3" t="s">
        <v>14</v>
      </c>
      <c r="J3808" s="3" t="s">
        <v>22</v>
      </c>
    </row>
    <row r="3809" spans="1:10" ht="15.6" x14ac:dyDescent="0.3">
      <c r="A3809" s="2">
        <v>43428</v>
      </c>
      <c r="B3809" s="3" t="s">
        <v>20</v>
      </c>
      <c r="C3809" s="3" t="s">
        <v>11</v>
      </c>
      <c r="D3809" s="3" t="s">
        <v>30</v>
      </c>
      <c r="E3809" s="8">
        <v>399</v>
      </c>
      <c r="F3809" s="8">
        <v>5</v>
      </c>
      <c r="G3809" s="8">
        <v>1995</v>
      </c>
      <c r="H3809" s="3" t="s">
        <v>24</v>
      </c>
      <c r="I3809" s="3" t="s">
        <v>14</v>
      </c>
      <c r="J3809" s="3" t="s">
        <v>22</v>
      </c>
    </row>
    <row r="3810" spans="1:10" ht="15.6" x14ac:dyDescent="0.3">
      <c r="A3810" s="2">
        <v>43428</v>
      </c>
      <c r="B3810" s="3" t="s">
        <v>10</v>
      </c>
      <c r="C3810" s="3" t="s">
        <v>17</v>
      </c>
      <c r="D3810" s="3" t="s">
        <v>30</v>
      </c>
      <c r="E3810" s="8">
        <v>399</v>
      </c>
      <c r="F3810" s="8">
        <v>9</v>
      </c>
      <c r="G3810" s="8">
        <v>3591</v>
      </c>
      <c r="H3810" s="3" t="s">
        <v>13</v>
      </c>
      <c r="I3810" s="3" t="s">
        <v>14</v>
      </c>
      <c r="J3810" s="3" t="s">
        <v>22</v>
      </c>
    </row>
    <row r="3811" spans="1:10" ht="15.6" x14ac:dyDescent="0.3">
      <c r="A3811" s="2">
        <v>43428</v>
      </c>
      <c r="B3811" s="3" t="s">
        <v>16</v>
      </c>
      <c r="C3811" s="3" t="s">
        <v>28</v>
      </c>
      <c r="D3811" s="3" t="s">
        <v>18</v>
      </c>
      <c r="E3811" s="8">
        <v>299</v>
      </c>
      <c r="F3811" s="8">
        <v>4</v>
      </c>
      <c r="G3811" s="8">
        <v>1196</v>
      </c>
      <c r="H3811" s="3" t="s">
        <v>24</v>
      </c>
      <c r="I3811" s="3" t="s">
        <v>14</v>
      </c>
      <c r="J3811" s="3" t="s">
        <v>15</v>
      </c>
    </row>
    <row r="3812" spans="1:10" ht="15.6" x14ac:dyDescent="0.3">
      <c r="A3812" s="2">
        <v>43428</v>
      </c>
      <c r="B3812" s="3" t="s">
        <v>10</v>
      </c>
      <c r="C3812" s="3" t="s">
        <v>33</v>
      </c>
      <c r="D3812" s="3" t="s">
        <v>30</v>
      </c>
      <c r="E3812" s="8">
        <v>399</v>
      </c>
      <c r="F3812" s="8">
        <v>5</v>
      </c>
      <c r="G3812" s="8">
        <v>1995</v>
      </c>
      <c r="H3812" s="3" t="s">
        <v>13</v>
      </c>
      <c r="I3812" s="3" t="s">
        <v>14</v>
      </c>
      <c r="J3812" s="3" t="s">
        <v>22</v>
      </c>
    </row>
    <row r="3813" spans="1:10" ht="15.6" x14ac:dyDescent="0.3">
      <c r="A3813" s="2">
        <v>43428</v>
      </c>
      <c r="B3813" s="3" t="s">
        <v>10</v>
      </c>
      <c r="C3813" s="3" t="s">
        <v>11</v>
      </c>
      <c r="D3813" s="3" t="s">
        <v>30</v>
      </c>
      <c r="E3813" s="8">
        <v>399</v>
      </c>
      <c r="F3813" s="8">
        <v>5</v>
      </c>
      <c r="G3813" s="8">
        <v>1995</v>
      </c>
      <c r="H3813" s="3" t="s">
        <v>13</v>
      </c>
      <c r="I3813" s="3" t="s">
        <v>27</v>
      </c>
      <c r="J3813" s="3" t="s">
        <v>22</v>
      </c>
    </row>
    <row r="3814" spans="1:10" ht="15.6" x14ac:dyDescent="0.3">
      <c r="A3814" s="2">
        <v>43428</v>
      </c>
      <c r="B3814" s="3" t="s">
        <v>16</v>
      </c>
      <c r="C3814" s="3" t="s">
        <v>26</v>
      </c>
      <c r="D3814" s="3" t="s">
        <v>30</v>
      </c>
      <c r="E3814" s="8">
        <v>399</v>
      </c>
      <c r="F3814" s="8">
        <v>7</v>
      </c>
      <c r="G3814" s="8">
        <v>2793</v>
      </c>
      <c r="H3814" s="3" t="s">
        <v>13</v>
      </c>
      <c r="I3814" s="3" t="s">
        <v>14</v>
      </c>
      <c r="J3814" s="3" t="s">
        <v>15</v>
      </c>
    </row>
    <row r="3815" spans="1:10" ht="15.6" x14ac:dyDescent="0.3">
      <c r="A3815" s="2">
        <v>43428</v>
      </c>
      <c r="B3815" s="3" t="s">
        <v>20</v>
      </c>
      <c r="C3815" s="3" t="s">
        <v>21</v>
      </c>
      <c r="D3815" s="3" t="s">
        <v>23</v>
      </c>
      <c r="E3815" s="8">
        <v>99</v>
      </c>
      <c r="F3815" s="8">
        <v>2</v>
      </c>
      <c r="G3815" s="8">
        <v>198</v>
      </c>
      <c r="H3815" s="3" t="s">
        <v>24</v>
      </c>
      <c r="I3815" s="3" t="s">
        <v>14</v>
      </c>
      <c r="J3815" s="3" t="s">
        <v>15</v>
      </c>
    </row>
    <row r="3816" spans="1:10" ht="15.6" x14ac:dyDescent="0.3">
      <c r="A3816" s="2">
        <v>43428</v>
      </c>
      <c r="B3816" s="3" t="s">
        <v>10</v>
      </c>
      <c r="C3816" s="3" t="s">
        <v>32</v>
      </c>
      <c r="D3816" s="3" t="s">
        <v>30</v>
      </c>
      <c r="E3816" s="8">
        <v>399</v>
      </c>
      <c r="F3816" s="8">
        <v>10</v>
      </c>
      <c r="G3816" s="8">
        <v>3990</v>
      </c>
      <c r="H3816" s="3" t="s">
        <v>24</v>
      </c>
      <c r="I3816" s="3" t="s">
        <v>14</v>
      </c>
      <c r="J3816" s="3" t="s">
        <v>15</v>
      </c>
    </row>
    <row r="3817" spans="1:10" ht="15.6" x14ac:dyDescent="0.3">
      <c r="A3817" s="2">
        <v>43428</v>
      </c>
      <c r="B3817" s="3" t="s">
        <v>20</v>
      </c>
      <c r="C3817" s="3" t="s">
        <v>33</v>
      </c>
      <c r="D3817" s="3" t="s">
        <v>12</v>
      </c>
      <c r="E3817" s="8">
        <v>199</v>
      </c>
      <c r="F3817" s="8">
        <v>2</v>
      </c>
      <c r="G3817" s="8">
        <v>398</v>
      </c>
      <c r="H3817" s="3" t="s">
        <v>24</v>
      </c>
      <c r="I3817" s="3" t="s">
        <v>14</v>
      </c>
      <c r="J3817" s="3" t="s">
        <v>31</v>
      </c>
    </row>
    <row r="3818" spans="1:10" ht="15.6" x14ac:dyDescent="0.3">
      <c r="A3818" s="2">
        <v>43428</v>
      </c>
      <c r="B3818" s="3" t="s">
        <v>16</v>
      </c>
      <c r="C3818" s="3" t="s">
        <v>28</v>
      </c>
      <c r="D3818" s="3" t="s">
        <v>12</v>
      </c>
      <c r="E3818" s="8">
        <v>199</v>
      </c>
      <c r="F3818" s="8">
        <v>3</v>
      </c>
      <c r="G3818" s="8">
        <v>597</v>
      </c>
      <c r="H3818" s="3" t="s">
        <v>13</v>
      </c>
      <c r="I3818" s="3" t="s">
        <v>14</v>
      </c>
      <c r="J3818" s="3" t="s">
        <v>31</v>
      </c>
    </row>
    <row r="3819" spans="1:10" ht="15.6" x14ac:dyDescent="0.3">
      <c r="A3819" s="2">
        <v>43429</v>
      </c>
      <c r="B3819" s="3" t="s">
        <v>20</v>
      </c>
      <c r="C3819" s="3" t="s">
        <v>26</v>
      </c>
      <c r="D3819" s="3" t="s">
        <v>25</v>
      </c>
      <c r="E3819" s="8">
        <v>499</v>
      </c>
      <c r="F3819" s="8">
        <v>1</v>
      </c>
      <c r="G3819" s="8">
        <v>499</v>
      </c>
      <c r="H3819" s="3" t="s">
        <v>24</v>
      </c>
      <c r="I3819" s="3" t="s">
        <v>14</v>
      </c>
      <c r="J3819" s="3" t="s">
        <v>19</v>
      </c>
    </row>
    <row r="3820" spans="1:10" ht="15.6" x14ac:dyDescent="0.3">
      <c r="A3820" s="2">
        <v>43429</v>
      </c>
      <c r="B3820" s="3" t="s">
        <v>16</v>
      </c>
      <c r="C3820" s="3" t="s">
        <v>17</v>
      </c>
      <c r="D3820" s="3" t="s">
        <v>25</v>
      </c>
      <c r="E3820" s="8">
        <v>499</v>
      </c>
      <c r="F3820" s="8">
        <v>3</v>
      </c>
      <c r="G3820" s="8">
        <v>1497</v>
      </c>
      <c r="H3820" s="3" t="s">
        <v>24</v>
      </c>
      <c r="I3820" s="3" t="s">
        <v>14</v>
      </c>
      <c r="J3820" s="3" t="s">
        <v>31</v>
      </c>
    </row>
    <row r="3821" spans="1:10" ht="15.6" x14ac:dyDescent="0.3">
      <c r="A3821" s="2">
        <v>43429</v>
      </c>
      <c r="B3821" s="3" t="s">
        <v>20</v>
      </c>
      <c r="C3821" s="3" t="s">
        <v>26</v>
      </c>
      <c r="D3821" s="3" t="s">
        <v>12</v>
      </c>
      <c r="E3821" s="8">
        <v>199</v>
      </c>
      <c r="F3821" s="8">
        <v>3</v>
      </c>
      <c r="G3821" s="8">
        <v>597</v>
      </c>
      <c r="H3821" s="3" t="s">
        <v>13</v>
      </c>
      <c r="I3821" s="3" t="s">
        <v>14</v>
      </c>
      <c r="J3821" s="3" t="s">
        <v>22</v>
      </c>
    </row>
    <row r="3822" spans="1:10" ht="15.6" x14ac:dyDescent="0.3">
      <c r="A3822" s="2">
        <v>43429</v>
      </c>
      <c r="B3822" s="3" t="s">
        <v>20</v>
      </c>
      <c r="C3822" s="3" t="s">
        <v>32</v>
      </c>
      <c r="D3822" s="3" t="s">
        <v>23</v>
      </c>
      <c r="E3822" s="8">
        <v>99</v>
      </c>
      <c r="F3822" s="8">
        <v>5</v>
      </c>
      <c r="G3822" s="8">
        <v>495</v>
      </c>
      <c r="H3822" s="3" t="s">
        <v>13</v>
      </c>
      <c r="I3822" s="3" t="s">
        <v>14</v>
      </c>
      <c r="J3822" s="3" t="s">
        <v>22</v>
      </c>
    </row>
    <row r="3823" spans="1:10" ht="15.6" x14ac:dyDescent="0.3">
      <c r="A3823" s="2">
        <v>43429</v>
      </c>
      <c r="B3823" s="3" t="s">
        <v>20</v>
      </c>
      <c r="C3823" s="3" t="s">
        <v>28</v>
      </c>
      <c r="D3823" s="3" t="s">
        <v>12</v>
      </c>
      <c r="E3823" s="8">
        <v>199</v>
      </c>
      <c r="F3823" s="8">
        <v>1</v>
      </c>
      <c r="G3823" s="8">
        <v>199</v>
      </c>
      <c r="H3823" s="3" t="s">
        <v>24</v>
      </c>
      <c r="I3823" s="3" t="s">
        <v>14</v>
      </c>
      <c r="J3823" s="3" t="s">
        <v>15</v>
      </c>
    </row>
    <row r="3824" spans="1:10" ht="15.6" x14ac:dyDescent="0.3">
      <c r="A3824" s="2">
        <v>43429</v>
      </c>
      <c r="B3824" s="3" t="s">
        <v>20</v>
      </c>
      <c r="C3824" s="3" t="s">
        <v>32</v>
      </c>
      <c r="D3824" s="3" t="s">
        <v>23</v>
      </c>
      <c r="E3824" s="8">
        <v>99</v>
      </c>
      <c r="F3824" s="8">
        <v>2</v>
      </c>
      <c r="G3824" s="8">
        <v>198</v>
      </c>
      <c r="H3824" s="3" t="s">
        <v>13</v>
      </c>
      <c r="I3824" s="3" t="s">
        <v>14</v>
      </c>
      <c r="J3824" s="3" t="s">
        <v>15</v>
      </c>
    </row>
    <row r="3825" spans="1:10" ht="15.6" x14ac:dyDescent="0.3">
      <c r="A3825" s="2">
        <v>43429</v>
      </c>
      <c r="B3825" s="3" t="s">
        <v>20</v>
      </c>
      <c r="C3825" s="3" t="s">
        <v>28</v>
      </c>
      <c r="D3825" s="3" t="s">
        <v>25</v>
      </c>
      <c r="E3825" s="8">
        <v>499</v>
      </c>
      <c r="F3825" s="8">
        <v>10</v>
      </c>
      <c r="G3825" s="8">
        <v>4990</v>
      </c>
      <c r="H3825" s="3" t="s">
        <v>13</v>
      </c>
      <c r="I3825" s="3" t="s">
        <v>14</v>
      </c>
      <c r="J3825" s="3" t="s">
        <v>22</v>
      </c>
    </row>
    <row r="3826" spans="1:10" ht="15.6" x14ac:dyDescent="0.3">
      <c r="A3826" s="2">
        <v>43429</v>
      </c>
      <c r="B3826" s="3" t="s">
        <v>10</v>
      </c>
      <c r="C3826" s="3" t="s">
        <v>21</v>
      </c>
      <c r="D3826" s="3" t="s">
        <v>18</v>
      </c>
      <c r="E3826" s="8">
        <v>299</v>
      </c>
      <c r="F3826" s="8">
        <v>2</v>
      </c>
      <c r="G3826" s="8">
        <v>598</v>
      </c>
      <c r="H3826" s="3" t="s">
        <v>13</v>
      </c>
      <c r="I3826" s="3" t="s">
        <v>14</v>
      </c>
      <c r="J3826" s="3" t="s">
        <v>22</v>
      </c>
    </row>
    <row r="3827" spans="1:10" ht="15.6" x14ac:dyDescent="0.3">
      <c r="A3827" s="2">
        <v>43429</v>
      </c>
      <c r="B3827" s="3" t="s">
        <v>20</v>
      </c>
      <c r="C3827" s="3" t="s">
        <v>28</v>
      </c>
      <c r="D3827" s="3" t="s">
        <v>30</v>
      </c>
      <c r="E3827" s="8">
        <v>399</v>
      </c>
      <c r="F3827" s="8">
        <v>9</v>
      </c>
      <c r="G3827" s="8">
        <v>3591</v>
      </c>
      <c r="H3827" s="3" t="s">
        <v>13</v>
      </c>
      <c r="I3827" s="3" t="s">
        <v>14</v>
      </c>
      <c r="J3827" s="3" t="s">
        <v>31</v>
      </c>
    </row>
    <row r="3828" spans="1:10" ht="15.6" x14ac:dyDescent="0.3">
      <c r="A3828" s="2">
        <v>43429</v>
      </c>
      <c r="B3828" s="3" t="s">
        <v>16</v>
      </c>
      <c r="C3828" s="3" t="s">
        <v>28</v>
      </c>
      <c r="D3828" s="3" t="s">
        <v>12</v>
      </c>
      <c r="E3828" s="8">
        <v>199</v>
      </c>
      <c r="F3828" s="8">
        <v>6</v>
      </c>
      <c r="G3828" s="8">
        <v>1194</v>
      </c>
      <c r="H3828" s="3" t="s">
        <v>13</v>
      </c>
      <c r="I3828" s="3" t="s">
        <v>14</v>
      </c>
      <c r="J3828" s="3" t="s">
        <v>15</v>
      </c>
    </row>
    <row r="3829" spans="1:10" ht="15.6" x14ac:dyDescent="0.3">
      <c r="A3829" s="2">
        <v>43429</v>
      </c>
      <c r="B3829" s="3" t="s">
        <v>16</v>
      </c>
      <c r="C3829" s="3" t="s">
        <v>33</v>
      </c>
      <c r="D3829" s="3" t="s">
        <v>12</v>
      </c>
      <c r="E3829" s="8">
        <v>199</v>
      </c>
      <c r="F3829" s="8">
        <v>9</v>
      </c>
      <c r="G3829" s="8">
        <v>1791</v>
      </c>
      <c r="H3829" s="3" t="s">
        <v>13</v>
      </c>
      <c r="I3829" s="3" t="s">
        <v>14</v>
      </c>
      <c r="J3829" s="3" t="s">
        <v>22</v>
      </c>
    </row>
    <row r="3830" spans="1:10" ht="15.6" x14ac:dyDescent="0.3">
      <c r="A3830" s="2">
        <v>43429</v>
      </c>
      <c r="B3830" s="3" t="s">
        <v>16</v>
      </c>
      <c r="C3830" s="3" t="s">
        <v>21</v>
      </c>
      <c r="D3830" s="3" t="s">
        <v>18</v>
      </c>
      <c r="E3830" s="8">
        <v>299</v>
      </c>
      <c r="F3830" s="8">
        <v>4</v>
      </c>
      <c r="G3830" s="8">
        <v>1196</v>
      </c>
      <c r="H3830" s="3" t="s">
        <v>24</v>
      </c>
      <c r="I3830" s="3" t="s">
        <v>14</v>
      </c>
      <c r="J3830" s="3" t="s">
        <v>19</v>
      </c>
    </row>
    <row r="3831" spans="1:10" ht="15.6" x14ac:dyDescent="0.3">
      <c r="A3831" s="2">
        <v>43429</v>
      </c>
      <c r="B3831" s="3" t="s">
        <v>10</v>
      </c>
      <c r="C3831" s="3" t="s">
        <v>33</v>
      </c>
      <c r="D3831" s="3" t="s">
        <v>18</v>
      </c>
      <c r="E3831" s="8">
        <v>299</v>
      </c>
      <c r="F3831" s="8">
        <v>5</v>
      </c>
      <c r="G3831" s="8">
        <v>1495</v>
      </c>
      <c r="H3831" s="3" t="s">
        <v>13</v>
      </c>
      <c r="I3831" s="3" t="s">
        <v>14</v>
      </c>
      <c r="J3831" s="3" t="s">
        <v>31</v>
      </c>
    </row>
    <row r="3832" spans="1:10" ht="15.6" x14ac:dyDescent="0.3">
      <c r="A3832" s="2">
        <v>43429</v>
      </c>
      <c r="B3832" s="3" t="s">
        <v>16</v>
      </c>
      <c r="C3832" s="3" t="s">
        <v>33</v>
      </c>
      <c r="D3832" s="3" t="s">
        <v>18</v>
      </c>
      <c r="E3832" s="8">
        <v>299</v>
      </c>
      <c r="F3832" s="8">
        <v>3</v>
      </c>
      <c r="G3832" s="8">
        <v>897</v>
      </c>
      <c r="H3832" s="3" t="s">
        <v>13</v>
      </c>
      <c r="I3832" s="3" t="s">
        <v>27</v>
      </c>
      <c r="J3832" s="3" t="s">
        <v>29</v>
      </c>
    </row>
    <row r="3833" spans="1:10" ht="15.6" x14ac:dyDescent="0.3">
      <c r="A3833" s="2">
        <v>43429</v>
      </c>
      <c r="B3833" s="3" t="s">
        <v>20</v>
      </c>
      <c r="C3833" s="3" t="s">
        <v>17</v>
      </c>
      <c r="D3833" s="3" t="s">
        <v>12</v>
      </c>
      <c r="E3833" s="8">
        <v>199</v>
      </c>
      <c r="F3833" s="8">
        <v>2</v>
      </c>
      <c r="G3833" s="8">
        <v>398</v>
      </c>
      <c r="H3833" s="3" t="s">
        <v>13</v>
      </c>
      <c r="I3833" s="3" t="s">
        <v>14</v>
      </c>
      <c r="J3833" s="3" t="s">
        <v>31</v>
      </c>
    </row>
    <row r="3834" spans="1:10" ht="15.6" x14ac:dyDescent="0.3">
      <c r="A3834" s="2">
        <v>43429</v>
      </c>
      <c r="B3834" s="3" t="s">
        <v>16</v>
      </c>
      <c r="C3834" s="3" t="s">
        <v>28</v>
      </c>
      <c r="D3834" s="3" t="s">
        <v>30</v>
      </c>
      <c r="E3834" s="8">
        <v>399</v>
      </c>
      <c r="F3834" s="8">
        <v>10</v>
      </c>
      <c r="G3834" s="8">
        <v>3990</v>
      </c>
      <c r="H3834" s="3" t="s">
        <v>24</v>
      </c>
      <c r="I3834" s="3" t="s">
        <v>27</v>
      </c>
      <c r="J3834" s="3" t="s">
        <v>29</v>
      </c>
    </row>
    <row r="3835" spans="1:10" ht="15.6" x14ac:dyDescent="0.3">
      <c r="A3835" s="2">
        <v>43429</v>
      </c>
      <c r="B3835" s="3" t="s">
        <v>10</v>
      </c>
      <c r="C3835" s="3" t="s">
        <v>33</v>
      </c>
      <c r="D3835" s="3" t="s">
        <v>12</v>
      </c>
      <c r="E3835" s="8">
        <v>199</v>
      </c>
      <c r="F3835" s="8">
        <v>9</v>
      </c>
      <c r="G3835" s="8">
        <v>1791</v>
      </c>
      <c r="H3835" s="3" t="s">
        <v>24</v>
      </c>
      <c r="I3835" s="3" t="s">
        <v>14</v>
      </c>
      <c r="J3835" s="3" t="s">
        <v>22</v>
      </c>
    </row>
    <row r="3836" spans="1:10" ht="15.6" x14ac:dyDescent="0.3">
      <c r="A3836" s="2">
        <v>43429</v>
      </c>
      <c r="B3836" s="3" t="s">
        <v>10</v>
      </c>
      <c r="C3836" s="3" t="s">
        <v>28</v>
      </c>
      <c r="D3836" s="3" t="s">
        <v>23</v>
      </c>
      <c r="E3836" s="8">
        <v>99</v>
      </c>
      <c r="F3836" s="8">
        <v>5</v>
      </c>
      <c r="G3836" s="8">
        <v>495</v>
      </c>
      <c r="H3836" s="3" t="s">
        <v>24</v>
      </c>
      <c r="I3836" s="3" t="s">
        <v>14</v>
      </c>
      <c r="J3836" s="3" t="s">
        <v>22</v>
      </c>
    </row>
    <row r="3837" spans="1:10" ht="15.6" x14ac:dyDescent="0.3">
      <c r="A3837" s="2">
        <v>43429</v>
      </c>
      <c r="B3837" s="3" t="s">
        <v>16</v>
      </c>
      <c r="C3837" s="3" t="s">
        <v>32</v>
      </c>
      <c r="D3837" s="3" t="s">
        <v>30</v>
      </c>
      <c r="E3837" s="8">
        <v>399</v>
      </c>
      <c r="F3837" s="8">
        <v>6</v>
      </c>
      <c r="G3837" s="8">
        <v>2394</v>
      </c>
      <c r="H3837" s="3" t="s">
        <v>24</v>
      </c>
      <c r="I3837" s="3" t="s">
        <v>14</v>
      </c>
      <c r="J3837" s="3" t="s">
        <v>15</v>
      </c>
    </row>
    <row r="3838" spans="1:10" ht="15.6" x14ac:dyDescent="0.3">
      <c r="A3838" s="2">
        <v>43429</v>
      </c>
      <c r="B3838" s="3" t="s">
        <v>20</v>
      </c>
      <c r="C3838" s="3" t="s">
        <v>32</v>
      </c>
      <c r="D3838" s="3" t="s">
        <v>18</v>
      </c>
      <c r="E3838" s="8">
        <v>299</v>
      </c>
      <c r="F3838" s="8">
        <v>9</v>
      </c>
      <c r="G3838" s="8">
        <v>2691</v>
      </c>
      <c r="H3838" s="3" t="s">
        <v>13</v>
      </c>
      <c r="I3838" s="3" t="s">
        <v>14</v>
      </c>
      <c r="J3838" s="3" t="s">
        <v>15</v>
      </c>
    </row>
    <row r="3839" spans="1:10" ht="15.6" x14ac:dyDescent="0.3">
      <c r="A3839" s="2">
        <v>43429</v>
      </c>
      <c r="B3839" s="3" t="s">
        <v>16</v>
      </c>
      <c r="C3839" s="3" t="s">
        <v>33</v>
      </c>
      <c r="D3839" s="3" t="s">
        <v>12</v>
      </c>
      <c r="E3839" s="8">
        <v>199</v>
      </c>
      <c r="F3839" s="8">
        <v>8</v>
      </c>
      <c r="G3839" s="8">
        <v>1592</v>
      </c>
      <c r="H3839" s="3" t="s">
        <v>24</v>
      </c>
      <c r="I3839" s="3" t="s">
        <v>14</v>
      </c>
      <c r="J3839" s="3" t="s">
        <v>22</v>
      </c>
    </row>
    <row r="3840" spans="1:10" ht="15.6" x14ac:dyDescent="0.3">
      <c r="A3840" s="2">
        <v>43430</v>
      </c>
      <c r="B3840" s="3" t="s">
        <v>16</v>
      </c>
      <c r="C3840" s="3" t="s">
        <v>33</v>
      </c>
      <c r="D3840" s="3" t="s">
        <v>12</v>
      </c>
      <c r="E3840" s="8">
        <v>199</v>
      </c>
      <c r="F3840" s="8">
        <v>8</v>
      </c>
      <c r="G3840" s="8">
        <v>1592</v>
      </c>
      <c r="H3840" s="3" t="s">
        <v>24</v>
      </c>
      <c r="I3840" s="3" t="s">
        <v>14</v>
      </c>
      <c r="J3840" s="3" t="s">
        <v>15</v>
      </c>
    </row>
    <row r="3841" spans="1:10" ht="15.6" x14ac:dyDescent="0.3">
      <c r="A3841" s="2">
        <v>43430</v>
      </c>
      <c r="B3841" s="3" t="s">
        <v>10</v>
      </c>
      <c r="C3841" s="3" t="s">
        <v>33</v>
      </c>
      <c r="D3841" s="3" t="s">
        <v>12</v>
      </c>
      <c r="E3841" s="8">
        <v>199</v>
      </c>
      <c r="F3841" s="8">
        <v>1</v>
      </c>
      <c r="G3841" s="8">
        <v>199</v>
      </c>
      <c r="H3841" s="3" t="s">
        <v>13</v>
      </c>
      <c r="I3841" s="3" t="s">
        <v>27</v>
      </c>
      <c r="J3841" s="3" t="s">
        <v>31</v>
      </c>
    </row>
    <row r="3842" spans="1:10" ht="15.6" x14ac:dyDescent="0.3">
      <c r="A3842" s="2">
        <v>43431</v>
      </c>
      <c r="B3842" s="3" t="s">
        <v>10</v>
      </c>
      <c r="C3842" s="3" t="s">
        <v>26</v>
      </c>
      <c r="D3842" s="3" t="s">
        <v>12</v>
      </c>
      <c r="E3842" s="8">
        <v>199</v>
      </c>
      <c r="F3842" s="8">
        <v>9</v>
      </c>
      <c r="G3842" s="8">
        <v>1791</v>
      </c>
      <c r="H3842" s="3" t="s">
        <v>13</v>
      </c>
      <c r="I3842" s="3" t="s">
        <v>27</v>
      </c>
      <c r="J3842" s="3" t="s">
        <v>22</v>
      </c>
    </row>
    <row r="3843" spans="1:10" ht="15.6" x14ac:dyDescent="0.3">
      <c r="A3843" s="2">
        <v>43431</v>
      </c>
      <c r="B3843" s="3" t="s">
        <v>20</v>
      </c>
      <c r="C3843" s="3" t="s">
        <v>32</v>
      </c>
      <c r="D3843" s="3" t="s">
        <v>18</v>
      </c>
      <c r="E3843" s="8">
        <v>299</v>
      </c>
      <c r="F3843" s="8">
        <v>4</v>
      </c>
      <c r="G3843" s="8">
        <v>1196</v>
      </c>
      <c r="H3843" s="3" t="s">
        <v>13</v>
      </c>
      <c r="I3843" s="3" t="s">
        <v>14</v>
      </c>
      <c r="J3843" s="3" t="s">
        <v>31</v>
      </c>
    </row>
    <row r="3844" spans="1:10" ht="15.6" x14ac:dyDescent="0.3">
      <c r="A3844" s="2">
        <v>43431</v>
      </c>
      <c r="B3844" s="3" t="s">
        <v>16</v>
      </c>
      <c r="C3844" s="3" t="s">
        <v>26</v>
      </c>
      <c r="D3844" s="3" t="s">
        <v>18</v>
      </c>
      <c r="E3844" s="8">
        <v>299</v>
      </c>
      <c r="F3844" s="8">
        <v>3</v>
      </c>
      <c r="G3844" s="8">
        <v>897</v>
      </c>
      <c r="H3844" s="3" t="s">
        <v>24</v>
      </c>
      <c r="I3844" s="3" t="s">
        <v>14</v>
      </c>
      <c r="J3844" s="3" t="s">
        <v>31</v>
      </c>
    </row>
    <row r="3845" spans="1:10" ht="15.6" x14ac:dyDescent="0.3">
      <c r="A3845" s="2">
        <v>43431</v>
      </c>
      <c r="B3845" s="3" t="s">
        <v>20</v>
      </c>
      <c r="C3845" s="3" t="s">
        <v>32</v>
      </c>
      <c r="D3845" s="3" t="s">
        <v>18</v>
      </c>
      <c r="E3845" s="8">
        <v>299</v>
      </c>
      <c r="F3845" s="8">
        <v>6</v>
      </c>
      <c r="G3845" s="8">
        <v>1794</v>
      </c>
      <c r="H3845" s="3" t="s">
        <v>13</v>
      </c>
      <c r="I3845" s="3" t="s">
        <v>14</v>
      </c>
      <c r="J3845" s="3" t="s">
        <v>22</v>
      </c>
    </row>
    <row r="3846" spans="1:10" ht="15.6" x14ac:dyDescent="0.3">
      <c r="A3846" s="2">
        <v>43432</v>
      </c>
      <c r="B3846" s="3" t="s">
        <v>20</v>
      </c>
      <c r="C3846" s="3" t="s">
        <v>32</v>
      </c>
      <c r="D3846" s="3" t="s">
        <v>23</v>
      </c>
      <c r="E3846" s="8">
        <v>99</v>
      </c>
      <c r="F3846" s="8">
        <v>1</v>
      </c>
      <c r="G3846" s="8">
        <v>99</v>
      </c>
      <c r="H3846" s="3" t="s">
        <v>13</v>
      </c>
      <c r="I3846" s="3" t="s">
        <v>14</v>
      </c>
      <c r="J3846" s="3" t="s">
        <v>22</v>
      </c>
    </row>
    <row r="3847" spans="1:10" ht="15.6" x14ac:dyDescent="0.3">
      <c r="A3847" s="2">
        <v>43432</v>
      </c>
      <c r="B3847" s="3" t="s">
        <v>20</v>
      </c>
      <c r="C3847" s="3" t="s">
        <v>32</v>
      </c>
      <c r="D3847" s="3" t="s">
        <v>25</v>
      </c>
      <c r="E3847" s="8">
        <v>499</v>
      </c>
      <c r="F3847" s="8">
        <v>3</v>
      </c>
      <c r="G3847" s="8">
        <v>1497</v>
      </c>
      <c r="H3847" s="3" t="s">
        <v>13</v>
      </c>
      <c r="I3847" s="3" t="s">
        <v>27</v>
      </c>
      <c r="J3847" s="3" t="s">
        <v>22</v>
      </c>
    </row>
    <row r="3848" spans="1:10" ht="15.6" x14ac:dyDescent="0.3">
      <c r="A3848" s="2">
        <v>43432</v>
      </c>
      <c r="B3848" s="3" t="s">
        <v>16</v>
      </c>
      <c r="C3848" s="3" t="s">
        <v>11</v>
      </c>
      <c r="D3848" s="3" t="s">
        <v>30</v>
      </c>
      <c r="E3848" s="8">
        <v>399</v>
      </c>
      <c r="F3848" s="8">
        <v>8</v>
      </c>
      <c r="G3848" s="8">
        <v>3192</v>
      </c>
      <c r="H3848" s="3" t="s">
        <v>24</v>
      </c>
      <c r="I3848" s="3" t="s">
        <v>14</v>
      </c>
      <c r="J3848" s="3" t="s">
        <v>31</v>
      </c>
    </row>
    <row r="3849" spans="1:10" ht="15.6" x14ac:dyDescent="0.3">
      <c r="A3849" s="2">
        <v>43432</v>
      </c>
      <c r="B3849" s="3" t="s">
        <v>16</v>
      </c>
      <c r="C3849" s="3" t="s">
        <v>26</v>
      </c>
      <c r="D3849" s="3" t="s">
        <v>18</v>
      </c>
      <c r="E3849" s="8">
        <v>299</v>
      </c>
      <c r="F3849" s="8">
        <v>10</v>
      </c>
      <c r="G3849" s="8">
        <v>2990</v>
      </c>
      <c r="H3849" s="3" t="s">
        <v>24</v>
      </c>
      <c r="I3849" s="3" t="s">
        <v>14</v>
      </c>
      <c r="J3849" s="3" t="s">
        <v>15</v>
      </c>
    </row>
    <row r="3850" spans="1:10" ht="15.6" x14ac:dyDescent="0.3">
      <c r="A3850" s="2">
        <v>43432</v>
      </c>
      <c r="B3850" s="3" t="s">
        <v>10</v>
      </c>
      <c r="C3850" s="3" t="s">
        <v>11</v>
      </c>
      <c r="D3850" s="3" t="s">
        <v>18</v>
      </c>
      <c r="E3850" s="8">
        <v>299</v>
      </c>
      <c r="F3850" s="8">
        <v>2</v>
      </c>
      <c r="G3850" s="8">
        <v>598</v>
      </c>
      <c r="H3850" s="3" t="s">
        <v>13</v>
      </c>
      <c r="I3850" s="3" t="s">
        <v>14</v>
      </c>
      <c r="J3850" s="3" t="s">
        <v>29</v>
      </c>
    </row>
    <row r="3851" spans="1:10" ht="15.6" x14ac:dyDescent="0.3">
      <c r="A3851" s="2">
        <v>43432</v>
      </c>
      <c r="B3851" s="3" t="s">
        <v>16</v>
      </c>
      <c r="C3851" s="3" t="s">
        <v>26</v>
      </c>
      <c r="D3851" s="3" t="s">
        <v>30</v>
      </c>
      <c r="E3851" s="8">
        <v>399</v>
      </c>
      <c r="F3851" s="8">
        <v>6</v>
      </c>
      <c r="G3851" s="8">
        <v>2394</v>
      </c>
      <c r="H3851" s="3" t="s">
        <v>24</v>
      </c>
      <c r="I3851" s="3" t="s">
        <v>14</v>
      </c>
      <c r="J3851" s="3" t="s">
        <v>22</v>
      </c>
    </row>
    <row r="3852" spans="1:10" ht="15.6" x14ac:dyDescent="0.3">
      <c r="A3852" s="2">
        <v>43432</v>
      </c>
      <c r="B3852" s="3" t="s">
        <v>10</v>
      </c>
      <c r="C3852" s="3" t="s">
        <v>17</v>
      </c>
      <c r="D3852" s="3" t="s">
        <v>23</v>
      </c>
      <c r="E3852" s="8">
        <v>99</v>
      </c>
      <c r="F3852" s="8">
        <v>2</v>
      </c>
      <c r="G3852" s="8">
        <v>198</v>
      </c>
      <c r="H3852" s="3" t="s">
        <v>13</v>
      </c>
      <c r="I3852" s="3" t="s">
        <v>14</v>
      </c>
      <c r="J3852" s="3" t="s">
        <v>29</v>
      </c>
    </row>
    <row r="3853" spans="1:10" ht="15.6" x14ac:dyDescent="0.3">
      <c r="A3853" s="2">
        <v>43432</v>
      </c>
      <c r="B3853" s="3" t="s">
        <v>10</v>
      </c>
      <c r="C3853" s="3" t="s">
        <v>17</v>
      </c>
      <c r="D3853" s="3" t="s">
        <v>25</v>
      </c>
      <c r="E3853" s="8">
        <v>499</v>
      </c>
      <c r="F3853" s="8">
        <v>2</v>
      </c>
      <c r="G3853" s="8">
        <v>998</v>
      </c>
      <c r="H3853" s="3" t="s">
        <v>13</v>
      </c>
      <c r="I3853" s="3" t="s">
        <v>14</v>
      </c>
      <c r="J3853" s="3" t="s">
        <v>29</v>
      </c>
    </row>
    <row r="3854" spans="1:10" ht="15.6" x14ac:dyDescent="0.3">
      <c r="A3854" s="2">
        <v>43432</v>
      </c>
      <c r="B3854" s="3" t="s">
        <v>20</v>
      </c>
      <c r="C3854" s="3" t="s">
        <v>26</v>
      </c>
      <c r="D3854" s="3" t="s">
        <v>23</v>
      </c>
      <c r="E3854" s="8">
        <v>99</v>
      </c>
      <c r="F3854" s="8">
        <v>2</v>
      </c>
      <c r="G3854" s="8">
        <v>198</v>
      </c>
      <c r="H3854" s="3" t="s">
        <v>13</v>
      </c>
      <c r="I3854" s="3" t="s">
        <v>14</v>
      </c>
      <c r="J3854" s="3" t="s">
        <v>22</v>
      </c>
    </row>
    <row r="3855" spans="1:10" ht="15.6" x14ac:dyDescent="0.3">
      <c r="A3855" s="2">
        <v>43433</v>
      </c>
      <c r="B3855" s="3" t="s">
        <v>16</v>
      </c>
      <c r="C3855" s="3" t="s">
        <v>17</v>
      </c>
      <c r="D3855" s="3" t="s">
        <v>25</v>
      </c>
      <c r="E3855" s="8">
        <v>499</v>
      </c>
      <c r="F3855" s="8">
        <v>1</v>
      </c>
      <c r="G3855" s="8">
        <v>499</v>
      </c>
      <c r="H3855" s="3" t="s">
        <v>13</v>
      </c>
      <c r="I3855" s="3" t="s">
        <v>14</v>
      </c>
      <c r="J3855" s="3" t="s">
        <v>22</v>
      </c>
    </row>
    <row r="3856" spans="1:10" ht="15.6" x14ac:dyDescent="0.3">
      <c r="A3856" s="2">
        <v>43433</v>
      </c>
      <c r="B3856" s="3" t="s">
        <v>16</v>
      </c>
      <c r="C3856" s="3" t="s">
        <v>32</v>
      </c>
      <c r="D3856" s="3" t="s">
        <v>25</v>
      </c>
      <c r="E3856" s="8">
        <v>499</v>
      </c>
      <c r="F3856" s="8">
        <v>5</v>
      </c>
      <c r="G3856" s="8">
        <v>2495</v>
      </c>
      <c r="H3856" s="3" t="s">
        <v>13</v>
      </c>
      <c r="I3856" s="3" t="s">
        <v>14</v>
      </c>
      <c r="J3856" s="3" t="s">
        <v>29</v>
      </c>
    </row>
    <row r="3857" spans="1:10" ht="15.6" x14ac:dyDescent="0.3">
      <c r="A3857" s="2">
        <v>43433</v>
      </c>
      <c r="B3857" s="3" t="s">
        <v>16</v>
      </c>
      <c r="C3857" s="3" t="s">
        <v>28</v>
      </c>
      <c r="D3857" s="3" t="s">
        <v>23</v>
      </c>
      <c r="E3857" s="8">
        <v>99</v>
      </c>
      <c r="F3857" s="8">
        <v>1</v>
      </c>
      <c r="G3857" s="8">
        <v>99</v>
      </c>
      <c r="H3857" s="3" t="s">
        <v>13</v>
      </c>
      <c r="I3857" s="3" t="s">
        <v>14</v>
      </c>
      <c r="J3857" s="3" t="s">
        <v>29</v>
      </c>
    </row>
    <row r="3858" spans="1:10" ht="15.6" x14ac:dyDescent="0.3">
      <c r="A3858" s="2">
        <v>43434</v>
      </c>
      <c r="B3858" s="3" t="s">
        <v>20</v>
      </c>
      <c r="C3858" s="3" t="s">
        <v>26</v>
      </c>
      <c r="D3858" s="3" t="s">
        <v>18</v>
      </c>
      <c r="E3858" s="8">
        <v>299</v>
      </c>
      <c r="F3858" s="8">
        <v>10</v>
      </c>
      <c r="G3858" s="8">
        <v>2990</v>
      </c>
      <c r="H3858" s="3" t="s">
        <v>24</v>
      </c>
      <c r="I3858" s="3" t="s">
        <v>14</v>
      </c>
      <c r="J3858" s="3" t="s">
        <v>31</v>
      </c>
    </row>
    <row r="3859" spans="1:10" ht="15.6" x14ac:dyDescent="0.3">
      <c r="A3859" s="2">
        <v>43434</v>
      </c>
      <c r="B3859" s="3" t="s">
        <v>20</v>
      </c>
      <c r="C3859" s="3" t="s">
        <v>21</v>
      </c>
      <c r="D3859" s="3" t="s">
        <v>18</v>
      </c>
      <c r="E3859" s="8">
        <v>299</v>
      </c>
      <c r="F3859" s="8">
        <v>8</v>
      </c>
      <c r="G3859" s="8">
        <v>2392</v>
      </c>
      <c r="H3859" s="3" t="s">
        <v>13</v>
      </c>
      <c r="I3859" s="3" t="s">
        <v>14</v>
      </c>
      <c r="J3859" s="3" t="s">
        <v>31</v>
      </c>
    </row>
    <row r="3860" spans="1:10" ht="15.6" x14ac:dyDescent="0.3">
      <c r="A3860" s="2">
        <v>43435</v>
      </c>
      <c r="B3860" s="3" t="s">
        <v>20</v>
      </c>
      <c r="C3860" s="3" t="s">
        <v>32</v>
      </c>
      <c r="D3860" s="3" t="s">
        <v>30</v>
      </c>
      <c r="E3860" s="8">
        <v>399</v>
      </c>
      <c r="F3860" s="8">
        <v>6</v>
      </c>
      <c r="G3860" s="8">
        <v>2394</v>
      </c>
      <c r="H3860" s="3" t="s">
        <v>13</v>
      </c>
      <c r="I3860" s="3" t="s">
        <v>14</v>
      </c>
      <c r="J3860" s="3" t="s">
        <v>22</v>
      </c>
    </row>
    <row r="3861" spans="1:10" ht="15.6" x14ac:dyDescent="0.3">
      <c r="A3861" s="2">
        <v>43435</v>
      </c>
      <c r="B3861" s="3" t="s">
        <v>16</v>
      </c>
      <c r="C3861" s="3" t="s">
        <v>32</v>
      </c>
      <c r="D3861" s="3" t="s">
        <v>12</v>
      </c>
      <c r="E3861" s="8">
        <v>199</v>
      </c>
      <c r="F3861" s="8">
        <v>6</v>
      </c>
      <c r="G3861" s="8">
        <v>1194</v>
      </c>
      <c r="H3861" s="3" t="s">
        <v>13</v>
      </c>
      <c r="I3861" s="3" t="s">
        <v>14</v>
      </c>
      <c r="J3861" s="3" t="s">
        <v>15</v>
      </c>
    </row>
    <row r="3862" spans="1:10" ht="15.6" x14ac:dyDescent="0.3">
      <c r="A3862" s="2">
        <v>43435</v>
      </c>
      <c r="B3862" s="3" t="s">
        <v>10</v>
      </c>
      <c r="C3862" s="3" t="s">
        <v>26</v>
      </c>
      <c r="D3862" s="3" t="s">
        <v>23</v>
      </c>
      <c r="E3862" s="8">
        <v>99</v>
      </c>
      <c r="F3862" s="8">
        <v>6</v>
      </c>
      <c r="G3862" s="8">
        <v>594</v>
      </c>
      <c r="H3862" s="3" t="s">
        <v>13</v>
      </c>
      <c r="I3862" s="3" t="s">
        <v>14</v>
      </c>
      <c r="J3862" s="3" t="s">
        <v>19</v>
      </c>
    </row>
    <row r="3863" spans="1:10" ht="15.6" x14ac:dyDescent="0.3">
      <c r="A3863" s="2">
        <v>43435</v>
      </c>
      <c r="B3863" s="3" t="s">
        <v>20</v>
      </c>
      <c r="C3863" s="3" t="s">
        <v>33</v>
      </c>
      <c r="D3863" s="3" t="s">
        <v>18</v>
      </c>
      <c r="E3863" s="8">
        <v>299</v>
      </c>
      <c r="F3863" s="8">
        <v>6</v>
      </c>
      <c r="G3863" s="8">
        <v>1794</v>
      </c>
      <c r="H3863" s="3" t="s">
        <v>13</v>
      </c>
      <c r="I3863" s="3" t="s">
        <v>14</v>
      </c>
      <c r="J3863" s="3" t="s">
        <v>22</v>
      </c>
    </row>
    <row r="3864" spans="1:10" ht="15.6" x14ac:dyDescent="0.3">
      <c r="A3864" s="2">
        <v>43435</v>
      </c>
      <c r="B3864" s="3" t="s">
        <v>10</v>
      </c>
      <c r="C3864" s="3" t="s">
        <v>11</v>
      </c>
      <c r="D3864" s="3" t="s">
        <v>12</v>
      </c>
      <c r="E3864" s="8">
        <v>199</v>
      </c>
      <c r="F3864" s="8">
        <v>3</v>
      </c>
      <c r="G3864" s="8">
        <v>597</v>
      </c>
      <c r="H3864" s="3" t="s">
        <v>13</v>
      </c>
      <c r="I3864" s="3" t="s">
        <v>14</v>
      </c>
      <c r="J3864" s="3" t="s">
        <v>22</v>
      </c>
    </row>
    <row r="3865" spans="1:10" ht="15.6" x14ac:dyDescent="0.3">
      <c r="A3865" s="2">
        <v>43435</v>
      </c>
      <c r="B3865" s="3" t="s">
        <v>16</v>
      </c>
      <c r="C3865" s="3" t="s">
        <v>11</v>
      </c>
      <c r="D3865" s="3" t="s">
        <v>18</v>
      </c>
      <c r="E3865" s="8">
        <v>299</v>
      </c>
      <c r="F3865" s="8">
        <v>6</v>
      </c>
      <c r="G3865" s="8">
        <v>1794</v>
      </c>
      <c r="H3865" s="3" t="s">
        <v>24</v>
      </c>
      <c r="I3865" s="3" t="s">
        <v>14</v>
      </c>
      <c r="J3865" s="3" t="s">
        <v>19</v>
      </c>
    </row>
    <row r="3866" spans="1:10" ht="15.6" x14ac:dyDescent="0.3">
      <c r="A3866" s="2">
        <v>43435</v>
      </c>
      <c r="B3866" s="3" t="s">
        <v>16</v>
      </c>
      <c r="C3866" s="3" t="s">
        <v>33</v>
      </c>
      <c r="D3866" s="3" t="s">
        <v>18</v>
      </c>
      <c r="E3866" s="8">
        <v>299</v>
      </c>
      <c r="F3866" s="8">
        <v>7</v>
      </c>
      <c r="G3866" s="8">
        <v>2093</v>
      </c>
      <c r="H3866" s="3" t="s">
        <v>24</v>
      </c>
      <c r="I3866" s="3" t="s">
        <v>14</v>
      </c>
      <c r="J3866" s="3" t="s">
        <v>31</v>
      </c>
    </row>
    <row r="3867" spans="1:10" ht="15.6" x14ac:dyDescent="0.3">
      <c r="A3867" s="2">
        <v>43435</v>
      </c>
      <c r="B3867" s="3" t="s">
        <v>20</v>
      </c>
      <c r="C3867" s="3" t="s">
        <v>28</v>
      </c>
      <c r="D3867" s="3" t="s">
        <v>30</v>
      </c>
      <c r="E3867" s="8">
        <v>399</v>
      </c>
      <c r="F3867" s="8">
        <v>3</v>
      </c>
      <c r="G3867" s="8">
        <v>1197</v>
      </c>
      <c r="H3867" s="3" t="s">
        <v>13</v>
      </c>
      <c r="I3867" s="3" t="s">
        <v>14</v>
      </c>
      <c r="J3867" s="3" t="s">
        <v>22</v>
      </c>
    </row>
    <row r="3868" spans="1:10" ht="15.6" x14ac:dyDescent="0.3">
      <c r="A3868" s="2">
        <v>43435</v>
      </c>
      <c r="B3868" s="3" t="s">
        <v>10</v>
      </c>
      <c r="C3868" s="3" t="s">
        <v>33</v>
      </c>
      <c r="D3868" s="3" t="s">
        <v>12</v>
      </c>
      <c r="E3868" s="8">
        <v>199</v>
      </c>
      <c r="F3868" s="8">
        <v>6</v>
      </c>
      <c r="G3868" s="8">
        <v>1194</v>
      </c>
      <c r="H3868" s="3" t="s">
        <v>13</v>
      </c>
      <c r="I3868" s="3" t="s">
        <v>14</v>
      </c>
      <c r="J3868" s="3" t="s">
        <v>15</v>
      </c>
    </row>
    <row r="3869" spans="1:10" ht="15.6" x14ac:dyDescent="0.3">
      <c r="A3869" s="2">
        <v>43436</v>
      </c>
      <c r="B3869" s="3" t="s">
        <v>10</v>
      </c>
      <c r="C3869" s="3" t="s">
        <v>28</v>
      </c>
      <c r="D3869" s="3" t="s">
        <v>30</v>
      </c>
      <c r="E3869" s="8">
        <v>399</v>
      </c>
      <c r="F3869" s="8">
        <v>10</v>
      </c>
      <c r="G3869" s="8">
        <v>3990</v>
      </c>
      <c r="H3869" s="3" t="s">
        <v>13</v>
      </c>
      <c r="I3869" s="3" t="s">
        <v>14</v>
      </c>
      <c r="J3869" s="3" t="s">
        <v>22</v>
      </c>
    </row>
    <row r="3870" spans="1:10" ht="15.6" x14ac:dyDescent="0.3">
      <c r="A3870" s="2">
        <v>43436</v>
      </c>
      <c r="B3870" s="3" t="s">
        <v>10</v>
      </c>
      <c r="C3870" s="3" t="s">
        <v>32</v>
      </c>
      <c r="D3870" s="3" t="s">
        <v>30</v>
      </c>
      <c r="E3870" s="8">
        <v>399</v>
      </c>
      <c r="F3870" s="8">
        <v>4</v>
      </c>
      <c r="G3870" s="8">
        <v>1596</v>
      </c>
      <c r="H3870" s="3" t="s">
        <v>24</v>
      </c>
      <c r="I3870" s="3" t="s">
        <v>14</v>
      </c>
      <c r="J3870" s="3" t="s">
        <v>22</v>
      </c>
    </row>
    <row r="3871" spans="1:10" ht="15.6" x14ac:dyDescent="0.3">
      <c r="A3871" s="2">
        <v>43436</v>
      </c>
      <c r="B3871" s="3" t="s">
        <v>20</v>
      </c>
      <c r="C3871" s="3" t="s">
        <v>21</v>
      </c>
      <c r="D3871" s="3" t="s">
        <v>23</v>
      </c>
      <c r="E3871" s="8">
        <v>99</v>
      </c>
      <c r="F3871" s="8">
        <v>9</v>
      </c>
      <c r="G3871" s="8">
        <v>891</v>
      </c>
      <c r="H3871" s="3" t="s">
        <v>13</v>
      </c>
      <c r="I3871" s="3" t="s">
        <v>27</v>
      </c>
      <c r="J3871" s="3" t="s">
        <v>19</v>
      </c>
    </row>
    <row r="3872" spans="1:10" ht="15.6" x14ac:dyDescent="0.3">
      <c r="A3872" s="2">
        <v>43436</v>
      </c>
      <c r="B3872" s="3" t="s">
        <v>20</v>
      </c>
      <c r="C3872" s="3" t="s">
        <v>32</v>
      </c>
      <c r="D3872" s="3" t="s">
        <v>23</v>
      </c>
      <c r="E3872" s="8">
        <v>99</v>
      </c>
      <c r="F3872" s="8">
        <v>4</v>
      </c>
      <c r="G3872" s="8">
        <v>396</v>
      </c>
      <c r="H3872" s="3" t="s">
        <v>13</v>
      </c>
      <c r="I3872" s="3" t="s">
        <v>14</v>
      </c>
      <c r="J3872" s="3" t="s">
        <v>29</v>
      </c>
    </row>
    <row r="3873" spans="1:10" ht="15.6" x14ac:dyDescent="0.3">
      <c r="A3873" s="2">
        <v>43436</v>
      </c>
      <c r="B3873" s="3" t="s">
        <v>10</v>
      </c>
      <c r="C3873" s="3" t="s">
        <v>33</v>
      </c>
      <c r="D3873" s="3" t="s">
        <v>12</v>
      </c>
      <c r="E3873" s="8">
        <v>199</v>
      </c>
      <c r="F3873" s="8">
        <v>7</v>
      </c>
      <c r="G3873" s="8">
        <v>1393</v>
      </c>
      <c r="H3873" s="3" t="s">
        <v>13</v>
      </c>
      <c r="I3873" s="3" t="s">
        <v>27</v>
      </c>
      <c r="J3873" s="3" t="s">
        <v>29</v>
      </c>
    </row>
    <row r="3874" spans="1:10" ht="15.6" x14ac:dyDescent="0.3">
      <c r="A3874" s="2">
        <v>43436</v>
      </c>
      <c r="B3874" s="3" t="s">
        <v>16</v>
      </c>
      <c r="C3874" s="3" t="s">
        <v>17</v>
      </c>
      <c r="D3874" s="3" t="s">
        <v>23</v>
      </c>
      <c r="E3874" s="8">
        <v>99</v>
      </c>
      <c r="F3874" s="8">
        <v>5</v>
      </c>
      <c r="G3874" s="8">
        <v>495</v>
      </c>
      <c r="H3874" s="3" t="s">
        <v>13</v>
      </c>
      <c r="I3874" s="3" t="s">
        <v>14</v>
      </c>
      <c r="J3874" s="3" t="s">
        <v>22</v>
      </c>
    </row>
    <row r="3875" spans="1:10" ht="15.6" x14ac:dyDescent="0.3">
      <c r="A3875" s="2">
        <v>43436</v>
      </c>
      <c r="B3875" s="3" t="s">
        <v>20</v>
      </c>
      <c r="C3875" s="3" t="s">
        <v>11</v>
      </c>
      <c r="D3875" s="3" t="s">
        <v>30</v>
      </c>
      <c r="E3875" s="8">
        <v>399</v>
      </c>
      <c r="F3875" s="8">
        <v>3</v>
      </c>
      <c r="G3875" s="8">
        <v>1197</v>
      </c>
      <c r="H3875" s="3" t="s">
        <v>13</v>
      </c>
      <c r="I3875" s="3" t="s">
        <v>14</v>
      </c>
      <c r="J3875" s="3" t="s">
        <v>15</v>
      </c>
    </row>
    <row r="3876" spans="1:10" ht="15.6" x14ac:dyDescent="0.3">
      <c r="A3876" s="2">
        <v>43436</v>
      </c>
      <c r="B3876" s="3" t="s">
        <v>10</v>
      </c>
      <c r="C3876" s="3" t="s">
        <v>26</v>
      </c>
      <c r="D3876" s="3" t="s">
        <v>30</v>
      </c>
      <c r="E3876" s="8">
        <v>399</v>
      </c>
      <c r="F3876" s="8">
        <v>6</v>
      </c>
      <c r="G3876" s="8">
        <v>2394</v>
      </c>
      <c r="H3876" s="3" t="s">
        <v>24</v>
      </c>
      <c r="I3876" s="3" t="s">
        <v>14</v>
      </c>
      <c r="J3876" s="3" t="s">
        <v>15</v>
      </c>
    </row>
    <row r="3877" spans="1:10" ht="15.6" x14ac:dyDescent="0.3">
      <c r="A3877" s="2">
        <v>43436</v>
      </c>
      <c r="B3877" s="3" t="s">
        <v>16</v>
      </c>
      <c r="C3877" s="3" t="s">
        <v>17</v>
      </c>
      <c r="D3877" s="3" t="s">
        <v>18</v>
      </c>
      <c r="E3877" s="8">
        <v>299</v>
      </c>
      <c r="F3877" s="8">
        <v>7</v>
      </c>
      <c r="G3877" s="8">
        <v>2093</v>
      </c>
      <c r="H3877" s="3" t="s">
        <v>13</v>
      </c>
      <c r="I3877" s="3" t="s">
        <v>27</v>
      </c>
      <c r="J3877" s="3" t="s">
        <v>31</v>
      </c>
    </row>
    <row r="3878" spans="1:10" ht="15.6" x14ac:dyDescent="0.3">
      <c r="A3878" s="2">
        <v>43436</v>
      </c>
      <c r="B3878" s="3" t="s">
        <v>10</v>
      </c>
      <c r="C3878" s="3" t="s">
        <v>28</v>
      </c>
      <c r="D3878" s="3" t="s">
        <v>12</v>
      </c>
      <c r="E3878" s="8">
        <v>199</v>
      </c>
      <c r="F3878" s="8">
        <v>9</v>
      </c>
      <c r="G3878" s="8">
        <v>1791</v>
      </c>
      <c r="H3878" s="3" t="s">
        <v>13</v>
      </c>
      <c r="I3878" s="3" t="s">
        <v>14</v>
      </c>
      <c r="J3878" s="3" t="s">
        <v>15</v>
      </c>
    </row>
    <row r="3879" spans="1:10" ht="15.6" x14ac:dyDescent="0.3">
      <c r="A3879" s="2">
        <v>43436</v>
      </c>
      <c r="B3879" s="3" t="s">
        <v>10</v>
      </c>
      <c r="C3879" s="3" t="s">
        <v>21</v>
      </c>
      <c r="D3879" s="3" t="s">
        <v>23</v>
      </c>
      <c r="E3879" s="8">
        <v>99</v>
      </c>
      <c r="F3879" s="8">
        <v>4</v>
      </c>
      <c r="G3879" s="8">
        <v>396</v>
      </c>
      <c r="H3879" s="3" t="s">
        <v>13</v>
      </c>
      <c r="I3879" s="3" t="s">
        <v>14</v>
      </c>
      <c r="J3879" s="3" t="s">
        <v>19</v>
      </c>
    </row>
    <row r="3880" spans="1:10" ht="15.6" x14ac:dyDescent="0.3">
      <c r="A3880" s="2">
        <v>43437</v>
      </c>
      <c r="B3880" s="3" t="s">
        <v>10</v>
      </c>
      <c r="C3880" s="3" t="s">
        <v>28</v>
      </c>
      <c r="D3880" s="3" t="s">
        <v>23</v>
      </c>
      <c r="E3880" s="8">
        <v>99</v>
      </c>
      <c r="F3880" s="8">
        <v>10</v>
      </c>
      <c r="G3880" s="8">
        <v>990</v>
      </c>
      <c r="H3880" s="3" t="s">
        <v>13</v>
      </c>
      <c r="I3880" s="3" t="s">
        <v>14</v>
      </c>
      <c r="J3880" s="3" t="s">
        <v>22</v>
      </c>
    </row>
    <row r="3881" spans="1:10" ht="15.6" x14ac:dyDescent="0.3">
      <c r="A3881" s="2">
        <v>43437</v>
      </c>
      <c r="B3881" s="3" t="s">
        <v>16</v>
      </c>
      <c r="C3881" s="3" t="s">
        <v>21</v>
      </c>
      <c r="D3881" s="3" t="s">
        <v>30</v>
      </c>
      <c r="E3881" s="8">
        <v>399</v>
      </c>
      <c r="F3881" s="8">
        <v>9</v>
      </c>
      <c r="G3881" s="8">
        <v>3591</v>
      </c>
      <c r="H3881" s="3" t="s">
        <v>24</v>
      </c>
      <c r="I3881" s="3" t="s">
        <v>14</v>
      </c>
      <c r="J3881" s="3" t="s">
        <v>19</v>
      </c>
    </row>
    <row r="3882" spans="1:10" ht="15.6" x14ac:dyDescent="0.3">
      <c r="A3882" s="2">
        <v>43438</v>
      </c>
      <c r="B3882" s="3" t="s">
        <v>16</v>
      </c>
      <c r="C3882" s="3" t="s">
        <v>32</v>
      </c>
      <c r="D3882" s="3" t="s">
        <v>18</v>
      </c>
      <c r="E3882" s="8">
        <v>299</v>
      </c>
      <c r="F3882" s="8">
        <v>6</v>
      </c>
      <c r="G3882" s="8">
        <v>1794</v>
      </c>
      <c r="H3882" s="3" t="s">
        <v>13</v>
      </c>
      <c r="I3882" s="3" t="s">
        <v>14</v>
      </c>
      <c r="J3882" s="3" t="s">
        <v>22</v>
      </c>
    </row>
    <row r="3883" spans="1:10" ht="15.6" x14ac:dyDescent="0.3">
      <c r="A3883" s="2">
        <v>43438</v>
      </c>
      <c r="B3883" s="3" t="s">
        <v>20</v>
      </c>
      <c r="C3883" s="3" t="s">
        <v>26</v>
      </c>
      <c r="D3883" s="3" t="s">
        <v>25</v>
      </c>
      <c r="E3883" s="8">
        <v>499</v>
      </c>
      <c r="F3883" s="8">
        <v>1</v>
      </c>
      <c r="G3883" s="8">
        <v>499</v>
      </c>
      <c r="H3883" s="3" t="s">
        <v>13</v>
      </c>
      <c r="I3883" s="3" t="s">
        <v>14</v>
      </c>
      <c r="J3883" s="3" t="s">
        <v>15</v>
      </c>
    </row>
    <row r="3884" spans="1:10" ht="15.6" x14ac:dyDescent="0.3">
      <c r="A3884" s="2">
        <v>43438</v>
      </c>
      <c r="B3884" s="3" t="s">
        <v>10</v>
      </c>
      <c r="C3884" s="3" t="s">
        <v>26</v>
      </c>
      <c r="D3884" s="3" t="s">
        <v>25</v>
      </c>
      <c r="E3884" s="8">
        <v>499</v>
      </c>
      <c r="F3884" s="8">
        <v>7</v>
      </c>
      <c r="G3884" s="8">
        <v>3493</v>
      </c>
      <c r="H3884" s="3" t="s">
        <v>24</v>
      </c>
      <c r="I3884" s="3" t="s">
        <v>14</v>
      </c>
      <c r="J3884" s="3" t="s">
        <v>22</v>
      </c>
    </row>
    <row r="3885" spans="1:10" ht="15.6" x14ac:dyDescent="0.3">
      <c r="A3885" s="2">
        <v>43439</v>
      </c>
      <c r="B3885" s="3" t="s">
        <v>16</v>
      </c>
      <c r="C3885" s="3" t="s">
        <v>11</v>
      </c>
      <c r="D3885" s="3" t="s">
        <v>12</v>
      </c>
      <c r="E3885" s="8">
        <v>199</v>
      </c>
      <c r="F3885" s="8">
        <v>1</v>
      </c>
      <c r="G3885" s="8">
        <v>199</v>
      </c>
      <c r="H3885" s="3" t="s">
        <v>13</v>
      </c>
      <c r="I3885" s="3" t="s">
        <v>14</v>
      </c>
      <c r="J3885" s="3" t="s">
        <v>29</v>
      </c>
    </row>
    <row r="3886" spans="1:10" ht="15.6" x14ac:dyDescent="0.3">
      <c r="A3886" s="2">
        <v>43439</v>
      </c>
      <c r="B3886" s="3" t="s">
        <v>20</v>
      </c>
      <c r="C3886" s="3" t="s">
        <v>11</v>
      </c>
      <c r="D3886" s="3" t="s">
        <v>18</v>
      </c>
      <c r="E3886" s="8">
        <v>299</v>
      </c>
      <c r="F3886" s="8">
        <v>4</v>
      </c>
      <c r="G3886" s="8">
        <v>1196</v>
      </c>
      <c r="H3886" s="3" t="s">
        <v>13</v>
      </c>
      <c r="I3886" s="3" t="s">
        <v>14</v>
      </c>
      <c r="J3886" s="3" t="s">
        <v>19</v>
      </c>
    </row>
    <row r="3887" spans="1:10" ht="15.6" x14ac:dyDescent="0.3">
      <c r="A3887" s="2">
        <v>43440</v>
      </c>
      <c r="B3887" s="3" t="s">
        <v>20</v>
      </c>
      <c r="C3887" s="3" t="s">
        <v>11</v>
      </c>
      <c r="D3887" s="3" t="s">
        <v>25</v>
      </c>
      <c r="E3887" s="8">
        <v>499</v>
      </c>
      <c r="F3887" s="8">
        <v>2</v>
      </c>
      <c r="G3887" s="8">
        <v>998</v>
      </c>
      <c r="H3887" s="3" t="s">
        <v>13</v>
      </c>
      <c r="I3887" s="3" t="s">
        <v>27</v>
      </c>
      <c r="J3887" s="3" t="s">
        <v>15</v>
      </c>
    </row>
    <row r="3888" spans="1:10" ht="15.6" x14ac:dyDescent="0.3">
      <c r="A3888" s="2">
        <v>43440</v>
      </c>
      <c r="B3888" s="3" t="s">
        <v>10</v>
      </c>
      <c r="C3888" s="3" t="s">
        <v>21</v>
      </c>
      <c r="D3888" s="3" t="s">
        <v>12</v>
      </c>
      <c r="E3888" s="8">
        <v>199</v>
      </c>
      <c r="F3888" s="8">
        <v>4</v>
      </c>
      <c r="G3888" s="8">
        <v>796</v>
      </c>
      <c r="H3888" s="3" t="s">
        <v>13</v>
      </c>
      <c r="I3888" s="3" t="s">
        <v>14</v>
      </c>
      <c r="J3888" s="3" t="s">
        <v>22</v>
      </c>
    </row>
    <row r="3889" spans="1:10" ht="15.6" x14ac:dyDescent="0.3">
      <c r="A3889" s="2">
        <v>43440</v>
      </c>
      <c r="B3889" s="3" t="s">
        <v>20</v>
      </c>
      <c r="C3889" s="3" t="s">
        <v>28</v>
      </c>
      <c r="D3889" s="3" t="s">
        <v>23</v>
      </c>
      <c r="E3889" s="8">
        <v>99</v>
      </c>
      <c r="F3889" s="8">
        <v>2</v>
      </c>
      <c r="G3889" s="8">
        <v>198</v>
      </c>
      <c r="H3889" s="3" t="s">
        <v>24</v>
      </c>
      <c r="I3889" s="3" t="s">
        <v>14</v>
      </c>
      <c r="J3889" s="3" t="s">
        <v>22</v>
      </c>
    </row>
    <row r="3890" spans="1:10" ht="15.6" x14ac:dyDescent="0.3">
      <c r="A3890" s="2">
        <v>43440</v>
      </c>
      <c r="B3890" s="3" t="s">
        <v>20</v>
      </c>
      <c r="C3890" s="3" t="s">
        <v>28</v>
      </c>
      <c r="D3890" s="3" t="s">
        <v>12</v>
      </c>
      <c r="E3890" s="8">
        <v>199</v>
      </c>
      <c r="F3890" s="8">
        <v>3</v>
      </c>
      <c r="G3890" s="8">
        <v>597</v>
      </c>
      <c r="H3890" s="3" t="s">
        <v>24</v>
      </c>
      <c r="I3890" s="3" t="s">
        <v>14</v>
      </c>
      <c r="J3890" s="3" t="s">
        <v>22</v>
      </c>
    </row>
    <row r="3891" spans="1:10" ht="15.6" x14ac:dyDescent="0.3">
      <c r="A3891" s="2">
        <v>43441</v>
      </c>
      <c r="B3891" s="3" t="s">
        <v>20</v>
      </c>
      <c r="C3891" s="3" t="s">
        <v>32</v>
      </c>
      <c r="D3891" s="3" t="s">
        <v>23</v>
      </c>
      <c r="E3891" s="8">
        <v>99</v>
      </c>
      <c r="F3891" s="8">
        <v>8</v>
      </c>
      <c r="G3891" s="8">
        <v>792</v>
      </c>
      <c r="H3891" s="3" t="s">
        <v>13</v>
      </c>
      <c r="I3891" s="3" t="s">
        <v>14</v>
      </c>
      <c r="J3891" s="3" t="s">
        <v>22</v>
      </c>
    </row>
    <row r="3892" spans="1:10" ht="15.6" x14ac:dyDescent="0.3">
      <c r="A3892" s="2">
        <v>43441</v>
      </c>
      <c r="B3892" s="3" t="s">
        <v>16</v>
      </c>
      <c r="C3892" s="3" t="s">
        <v>28</v>
      </c>
      <c r="D3892" s="3" t="s">
        <v>12</v>
      </c>
      <c r="E3892" s="8">
        <v>199</v>
      </c>
      <c r="F3892" s="8">
        <v>2</v>
      </c>
      <c r="G3892" s="8">
        <v>398</v>
      </c>
      <c r="H3892" s="3" t="s">
        <v>13</v>
      </c>
      <c r="I3892" s="3" t="s">
        <v>14</v>
      </c>
      <c r="J3892" s="3" t="s">
        <v>29</v>
      </c>
    </row>
    <row r="3893" spans="1:10" ht="15.6" x14ac:dyDescent="0.3">
      <c r="A3893" s="2">
        <v>43441</v>
      </c>
      <c r="B3893" s="3" t="s">
        <v>16</v>
      </c>
      <c r="C3893" s="3" t="s">
        <v>28</v>
      </c>
      <c r="D3893" s="3" t="s">
        <v>12</v>
      </c>
      <c r="E3893" s="8">
        <v>199</v>
      </c>
      <c r="F3893" s="8">
        <v>2</v>
      </c>
      <c r="G3893" s="8">
        <v>398</v>
      </c>
      <c r="H3893" s="3" t="s">
        <v>13</v>
      </c>
      <c r="I3893" s="3" t="s">
        <v>14</v>
      </c>
      <c r="J3893" s="3" t="s">
        <v>22</v>
      </c>
    </row>
    <row r="3894" spans="1:10" ht="15.6" x14ac:dyDescent="0.3">
      <c r="A3894" s="2">
        <v>43441</v>
      </c>
      <c r="B3894" s="3" t="s">
        <v>10</v>
      </c>
      <c r="C3894" s="3" t="s">
        <v>17</v>
      </c>
      <c r="D3894" s="3" t="s">
        <v>23</v>
      </c>
      <c r="E3894" s="8">
        <v>99</v>
      </c>
      <c r="F3894" s="8">
        <v>2</v>
      </c>
      <c r="G3894" s="8">
        <v>198</v>
      </c>
      <c r="H3894" s="3" t="s">
        <v>24</v>
      </c>
      <c r="I3894" s="3" t="s">
        <v>14</v>
      </c>
      <c r="J3894" s="3" t="s">
        <v>31</v>
      </c>
    </row>
    <row r="3895" spans="1:10" ht="15.6" x14ac:dyDescent="0.3">
      <c r="A3895" s="2">
        <v>43441</v>
      </c>
      <c r="B3895" s="3" t="s">
        <v>10</v>
      </c>
      <c r="C3895" s="3" t="s">
        <v>11</v>
      </c>
      <c r="D3895" s="3" t="s">
        <v>30</v>
      </c>
      <c r="E3895" s="8">
        <v>399</v>
      </c>
      <c r="F3895" s="8">
        <v>7</v>
      </c>
      <c r="G3895" s="8">
        <v>2793</v>
      </c>
      <c r="H3895" s="3" t="s">
        <v>24</v>
      </c>
      <c r="I3895" s="3" t="s">
        <v>14</v>
      </c>
      <c r="J3895" s="3" t="s">
        <v>22</v>
      </c>
    </row>
    <row r="3896" spans="1:10" ht="15.6" x14ac:dyDescent="0.3">
      <c r="A3896" s="2">
        <v>43441</v>
      </c>
      <c r="B3896" s="3" t="s">
        <v>20</v>
      </c>
      <c r="C3896" s="3" t="s">
        <v>21</v>
      </c>
      <c r="D3896" s="3" t="s">
        <v>30</v>
      </c>
      <c r="E3896" s="8">
        <v>399</v>
      </c>
      <c r="F3896" s="8">
        <v>8</v>
      </c>
      <c r="G3896" s="8">
        <v>3192</v>
      </c>
      <c r="H3896" s="3" t="s">
        <v>13</v>
      </c>
      <c r="I3896" s="3" t="s">
        <v>14</v>
      </c>
      <c r="J3896" s="3" t="s">
        <v>19</v>
      </c>
    </row>
    <row r="3897" spans="1:10" ht="15.6" x14ac:dyDescent="0.3">
      <c r="A3897" s="2">
        <v>43441</v>
      </c>
      <c r="B3897" s="3" t="s">
        <v>10</v>
      </c>
      <c r="C3897" s="3" t="s">
        <v>17</v>
      </c>
      <c r="D3897" s="3" t="s">
        <v>25</v>
      </c>
      <c r="E3897" s="8">
        <v>499</v>
      </c>
      <c r="F3897" s="8">
        <v>9</v>
      </c>
      <c r="G3897" s="8">
        <v>4491</v>
      </c>
      <c r="H3897" s="3" t="s">
        <v>13</v>
      </c>
      <c r="I3897" s="3" t="s">
        <v>14</v>
      </c>
      <c r="J3897" s="3" t="s">
        <v>22</v>
      </c>
    </row>
    <row r="3898" spans="1:10" ht="15.6" x14ac:dyDescent="0.3">
      <c r="A3898" s="2">
        <v>43442</v>
      </c>
      <c r="B3898" s="3" t="s">
        <v>16</v>
      </c>
      <c r="C3898" s="3" t="s">
        <v>33</v>
      </c>
      <c r="D3898" s="3" t="s">
        <v>30</v>
      </c>
      <c r="E3898" s="8">
        <v>399</v>
      </c>
      <c r="F3898" s="8">
        <v>9</v>
      </c>
      <c r="G3898" s="8">
        <v>3591</v>
      </c>
      <c r="H3898" s="3" t="s">
        <v>13</v>
      </c>
      <c r="I3898" s="3" t="s">
        <v>14</v>
      </c>
      <c r="J3898" s="3" t="s">
        <v>15</v>
      </c>
    </row>
    <row r="3899" spans="1:10" ht="15.6" x14ac:dyDescent="0.3">
      <c r="A3899" s="2">
        <v>43442</v>
      </c>
      <c r="B3899" s="3" t="s">
        <v>10</v>
      </c>
      <c r="C3899" s="3" t="s">
        <v>11</v>
      </c>
      <c r="D3899" s="3" t="s">
        <v>23</v>
      </c>
      <c r="E3899" s="8">
        <v>99</v>
      </c>
      <c r="F3899" s="8">
        <v>8</v>
      </c>
      <c r="G3899" s="8">
        <v>792</v>
      </c>
      <c r="H3899" s="3" t="s">
        <v>13</v>
      </c>
      <c r="I3899" s="3" t="s">
        <v>27</v>
      </c>
      <c r="J3899" s="3" t="s">
        <v>22</v>
      </c>
    </row>
    <row r="3900" spans="1:10" ht="15.6" x14ac:dyDescent="0.3">
      <c r="A3900" s="2">
        <v>43442</v>
      </c>
      <c r="B3900" s="3" t="s">
        <v>16</v>
      </c>
      <c r="C3900" s="3" t="s">
        <v>21</v>
      </c>
      <c r="D3900" s="3" t="s">
        <v>18</v>
      </c>
      <c r="E3900" s="8">
        <v>299</v>
      </c>
      <c r="F3900" s="8">
        <v>3</v>
      </c>
      <c r="G3900" s="8">
        <v>897</v>
      </c>
      <c r="H3900" s="3" t="s">
        <v>13</v>
      </c>
      <c r="I3900" s="3" t="s">
        <v>14</v>
      </c>
      <c r="J3900" s="3" t="s">
        <v>29</v>
      </c>
    </row>
    <row r="3901" spans="1:10" ht="15.6" x14ac:dyDescent="0.3">
      <c r="A3901" s="2">
        <v>43442</v>
      </c>
      <c r="B3901" s="3" t="s">
        <v>20</v>
      </c>
      <c r="C3901" s="3" t="s">
        <v>11</v>
      </c>
      <c r="D3901" s="3" t="s">
        <v>25</v>
      </c>
      <c r="E3901" s="8">
        <v>499</v>
      </c>
      <c r="F3901" s="8">
        <v>4</v>
      </c>
      <c r="G3901" s="8">
        <v>1996</v>
      </c>
      <c r="H3901" s="3" t="s">
        <v>24</v>
      </c>
      <c r="I3901" s="3" t="s">
        <v>14</v>
      </c>
      <c r="J3901" s="3" t="s">
        <v>31</v>
      </c>
    </row>
    <row r="3902" spans="1:10" ht="15.6" x14ac:dyDescent="0.3">
      <c r="A3902" s="2">
        <v>43442</v>
      </c>
      <c r="B3902" s="3" t="s">
        <v>20</v>
      </c>
      <c r="C3902" s="3" t="s">
        <v>21</v>
      </c>
      <c r="D3902" s="3" t="s">
        <v>25</v>
      </c>
      <c r="E3902" s="8">
        <v>499</v>
      </c>
      <c r="F3902" s="8">
        <v>4</v>
      </c>
      <c r="G3902" s="8">
        <v>1996</v>
      </c>
      <c r="H3902" s="3" t="s">
        <v>24</v>
      </c>
      <c r="I3902" s="3" t="s">
        <v>27</v>
      </c>
      <c r="J3902" s="3" t="s">
        <v>22</v>
      </c>
    </row>
    <row r="3903" spans="1:10" ht="15.6" x14ac:dyDescent="0.3">
      <c r="A3903" s="2">
        <v>43442</v>
      </c>
      <c r="B3903" s="3" t="s">
        <v>10</v>
      </c>
      <c r="C3903" s="3" t="s">
        <v>17</v>
      </c>
      <c r="D3903" s="3" t="s">
        <v>12</v>
      </c>
      <c r="E3903" s="8">
        <v>199</v>
      </c>
      <c r="F3903" s="8">
        <v>10</v>
      </c>
      <c r="G3903" s="8">
        <v>1990</v>
      </c>
      <c r="H3903" s="3" t="s">
        <v>13</v>
      </c>
      <c r="I3903" s="3" t="s">
        <v>14</v>
      </c>
      <c r="J3903" s="3" t="s">
        <v>19</v>
      </c>
    </row>
    <row r="3904" spans="1:10" ht="15.6" x14ac:dyDescent="0.3">
      <c r="A3904" s="2">
        <v>43443</v>
      </c>
      <c r="B3904" s="3" t="s">
        <v>20</v>
      </c>
      <c r="C3904" s="3" t="s">
        <v>11</v>
      </c>
      <c r="D3904" s="3" t="s">
        <v>30</v>
      </c>
      <c r="E3904" s="8">
        <v>399</v>
      </c>
      <c r="F3904" s="8">
        <v>6</v>
      </c>
      <c r="G3904" s="8">
        <v>2394</v>
      </c>
      <c r="H3904" s="3" t="s">
        <v>24</v>
      </c>
      <c r="I3904" s="3" t="s">
        <v>14</v>
      </c>
      <c r="J3904" s="3" t="s">
        <v>22</v>
      </c>
    </row>
    <row r="3905" spans="1:10" ht="15.6" x14ac:dyDescent="0.3">
      <c r="A3905" s="2">
        <v>43444</v>
      </c>
      <c r="B3905" s="3" t="s">
        <v>20</v>
      </c>
      <c r="C3905" s="3" t="s">
        <v>11</v>
      </c>
      <c r="D3905" s="3" t="s">
        <v>12</v>
      </c>
      <c r="E3905" s="8">
        <v>199</v>
      </c>
      <c r="F3905" s="8">
        <v>4</v>
      </c>
      <c r="G3905" s="8">
        <v>796</v>
      </c>
      <c r="H3905" s="3" t="s">
        <v>24</v>
      </c>
      <c r="I3905" s="3" t="s">
        <v>14</v>
      </c>
      <c r="J3905" s="3" t="s">
        <v>15</v>
      </c>
    </row>
    <row r="3906" spans="1:10" ht="15.6" x14ac:dyDescent="0.3">
      <c r="A3906" s="2">
        <v>43444</v>
      </c>
      <c r="B3906" s="3" t="s">
        <v>20</v>
      </c>
      <c r="C3906" s="3" t="s">
        <v>17</v>
      </c>
      <c r="D3906" s="3" t="s">
        <v>30</v>
      </c>
      <c r="E3906" s="8">
        <v>399</v>
      </c>
      <c r="F3906" s="8">
        <v>6</v>
      </c>
      <c r="G3906" s="8">
        <v>2394</v>
      </c>
      <c r="H3906" s="3" t="s">
        <v>13</v>
      </c>
      <c r="I3906" s="3" t="s">
        <v>14</v>
      </c>
      <c r="J3906" s="3" t="s">
        <v>22</v>
      </c>
    </row>
    <row r="3907" spans="1:10" ht="15.6" x14ac:dyDescent="0.3">
      <c r="A3907" s="2">
        <v>43444</v>
      </c>
      <c r="B3907" s="3" t="s">
        <v>16</v>
      </c>
      <c r="C3907" s="3" t="s">
        <v>33</v>
      </c>
      <c r="D3907" s="3" t="s">
        <v>23</v>
      </c>
      <c r="E3907" s="8">
        <v>99</v>
      </c>
      <c r="F3907" s="8">
        <v>3</v>
      </c>
      <c r="G3907" s="8">
        <v>297</v>
      </c>
      <c r="H3907" s="3" t="s">
        <v>24</v>
      </c>
      <c r="I3907" s="3" t="s">
        <v>14</v>
      </c>
      <c r="J3907" s="3" t="s">
        <v>29</v>
      </c>
    </row>
    <row r="3908" spans="1:10" ht="15.6" x14ac:dyDescent="0.3">
      <c r="A3908" s="2">
        <v>43444</v>
      </c>
      <c r="B3908" s="3" t="s">
        <v>20</v>
      </c>
      <c r="C3908" s="3" t="s">
        <v>33</v>
      </c>
      <c r="D3908" s="3" t="s">
        <v>25</v>
      </c>
      <c r="E3908" s="8">
        <v>499</v>
      </c>
      <c r="F3908" s="8">
        <v>4</v>
      </c>
      <c r="G3908" s="8">
        <v>1996</v>
      </c>
      <c r="H3908" s="3" t="s">
        <v>13</v>
      </c>
      <c r="I3908" s="3" t="s">
        <v>14</v>
      </c>
      <c r="J3908" s="3" t="s">
        <v>22</v>
      </c>
    </row>
    <row r="3909" spans="1:10" ht="15.6" x14ac:dyDescent="0.3">
      <c r="A3909" s="2">
        <v>43445</v>
      </c>
      <c r="B3909" s="3" t="s">
        <v>16</v>
      </c>
      <c r="C3909" s="3" t="s">
        <v>11</v>
      </c>
      <c r="D3909" s="3" t="s">
        <v>30</v>
      </c>
      <c r="E3909" s="8">
        <v>399</v>
      </c>
      <c r="F3909" s="8">
        <v>9</v>
      </c>
      <c r="G3909" s="8">
        <v>3591</v>
      </c>
      <c r="H3909" s="3" t="s">
        <v>24</v>
      </c>
      <c r="I3909" s="3" t="s">
        <v>14</v>
      </c>
      <c r="J3909" s="3" t="s">
        <v>29</v>
      </c>
    </row>
    <row r="3910" spans="1:10" ht="15.6" x14ac:dyDescent="0.3">
      <c r="A3910" s="2">
        <v>43446</v>
      </c>
      <c r="B3910" s="3" t="s">
        <v>16</v>
      </c>
      <c r="C3910" s="3" t="s">
        <v>28</v>
      </c>
      <c r="D3910" s="3" t="s">
        <v>23</v>
      </c>
      <c r="E3910" s="8">
        <v>99</v>
      </c>
      <c r="F3910" s="8">
        <v>3</v>
      </c>
      <c r="G3910" s="8">
        <v>297</v>
      </c>
      <c r="H3910" s="3" t="s">
        <v>13</v>
      </c>
      <c r="I3910" s="3" t="s">
        <v>14</v>
      </c>
      <c r="J3910" s="3" t="s">
        <v>22</v>
      </c>
    </row>
    <row r="3911" spans="1:10" ht="15.6" x14ac:dyDescent="0.3">
      <c r="A3911" s="2">
        <v>43446</v>
      </c>
      <c r="B3911" s="3" t="s">
        <v>16</v>
      </c>
      <c r="C3911" s="3" t="s">
        <v>28</v>
      </c>
      <c r="D3911" s="3" t="s">
        <v>23</v>
      </c>
      <c r="E3911" s="8">
        <v>99</v>
      </c>
      <c r="F3911" s="8">
        <v>5</v>
      </c>
      <c r="G3911" s="8">
        <v>495</v>
      </c>
      <c r="H3911" s="3" t="s">
        <v>24</v>
      </c>
      <c r="I3911" s="3" t="s">
        <v>14</v>
      </c>
      <c r="J3911" s="3" t="s">
        <v>15</v>
      </c>
    </row>
    <row r="3912" spans="1:10" ht="15.6" x14ac:dyDescent="0.3">
      <c r="A3912" s="2">
        <v>43447</v>
      </c>
      <c r="B3912" s="3" t="s">
        <v>10</v>
      </c>
      <c r="C3912" s="3" t="s">
        <v>17</v>
      </c>
      <c r="D3912" s="3" t="s">
        <v>12</v>
      </c>
      <c r="E3912" s="8">
        <v>199</v>
      </c>
      <c r="F3912" s="8">
        <v>8</v>
      </c>
      <c r="G3912" s="8">
        <v>1592</v>
      </c>
      <c r="H3912" s="3" t="s">
        <v>24</v>
      </c>
      <c r="I3912" s="3" t="s">
        <v>14</v>
      </c>
      <c r="J3912" s="3" t="s">
        <v>19</v>
      </c>
    </row>
    <row r="3913" spans="1:10" ht="15.6" x14ac:dyDescent="0.3">
      <c r="A3913" s="2">
        <v>43448</v>
      </c>
      <c r="B3913" s="3" t="s">
        <v>16</v>
      </c>
      <c r="C3913" s="3" t="s">
        <v>28</v>
      </c>
      <c r="D3913" s="3" t="s">
        <v>23</v>
      </c>
      <c r="E3913" s="8">
        <v>99</v>
      </c>
      <c r="F3913" s="8">
        <v>8</v>
      </c>
      <c r="G3913" s="8">
        <v>792</v>
      </c>
      <c r="H3913" s="3" t="s">
        <v>24</v>
      </c>
      <c r="I3913" s="3" t="s">
        <v>14</v>
      </c>
      <c r="J3913" s="3" t="s">
        <v>15</v>
      </c>
    </row>
    <row r="3914" spans="1:10" ht="15.6" x14ac:dyDescent="0.3">
      <c r="A3914" s="2">
        <v>43448</v>
      </c>
      <c r="B3914" s="3" t="s">
        <v>16</v>
      </c>
      <c r="C3914" s="3" t="s">
        <v>11</v>
      </c>
      <c r="D3914" s="3" t="s">
        <v>18</v>
      </c>
      <c r="E3914" s="8">
        <v>299</v>
      </c>
      <c r="F3914" s="8">
        <v>6</v>
      </c>
      <c r="G3914" s="8">
        <v>1794</v>
      </c>
      <c r="H3914" s="3" t="s">
        <v>13</v>
      </c>
      <c r="I3914" s="3" t="s">
        <v>14</v>
      </c>
      <c r="J3914" s="3" t="s">
        <v>19</v>
      </c>
    </row>
    <row r="3915" spans="1:10" ht="15.6" x14ac:dyDescent="0.3">
      <c r="A3915" s="2">
        <v>43448</v>
      </c>
      <c r="B3915" s="3" t="s">
        <v>10</v>
      </c>
      <c r="C3915" s="3" t="s">
        <v>17</v>
      </c>
      <c r="D3915" s="3" t="s">
        <v>23</v>
      </c>
      <c r="E3915" s="8">
        <v>99</v>
      </c>
      <c r="F3915" s="8">
        <v>5</v>
      </c>
      <c r="G3915" s="8">
        <v>495</v>
      </c>
      <c r="H3915" s="3" t="s">
        <v>13</v>
      </c>
      <c r="I3915" s="3" t="s">
        <v>27</v>
      </c>
      <c r="J3915" s="3" t="s">
        <v>22</v>
      </c>
    </row>
    <row r="3916" spans="1:10" ht="15.6" x14ac:dyDescent="0.3">
      <c r="A3916" s="2">
        <v>43448</v>
      </c>
      <c r="B3916" s="3" t="s">
        <v>16</v>
      </c>
      <c r="C3916" s="3" t="s">
        <v>28</v>
      </c>
      <c r="D3916" s="3" t="s">
        <v>12</v>
      </c>
      <c r="E3916" s="8">
        <v>199</v>
      </c>
      <c r="F3916" s="8">
        <v>6</v>
      </c>
      <c r="G3916" s="8">
        <v>1194</v>
      </c>
      <c r="H3916" s="3" t="s">
        <v>13</v>
      </c>
      <c r="I3916" s="3" t="s">
        <v>14</v>
      </c>
      <c r="J3916" s="3" t="s">
        <v>15</v>
      </c>
    </row>
    <row r="3917" spans="1:10" ht="15.6" x14ac:dyDescent="0.3">
      <c r="A3917" s="2">
        <v>43448</v>
      </c>
      <c r="B3917" s="3" t="s">
        <v>10</v>
      </c>
      <c r="C3917" s="3" t="s">
        <v>28</v>
      </c>
      <c r="D3917" s="3" t="s">
        <v>23</v>
      </c>
      <c r="E3917" s="8">
        <v>99</v>
      </c>
      <c r="F3917" s="8">
        <v>9</v>
      </c>
      <c r="G3917" s="8">
        <v>891</v>
      </c>
      <c r="H3917" s="3" t="s">
        <v>13</v>
      </c>
      <c r="I3917" s="3" t="s">
        <v>14</v>
      </c>
      <c r="J3917" s="3" t="s">
        <v>31</v>
      </c>
    </row>
    <row r="3918" spans="1:10" ht="15.6" x14ac:dyDescent="0.3">
      <c r="A3918" s="2">
        <v>43449</v>
      </c>
      <c r="B3918" s="3" t="s">
        <v>10</v>
      </c>
      <c r="C3918" s="3" t="s">
        <v>28</v>
      </c>
      <c r="D3918" s="3" t="s">
        <v>25</v>
      </c>
      <c r="E3918" s="8">
        <v>499</v>
      </c>
      <c r="F3918" s="8">
        <v>2</v>
      </c>
      <c r="G3918" s="8">
        <v>998</v>
      </c>
      <c r="H3918" s="3" t="s">
        <v>13</v>
      </c>
      <c r="I3918" s="3" t="s">
        <v>14</v>
      </c>
      <c r="J3918" s="3" t="s">
        <v>22</v>
      </c>
    </row>
    <row r="3919" spans="1:10" ht="15.6" x14ac:dyDescent="0.3">
      <c r="A3919" s="2">
        <v>43449</v>
      </c>
      <c r="B3919" s="3" t="s">
        <v>10</v>
      </c>
      <c r="C3919" s="3" t="s">
        <v>28</v>
      </c>
      <c r="D3919" s="3" t="s">
        <v>18</v>
      </c>
      <c r="E3919" s="8">
        <v>299</v>
      </c>
      <c r="F3919" s="8">
        <v>3</v>
      </c>
      <c r="G3919" s="8">
        <v>897</v>
      </c>
      <c r="H3919" s="3" t="s">
        <v>24</v>
      </c>
      <c r="I3919" s="3" t="s">
        <v>14</v>
      </c>
      <c r="J3919" s="3" t="s">
        <v>22</v>
      </c>
    </row>
    <row r="3920" spans="1:10" ht="15.6" x14ac:dyDescent="0.3">
      <c r="A3920" s="2">
        <v>43449</v>
      </c>
      <c r="B3920" s="3" t="s">
        <v>10</v>
      </c>
      <c r="C3920" s="3" t="s">
        <v>11</v>
      </c>
      <c r="D3920" s="3" t="s">
        <v>18</v>
      </c>
      <c r="E3920" s="8">
        <v>299</v>
      </c>
      <c r="F3920" s="8">
        <v>8</v>
      </c>
      <c r="G3920" s="8">
        <v>2392</v>
      </c>
      <c r="H3920" s="3" t="s">
        <v>13</v>
      </c>
      <c r="I3920" s="3" t="s">
        <v>14</v>
      </c>
      <c r="J3920" s="3" t="s">
        <v>31</v>
      </c>
    </row>
    <row r="3921" spans="1:10" ht="15.6" x14ac:dyDescent="0.3">
      <c r="A3921" s="2">
        <v>43449</v>
      </c>
      <c r="B3921" s="3" t="s">
        <v>20</v>
      </c>
      <c r="C3921" s="3" t="s">
        <v>17</v>
      </c>
      <c r="D3921" s="3" t="s">
        <v>25</v>
      </c>
      <c r="E3921" s="8">
        <v>499</v>
      </c>
      <c r="F3921" s="8">
        <v>3</v>
      </c>
      <c r="G3921" s="8">
        <v>1497</v>
      </c>
      <c r="H3921" s="3" t="s">
        <v>24</v>
      </c>
      <c r="I3921" s="3" t="s">
        <v>27</v>
      </c>
      <c r="J3921" s="3" t="s">
        <v>22</v>
      </c>
    </row>
    <row r="3922" spans="1:10" ht="15.6" x14ac:dyDescent="0.3">
      <c r="A3922" s="2">
        <v>43449</v>
      </c>
      <c r="B3922" s="3" t="s">
        <v>20</v>
      </c>
      <c r="C3922" s="3" t="s">
        <v>32</v>
      </c>
      <c r="D3922" s="3" t="s">
        <v>30</v>
      </c>
      <c r="E3922" s="8">
        <v>399</v>
      </c>
      <c r="F3922" s="8">
        <v>2</v>
      </c>
      <c r="G3922" s="8">
        <v>798</v>
      </c>
      <c r="H3922" s="3" t="s">
        <v>13</v>
      </c>
      <c r="I3922" s="3" t="s">
        <v>14</v>
      </c>
      <c r="J3922" s="3" t="s">
        <v>29</v>
      </c>
    </row>
    <row r="3923" spans="1:10" ht="15.6" x14ac:dyDescent="0.3">
      <c r="A3923" s="2">
        <v>43449</v>
      </c>
      <c r="B3923" s="3" t="s">
        <v>10</v>
      </c>
      <c r="C3923" s="3" t="s">
        <v>17</v>
      </c>
      <c r="D3923" s="3" t="s">
        <v>25</v>
      </c>
      <c r="E3923" s="8">
        <v>499</v>
      </c>
      <c r="F3923" s="8">
        <v>8</v>
      </c>
      <c r="G3923" s="8">
        <v>3992</v>
      </c>
      <c r="H3923" s="3" t="s">
        <v>24</v>
      </c>
      <c r="I3923" s="3" t="s">
        <v>14</v>
      </c>
      <c r="J3923" s="3" t="s">
        <v>22</v>
      </c>
    </row>
    <row r="3924" spans="1:10" ht="15.6" x14ac:dyDescent="0.3">
      <c r="A3924" s="2">
        <v>43450</v>
      </c>
      <c r="B3924" s="3" t="s">
        <v>10</v>
      </c>
      <c r="C3924" s="3" t="s">
        <v>28</v>
      </c>
      <c r="D3924" s="3" t="s">
        <v>18</v>
      </c>
      <c r="E3924" s="8">
        <v>299</v>
      </c>
      <c r="F3924" s="8">
        <v>3</v>
      </c>
      <c r="G3924" s="8">
        <v>897</v>
      </c>
      <c r="H3924" s="3" t="s">
        <v>13</v>
      </c>
      <c r="I3924" s="3" t="s">
        <v>14</v>
      </c>
      <c r="J3924" s="3" t="s">
        <v>29</v>
      </c>
    </row>
    <row r="3925" spans="1:10" ht="15.6" x14ac:dyDescent="0.3">
      <c r="A3925" s="2">
        <v>43450</v>
      </c>
      <c r="B3925" s="3" t="s">
        <v>20</v>
      </c>
      <c r="C3925" s="3" t="s">
        <v>11</v>
      </c>
      <c r="D3925" s="3" t="s">
        <v>30</v>
      </c>
      <c r="E3925" s="8">
        <v>399</v>
      </c>
      <c r="F3925" s="8">
        <v>8</v>
      </c>
      <c r="G3925" s="8">
        <v>3192</v>
      </c>
      <c r="H3925" s="3" t="s">
        <v>24</v>
      </c>
      <c r="I3925" s="3" t="s">
        <v>14</v>
      </c>
      <c r="J3925" s="3" t="s">
        <v>19</v>
      </c>
    </row>
    <row r="3926" spans="1:10" ht="15.6" x14ac:dyDescent="0.3">
      <c r="A3926" s="2">
        <v>43450</v>
      </c>
      <c r="B3926" s="3" t="s">
        <v>10</v>
      </c>
      <c r="C3926" s="3" t="s">
        <v>26</v>
      </c>
      <c r="D3926" s="3" t="s">
        <v>18</v>
      </c>
      <c r="E3926" s="8">
        <v>299</v>
      </c>
      <c r="F3926" s="8">
        <v>3</v>
      </c>
      <c r="G3926" s="8">
        <v>897</v>
      </c>
      <c r="H3926" s="3" t="s">
        <v>13</v>
      </c>
      <c r="I3926" s="3" t="s">
        <v>14</v>
      </c>
      <c r="J3926" s="3" t="s">
        <v>29</v>
      </c>
    </row>
    <row r="3927" spans="1:10" ht="15.6" x14ac:dyDescent="0.3">
      <c r="A3927" s="2">
        <v>43450</v>
      </c>
      <c r="B3927" s="3" t="s">
        <v>10</v>
      </c>
      <c r="C3927" s="3" t="s">
        <v>26</v>
      </c>
      <c r="D3927" s="3" t="s">
        <v>18</v>
      </c>
      <c r="E3927" s="8">
        <v>299</v>
      </c>
      <c r="F3927" s="8">
        <v>8</v>
      </c>
      <c r="G3927" s="8">
        <v>2392</v>
      </c>
      <c r="H3927" s="3" t="s">
        <v>13</v>
      </c>
      <c r="I3927" s="3" t="s">
        <v>14</v>
      </c>
      <c r="J3927" s="3" t="s">
        <v>22</v>
      </c>
    </row>
    <row r="3928" spans="1:10" ht="15.6" x14ac:dyDescent="0.3">
      <c r="A3928" s="2">
        <v>43450</v>
      </c>
      <c r="B3928" s="3" t="s">
        <v>20</v>
      </c>
      <c r="C3928" s="3" t="s">
        <v>11</v>
      </c>
      <c r="D3928" s="3" t="s">
        <v>18</v>
      </c>
      <c r="E3928" s="8">
        <v>299</v>
      </c>
      <c r="F3928" s="8">
        <v>9</v>
      </c>
      <c r="G3928" s="8">
        <v>2691</v>
      </c>
      <c r="H3928" s="3" t="s">
        <v>13</v>
      </c>
      <c r="I3928" s="3" t="s">
        <v>14</v>
      </c>
      <c r="J3928" s="3" t="s">
        <v>22</v>
      </c>
    </row>
    <row r="3929" spans="1:10" ht="15.6" x14ac:dyDescent="0.3">
      <c r="A3929" s="2">
        <v>43450</v>
      </c>
      <c r="B3929" s="3" t="s">
        <v>16</v>
      </c>
      <c r="C3929" s="3" t="s">
        <v>32</v>
      </c>
      <c r="D3929" s="3" t="s">
        <v>25</v>
      </c>
      <c r="E3929" s="8">
        <v>499</v>
      </c>
      <c r="F3929" s="8">
        <v>3</v>
      </c>
      <c r="G3929" s="8">
        <v>1497</v>
      </c>
      <c r="H3929" s="3" t="s">
        <v>24</v>
      </c>
      <c r="I3929" s="3" t="s">
        <v>14</v>
      </c>
      <c r="J3929" s="3" t="s">
        <v>22</v>
      </c>
    </row>
    <row r="3930" spans="1:10" ht="15.6" x14ac:dyDescent="0.3">
      <c r="A3930" s="2">
        <v>43450</v>
      </c>
      <c r="B3930" s="3" t="s">
        <v>20</v>
      </c>
      <c r="C3930" s="3" t="s">
        <v>17</v>
      </c>
      <c r="D3930" s="3" t="s">
        <v>12</v>
      </c>
      <c r="E3930" s="8">
        <v>199</v>
      </c>
      <c r="F3930" s="8">
        <v>6</v>
      </c>
      <c r="G3930" s="8">
        <v>1194</v>
      </c>
      <c r="H3930" s="3" t="s">
        <v>13</v>
      </c>
      <c r="I3930" s="3" t="s">
        <v>14</v>
      </c>
      <c r="J3930" s="3" t="s">
        <v>15</v>
      </c>
    </row>
    <row r="3931" spans="1:10" ht="15.6" x14ac:dyDescent="0.3">
      <c r="A3931" s="2">
        <v>43450</v>
      </c>
      <c r="B3931" s="3" t="s">
        <v>20</v>
      </c>
      <c r="C3931" s="3" t="s">
        <v>21</v>
      </c>
      <c r="D3931" s="3" t="s">
        <v>30</v>
      </c>
      <c r="E3931" s="8">
        <v>399</v>
      </c>
      <c r="F3931" s="8">
        <v>3</v>
      </c>
      <c r="G3931" s="8">
        <v>1197</v>
      </c>
      <c r="H3931" s="3" t="s">
        <v>13</v>
      </c>
      <c r="I3931" s="3" t="s">
        <v>14</v>
      </c>
      <c r="J3931" s="3" t="s">
        <v>29</v>
      </c>
    </row>
    <row r="3932" spans="1:10" ht="15.6" x14ac:dyDescent="0.3">
      <c r="A3932" s="2">
        <v>43451</v>
      </c>
      <c r="B3932" s="3" t="s">
        <v>20</v>
      </c>
      <c r="C3932" s="3" t="s">
        <v>26</v>
      </c>
      <c r="D3932" s="3" t="s">
        <v>23</v>
      </c>
      <c r="E3932" s="8">
        <v>99</v>
      </c>
      <c r="F3932" s="8">
        <v>5</v>
      </c>
      <c r="G3932" s="8">
        <v>495</v>
      </c>
      <c r="H3932" s="3" t="s">
        <v>24</v>
      </c>
      <c r="I3932" s="3" t="s">
        <v>14</v>
      </c>
      <c r="J3932" s="3" t="s">
        <v>22</v>
      </c>
    </row>
    <row r="3933" spans="1:10" ht="15.6" x14ac:dyDescent="0.3">
      <c r="A3933" s="2">
        <v>43451</v>
      </c>
      <c r="B3933" s="3" t="s">
        <v>20</v>
      </c>
      <c r="C3933" s="3" t="s">
        <v>28</v>
      </c>
      <c r="D3933" s="3" t="s">
        <v>23</v>
      </c>
      <c r="E3933" s="8">
        <v>99</v>
      </c>
      <c r="F3933" s="8">
        <v>8</v>
      </c>
      <c r="G3933" s="8">
        <v>792</v>
      </c>
      <c r="H3933" s="3" t="s">
        <v>13</v>
      </c>
      <c r="I3933" s="3" t="s">
        <v>14</v>
      </c>
      <c r="J3933" s="3" t="s">
        <v>31</v>
      </c>
    </row>
    <row r="3934" spans="1:10" ht="15.6" x14ac:dyDescent="0.3">
      <c r="A3934" s="2">
        <v>43451</v>
      </c>
      <c r="B3934" s="3" t="s">
        <v>20</v>
      </c>
      <c r="C3934" s="3" t="s">
        <v>11</v>
      </c>
      <c r="D3934" s="3" t="s">
        <v>25</v>
      </c>
      <c r="E3934" s="8">
        <v>499</v>
      </c>
      <c r="F3934" s="8">
        <v>9</v>
      </c>
      <c r="G3934" s="8">
        <v>4491</v>
      </c>
      <c r="H3934" s="3" t="s">
        <v>13</v>
      </c>
      <c r="I3934" s="3" t="s">
        <v>14</v>
      </c>
      <c r="J3934" s="3" t="s">
        <v>22</v>
      </c>
    </row>
    <row r="3935" spans="1:10" ht="15.6" x14ac:dyDescent="0.3">
      <c r="A3935" s="2">
        <v>43451</v>
      </c>
      <c r="B3935" s="3" t="s">
        <v>10</v>
      </c>
      <c r="C3935" s="3" t="s">
        <v>17</v>
      </c>
      <c r="D3935" s="3" t="s">
        <v>12</v>
      </c>
      <c r="E3935" s="8">
        <v>199</v>
      </c>
      <c r="F3935" s="8">
        <v>1</v>
      </c>
      <c r="G3935" s="8">
        <v>199</v>
      </c>
      <c r="H3935" s="3" t="s">
        <v>24</v>
      </c>
      <c r="I3935" s="3" t="s">
        <v>27</v>
      </c>
      <c r="J3935" s="3" t="s">
        <v>22</v>
      </c>
    </row>
    <row r="3936" spans="1:10" ht="15.6" x14ac:dyDescent="0.3">
      <c r="A3936" s="2">
        <v>43451</v>
      </c>
      <c r="B3936" s="3" t="s">
        <v>20</v>
      </c>
      <c r="C3936" s="3" t="s">
        <v>17</v>
      </c>
      <c r="D3936" s="3" t="s">
        <v>30</v>
      </c>
      <c r="E3936" s="8">
        <v>399</v>
      </c>
      <c r="F3936" s="8">
        <v>2</v>
      </c>
      <c r="G3936" s="8">
        <v>798</v>
      </c>
      <c r="H3936" s="3" t="s">
        <v>24</v>
      </c>
      <c r="I3936" s="3" t="s">
        <v>14</v>
      </c>
      <c r="J3936" s="3" t="s">
        <v>29</v>
      </c>
    </row>
    <row r="3937" spans="1:10" ht="15.6" x14ac:dyDescent="0.3">
      <c r="A3937" s="2">
        <v>43451</v>
      </c>
      <c r="B3937" s="3" t="s">
        <v>16</v>
      </c>
      <c r="C3937" s="3" t="s">
        <v>32</v>
      </c>
      <c r="D3937" s="3" t="s">
        <v>30</v>
      </c>
      <c r="E3937" s="8">
        <v>399</v>
      </c>
      <c r="F3937" s="8">
        <v>10</v>
      </c>
      <c r="G3937" s="8">
        <v>3990</v>
      </c>
      <c r="H3937" s="3" t="s">
        <v>13</v>
      </c>
      <c r="I3937" s="3" t="s">
        <v>14</v>
      </c>
      <c r="J3937" s="3" t="s">
        <v>19</v>
      </c>
    </row>
    <row r="3938" spans="1:10" ht="15.6" x14ac:dyDescent="0.3">
      <c r="A3938" s="2">
        <v>43451</v>
      </c>
      <c r="B3938" s="3" t="s">
        <v>16</v>
      </c>
      <c r="C3938" s="3" t="s">
        <v>11</v>
      </c>
      <c r="D3938" s="3" t="s">
        <v>30</v>
      </c>
      <c r="E3938" s="8">
        <v>399</v>
      </c>
      <c r="F3938" s="8">
        <v>1</v>
      </c>
      <c r="G3938" s="8">
        <v>399</v>
      </c>
      <c r="H3938" s="3" t="s">
        <v>13</v>
      </c>
      <c r="I3938" s="3" t="s">
        <v>14</v>
      </c>
      <c r="J3938" s="3" t="s">
        <v>15</v>
      </c>
    </row>
    <row r="3939" spans="1:10" ht="15.6" x14ac:dyDescent="0.3">
      <c r="A3939" s="2">
        <v>43452</v>
      </c>
      <c r="B3939" s="3" t="s">
        <v>20</v>
      </c>
      <c r="C3939" s="3" t="s">
        <v>11</v>
      </c>
      <c r="D3939" s="3" t="s">
        <v>23</v>
      </c>
      <c r="E3939" s="8">
        <v>99</v>
      </c>
      <c r="F3939" s="8">
        <v>3</v>
      </c>
      <c r="G3939" s="8">
        <v>297</v>
      </c>
      <c r="H3939" s="3" t="s">
        <v>13</v>
      </c>
      <c r="I3939" s="3" t="s">
        <v>27</v>
      </c>
      <c r="J3939" s="3" t="s">
        <v>31</v>
      </c>
    </row>
    <row r="3940" spans="1:10" ht="15.6" x14ac:dyDescent="0.3">
      <c r="A3940" s="2">
        <v>43452</v>
      </c>
      <c r="B3940" s="3" t="s">
        <v>16</v>
      </c>
      <c r="C3940" s="3" t="s">
        <v>32</v>
      </c>
      <c r="D3940" s="3" t="s">
        <v>12</v>
      </c>
      <c r="E3940" s="8">
        <v>199</v>
      </c>
      <c r="F3940" s="8">
        <v>7</v>
      </c>
      <c r="G3940" s="8">
        <v>1393</v>
      </c>
      <c r="H3940" s="3" t="s">
        <v>13</v>
      </c>
      <c r="I3940" s="3" t="s">
        <v>14</v>
      </c>
      <c r="J3940" s="3" t="s">
        <v>22</v>
      </c>
    </row>
    <row r="3941" spans="1:10" ht="15.6" x14ac:dyDescent="0.3">
      <c r="A3941" s="2">
        <v>43452</v>
      </c>
      <c r="B3941" s="3" t="s">
        <v>16</v>
      </c>
      <c r="C3941" s="3" t="s">
        <v>17</v>
      </c>
      <c r="D3941" s="3" t="s">
        <v>18</v>
      </c>
      <c r="E3941" s="8">
        <v>299</v>
      </c>
      <c r="F3941" s="8">
        <v>10</v>
      </c>
      <c r="G3941" s="8">
        <v>2990</v>
      </c>
      <c r="H3941" s="3" t="s">
        <v>24</v>
      </c>
      <c r="I3941" s="3" t="s">
        <v>14</v>
      </c>
      <c r="J3941" s="3" t="s">
        <v>15</v>
      </c>
    </row>
    <row r="3942" spans="1:10" ht="15.6" x14ac:dyDescent="0.3">
      <c r="A3942" s="2">
        <v>43452</v>
      </c>
      <c r="B3942" s="3" t="s">
        <v>10</v>
      </c>
      <c r="C3942" s="3" t="s">
        <v>32</v>
      </c>
      <c r="D3942" s="3" t="s">
        <v>25</v>
      </c>
      <c r="E3942" s="8">
        <v>499</v>
      </c>
      <c r="F3942" s="8">
        <v>2</v>
      </c>
      <c r="G3942" s="8">
        <v>998</v>
      </c>
      <c r="H3942" s="3" t="s">
        <v>24</v>
      </c>
      <c r="I3942" s="3" t="s">
        <v>14</v>
      </c>
      <c r="J3942" s="3" t="s">
        <v>29</v>
      </c>
    </row>
    <row r="3943" spans="1:10" ht="15.6" x14ac:dyDescent="0.3">
      <c r="A3943" s="2">
        <v>43452</v>
      </c>
      <c r="B3943" s="3" t="s">
        <v>16</v>
      </c>
      <c r="C3943" s="3" t="s">
        <v>26</v>
      </c>
      <c r="D3943" s="3" t="s">
        <v>25</v>
      </c>
      <c r="E3943" s="8">
        <v>499</v>
      </c>
      <c r="F3943" s="8">
        <v>6</v>
      </c>
      <c r="G3943" s="8">
        <v>2994</v>
      </c>
      <c r="H3943" s="3" t="s">
        <v>24</v>
      </c>
      <c r="I3943" s="3" t="s">
        <v>14</v>
      </c>
      <c r="J3943" s="3" t="s">
        <v>22</v>
      </c>
    </row>
    <row r="3944" spans="1:10" ht="15.6" x14ac:dyDescent="0.3">
      <c r="A3944" s="2">
        <v>43452</v>
      </c>
      <c r="B3944" s="3" t="s">
        <v>10</v>
      </c>
      <c r="C3944" s="3" t="s">
        <v>26</v>
      </c>
      <c r="D3944" s="3" t="s">
        <v>23</v>
      </c>
      <c r="E3944" s="8">
        <v>99</v>
      </c>
      <c r="F3944" s="8">
        <v>1</v>
      </c>
      <c r="G3944" s="8">
        <v>99</v>
      </c>
      <c r="H3944" s="3" t="s">
        <v>13</v>
      </c>
      <c r="I3944" s="3" t="s">
        <v>14</v>
      </c>
      <c r="J3944" s="3" t="s">
        <v>22</v>
      </c>
    </row>
    <row r="3945" spans="1:10" ht="15.6" x14ac:dyDescent="0.3">
      <c r="A3945" s="2">
        <v>43452</v>
      </c>
      <c r="B3945" s="3" t="s">
        <v>10</v>
      </c>
      <c r="C3945" s="3" t="s">
        <v>32</v>
      </c>
      <c r="D3945" s="3" t="s">
        <v>23</v>
      </c>
      <c r="E3945" s="8">
        <v>99</v>
      </c>
      <c r="F3945" s="8">
        <v>7</v>
      </c>
      <c r="G3945" s="8">
        <v>693</v>
      </c>
      <c r="H3945" s="3" t="s">
        <v>13</v>
      </c>
      <c r="I3945" s="3" t="s">
        <v>14</v>
      </c>
      <c r="J3945" s="3" t="s">
        <v>31</v>
      </c>
    </row>
    <row r="3946" spans="1:10" ht="15.6" x14ac:dyDescent="0.3">
      <c r="A3946" s="2">
        <v>43452</v>
      </c>
      <c r="B3946" s="3" t="s">
        <v>16</v>
      </c>
      <c r="C3946" s="3" t="s">
        <v>28</v>
      </c>
      <c r="D3946" s="3" t="s">
        <v>12</v>
      </c>
      <c r="E3946" s="8">
        <v>199</v>
      </c>
      <c r="F3946" s="8">
        <v>10</v>
      </c>
      <c r="G3946" s="8">
        <v>1990</v>
      </c>
      <c r="H3946" s="3" t="s">
        <v>13</v>
      </c>
      <c r="I3946" s="3" t="s">
        <v>14</v>
      </c>
      <c r="J3946" s="3" t="s">
        <v>22</v>
      </c>
    </row>
    <row r="3947" spans="1:10" ht="15.6" x14ac:dyDescent="0.3">
      <c r="A3947" s="2">
        <v>43452</v>
      </c>
      <c r="B3947" s="3" t="s">
        <v>20</v>
      </c>
      <c r="C3947" s="3" t="s">
        <v>33</v>
      </c>
      <c r="D3947" s="3" t="s">
        <v>18</v>
      </c>
      <c r="E3947" s="8">
        <v>299</v>
      </c>
      <c r="F3947" s="8">
        <v>10</v>
      </c>
      <c r="G3947" s="8">
        <v>2990</v>
      </c>
      <c r="H3947" s="3" t="s">
        <v>13</v>
      </c>
      <c r="I3947" s="3" t="s">
        <v>14</v>
      </c>
      <c r="J3947" s="3" t="s">
        <v>15</v>
      </c>
    </row>
    <row r="3948" spans="1:10" ht="15.6" x14ac:dyDescent="0.3">
      <c r="A3948" s="2">
        <v>43453</v>
      </c>
      <c r="B3948" s="3" t="s">
        <v>10</v>
      </c>
      <c r="C3948" s="3" t="s">
        <v>26</v>
      </c>
      <c r="D3948" s="3" t="s">
        <v>18</v>
      </c>
      <c r="E3948" s="8">
        <v>299</v>
      </c>
      <c r="F3948" s="8">
        <v>1</v>
      </c>
      <c r="G3948" s="8">
        <v>299</v>
      </c>
      <c r="H3948" s="3" t="s">
        <v>24</v>
      </c>
      <c r="I3948" s="3" t="s">
        <v>14</v>
      </c>
      <c r="J3948" s="3" t="s">
        <v>22</v>
      </c>
    </row>
    <row r="3949" spans="1:10" ht="15.6" x14ac:dyDescent="0.3">
      <c r="A3949" s="2">
        <v>43453</v>
      </c>
      <c r="B3949" s="3" t="s">
        <v>20</v>
      </c>
      <c r="C3949" s="3" t="s">
        <v>11</v>
      </c>
      <c r="D3949" s="3" t="s">
        <v>18</v>
      </c>
      <c r="E3949" s="8">
        <v>299</v>
      </c>
      <c r="F3949" s="8">
        <v>8</v>
      </c>
      <c r="G3949" s="8">
        <v>2392</v>
      </c>
      <c r="H3949" s="3" t="s">
        <v>24</v>
      </c>
      <c r="I3949" s="3" t="s">
        <v>14</v>
      </c>
      <c r="J3949" s="3" t="s">
        <v>22</v>
      </c>
    </row>
    <row r="3950" spans="1:10" ht="15.6" x14ac:dyDescent="0.3">
      <c r="A3950" s="2">
        <v>43453</v>
      </c>
      <c r="B3950" s="3" t="s">
        <v>20</v>
      </c>
      <c r="C3950" s="3" t="s">
        <v>28</v>
      </c>
      <c r="D3950" s="3" t="s">
        <v>23</v>
      </c>
      <c r="E3950" s="8">
        <v>99</v>
      </c>
      <c r="F3950" s="8">
        <v>5</v>
      </c>
      <c r="G3950" s="8">
        <v>495</v>
      </c>
      <c r="H3950" s="3" t="s">
        <v>13</v>
      </c>
      <c r="I3950" s="3" t="s">
        <v>14</v>
      </c>
      <c r="J3950" s="3" t="s">
        <v>15</v>
      </c>
    </row>
    <row r="3951" spans="1:10" ht="15.6" x14ac:dyDescent="0.3">
      <c r="A3951" s="2">
        <v>43453</v>
      </c>
      <c r="B3951" s="3" t="s">
        <v>20</v>
      </c>
      <c r="C3951" s="3" t="s">
        <v>11</v>
      </c>
      <c r="D3951" s="3" t="s">
        <v>25</v>
      </c>
      <c r="E3951" s="8">
        <v>499</v>
      </c>
      <c r="F3951" s="8">
        <v>4</v>
      </c>
      <c r="G3951" s="8">
        <v>1996</v>
      </c>
      <c r="H3951" s="3" t="s">
        <v>13</v>
      </c>
      <c r="I3951" s="3" t="s">
        <v>27</v>
      </c>
      <c r="J3951" s="3" t="s">
        <v>19</v>
      </c>
    </row>
    <row r="3952" spans="1:10" ht="15.6" x14ac:dyDescent="0.3">
      <c r="A3952" s="2">
        <v>43454</v>
      </c>
      <c r="B3952" s="3" t="s">
        <v>10</v>
      </c>
      <c r="C3952" s="3" t="s">
        <v>33</v>
      </c>
      <c r="D3952" s="3" t="s">
        <v>12</v>
      </c>
      <c r="E3952" s="8">
        <v>199</v>
      </c>
      <c r="F3952" s="8">
        <v>7</v>
      </c>
      <c r="G3952" s="8">
        <v>1393</v>
      </c>
      <c r="H3952" s="3" t="s">
        <v>24</v>
      </c>
      <c r="I3952" s="3" t="s">
        <v>14</v>
      </c>
      <c r="J3952" s="3" t="s">
        <v>22</v>
      </c>
    </row>
    <row r="3953" spans="1:10" ht="15.6" x14ac:dyDescent="0.3">
      <c r="A3953" s="2">
        <v>43454</v>
      </c>
      <c r="B3953" s="3" t="s">
        <v>16</v>
      </c>
      <c r="C3953" s="3" t="s">
        <v>21</v>
      </c>
      <c r="D3953" s="3" t="s">
        <v>23</v>
      </c>
      <c r="E3953" s="8">
        <v>99</v>
      </c>
      <c r="F3953" s="8">
        <v>5</v>
      </c>
      <c r="G3953" s="8">
        <v>495</v>
      </c>
      <c r="H3953" s="3" t="s">
        <v>13</v>
      </c>
      <c r="I3953" s="3" t="s">
        <v>14</v>
      </c>
      <c r="J3953" s="3" t="s">
        <v>31</v>
      </c>
    </row>
    <row r="3954" spans="1:10" ht="15.6" x14ac:dyDescent="0.3">
      <c r="A3954" s="2">
        <v>43454</v>
      </c>
      <c r="B3954" s="3" t="s">
        <v>10</v>
      </c>
      <c r="C3954" s="3" t="s">
        <v>28</v>
      </c>
      <c r="D3954" s="3" t="s">
        <v>12</v>
      </c>
      <c r="E3954" s="8">
        <v>199</v>
      </c>
      <c r="F3954" s="8">
        <v>5</v>
      </c>
      <c r="G3954" s="8">
        <v>995</v>
      </c>
      <c r="H3954" s="3" t="s">
        <v>13</v>
      </c>
      <c r="I3954" s="3" t="s">
        <v>14</v>
      </c>
      <c r="J3954" s="3" t="s">
        <v>19</v>
      </c>
    </row>
    <row r="3955" spans="1:10" ht="15.6" x14ac:dyDescent="0.3">
      <c r="A3955" s="2">
        <v>43454</v>
      </c>
      <c r="B3955" s="3" t="s">
        <v>16</v>
      </c>
      <c r="C3955" s="3" t="s">
        <v>32</v>
      </c>
      <c r="D3955" s="3" t="s">
        <v>23</v>
      </c>
      <c r="E3955" s="8">
        <v>99</v>
      </c>
      <c r="F3955" s="8">
        <v>8</v>
      </c>
      <c r="G3955" s="8">
        <v>792</v>
      </c>
      <c r="H3955" s="3" t="s">
        <v>13</v>
      </c>
      <c r="I3955" s="3" t="s">
        <v>14</v>
      </c>
      <c r="J3955" s="3" t="s">
        <v>22</v>
      </c>
    </row>
    <row r="3956" spans="1:10" ht="15.6" x14ac:dyDescent="0.3">
      <c r="A3956" s="2">
        <v>43454</v>
      </c>
      <c r="B3956" s="3" t="s">
        <v>10</v>
      </c>
      <c r="C3956" s="3" t="s">
        <v>33</v>
      </c>
      <c r="D3956" s="3" t="s">
        <v>18</v>
      </c>
      <c r="E3956" s="8">
        <v>299</v>
      </c>
      <c r="F3956" s="8">
        <v>9</v>
      </c>
      <c r="G3956" s="8">
        <v>2691</v>
      </c>
      <c r="H3956" s="3" t="s">
        <v>24</v>
      </c>
      <c r="I3956" s="3" t="s">
        <v>14</v>
      </c>
      <c r="J3956" s="3" t="s">
        <v>31</v>
      </c>
    </row>
    <row r="3957" spans="1:10" ht="15.6" x14ac:dyDescent="0.3">
      <c r="A3957" s="2">
        <v>43454</v>
      </c>
      <c r="B3957" s="3" t="s">
        <v>10</v>
      </c>
      <c r="C3957" s="3" t="s">
        <v>17</v>
      </c>
      <c r="D3957" s="3" t="s">
        <v>23</v>
      </c>
      <c r="E3957" s="8">
        <v>99</v>
      </c>
      <c r="F3957" s="8">
        <v>5</v>
      </c>
      <c r="G3957" s="8">
        <v>495</v>
      </c>
      <c r="H3957" s="3" t="s">
        <v>13</v>
      </c>
      <c r="I3957" s="3" t="s">
        <v>14</v>
      </c>
      <c r="J3957" s="3" t="s">
        <v>15</v>
      </c>
    </row>
    <row r="3958" spans="1:10" ht="15.6" x14ac:dyDescent="0.3">
      <c r="A3958" s="2">
        <v>43454</v>
      </c>
      <c r="B3958" s="3" t="s">
        <v>16</v>
      </c>
      <c r="C3958" s="3" t="s">
        <v>21</v>
      </c>
      <c r="D3958" s="3" t="s">
        <v>25</v>
      </c>
      <c r="E3958" s="8">
        <v>499</v>
      </c>
      <c r="F3958" s="8">
        <v>10</v>
      </c>
      <c r="G3958" s="8">
        <v>4990</v>
      </c>
      <c r="H3958" s="3" t="s">
        <v>13</v>
      </c>
      <c r="I3958" s="3" t="s">
        <v>14</v>
      </c>
      <c r="J3958" s="3" t="s">
        <v>22</v>
      </c>
    </row>
    <row r="3959" spans="1:10" ht="15.6" x14ac:dyDescent="0.3">
      <c r="A3959" s="2">
        <v>43454</v>
      </c>
      <c r="B3959" s="3" t="s">
        <v>10</v>
      </c>
      <c r="C3959" s="3" t="s">
        <v>17</v>
      </c>
      <c r="D3959" s="3" t="s">
        <v>18</v>
      </c>
      <c r="E3959" s="8">
        <v>299</v>
      </c>
      <c r="F3959" s="8">
        <v>9</v>
      </c>
      <c r="G3959" s="8">
        <v>2691</v>
      </c>
      <c r="H3959" s="3" t="s">
        <v>13</v>
      </c>
      <c r="I3959" s="3" t="s">
        <v>14</v>
      </c>
      <c r="J3959" s="3" t="s">
        <v>22</v>
      </c>
    </row>
    <row r="3960" spans="1:10" ht="15.6" x14ac:dyDescent="0.3">
      <c r="A3960" s="2">
        <v>43455</v>
      </c>
      <c r="B3960" s="3" t="s">
        <v>10</v>
      </c>
      <c r="C3960" s="3" t="s">
        <v>11</v>
      </c>
      <c r="D3960" s="3" t="s">
        <v>30</v>
      </c>
      <c r="E3960" s="8">
        <v>399</v>
      </c>
      <c r="F3960" s="8">
        <v>4</v>
      </c>
      <c r="G3960" s="8">
        <v>1596</v>
      </c>
      <c r="H3960" s="3" t="s">
        <v>13</v>
      </c>
      <c r="I3960" s="3" t="s">
        <v>14</v>
      </c>
      <c r="J3960" s="3" t="s">
        <v>31</v>
      </c>
    </row>
    <row r="3961" spans="1:10" ht="15.6" x14ac:dyDescent="0.3">
      <c r="A3961" s="2">
        <v>43456</v>
      </c>
      <c r="B3961" s="3" t="s">
        <v>10</v>
      </c>
      <c r="C3961" s="3" t="s">
        <v>11</v>
      </c>
      <c r="D3961" s="3" t="s">
        <v>12</v>
      </c>
      <c r="E3961" s="8">
        <v>199</v>
      </c>
      <c r="F3961" s="8">
        <v>7</v>
      </c>
      <c r="G3961" s="8">
        <v>1393</v>
      </c>
      <c r="H3961" s="3" t="s">
        <v>13</v>
      </c>
      <c r="I3961" s="3" t="s">
        <v>14</v>
      </c>
      <c r="J3961" s="3" t="s">
        <v>29</v>
      </c>
    </row>
    <row r="3962" spans="1:10" ht="15.6" x14ac:dyDescent="0.3">
      <c r="A3962" s="2">
        <v>43456</v>
      </c>
      <c r="B3962" s="3" t="s">
        <v>16</v>
      </c>
      <c r="C3962" s="3" t="s">
        <v>21</v>
      </c>
      <c r="D3962" s="3" t="s">
        <v>12</v>
      </c>
      <c r="E3962" s="8">
        <v>199</v>
      </c>
      <c r="F3962" s="8">
        <v>8</v>
      </c>
      <c r="G3962" s="8">
        <v>1592</v>
      </c>
      <c r="H3962" s="3" t="s">
        <v>13</v>
      </c>
      <c r="I3962" s="3" t="s">
        <v>14</v>
      </c>
      <c r="J3962" s="3" t="s">
        <v>15</v>
      </c>
    </row>
    <row r="3963" spans="1:10" ht="15.6" x14ac:dyDescent="0.3">
      <c r="A3963" s="2">
        <v>43456</v>
      </c>
      <c r="B3963" s="3" t="s">
        <v>16</v>
      </c>
      <c r="C3963" s="3" t="s">
        <v>21</v>
      </c>
      <c r="D3963" s="3" t="s">
        <v>18</v>
      </c>
      <c r="E3963" s="8">
        <v>299</v>
      </c>
      <c r="F3963" s="8">
        <v>8</v>
      </c>
      <c r="G3963" s="8">
        <v>2392</v>
      </c>
      <c r="H3963" s="3" t="s">
        <v>13</v>
      </c>
      <c r="I3963" s="3" t="s">
        <v>27</v>
      </c>
      <c r="J3963" s="3" t="s">
        <v>29</v>
      </c>
    </row>
    <row r="3964" spans="1:10" ht="15.6" x14ac:dyDescent="0.3">
      <c r="A3964" s="2">
        <v>43456</v>
      </c>
      <c r="B3964" s="3" t="s">
        <v>16</v>
      </c>
      <c r="C3964" s="3" t="s">
        <v>17</v>
      </c>
      <c r="D3964" s="3" t="s">
        <v>23</v>
      </c>
      <c r="E3964" s="8">
        <v>99</v>
      </c>
      <c r="F3964" s="8">
        <v>3</v>
      </c>
      <c r="G3964" s="8">
        <v>297</v>
      </c>
      <c r="H3964" s="3" t="s">
        <v>24</v>
      </c>
      <c r="I3964" s="3" t="s">
        <v>14</v>
      </c>
      <c r="J3964" s="3" t="s">
        <v>31</v>
      </c>
    </row>
    <row r="3965" spans="1:10" ht="15.6" x14ac:dyDescent="0.3">
      <c r="A3965" s="2">
        <v>43456</v>
      </c>
      <c r="B3965" s="3" t="s">
        <v>20</v>
      </c>
      <c r="C3965" s="3" t="s">
        <v>32</v>
      </c>
      <c r="D3965" s="3" t="s">
        <v>23</v>
      </c>
      <c r="E3965" s="8">
        <v>99</v>
      </c>
      <c r="F3965" s="8">
        <v>2</v>
      </c>
      <c r="G3965" s="8">
        <v>198</v>
      </c>
      <c r="H3965" s="3" t="s">
        <v>24</v>
      </c>
      <c r="I3965" s="3" t="s">
        <v>14</v>
      </c>
      <c r="J3965" s="3" t="s">
        <v>22</v>
      </c>
    </row>
    <row r="3966" spans="1:10" ht="15.6" x14ac:dyDescent="0.3">
      <c r="A3966" s="2">
        <v>43456</v>
      </c>
      <c r="B3966" s="3" t="s">
        <v>20</v>
      </c>
      <c r="C3966" s="3" t="s">
        <v>21</v>
      </c>
      <c r="D3966" s="3" t="s">
        <v>30</v>
      </c>
      <c r="E3966" s="8">
        <v>399</v>
      </c>
      <c r="F3966" s="8">
        <v>10</v>
      </c>
      <c r="G3966" s="8">
        <v>3990</v>
      </c>
      <c r="H3966" s="3" t="s">
        <v>13</v>
      </c>
      <c r="I3966" s="3" t="s">
        <v>14</v>
      </c>
      <c r="J3966" s="3" t="s">
        <v>22</v>
      </c>
    </row>
    <row r="3967" spans="1:10" ht="15.6" x14ac:dyDescent="0.3">
      <c r="A3967" s="2">
        <v>43456</v>
      </c>
      <c r="B3967" s="3" t="s">
        <v>20</v>
      </c>
      <c r="C3967" s="3" t="s">
        <v>21</v>
      </c>
      <c r="D3967" s="3" t="s">
        <v>23</v>
      </c>
      <c r="E3967" s="8">
        <v>99</v>
      </c>
      <c r="F3967" s="8">
        <v>3</v>
      </c>
      <c r="G3967" s="8">
        <v>297</v>
      </c>
      <c r="H3967" s="3" t="s">
        <v>24</v>
      </c>
      <c r="I3967" s="3" t="s">
        <v>14</v>
      </c>
      <c r="J3967" s="3" t="s">
        <v>15</v>
      </c>
    </row>
    <row r="3968" spans="1:10" ht="15.6" x14ac:dyDescent="0.3">
      <c r="A3968" s="2">
        <v>43457</v>
      </c>
      <c r="B3968" s="3" t="s">
        <v>10</v>
      </c>
      <c r="C3968" s="3" t="s">
        <v>21</v>
      </c>
      <c r="D3968" s="3" t="s">
        <v>23</v>
      </c>
      <c r="E3968" s="8">
        <v>99</v>
      </c>
      <c r="F3968" s="8">
        <v>4</v>
      </c>
      <c r="G3968" s="8">
        <v>396</v>
      </c>
      <c r="H3968" s="3" t="s">
        <v>13</v>
      </c>
      <c r="I3968" s="3" t="s">
        <v>14</v>
      </c>
      <c r="J3968" s="3" t="s">
        <v>15</v>
      </c>
    </row>
    <row r="3969" spans="1:10" ht="15.6" x14ac:dyDescent="0.3">
      <c r="A3969" s="2">
        <v>43457</v>
      </c>
      <c r="B3969" s="3" t="s">
        <v>16</v>
      </c>
      <c r="C3969" s="3" t="s">
        <v>28</v>
      </c>
      <c r="D3969" s="3" t="s">
        <v>23</v>
      </c>
      <c r="E3969" s="8">
        <v>99</v>
      </c>
      <c r="F3969" s="8">
        <v>7</v>
      </c>
      <c r="G3969" s="8">
        <v>693</v>
      </c>
      <c r="H3969" s="3" t="s">
        <v>13</v>
      </c>
      <c r="I3969" s="3" t="s">
        <v>27</v>
      </c>
      <c r="J3969" s="3" t="s">
        <v>15</v>
      </c>
    </row>
    <row r="3970" spans="1:10" ht="15.6" x14ac:dyDescent="0.3">
      <c r="A3970" s="2">
        <v>43457</v>
      </c>
      <c r="B3970" s="3" t="s">
        <v>16</v>
      </c>
      <c r="C3970" s="3" t="s">
        <v>32</v>
      </c>
      <c r="D3970" s="3" t="s">
        <v>30</v>
      </c>
      <c r="E3970" s="8">
        <v>399</v>
      </c>
      <c r="F3970" s="8">
        <v>3</v>
      </c>
      <c r="G3970" s="8">
        <v>1197</v>
      </c>
      <c r="H3970" s="3" t="s">
        <v>13</v>
      </c>
      <c r="I3970" s="3" t="s">
        <v>27</v>
      </c>
      <c r="J3970" s="3" t="s">
        <v>19</v>
      </c>
    </row>
    <row r="3971" spans="1:10" ht="15.6" x14ac:dyDescent="0.3">
      <c r="A3971" s="2">
        <v>43458</v>
      </c>
      <c r="B3971" s="3" t="s">
        <v>20</v>
      </c>
      <c r="C3971" s="3" t="s">
        <v>32</v>
      </c>
      <c r="D3971" s="3" t="s">
        <v>25</v>
      </c>
      <c r="E3971" s="8">
        <v>499</v>
      </c>
      <c r="F3971" s="8">
        <v>3</v>
      </c>
      <c r="G3971" s="8">
        <v>1497</v>
      </c>
      <c r="H3971" s="3" t="s">
        <v>13</v>
      </c>
      <c r="I3971" s="3" t="s">
        <v>14</v>
      </c>
      <c r="J3971" s="3" t="s">
        <v>22</v>
      </c>
    </row>
    <row r="3972" spans="1:10" ht="15.6" x14ac:dyDescent="0.3">
      <c r="A3972" s="2">
        <v>43458</v>
      </c>
      <c r="B3972" s="3" t="s">
        <v>20</v>
      </c>
      <c r="C3972" s="3" t="s">
        <v>33</v>
      </c>
      <c r="D3972" s="3" t="s">
        <v>25</v>
      </c>
      <c r="E3972" s="8">
        <v>499</v>
      </c>
      <c r="F3972" s="8">
        <v>6</v>
      </c>
      <c r="G3972" s="8">
        <v>2994</v>
      </c>
      <c r="H3972" s="3" t="s">
        <v>13</v>
      </c>
      <c r="I3972" s="3" t="s">
        <v>14</v>
      </c>
      <c r="J3972" s="3" t="s">
        <v>22</v>
      </c>
    </row>
    <row r="3973" spans="1:10" ht="15.6" x14ac:dyDescent="0.3">
      <c r="A3973" s="2">
        <v>43458</v>
      </c>
      <c r="B3973" s="3" t="s">
        <v>10</v>
      </c>
      <c r="C3973" s="3" t="s">
        <v>26</v>
      </c>
      <c r="D3973" s="3" t="s">
        <v>18</v>
      </c>
      <c r="E3973" s="8">
        <v>299</v>
      </c>
      <c r="F3973" s="8">
        <v>2</v>
      </c>
      <c r="G3973" s="8">
        <v>598</v>
      </c>
      <c r="H3973" s="3" t="s">
        <v>13</v>
      </c>
      <c r="I3973" s="3" t="s">
        <v>14</v>
      </c>
      <c r="J3973" s="3" t="s">
        <v>31</v>
      </c>
    </row>
    <row r="3974" spans="1:10" ht="15.6" x14ac:dyDescent="0.3">
      <c r="A3974" s="2">
        <v>43458</v>
      </c>
      <c r="B3974" s="3" t="s">
        <v>10</v>
      </c>
      <c r="C3974" s="3" t="s">
        <v>26</v>
      </c>
      <c r="D3974" s="3" t="s">
        <v>25</v>
      </c>
      <c r="E3974" s="8">
        <v>499</v>
      </c>
      <c r="F3974" s="8">
        <v>6</v>
      </c>
      <c r="G3974" s="8">
        <v>2994</v>
      </c>
      <c r="H3974" s="3" t="s">
        <v>13</v>
      </c>
      <c r="I3974" s="3" t="s">
        <v>14</v>
      </c>
      <c r="J3974" s="3" t="s">
        <v>19</v>
      </c>
    </row>
    <row r="3975" spans="1:10" ht="15.6" x14ac:dyDescent="0.3">
      <c r="A3975" s="2">
        <v>43458</v>
      </c>
      <c r="B3975" s="3" t="s">
        <v>10</v>
      </c>
      <c r="C3975" s="3" t="s">
        <v>32</v>
      </c>
      <c r="D3975" s="3" t="s">
        <v>23</v>
      </c>
      <c r="E3975" s="8">
        <v>99</v>
      </c>
      <c r="F3975" s="8">
        <v>7</v>
      </c>
      <c r="G3975" s="8">
        <v>693</v>
      </c>
      <c r="H3975" s="3" t="s">
        <v>13</v>
      </c>
      <c r="I3975" s="3" t="s">
        <v>27</v>
      </c>
      <c r="J3975" s="3" t="s">
        <v>22</v>
      </c>
    </row>
    <row r="3976" spans="1:10" ht="15.6" x14ac:dyDescent="0.3">
      <c r="A3976" s="2">
        <v>43458</v>
      </c>
      <c r="B3976" s="3" t="s">
        <v>16</v>
      </c>
      <c r="C3976" s="3" t="s">
        <v>28</v>
      </c>
      <c r="D3976" s="3" t="s">
        <v>25</v>
      </c>
      <c r="E3976" s="8">
        <v>499</v>
      </c>
      <c r="F3976" s="8">
        <v>9</v>
      </c>
      <c r="G3976" s="8">
        <v>4491</v>
      </c>
      <c r="H3976" s="3" t="s">
        <v>24</v>
      </c>
      <c r="I3976" s="3" t="s">
        <v>14</v>
      </c>
      <c r="J3976" s="3" t="s">
        <v>31</v>
      </c>
    </row>
    <row r="3977" spans="1:10" ht="15.6" x14ac:dyDescent="0.3">
      <c r="A3977" s="2">
        <v>43459</v>
      </c>
      <c r="B3977" s="3" t="s">
        <v>10</v>
      </c>
      <c r="C3977" s="3" t="s">
        <v>33</v>
      </c>
      <c r="D3977" s="3" t="s">
        <v>25</v>
      </c>
      <c r="E3977" s="8">
        <v>499</v>
      </c>
      <c r="F3977" s="8">
        <v>6</v>
      </c>
      <c r="G3977" s="8">
        <v>2994</v>
      </c>
      <c r="H3977" s="3" t="s">
        <v>13</v>
      </c>
      <c r="I3977" s="3" t="s">
        <v>14</v>
      </c>
      <c r="J3977" s="3" t="s">
        <v>31</v>
      </c>
    </row>
    <row r="3978" spans="1:10" ht="15.6" x14ac:dyDescent="0.3">
      <c r="A3978" s="2">
        <v>43459</v>
      </c>
      <c r="B3978" s="3" t="s">
        <v>16</v>
      </c>
      <c r="C3978" s="3" t="s">
        <v>28</v>
      </c>
      <c r="D3978" s="3" t="s">
        <v>23</v>
      </c>
      <c r="E3978" s="8">
        <v>99</v>
      </c>
      <c r="F3978" s="8">
        <v>10</v>
      </c>
      <c r="G3978" s="8">
        <v>990</v>
      </c>
      <c r="H3978" s="3" t="s">
        <v>13</v>
      </c>
      <c r="I3978" s="3" t="s">
        <v>14</v>
      </c>
      <c r="J3978" s="3" t="s">
        <v>19</v>
      </c>
    </row>
    <row r="3979" spans="1:10" ht="15.6" x14ac:dyDescent="0.3">
      <c r="A3979" s="2">
        <v>43460</v>
      </c>
      <c r="B3979" s="3" t="s">
        <v>10</v>
      </c>
      <c r="C3979" s="3" t="s">
        <v>26</v>
      </c>
      <c r="D3979" s="3" t="s">
        <v>23</v>
      </c>
      <c r="E3979" s="8">
        <v>99</v>
      </c>
      <c r="F3979" s="8">
        <v>5</v>
      </c>
      <c r="G3979" s="8">
        <v>495</v>
      </c>
      <c r="H3979" s="3" t="s">
        <v>13</v>
      </c>
      <c r="I3979" s="3" t="s">
        <v>27</v>
      </c>
      <c r="J3979" s="3" t="s">
        <v>22</v>
      </c>
    </row>
    <row r="3980" spans="1:10" ht="15.6" x14ac:dyDescent="0.3">
      <c r="A3980" s="2">
        <v>43460</v>
      </c>
      <c r="B3980" s="3" t="s">
        <v>20</v>
      </c>
      <c r="C3980" s="3" t="s">
        <v>33</v>
      </c>
      <c r="D3980" s="3" t="s">
        <v>12</v>
      </c>
      <c r="E3980" s="8">
        <v>199</v>
      </c>
      <c r="F3980" s="8">
        <v>1</v>
      </c>
      <c r="G3980" s="8">
        <v>199</v>
      </c>
      <c r="H3980" s="3" t="s">
        <v>24</v>
      </c>
      <c r="I3980" s="3" t="s">
        <v>14</v>
      </c>
      <c r="J3980" s="3" t="s">
        <v>15</v>
      </c>
    </row>
    <row r="3981" spans="1:10" ht="15.6" x14ac:dyDescent="0.3">
      <c r="A3981" s="2">
        <v>43460</v>
      </c>
      <c r="B3981" s="3" t="s">
        <v>10</v>
      </c>
      <c r="C3981" s="3" t="s">
        <v>21</v>
      </c>
      <c r="D3981" s="3" t="s">
        <v>18</v>
      </c>
      <c r="E3981" s="8">
        <v>299</v>
      </c>
      <c r="F3981" s="8">
        <v>8</v>
      </c>
      <c r="G3981" s="8">
        <v>2392</v>
      </c>
      <c r="H3981" s="3" t="s">
        <v>24</v>
      </c>
      <c r="I3981" s="3" t="s">
        <v>14</v>
      </c>
      <c r="J3981" s="3" t="s">
        <v>29</v>
      </c>
    </row>
    <row r="3982" spans="1:10" ht="15.6" x14ac:dyDescent="0.3">
      <c r="A3982" s="2">
        <v>43461</v>
      </c>
      <c r="B3982" s="3" t="s">
        <v>16</v>
      </c>
      <c r="C3982" s="3" t="s">
        <v>11</v>
      </c>
      <c r="D3982" s="3" t="s">
        <v>30</v>
      </c>
      <c r="E3982" s="8">
        <v>399</v>
      </c>
      <c r="F3982" s="8">
        <v>3</v>
      </c>
      <c r="G3982" s="8">
        <v>1197</v>
      </c>
      <c r="H3982" s="3" t="s">
        <v>13</v>
      </c>
      <c r="I3982" s="3" t="s">
        <v>27</v>
      </c>
      <c r="J3982" s="3" t="s">
        <v>22</v>
      </c>
    </row>
    <row r="3983" spans="1:10" ht="15.6" x14ac:dyDescent="0.3">
      <c r="A3983" s="2">
        <v>43461</v>
      </c>
      <c r="B3983" s="3" t="s">
        <v>16</v>
      </c>
      <c r="C3983" s="3" t="s">
        <v>21</v>
      </c>
      <c r="D3983" s="3" t="s">
        <v>25</v>
      </c>
      <c r="E3983" s="8">
        <v>499</v>
      </c>
      <c r="F3983" s="8">
        <v>6</v>
      </c>
      <c r="G3983" s="8">
        <v>2994</v>
      </c>
      <c r="H3983" s="3" t="s">
        <v>13</v>
      </c>
      <c r="I3983" s="3" t="s">
        <v>14</v>
      </c>
      <c r="J3983" s="3" t="s">
        <v>19</v>
      </c>
    </row>
    <row r="3984" spans="1:10" ht="15.6" x14ac:dyDescent="0.3">
      <c r="A3984" s="2">
        <v>43461</v>
      </c>
      <c r="B3984" s="3" t="s">
        <v>16</v>
      </c>
      <c r="C3984" s="3" t="s">
        <v>26</v>
      </c>
      <c r="D3984" s="3" t="s">
        <v>25</v>
      </c>
      <c r="E3984" s="8">
        <v>499</v>
      </c>
      <c r="F3984" s="8">
        <v>1</v>
      </c>
      <c r="G3984" s="8">
        <v>499</v>
      </c>
      <c r="H3984" s="3" t="s">
        <v>24</v>
      </c>
      <c r="I3984" s="3" t="s">
        <v>14</v>
      </c>
      <c r="J3984" s="3" t="s">
        <v>22</v>
      </c>
    </row>
    <row r="3985" spans="1:10" ht="15.6" x14ac:dyDescent="0.3">
      <c r="A3985" s="2">
        <v>43461</v>
      </c>
      <c r="B3985" s="3" t="s">
        <v>10</v>
      </c>
      <c r="C3985" s="3" t="s">
        <v>32</v>
      </c>
      <c r="D3985" s="3" t="s">
        <v>23</v>
      </c>
      <c r="E3985" s="8">
        <v>99</v>
      </c>
      <c r="F3985" s="8">
        <v>6</v>
      </c>
      <c r="G3985" s="8">
        <v>594</v>
      </c>
      <c r="H3985" s="3" t="s">
        <v>13</v>
      </c>
      <c r="I3985" s="3" t="s">
        <v>14</v>
      </c>
      <c r="J3985" s="3" t="s">
        <v>29</v>
      </c>
    </row>
    <row r="3986" spans="1:10" ht="15.6" x14ac:dyDescent="0.3">
      <c r="A3986" s="2">
        <v>43461</v>
      </c>
      <c r="B3986" s="3" t="s">
        <v>20</v>
      </c>
      <c r="C3986" s="3" t="s">
        <v>26</v>
      </c>
      <c r="D3986" s="3" t="s">
        <v>18</v>
      </c>
      <c r="E3986" s="8">
        <v>299</v>
      </c>
      <c r="F3986" s="8">
        <v>4</v>
      </c>
      <c r="G3986" s="8">
        <v>1196</v>
      </c>
      <c r="H3986" s="3" t="s">
        <v>13</v>
      </c>
      <c r="I3986" s="3" t="s">
        <v>14</v>
      </c>
      <c r="J3986" s="3" t="s">
        <v>15</v>
      </c>
    </row>
    <row r="3987" spans="1:10" ht="15.6" x14ac:dyDescent="0.3">
      <c r="A3987" s="2">
        <v>43461</v>
      </c>
      <c r="B3987" s="3" t="s">
        <v>10</v>
      </c>
      <c r="C3987" s="3" t="s">
        <v>33</v>
      </c>
      <c r="D3987" s="3" t="s">
        <v>23</v>
      </c>
      <c r="E3987" s="8">
        <v>99</v>
      </c>
      <c r="F3987" s="8">
        <v>8</v>
      </c>
      <c r="G3987" s="8">
        <v>792</v>
      </c>
      <c r="H3987" s="3" t="s">
        <v>24</v>
      </c>
      <c r="I3987" s="3" t="s">
        <v>14</v>
      </c>
      <c r="J3987" s="3" t="s">
        <v>22</v>
      </c>
    </row>
    <row r="3988" spans="1:10" ht="15.6" x14ac:dyDescent="0.3">
      <c r="A3988" s="2">
        <v>43461</v>
      </c>
      <c r="B3988" s="3" t="s">
        <v>16</v>
      </c>
      <c r="C3988" s="3" t="s">
        <v>11</v>
      </c>
      <c r="D3988" s="3" t="s">
        <v>12</v>
      </c>
      <c r="E3988" s="8">
        <v>199</v>
      </c>
      <c r="F3988" s="8">
        <v>10</v>
      </c>
      <c r="G3988" s="8">
        <v>1990</v>
      </c>
      <c r="H3988" s="3" t="s">
        <v>13</v>
      </c>
      <c r="I3988" s="3" t="s">
        <v>14</v>
      </c>
      <c r="J3988" s="3" t="s">
        <v>31</v>
      </c>
    </row>
    <row r="3989" spans="1:10" ht="15.6" x14ac:dyDescent="0.3">
      <c r="A3989" s="2">
        <v>43461</v>
      </c>
      <c r="B3989" s="3" t="s">
        <v>10</v>
      </c>
      <c r="C3989" s="3" t="s">
        <v>28</v>
      </c>
      <c r="D3989" s="3" t="s">
        <v>30</v>
      </c>
      <c r="E3989" s="8">
        <v>399</v>
      </c>
      <c r="F3989" s="8">
        <v>1</v>
      </c>
      <c r="G3989" s="8">
        <v>399</v>
      </c>
      <c r="H3989" s="3" t="s">
        <v>24</v>
      </c>
      <c r="I3989" s="3" t="s">
        <v>14</v>
      </c>
      <c r="J3989" s="3" t="s">
        <v>22</v>
      </c>
    </row>
    <row r="3990" spans="1:10" ht="15.6" x14ac:dyDescent="0.3">
      <c r="A3990" s="2">
        <v>43462</v>
      </c>
      <c r="B3990" s="3" t="s">
        <v>10</v>
      </c>
      <c r="C3990" s="3" t="s">
        <v>21</v>
      </c>
      <c r="D3990" s="3" t="s">
        <v>23</v>
      </c>
      <c r="E3990" s="8">
        <v>99</v>
      </c>
      <c r="F3990" s="8">
        <v>2</v>
      </c>
      <c r="G3990" s="8">
        <v>198</v>
      </c>
      <c r="H3990" s="3" t="s">
        <v>13</v>
      </c>
      <c r="I3990" s="3" t="s">
        <v>14</v>
      </c>
      <c r="J3990" s="3" t="s">
        <v>15</v>
      </c>
    </row>
    <row r="3991" spans="1:10" ht="15.6" x14ac:dyDescent="0.3">
      <c r="A3991" s="2">
        <v>43463</v>
      </c>
      <c r="B3991" s="3" t="s">
        <v>16</v>
      </c>
      <c r="C3991" s="3" t="s">
        <v>11</v>
      </c>
      <c r="D3991" s="3" t="s">
        <v>30</v>
      </c>
      <c r="E3991" s="8">
        <v>399</v>
      </c>
      <c r="F3991" s="8">
        <v>1</v>
      </c>
      <c r="G3991" s="8">
        <v>399</v>
      </c>
      <c r="H3991" s="3" t="s">
        <v>13</v>
      </c>
      <c r="I3991" s="3" t="s">
        <v>14</v>
      </c>
      <c r="J3991" s="3" t="s">
        <v>22</v>
      </c>
    </row>
    <row r="3992" spans="1:10" ht="15.6" x14ac:dyDescent="0.3">
      <c r="A3992" s="2">
        <v>43463</v>
      </c>
      <c r="B3992" s="3" t="s">
        <v>16</v>
      </c>
      <c r="C3992" s="3" t="s">
        <v>17</v>
      </c>
      <c r="D3992" s="3" t="s">
        <v>25</v>
      </c>
      <c r="E3992" s="8">
        <v>499</v>
      </c>
      <c r="F3992" s="8">
        <v>5</v>
      </c>
      <c r="G3992" s="8">
        <v>2495</v>
      </c>
      <c r="H3992" s="3" t="s">
        <v>13</v>
      </c>
      <c r="I3992" s="3" t="s">
        <v>14</v>
      </c>
      <c r="J3992" s="3" t="s">
        <v>22</v>
      </c>
    </row>
    <row r="3993" spans="1:10" ht="15.6" x14ac:dyDescent="0.3">
      <c r="A3993" s="2">
        <v>43463</v>
      </c>
      <c r="B3993" s="3" t="s">
        <v>20</v>
      </c>
      <c r="C3993" s="3" t="s">
        <v>33</v>
      </c>
      <c r="D3993" s="3" t="s">
        <v>30</v>
      </c>
      <c r="E3993" s="8">
        <v>399</v>
      </c>
      <c r="F3993" s="8">
        <v>2</v>
      </c>
      <c r="G3993" s="8">
        <v>798</v>
      </c>
      <c r="H3993" s="3" t="s">
        <v>13</v>
      </c>
      <c r="I3993" s="3" t="s">
        <v>14</v>
      </c>
      <c r="J3993" s="3" t="s">
        <v>22</v>
      </c>
    </row>
    <row r="3994" spans="1:10" ht="15.6" x14ac:dyDescent="0.3">
      <c r="A3994" s="2">
        <v>43463</v>
      </c>
      <c r="B3994" s="3" t="s">
        <v>10</v>
      </c>
      <c r="C3994" s="3" t="s">
        <v>17</v>
      </c>
      <c r="D3994" s="3" t="s">
        <v>12</v>
      </c>
      <c r="E3994" s="8">
        <v>199</v>
      </c>
      <c r="F3994" s="8">
        <v>6</v>
      </c>
      <c r="G3994" s="8">
        <v>1194</v>
      </c>
      <c r="H3994" s="3" t="s">
        <v>13</v>
      </c>
      <c r="I3994" s="3" t="s">
        <v>14</v>
      </c>
      <c r="J3994" s="3" t="s">
        <v>15</v>
      </c>
    </row>
    <row r="3995" spans="1:10" ht="15.6" x14ac:dyDescent="0.3">
      <c r="A3995" s="2">
        <v>43463</v>
      </c>
      <c r="B3995" s="3" t="s">
        <v>20</v>
      </c>
      <c r="C3995" s="3" t="s">
        <v>17</v>
      </c>
      <c r="D3995" s="3" t="s">
        <v>12</v>
      </c>
      <c r="E3995" s="8">
        <v>199</v>
      </c>
      <c r="F3995" s="8">
        <v>3</v>
      </c>
      <c r="G3995" s="8">
        <v>597</v>
      </c>
      <c r="H3995" s="3" t="s">
        <v>13</v>
      </c>
      <c r="I3995" s="3" t="s">
        <v>14</v>
      </c>
      <c r="J3995" s="3" t="s">
        <v>19</v>
      </c>
    </row>
    <row r="3996" spans="1:10" ht="15.6" x14ac:dyDescent="0.3">
      <c r="A3996" s="2">
        <v>43463</v>
      </c>
      <c r="B3996" s="3" t="s">
        <v>10</v>
      </c>
      <c r="C3996" s="3" t="s">
        <v>26</v>
      </c>
      <c r="D3996" s="3" t="s">
        <v>18</v>
      </c>
      <c r="E3996" s="8">
        <v>299</v>
      </c>
      <c r="F3996" s="8">
        <v>5</v>
      </c>
      <c r="G3996" s="8">
        <v>1495</v>
      </c>
      <c r="H3996" s="3" t="s">
        <v>13</v>
      </c>
      <c r="I3996" s="3" t="s">
        <v>14</v>
      </c>
      <c r="J3996" s="3" t="s">
        <v>22</v>
      </c>
    </row>
    <row r="3997" spans="1:10" ht="15.6" x14ac:dyDescent="0.3">
      <c r="A3997" s="2">
        <v>43463</v>
      </c>
      <c r="B3997" s="3" t="s">
        <v>16</v>
      </c>
      <c r="C3997" s="3" t="s">
        <v>33</v>
      </c>
      <c r="D3997" s="3" t="s">
        <v>30</v>
      </c>
      <c r="E3997" s="8">
        <v>399</v>
      </c>
      <c r="F3997" s="8">
        <v>6</v>
      </c>
      <c r="G3997" s="8">
        <v>2394</v>
      </c>
      <c r="H3997" s="3" t="s">
        <v>24</v>
      </c>
      <c r="I3997" s="3" t="s">
        <v>14</v>
      </c>
      <c r="J3997" s="3" t="s">
        <v>15</v>
      </c>
    </row>
    <row r="3998" spans="1:10" ht="15.6" x14ac:dyDescent="0.3">
      <c r="A3998" s="2">
        <v>43463</v>
      </c>
      <c r="B3998" s="3" t="s">
        <v>10</v>
      </c>
      <c r="C3998" s="3" t="s">
        <v>32</v>
      </c>
      <c r="D3998" s="3" t="s">
        <v>23</v>
      </c>
      <c r="E3998" s="8">
        <v>99</v>
      </c>
      <c r="F3998" s="8">
        <v>5</v>
      </c>
      <c r="G3998" s="8">
        <v>495</v>
      </c>
      <c r="H3998" s="3" t="s">
        <v>13</v>
      </c>
      <c r="I3998" s="3" t="s">
        <v>14</v>
      </c>
      <c r="J3998" s="3" t="s">
        <v>22</v>
      </c>
    </row>
    <row r="3999" spans="1:10" ht="15.6" x14ac:dyDescent="0.3">
      <c r="A3999" s="2">
        <v>43464</v>
      </c>
      <c r="B3999" s="3" t="s">
        <v>16</v>
      </c>
      <c r="C3999" s="3" t="s">
        <v>11</v>
      </c>
      <c r="D3999" s="3" t="s">
        <v>12</v>
      </c>
      <c r="E3999" s="8">
        <v>199</v>
      </c>
      <c r="F3999" s="8">
        <v>4</v>
      </c>
      <c r="G3999" s="8">
        <v>796</v>
      </c>
      <c r="H3999" s="3" t="s">
        <v>13</v>
      </c>
      <c r="I3999" s="3" t="s">
        <v>14</v>
      </c>
      <c r="J3999" s="3" t="s">
        <v>22</v>
      </c>
    </row>
    <row r="4000" spans="1:10" ht="15.6" x14ac:dyDescent="0.3">
      <c r="A4000" s="2">
        <v>43464</v>
      </c>
      <c r="B4000" s="3" t="s">
        <v>16</v>
      </c>
      <c r="C4000" s="3" t="s">
        <v>28</v>
      </c>
      <c r="D4000" s="3" t="s">
        <v>12</v>
      </c>
      <c r="E4000" s="8">
        <v>199</v>
      </c>
      <c r="F4000" s="8">
        <v>1</v>
      </c>
      <c r="G4000" s="8">
        <v>199</v>
      </c>
      <c r="H4000" s="3" t="s">
        <v>13</v>
      </c>
      <c r="I4000" s="3" t="s">
        <v>14</v>
      </c>
      <c r="J4000" s="3" t="s">
        <v>22</v>
      </c>
    </row>
    <row r="4001" spans="1:10" ht="15.6" x14ac:dyDescent="0.3">
      <c r="A4001" s="2">
        <v>43464</v>
      </c>
      <c r="B4001" s="3" t="s">
        <v>10</v>
      </c>
      <c r="C4001" s="3" t="s">
        <v>33</v>
      </c>
      <c r="D4001" s="3" t="s">
        <v>30</v>
      </c>
      <c r="E4001" s="8">
        <v>399</v>
      </c>
      <c r="F4001" s="8">
        <v>4</v>
      </c>
      <c r="G4001" s="8">
        <v>1596</v>
      </c>
      <c r="H4001" s="3" t="s">
        <v>24</v>
      </c>
      <c r="I4001" s="3" t="s">
        <v>14</v>
      </c>
      <c r="J4001" s="3" t="s">
        <v>29</v>
      </c>
    </row>
    <row r="4002" spans="1:10" ht="15.6" x14ac:dyDescent="0.3">
      <c r="A4002" s="2">
        <v>43464</v>
      </c>
      <c r="B4002" s="3" t="s">
        <v>16</v>
      </c>
      <c r="C4002" s="3" t="s">
        <v>33</v>
      </c>
      <c r="D4002" s="3" t="s">
        <v>18</v>
      </c>
      <c r="E4002" s="8">
        <v>299</v>
      </c>
      <c r="F4002" s="8">
        <v>9</v>
      </c>
      <c r="G4002" s="8">
        <v>2691</v>
      </c>
      <c r="H4002" s="3" t="s">
        <v>13</v>
      </c>
      <c r="I4002" s="3" t="s">
        <v>14</v>
      </c>
      <c r="J4002" s="3" t="s">
        <v>22</v>
      </c>
    </row>
    <row r="4003" spans="1:10" ht="15.6" x14ac:dyDescent="0.3">
      <c r="A4003" s="2">
        <v>43464</v>
      </c>
      <c r="B4003" s="3" t="s">
        <v>16</v>
      </c>
      <c r="C4003" s="3" t="s">
        <v>26</v>
      </c>
      <c r="D4003" s="3" t="s">
        <v>30</v>
      </c>
      <c r="E4003" s="8">
        <v>399</v>
      </c>
      <c r="F4003" s="8">
        <v>3</v>
      </c>
      <c r="G4003" s="8">
        <v>1197</v>
      </c>
      <c r="H4003" s="3" t="s">
        <v>13</v>
      </c>
      <c r="I4003" s="3" t="s">
        <v>14</v>
      </c>
      <c r="J4003" s="3" t="s">
        <v>22</v>
      </c>
    </row>
    <row r="4004" spans="1:10" ht="15.6" x14ac:dyDescent="0.3">
      <c r="A4004" s="2">
        <v>43464</v>
      </c>
      <c r="B4004" s="3" t="s">
        <v>10</v>
      </c>
      <c r="C4004" s="3" t="s">
        <v>26</v>
      </c>
      <c r="D4004" s="3" t="s">
        <v>30</v>
      </c>
      <c r="E4004" s="8">
        <v>399</v>
      </c>
      <c r="F4004" s="8">
        <v>10</v>
      </c>
      <c r="G4004" s="8">
        <v>3990</v>
      </c>
      <c r="H4004" s="3" t="s">
        <v>13</v>
      </c>
      <c r="I4004" s="3" t="s">
        <v>14</v>
      </c>
      <c r="J4004" s="3" t="s">
        <v>22</v>
      </c>
    </row>
    <row r="4005" spans="1:10" ht="15.6" x14ac:dyDescent="0.3">
      <c r="A4005" s="2">
        <v>43464</v>
      </c>
      <c r="B4005" s="3" t="s">
        <v>10</v>
      </c>
      <c r="C4005" s="3" t="s">
        <v>11</v>
      </c>
      <c r="D4005" s="3" t="s">
        <v>30</v>
      </c>
      <c r="E4005" s="8">
        <v>399</v>
      </c>
      <c r="F4005" s="8">
        <v>4</v>
      </c>
      <c r="G4005" s="8">
        <v>1596</v>
      </c>
      <c r="H4005" s="3" t="s">
        <v>13</v>
      </c>
      <c r="I4005" s="3" t="s">
        <v>14</v>
      </c>
      <c r="J4005" s="3" t="s">
        <v>15</v>
      </c>
    </row>
    <row r="4006" spans="1:10" ht="15.6" x14ac:dyDescent="0.3">
      <c r="A4006" s="2">
        <v>43464</v>
      </c>
      <c r="B4006" s="3" t="s">
        <v>10</v>
      </c>
      <c r="C4006" s="3" t="s">
        <v>32</v>
      </c>
      <c r="D4006" s="3" t="s">
        <v>30</v>
      </c>
      <c r="E4006" s="8">
        <v>399</v>
      </c>
      <c r="F4006" s="8">
        <v>6</v>
      </c>
      <c r="G4006" s="8">
        <v>2394</v>
      </c>
      <c r="H4006" s="3" t="s">
        <v>24</v>
      </c>
      <c r="I4006" s="3" t="s">
        <v>14</v>
      </c>
      <c r="J4006" s="3" t="s">
        <v>15</v>
      </c>
    </row>
    <row r="4007" spans="1:10" ht="15.6" x14ac:dyDescent="0.3">
      <c r="A4007" s="2">
        <v>43464</v>
      </c>
      <c r="B4007" s="3" t="s">
        <v>16</v>
      </c>
      <c r="C4007" s="3" t="s">
        <v>32</v>
      </c>
      <c r="D4007" s="3" t="s">
        <v>23</v>
      </c>
      <c r="E4007" s="8">
        <v>99</v>
      </c>
      <c r="F4007" s="8">
        <v>9</v>
      </c>
      <c r="G4007" s="8">
        <v>891</v>
      </c>
      <c r="H4007" s="3" t="s">
        <v>13</v>
      </c>
      <c r="I4007" s="3" t="s">
        <v>14</v>
      </c>
      <c r="J4007" s="3" t="s">
        <v>31</v>
      </c>
    </row>
    <row r="4008" spans="1:10" ht="15.6" x14ac:dyDescent="0.3">
      <c r="A4008" s="2">
        <v>43464</v>
      </c>
      <c r="B4008" s="3" t="s">
        <v>20</v>
      </c>
      <c r="C4008" s="3" t="s">
        <v>28</v>
      </c>
      <c r="D4008" s="3" t="s">
        <v>25</v>
      </c>
      <c r="E4008" s="8">
        <v>499</v>
      </c>
      <c r="F4008" s="8">
        <v>2</v>
      </c>
      <c r="G4008" s="8">
        <v>998</v>
      </c>
      <c r="H4008" s="3" t="s">
        <v>24</v>
      </c>
      <c r="I4008" s="3" t="s">
        <v>14</v>
      </c>
      <c r="J4008" s="3" t="s">
        <v>15</v>
      </c>
    </row>
    <row r="4009" spans="1:10" ht="15.6" x14ac:dyDescent="0.3">
      <c r="A4009" s="2">
        <v>43464</v>
      </c>
      <c r="B4009" s="3" t="s">
        <v>10</v>
      </c>
      <c r="C4009" s="3" t="s">
        <v>33</v>
      </c>
      <c r="D4009" s="3" t="s">
        <v>30</v>
      </c>
      <c r="E4009" s="8">
        <v>399</v>
      </c>
      <c r="F4009" s="8">
        <v>5</v>
      </c>
      <c r="G4009" s="8">
        <v>1995</v>
      </c>
      <c r="H4009" s="3" t="s">
        <v>13</v>
      </c>
      <c r="I4009" s="3" t="s">
        <v>14</v>
      </c>
      <c r="J4009" s="3" t="s">
        <v>22</v>
      </c>
    </row>
    <row r="4010" spans="1:10" ht="15.6" x14ac:dyDescent="0.3">
      <c r="A4010" s="2">
        <v>43464</v>
      </c>
      <c r="B4010" s="3" t="s">
        <v>20</v>
      </c>
      <c r="C4010" s="3" t="s">
        <v>32</v>
      </c>
      <c r="D4010" s="3" t="s">
        <v>25</v>
      </c>
      <c r="E4010" s="8">
        <v>499</v>
      </c>
      <c r="F4010" s="8">
        <v>5</v>
      </c>
      <c r="G4010" s="8">
        <v>2495</v>
      </c>
      <c r="H4010" s="3" t="s">
        <v>24</v>
      </c>
      <c r="I4010" s="3" t="s">
        <v>14</v>
      </c>
      <c r="J4010" s="3" t="s">
        <v>22</v>
      </c>
    </row>
    <row r="4011" spans="1:10" ht="15.6" x14ac:dyDescent="0.3">
      <c r="A4011" s="2">
        <v>43464</v>
      </c>
      <c r="B4011" s="3" t="s">
        <v>16</v>
      </c>
      <c r="C4011" s="3" t="s">
        <v>21</v>
      </c>
      <c r="D4011" s="3" t="s">
        <v>12</v>
      </c>
      <c r="E4011" s="8">
        <v>199</v>
      </c>
      <c r="F4011" s="8">
        <v>1</v>
      </c>
      <c r="G4011" s="8">
        <v>199</v>
      </c>
      <c r="H4011" s="3" t="s">
        <v>13</v>
      </c>
      <c r="I4011" s="3" t="s">
        <v>14</v>
      </c>
      <c r="J4011" s="3" t="s">
        <v>29</v>
      </c>
    </row>
    <row r="4012" spans="1:10" ht="15.6" x14ac:dyDescent="0.3">
      <c r="A4012" s="2">
        <v>43464</v>
      </c>
      <c r="B4012" s="3" t="s">
        <v>16</v>
      </c>
      <c r="C4012" s="3" t="s">
        <v>33</v>
      </c>
      <c r="D4012" s="3" t="s">
        <v>25</v>
      </c>
      <c r="E4012" s="8">
        <v>499</v>
      </c>
      <c r="F4012" s="8">
        <v>6</v>
      </c>
      <c r="G4012" s="8">
        <v>2994</v>
      </c>
      <c r="H4012" s="3" t="s">
        <v>13</v>
      </c>
      <c r="I4012" s="3" t="s">
        <v>14</v>
      </c>
      <c r="J4012" s="3" t="s">
        <v>22</v>
      </c>
    </row>
    <row r="4013" spans="1:10" ht="15.6" x14ac:dyDescent="0.3">
      <c r="A4013" s="2">
        <v>43464</v>
      </c>
      <c r="B4013" s="3" t="s">
        <v>20</v>
      </c>
      <c r="C4013" s="3" t="s">
        <v>17</v>
      </c>
      <c r="D4013" s="3" t="s">
        <v>30</v>
      </c>
      <c r="E4013" s="8">
        <v>399</v>
      </c>
      <c r="F4013" s="8">
        <v>7</v>
      </c>
      <c r="G4013" s="8">
        <v>2793</v>
      </c>
      <c r="H4013" s="3" t="s">
        <v>13</v>
      </c>
      <c r="I4013" s="3" t="s">
        <v>14</v>
      </c>
      <c r="J4013" s="3" t="s">
        <v>22</v>
      </c>
    </row>
    <row r="4014" spans="1:10" ht="15.6" x14ac:dyDescent="0.3">
      <c r="A4014" s="2">
        <v>43464</v>
      </c>
      <c r="B4014" s="3" t="s">
        <v>16</v>
      </c>
      <c r="C4014" s="3" t="s">
        <v>26</v>
      </c>
      <c r="D4014" s="3" t="s">
        <v>25</v>
      </c>
      <c r="E4014" s="8">
        <v>499</v>
      </c>
      <c r="F4014" s="8">
        <v>6</v>
      </c>
      <c r="G4014" s="8">
        <v>2994</v>
      </c>
      <c r="H4014" s="3" t="s">
        <v>13</v>
      </c>
      <c r="I4014" s="3" t="s">
        <v>14</v>
      </c>
      <c r="J4014" s="3" t="s">
        <v>19</v>
      </c>
    </row>
    <row r="4015" spans="1:10" ht="15.6" x14ac:dyDescent="0.3">
      <c r="A4015" s="2">
        <v>43464</v>
      </c>
      <c r="B4015" s="3" t="s">
        <v>20</v>
      </c>
      <c r="C4015" s="3" t="s">
        <v>28</v>
      </c>
      <c r="D4015" s="3" t="s">
        <v>18</v>
      </c>
      <c r="E4015" s="8">
        <v>299</v>
      </c>
      <c r="F4015" s="8">
        <v>7</v>
      </c>
      <c r="G4015" s="8">
        <v>2093</v>
      </c>
      <c r="H4015" s="3" t="s">
        <v>13</v>
      </c>
      <c r="I4015" s="3" t="s">
        <v>14</v>
      </c>
      <c r="J4015" s="3" t="s">
        <v>22</v>
      </c>
    </row>
    <row r="4016" spans="1:10" ht="15.6" x14ac:dyDescent="0.3">
      <c r="A4016" s="2">
        <v>43464</v>
      </c>
      <c r="B4016" s="3" t="s">
        <v>20</v>
      </c>
      <c r="C4016" s="3" t="s">
        <v>26</v>
      </c>
      <c r="D4016" s="3" t="s">
        <v>23</v>
      </c>
      <c r="E4016" s="8">
        <v>99</v>
      </c>
      <c r="F4016" s="8">
        <v>1</v>
      </c>
      <c r="G4016" s="8">
        <v>99</v>
      </c>
      <c r="H4016" s="3" t="s">
        <v>24</v>
      </c>
      <c r="I4016" s="3" t="s">
        <v>14</v>
      </c>
      <c r="J4016" s="3" t="s">
        <v>31</v>
      </c>
    </row>
    <row r="4017" spans="1:10" ht="15.6" x14ac:dyDescent="0.3">
      <c r="A4017" s="2">
        <v>43464</v>
      </c>
      <c r="B4017" s="3" t="s">
        <v>10</v>
      </c>
      <c r="C4017" s="3" t="s">
        <v>17</v>
      </c>
      <c r="D4017" s="3" t="s">
        <v>25</v>
      </c>
      <c r="E4017" s="8">
        <v>499</v>
      </c>
      <c r="F4017" s="8">
        <v>8</v>
      </c>
      <c r="G4017" s="8">
        <v>3992</v>
      </c>
      <c r="H4017" s="3" t="s">
        <v>13</v>
      </c>
      <c r="I4017" s="3" t="s">
        <v>14</v>
      </c>
      <c r="J4017" s="3" t="s">
        <v>15</v>
      </c>
    </row>
    <row r="4018" spans="1:10" ht="15.6" x14ac:dyDescent="0.3">
      <c r="A4018" s="2">
        <v>43465</v>
      </c>
      <c r="B4018" s="3" t="s">
        <v>16</v>
      </c>
      <c r="C4018" s="3" t="s">
        <v>33</v>
      </c>
      <c r="D4018" s="3" t="s">
        <v>23</v>
      </c>
      <c r="E4018" s="8">
        <v>99</v>
      </c>
      <c r="F4018" s="8">
        <v>8</v>
      </c>
      <c r="G4018" s="8">
        <v>792</v>
      </c>
      <c r="H4018" s="3" t="s">
        <v>13</v>
      </c>
      <c r="I4018" s="3" t="s">
        <v>14</v>
      </c>
      <c r="J4018" s="3" t="s">
        <v>22</v>
      </c>
    </row>
    <row r="4019" spans="1:10" ht="15.6" x14ac:dyDescent="0.3">
      <c r="A4019" s="2">
        <v>43465</v>
      </c>
      <c r="B4019" s="3" t="s">
        <v>20</v>
      </c>
      <c r="C4019" s="3" t="s">
        <v>17</v>
      </c>
      <c r="D4019" s="3" t="s">
        <v>25</v>
      </c>
      <c r="E4019" s="8">
        <v>499</v>
      </c>
      <c r="F4019" s="8">
        <v>8</v>
      </c>
      <c r="G4019" s="8">
        <v>3992</v>
      </c>
      <c r="H4019" s="3" t="s">
        <v>13</v>
      </c>
      <c r="I4019" s="3" t="s">
        <v>14</v>
      </c>
      <c r="J4019" s="3" t="s">
        <v>22</v>
      </c>
    </row>
    <row r="4020" spans="1:10" ht="15.6" x14ac:dyDescent="0.3">
      <c r="A4020" s="2">
        <v>43465</v>
      </c>
      <c r="B4020" s="3" t="s">
        <v>20</v>
      </c>
      <c r="C4020" s="3" t="s">
        <v>21</v>
      </c>
      <c r="D4020" s="3" t="s">
        <v>30</v>
      </c>
      <c r="E4020" s="8">
        <v>399</v>
      </c>
      <c r="F4020" s="8">
        <v>6</v>
      </c>
      <c r="G4020" s="8">
        <v>2394</v>
      </c>
      <c r="H4020" s="3" t="s">
        <v>24</v>
      </c>
      <c r="I4020" s="3" t="s">
        <v>14</v>
      </c>
      <c r="J4020" s="3" t="s">
        <v>29</v>
      </c>
    </row>
    <row r="4021" spans="1:10" ht="15.6" x14ac:dyDescent="0.3">
      <c r="A4021" s="2">
        <v>43465</v>
      </c>
      <c r="B4021" s="3" t="s">
        <v>20</v>
      </c>
      <c r="C4021" s="3" t="s">
        <v>26</v>
      </c>
      <c r="D4021" s="3" t="s">
        <v>12</v>
      </c>
      <c r="E4021" s="8">
        <v>199</v>
      </c>
      <c r="F4021" s="8">
        <v>8</v>
      </c>
      <c r="G4021" s="8">
        <v>1592</v>
      </c>
      <c r="H4021" s="3" t="s">
        <v>13</v>
      </c>
      <c r="I4021" s="3" t="s">
        <v>14</v>
      </c>
      <c r="J4021" s="3" t="s">
        <v>22</v>
      </c>
    </row>
    <row r="4022" spans="1:10" ht="15.6" x14ac:dyDescent="0.3">
      <c r="A4022" s="2">
        <v>43465</v>
      </c>
      <c r="B4022" s="3" t="s">
        <v>20</v>
      </c>
      <c r="C4022" s="3" t="s">
        <v>28</v>
      </c>
      <c r="D4022" s="3" t="s">
        <v>30</v>
      </c>
      <c r="E4022" s="8">
        <v>399</v>
      </c>
      <c r="F4022" s="8">
        <v>9</v>
      </c>
      <c r="G4022" s="8">
        <v>3591</v>
      </c>
      <c r="H4022" s="3" t="s">
        <v>13</v>
      </c>
      <c r="I4022" s="3" t="s">
        <v>14</v>
      </c>
      <c r="J4022" s="3" t="s">
        <v>29</v>
      </c>
    </row>
    <row r="4023" spans="1:10" ht="15.6" x14ac:dyDescent="0.3">
      <c r="A4023" s="2">
        <v>43465</v>
      </c>
      <c r="B4023" s="3" t="s">
        <v>20</v>
      </c>
      <c r="C4023" s="3" t="s">
        <v>17</v>
      </c>
      <c r="D4023" s="3" t="s">
        <v>18</v>
      </c>
      <c r="E4023" s="8">
        <v>299</v>
      </c>
      <c r="F4023" s="8">
        <v>2</v>
      </c>
      <c r="G4023" s="8">
        <v>598</v>
      </c>
      <c r="H4023" s="3" t="s">
        <v>13</v>
      </c>
      <c r="I4023" s="3" t="s">
        <v>14</v>
      </c>
      <c r="J4023" s="3" t="s">
        <v>19</v>
      </c>
    </row>
    <row r="4024" spans="1:10" ht="15.6" x14ac:dyDescent="0.3">
      <c r="A4024" s="2">
        <v>43465</v>
      </c>
      <c r="B4024" s="3" t="s">
        <v>20</v>
      </c>
      <c r="C4024" s="3" t="s">
        <v>33</v>
      </c>
      <c r="D4024" s="3" t="s">
        <v>25</v>
      </c>
      <c r="E4024" s="8">
        <v>499</v>
      </c>
      <c r="F4024" s="8">
        <v>10</v>
      </c>
      <c r="G4024" s="8">
        <v>4990</v>
      </c>
      <c r="H4024" s="3" t="s">
        <v>24</v>
      </c>
      <c r="I4024" s="3" t="s">
        <v>14</v>
      </c>
      <c r="J4024" s="3" t="s">
        <v>22</v>
      </c>
    </row>
    <row r="4025" spans="1:10" ht="15.6" x14ac:dyDescent="0.3">
      <c r="A4025" s="2">
        <v>43466</v>
      </c>
      <c r="B4025" s="3" t="s">
        <v>10</v>
      </c>
      <c r="C4025" s="3" t="s">
        <v>33</v>
      </c>
      <c r="D4025" s="3" t="s">
        <v>30</v>
      </c>
      <c r="E4025" s="8">
        <v>399</v>
      </c>
      <c r="F4025" s="8">
        <v>6</v>
      </c>
      <c r="G4025" s="8">
        <v>2394</v>
      </c>
      <c r="H4025" s="3" t="s">
        <v>24</v>
      </c>
      <c r="I4025" s="3" t="s">
        <v>14</v>
      </c>
      <c r="J4025" s="3" t="s">
        <v>29</v>
      </c>
    </row>
    <row r="4026" spans="1:10" ht="15.6" x14ac:dyDescent="0.3">
      <c r="A4026" s="2">
        <v>43466</v>
      </c>
      <c r="B4026" s="3" t="s">
        <v>10</v>
      </c>
      <c r="C4026" s="3" t="s">
        <v>11</v>
      </c>
      <c r="D4026" s="3" t="s">
        <v>25</v>
      </c>
      <c r="E4026" s="8">
        <v>499</v>
      </c>
      <c r="F4026" s="8">
        <v>8</v>
      </c>
      <c r="G4026" s="8">
        <v>3992</v>
      </c>
      <c r="H4026" s="3" t="s">
        <v>24</v>
      </c>
      <c r="I4026" s="3" t="s">
        <v>14</v>
      </c>
      <c r="J4026" s="3" t="s">
        <v>19</v>
      </c>
    </row>
    <row r="4027" spans="1:10" ht="15.6" x14ac:dyDescent="0.3">
      <c r="A4027" s="2">
        <v>43466</v>
      </c>
      <c r="B4027" s="3" t="s">
        <v>20</v>
      </c>
      <c r="C4027" s="3" t="s">
        <v>21</v>
      </c>
      <c r="D4027" s="3" t="s">
        <v>18</v>
      </c>
      <c r="E4027" s="8">
        <v>299</v>
      </c>
      <c r="F4027" s="8">
        <v>8</v>
      </c>
      <c r="G4027" s="8">
        <v>2392</v>
      </c>
      <c r="H4027" s="3" t="s">
        <v>13</v>
      </c>
      <c r="I4027" s="3" t="s">
        <v>14</v>
      </c>
      <c r="J4027" s="3" t="s">
        <v>29</v>
      </c>
    </row>
    <row r="4028" spans="1:10" ht="15.6" x14ac:dyDescent="0.3">
      <c r="A4028" s="2">
        <v>43467</v>
      </c>
      <c r="B4028" s="3" t="s">
        <v>10</v>
      </c>
      <c r="C4028" s="3" t="s">
        <v>21</v>
      </c>
      <c r="D4028" s="3" t="s">
        <v>25</v>
      </c>
      <c r="E4028" s="8">
        <v>499</v>
      </c>
      <c r="F4028" s="8">
        <v>3</v>
      </c>
      <c r="G4028" s="8">
        <v>1497</v>
      </c>
      <c r="H4028" s="3" t="s">
        <v>24</v>
      </c>
      <c r="I4028" s="3" t="s">
        <v>14</v>
      </c>
      <c r="J4028" s="3" t="s">
        <v>29</v>
      </c>
    </row>
    <row r="4029" spans="1:10" ht="15.6" x14ac:dyDescent="0.3">
      <c r="A4029" s="2">
        <v>43467</v>
      </c>
      <c r="B4029" s="3" t="s">
        <v>20</v>
      </c>
      <c r="C4029" s="3" t="s">
        <v>21</v>
      </c>
      <c r="D4029" s="3" t="s">
        <v>18</v>
      </c>
      <c r="E4029" s="8">
        <v>299</v>
      </c>
      <c r="F4029" s="8">
        <v>10</v>
      </c>
      <c r="G4029" s="8">
        <v>2990</v>
      </c>
      <c r="H4029" s="3" t="s">
        <v>13</v>
      </c>
      <c r="I4029" s="3" t="s">
        <v>14</v>
      </c>
      <c r="J4029" s="3" t="s">
        <v>22</v>
      </c>
    </row>
    <row r="4030" spans="1:10" ht="15.6" x14ac:dyDescent="0.3">
      <c r="A4030" s="2">
        <v>43467</v>
      </c>
      <c r="B4030" s="3" t="s">
        <v>20</v>
      </c>
      <c r="C4030" s="3" t="s">
        <v>32</v>
      </c>
      <c r="D4030" s="3" t="s">
        <v>25</v>
      </c>
      <c r="E4030" s="8">
        <v>499</v>
      </c>
      <c r="F4030" s="8">
        <v>6</v>
      </c>
      <c r="G4030" s="8">
        <v>2994</v>
      </c>
      <c r="H4030" s="3" t="s">
        <v>13</v>
      </c>
      <c r="I4030" s="3" t="s">
        <v>14</v>
      </c>
      <c r="J4030" s="3" t="s">
        <v>22</v>
      </c>
    </row>
    <row r="4031" spans="1:10" ht="15.6" x14ac:dyDescent="0.3">
      <c r="A4031" s="2">
        <v>43467</v>
      </c>
      <c r="B4031" s="3" t="s">
        <v>16</v>
      </c>
      <c r="C4031" s="3" t="s">
        <v>26</v>
      </c>
      <c r="D4031" s="3" t="s">
        <v>12</v>
      </c>
      <c r="E4031" s="8">
        <v>199</v>
      </c>
      <c r="F4031" s="8">
        <v>6</v>
      </c>
      <c r="G4031" s="8">
        <v>1194</v>
      </c>
      <c r="H4031" s="3" t="s">
        <v>13</v>
      </c>
      <c r="I4031" s="3" t="s">
        <v>14</v>
      </c>
      <c r="J4031" s="3" t="s">
        <v>15</v>
      </c>
    </row>
    <row r="4032" spans="1:10" ht="15.6" x14ac:dyDescent="0.3">
      <c r="A4032" s="2">
        <v>43468</v>
      </c>
      <c r="B4032" s="3" t="s">
        <v>10</v>
      </c>
      <c r="C4032" s="3" t="s">
        <v>21</v>
      </c>
      <c r="D4032" s="3" t="s">
        <v>30</v>
      </c>
      <c r="E4032" s="8">
        <v>399</v>
      </c>
      <c r="F4032" s="8">
        <v>2</v>
      </c>
      <c r="G4032" s="8">
        <v>798</v>
      </c>
      <c r="H4032" s="3" t="s">
        <v>13</v>
      </c>
      <c r="I4032" s="3" t="s">
        <v>14</v>
      </c>
      <c r="J4032" s="3" t="s">
        <v>29</v>
      </c>
    </row>
    <row r="4033" spans="1:10" ht="15.6" x14ac:dyDescent="0.3">
      <c r="A4033" s="2">
        <v>43469</v>
      </c>
      <c r="B4033" s="3" t="s">
        <v>20</v>
      </c>
      <c r="C4033" s="3" t="s">
        <v>26</v>
      </c>
      <c r="D4033" s="3" t="s">
        <v>12</v>
      </c>
      <c r="E4033" s="8">
        <v>199</v>
      </c>
      <c r="F4033" s="8">
        <v>10</v>
      </c>
      <c r="G4033" s="8">
        <v>1990</v>
      </c>
      <c r="H4033" s="3" t="s">
        <v>13</v>
      </c>
      <c r="I4033" s="3" t="s">
        <v>14</v>
      </c>
      <c r="J4033" s="3" t="s">
        <v>29</v>
      </c>
    </row>
    <row r="4034" spans="1:10" ht="15.6" x14ac:dyDescent="0.3">
      <c r="A4034" s="2">
        <v>43470</v>
      </c>
      <c r="B4034" s="3" t="s">
        <v>20</v>
      </c>
      <c r="C4034" s="3" t="s">
        <v>26</v>
      </c>
      <c r="D4034" s="3" t="s">
        <v>30</v>
      </c>
      <c r="E4034" s="8">
        <v>399</v>
      </c>
      <c r="F4034" s="8">
        <v>10</v>
      </c>
      <c r="G4034" s="8">
        <v>3990</v>
      </c>
      <c r="H4034" s="3" t="s">
        <v>13</v>
      </c>
      <c r="I4034" s="3" t="s">
        <v>14</v>
      </c>
      <c r="J4034" s="3" t="s">
        <v>15</v>
      </c>
    </row>
    <row r="4035" spans="1:10" ht="15.6" x14ac:dyDescent="0.3">
      <c r="A4035" s="2">
        <v>43470</v>
      </c>
      <c r="B4035" s="3" t="s">
        <v>10</v>
      </c>
      <c r="C4035" s="3" t="s">
        <v>21</v>
      </c>
      <c r="D4035" s="3" t="s">
        <v>30</v>
      </c>
      <c r="E4035" s="8">
        <v>399</v>
      </c>
      <c r="F4035" s="8">
        <v>3</v>
      </c>
      <c r="G4035" s="8">
        <v>1197</v>
      </c>
      <c r="H4035" s="3" t="s">
        <v>13</v>
      </c>
      <c r="I4035" s="3" t="s">
        <v>14</v>
      </c>
      <c r="J4035" s="3" t="s">
        <v>22</v>
      </c>
    </row>
    <row r="4036" spans="1:10" ht="15.6" x14ac:dyDescent="0.3">
      <c r="A4036" s="2">
        <v>43470</v>
      </c>
      <c r="B4036" s="3" t="s">
        <v>16</v>
      </c>
      <c r="C4036" s="3" t="s">
        <v>28</v>
      </c>
      <c r="D4036" s="3" t="s">
        <v>18</v>
      </c>
      <c r="E4036" s="8">
        <v>299</v>
      </c>
      <c r="F4036" s="8">
        <v>9</v>
      </c>
      <c r="G4036" s="8">
        <v>2691</v>
      </c>
      <c r="H4036" s="3" t="s">
        <v>13</v>
      </c>
      <c r="I4036" s="3" t="s">
        <v>14</v>
      </c>
      <c r="J4036" s="3" t="s">
        <v>15</v>
      </c>
    </row>
    <row r="4037" spans="1:10" ht="15.6" x14ac:dyDescent="0.3">
      <c r="A4037" s="2">
        <v>43470</v>
      </c>
      <c r="B4037" s="3" t="s">
        <v>10</v>
      </c>
      <c r="C4037" s="3" t="s">
        <v>11</v>
      </c>
      <c r="D4037" s="3" t="s">
        <v>18</v>
      </c>
      <c r="E4037" s="8">
        <v>299</v>
      </c>
      <c r="F4037" s="8">
        <v>5</v>
      </c>
      <c r="G4037" s="8">
        <v>1495</v>
      </c>
      <c r="H4037" s="3" t="s">
        <v>13</v>
      </c>
      <c r="I4037" s="3" t="s">
        <v>14</v>
      </c>
      <c r="J4037" s="3" t="s">
        <v>29</v>
      </c>
    </row>
    <row r="4038" spans="1:10" ht="15.6" x14ac:dyDescent="0.3">
      <c r="A4038" s="2">
        <v>43470</v>
      </c>
      <c r="B4038" s="3" t="s">
        <v>16</v>
      </c>
      <c r="C4038" s="3" t="s">
        <v>17</v>
      </c>
      <c r="D4038" s="3" t="s">
        <v>23</v>
      </c>
      <c r="E4038" s="8">
        <v>99</v>
      </c>
      <c r="F4038" s="8">
        <v>10</v>
      </c>
      <c r="G4038" s="8">
        <v>990</v>
      </c>
      <c r="H4038" s="3" t="s">
        <v>13</v>
      </c>
      <c r="I4038" s="3" t="s">
        <v>14</v>
      </c>
      <c r="J4038" s="3" t="s">
        <v>15</v>
      </c>
    </row>
    <row r="4039" spans="1:10" ht="15.6" x14ac:dyDescent="0.3">
      <c r="A4039" s="2">
        <v>43470</v>
      </c>
      <c r="B4039" s="3" t="s">
        <v>16</v>
      </c>
      <c r="C4039" s="3" t="s">
        <v>26</v>
      </c>
      <c r="D4039" s="3" t="s">
        <v>25</v>
      </c>
      <c r="E4039" s="8">
        <v>499</v>
      </c>
      <c r="F4039" s="8">
        <v>10</v>
      </c>
      <c r="G4039" s="8">
        <v>4990</v>
      </c>
      <c r="H4039" s="3" t="s">
        <v>13</v>
      </c>
      <c r="I4039" s="3" t="s">
        <v>14</v>
      </c>
      <c r="J4039" s="3" t="s">
        <v>29</v>
      </c>
    </row>
    <row r="4040" spans="1:10" ht="15.6" x14ac:dyDescent="0.3">
      <c r="A4040" s="2">
        <v>43470</v>
      </c>
      <c r="B4040" s="3" t="s">
        <v>16</v>
      </c>
      <c r="C4040" s="3" t="s">
        <v>33</v>
      </c>
      <c r="D4040" s="3" t="s">
        <v>25</v>
      </c>
      <c r="E4040" s="8">
        <v>499</v>
      </c>
      <c r="F4040" s="8">
        <v>10</v>
      </c>
      <c r="G4040" s="8">
        <v>4990</v>
      </c>
      <c r="H4040" s="3" t="s">
        <v>13</v>
      </c>
      <c r="I4040" s="3" t="s">
        <v>14</v>
      </c>
      <c r="J4040" s="3" t="s">
        <v>22</v>
      </c>
    </row>
    <row r="4041" spans="1:10" ht="15.6" x14ac:dyDescent="0.3">
      <c r="A4041" s="2">
        <v>43470</v>
      </c>
      <c r="B4041" s="3" t="s">
        <v>20</v>
      </c>
      <c r="C4041" s="3" t="s">
        <v>33</v>
      </c>
      <c r="D4041" s="3" t="s">
        <v>30</v>
      </c>
      <c r="E4041" s="8">
        <v>399</v>
      </c>
      <c r="F4041" s="8">
        <v>4</v>
      </c>
      <c r="G4041" s="8">
        <v>1596</v>
      </c>
      <c r="H4041" s="3" t="s">
        <v>24</v>
      </c>
      <c r="I4041" s="3" t="s">
        <v>14</v>
      </c>
      <c r="J4041" s="3" t="s">
        <v>22</v>
      </c>
    </row>
    <row r="4042" spans="1:10" ht="15.6" x14ac:dyDescent="0.3">
      <c r="A4042" s="2">
        <v>43470</v>
      </c>
      <c r="B4042" s="3" t="s">
        <v>16</v>
      </c>
      <c r="C4042" s="3" t="s">
        <v>26</v>
      </c>
      <c r="D4042" s="3" t="s">
        <v>12</v>
      </c>
      <c r="E4042" s="8">
        <v>199</v>
      </c>
      <c r="F4042" s="8">
        <v>5</v>
      </c>
      <c r="G4042" s="8">
        <v>995</v>
      </c>
      <c r="H4042" s="3" t="s">
        <v>24</v>
      </c>
      <c r="I4042" s="3" t="s">
        <v>14</v>
      </c>
      <c r="J4042" s="3" t="s">
        <v>29</v>
      </c>
    </row>
    <row r="4043" spans="1:10" ht="15.6" x14ac:dyDescent="0.3">
      <c r="A4043" s="2">
        <v>43471</v>
      </c>
      <c r="B4043" s="3" t="s">
        <v>16</v>
      </c>
      <c r="C4043" s="3" t="s">
        <v>28</v>
      </c>
      <c r="D4043" s="3" t="s">
        <v>25</v>
      </c>
      <c r="E4043" s="8">
        <v>499</v>
      </c>
      <c r="F4043" s="8">
        <v>6</v>
      </c>
      <c r="G4043" s="8">
        <v>2994</v>
      </c>
      <c r="H4043" s="3" t="s">
        <v>13</v>
      </c>
      <c r="I4043" s="3" t="s">
        <v>14</v>
      </c>
      <c r="J4043" s="3" t="s">
        <v>29</v>
      </c>
    </row>
    <row r="4044" spans="1:10" ht="15.6" x14ac:dyDescent="0.3">
      <c r="A4044" s="2">
        <v>43471</v>
      </c>
      <c r="B4044" s="3" t="s">
        <v>16</v>
      </c>
      <c r="C4044" s="3" t="s">
        <v>17</v>
      </c>
      <c r="D4044" s="3" t="s">
        <v>18</v>
      </c>
      <c r="E4044" s="8">
        <v>299</v>
      </c>
      <c r="F4044" s="8">
        <v>6</v>
      </c>
      <c r="G4044" s="8">
        <v>1794</v>
      </c>
      <c r="H4044" s="3" t="s">
        <v>13</v>
      </c>
      <c r="I4044" s="3" t="s">
        <v>14</v>
      </c>
      <c r="J4044" s="3" t="s">
        <v>31</v>
      </c>
    </row>
    <row r="4045" spans="1:10" ht="15.6" x14ac:dyDescent="0.3">
      <c r="A4045" s="2">
        <v>43471</v>
      </c>
      <c r="B4045" s="3" t="s">
        <v>16</v>
      </c>
      <c r="C4045" s="3" t="s">
        <v>28</v>
      </c>
      <c r="D4045" s="3" t="s">
        <v>23</v>
      </c>
      <c r="E4045" s="8">
        <v>99</v>
      </c>
      <c r="F4045" s="8">
        <v>6</v>
      </c>
      <c r="G4045" s="8">
        <v>594</v>
      </c>
      <c r="H4045" s="3" t="s">
        <v>13</v>
      </c>
      <c r="I4045" s="3" t="s">
        <v>14</v>
      </c>
      <c r="J4045" s="3" t="s">
        <v>15</v>
      </c>
    </row>
    <row r="4046" spans="1:10" ht="15.6" x14ac:dyDescent="0.3">
      <c r="A4046" s="2">
        <v>43472</v>
      </c>
      <c r="B4046" s="3" t="s">
        <v>16</v>
      </c>
      <c r="C4046" s="3" t="s">
        <v>32</v>
      </c>
      <c r="D4046" s="3" t="s">
        <v>30</v>
      </c>
      <c r="E4046" s="8">
        <v>399</v>
      </c>
      <c r="F4046" s="8">
        <v>4</v>
      </c>
      <c r="G4046" s="8">
        <v>1596</v>
      </c>
      <c r="H4046" s="3" t="s">
        <v>24</v>
      </c>
      <c r="I4046" s="3" t="s">
        <v>14</v>
      </c>
      <c r="J4046" s="3" t="s">
        <v>22</v>
      </c>
    </row>
    <row r="4047" spans="1:10" ht="15.6" x14ac:dyDescent="0.3">
      <c r="A4047" s="2">
        <v>43472</v>
      </c>
      <c r="B4047" s="3" t="s">
        <v>20</v>
      </c>
      <c r="C4047" s="3" t="s">
        <v>28</v>
      </c>
      <c r="D4047" s="3" t="s">
        <v>25</v>
      </c>
      <c r="E4047" s="8">
        <v>499</v>
      </c>
      <c r="F4047" s="8">
        <v>9</v>
      </c>
      <c r="G4047" s="8">
        <v>4491</v>
      </c>
      <c r="H4047" s="3" t="s">
        <v>13</v>
      </c>
      <c r="I4047" s="3" t="s">
        <v>14</v>
      </c>
      <c r="J4047" s="3" t="s">
        <v>22</v>
      </c>
    </row>
    <row r="4048" spans="1:10" ht="15.6" x14ac:dyDescent="0.3">
      <c r="A4048" s="2">
        <v>43473</v>
      </c>
      <c r="B4048" s="3" t="s">
        <v>20</v>
      </c>
      <c r="C4048" s="3" t="s">
        <v>33</v>
      </c>
      <c r="D4048" s="3" t="s">
        <v>25</v>
      </c>
      <c r="E4048" s="8">
        <v>499</v>
      </c>
      <c r="F4048" s="8">
        <v>5</v>
      </c>
      <c r="G4048" s="8">
        <v>2495</v>
      </c>
      <c r="H4048" s="3" t="s">
        <v>13</v>
      </c>
      <c r="I4048" s="3" t="s">
        <v>14</v>
      </c>
      <c r="J4048" s="3" t="s">
        <v>15</v>
      </c>
    </row>
    <row r="4049" spans="1:10" ht="15.6" x14ac:dyDescent="0.3">
      <c r="A4049" s="2">
        <v>43474</v>
      </c>
      <c r="B4049" s="3" t="s">
        <v>10</v>
      </c>
      <c r="C4049" s="3" t="s">
        <v>32</v>
      </c>
      <c r="D4049" s="3" t="s">
        <v>23</v>
      </c>
      <c r="E4049" s="8">
        <v>99</v>
      </c>
      <c r="F4049" s="8">
        <v>10</v>
      </c>
      <c r="G4049" s="8">
        <v>990</v>
      </c>
      <c r="H4049" s="3" t="s">
        <v>13</v>
      </c>
      <c r="I4049" s="3" t="s">
        <v>14</v>
      </c>
      <c r="J4049" s="3" t="s">
        <v>31</v>
      </c>
    </row>
    <row r="4050" spans="1:10" ht="15.6" x14ac:dyDescent="0.3">
      <c r="A4050" s="2">
        <v>43474</v>
      </c>
      <c r="B4050" s="3" t="s">
        <v>10</v>
      </c>
      <c r="C4050" s="3" t="s">
        <v>11</v>
      </c>
      <c r="D4050" s="3" t="s">
        <v>18</v>
      </c>
      <c r="E4050" s="8">
        <v>299</v>
      </c>
      <c r="F4050" s="8">
        <v>6</v>
      </c>
      <c r="G4050" s="8">
        <v>1794</v>
      </c>
      <c r="H4050" s="3" t="s">
        <v>13</v>
      </c>
      <c r="I4050" s="3" t="s">
        <v>14</v>
      </c>
      <c r="J4050" s="3" t="s">
        <v>22</v>
      </c>
    </row>
    <row r="4051" spans="1:10" ht="15.6" x14ac:dyDescent="0.3">
      <c r="A4051" s="2">
        <v>43474</v>
      </c>
      <c r="B4051" s="3" t="s">
        <v>10</v>
      </c>
      <c r="C4051" s="3" t="s">
        <v>17</v>
      </c>
      <c r="D4051" s="3" t="s">
        <v>30</v>
      </c>
      <c r="E4051" s="8">
        <v>399</v>
      </c>
      <c r="F4051" s="8">
        <v>9</v>
      </c>
      <c r="G4051" s="8">
        <v>3591</v>
      </c>
      <c r="H4051" s="3" t="s">
        <v>24</v>
      </c>
      <c r="I4051" s="3" t="s">
        <v>14</v>
      </c>
      <c r="J4051" s="3" t="s">
        <v>19</v>
      </c>
    </row>
    <row r="4052" spans="1:10" ht="15.6" x14ac:dyDescent="0.3">
      <c r="A4052" s="2">
        <v>43474</v>
      </c>
      <c r="B4052" s="3" t="s">
        <v>16</v>
      </c>
      <c r="C4052" s="3" t="s">
        <v>32</v>
      </c>
      <c r="D4052" s="3" t="s">
        <v>18</v>
      </c>
      <c r="E4052" s="8">
        <v>299</v>
      </c>
      <c r="F4052" s="8">
        <v>7</v>
      </c>
      <c r="G4052" s="8">
        <v>2093</v>
      </c>
      <c r="H4052" s="3" t="s">
        <v>13</v>
      </c>
      <c r="I4052" s="3" t="s">
        <v>14</v>
      </c>
      <c r="J4052" s="3" t="s">
        <v>22</v>
      </c>
    </row>
    <row r="4053" spans="1:10" ht="15.6" x14ac:dyDescent="0.3">
      <c r="A4053" s="2">
        <v>43474</v>
      </c>
      <c r="B4053" s="3" t="s">
        <v>10</v>
      </c>
      <c r="C4053" s="3" t="s">
        <v>32</v>
      </c>
      <c r="D4053" s="3" t="s">
        <v>25</v>
      </c>
      <c r="E4053" s="8">
        <v>499</v>
      </c>
      <c r="F4053" s="8">
        <v>5</v>
      </c>
      <c r="G4053" s="8">
        <v>2495</v>
      </c>
      <c r="H4053" s="3" t="s">
        <v>24</v>
      </c>
      <c r="I4053" s="3" t="s">
        <v>27</v>
      </c>
      <c r="J4053" s="3" t="s">
        <v>29</v>
      </c>
    </row>
    <row r="4054" spans="1:10" ht="15.6" x14ac:dyDescent="0.3">
      <c r="A4054" s="2">
        <v>43474</v>
      </c>
      <c r="B4054" s="3" t="s">
        <v>20</v>
      </c>
      <c r="C4054" s="3" t="s">
        <v>17</v>
      </c>
      <c r="D4054" s="3" t="s">
        <v>25</v>
      </c>
      <c r="E4054" s="8">
        <v>499</v>
      </c>
      <c r="F4054" s="8">
        <v>1</v>
      </c>
      <c r="G4054" s="8">
        <v>499</v>
      </c>
      <c r="H4054" s="3" t="s">
        <v>13</v>
      </c>
      <c r="I4054" s="3" t="s">
        <v>14</v>
      </c>
      <c r="J4054" s="3" t="s">
        <v>22</v>
      </c>
    </row>
    <row r="4055" spans="1:10" ht="15.6" x14ac:dyDescent="0.3">
      <c r="A4055" s="2">
        <v>43474</v>
      </c>
      <c r="B4055" s="3" t="s">
        <v>16</v>
      </c>
      <c r="C4055" s="3" t="s">
        <v>26</v>
      </c>
      <c r="D4055" s="3" t="s">
        <v>18</v>
      </c>
      <c r="E4055" s="8">
        <v>299</v>
      </c>
      <c r="F4055" s="8">
        <v>4</v>
      </c>
      <c r="G4055" s="8">
        <v>1196</v>
      </c>
      <c r="H4055" s="3" t="s">
        <v>13</v>
      </c>
      <c r="I4055" s="3" t="s">
        <v>14</v>
      </c>
      <c r="J4055" s="3" t="s">
        <v>19</v>
      </c>
    </row>
    <row r="4056" spans="1:10" ht="15.6" x14ac:dyDescent="0.3">
      <c r="A4056" s="2">
        <v>43475</v>
      </c>
      <c r="B4056" s="3" t="s">
        <v>20</v>
      </c>
      <c r="C4056" s="3" t="s">
        <v>17</v>
      </c>
      <c r="D4056" s="3" t="s">
        <v>30</v>
      </c>
      <c r="E4056" s="8">
        <v>399</v>
      </c>
      <c r="F4056" s="8">
        <v>1</v>
      </c>
      <c r="G4056" s="8">
        <v>399</v>
      </c>
      <c r="H4056" s="3" t="s">
        <v>24</v>
      </c>
      <c r="I4056" s="3" t="s">
        <v>14</v>
      </c>
      <c r="J4056" s="3" t="s">
        <v>29</v>
      </c>
    </row>
    <row r="4057" spans="1:10" ht="15.6" x14ac:dyDescent="0.3">
      <c r="A4057" s="2">
        <v>43475</v>
      </c>
      <c r="B4057" s="3" t="s">
        <v>10</v>
      </c>
      <c r="C4057" s="3" t="s">
        <v>33</v>
      </c>
      <c r="D4057" s="3" t="s">
        <v>25</v>
      </c>
      <c r="E4057" s="8">
        <v>499</v>
      </c>
      <c r="F4057" s="8">
        <v>10</v>
      </c>
      <c r="G4057" s="8">
        <v>4990</v>
      </c>
      <c r="H4057" s="3" t="s">
        <v>24</v>
      </c>
      <c r="I4057" s="3" t="s">
        <v>14</v>
      </c>
      <c r="J4057" s="3" t="s">
        <v>22</v>
      </c>
    </row>
    <row r="4058" spans="1:10" ht="15.6" x14ac:dyDescent="0.3">
      <c r="A4058" s="2">
        <v>43475</v>
      </c>
      <c r="B4058" s="3" t="s">
        <v>16</v>
      </c>
      <c r="C4058" s="3" t="s">
        <v>32</v>
      </c>
      <c r="D4058" s="3" t="s">
        <v>23</v>
      </c>
      <c r="E4058" s="8">
        <v>99</v>
      </c>
      <c r="F4058" s="8">
        <v>6</v>
      </c>
      <c r="G4058" s="8">
        <v>594</v>
      </c>
      <c r="H4058" s="3" t="s">
        <v>13</v>
      </c>
      <c r="I4058" s="3" t="s">
        <v>27</v>
      </c>
      <c r="J4058" s="3" t="s">
        <v>29</v>
      </c>
    </row>
    <row r="4059" spans="1:10" ht="15.6" x14ac:dyDescent="0.3">
      <c r="A4059" s="2">
        <v>43475</v>
      </c>
      <c r="B4059" s="3" t="s">
        <v>20</v>
      </c>
      <c r="C4059" s="3" t="s">
        <v>33</v>
      </c>
      <c r="D4059" s="3" t="s">
        <v>25</v>
      </c>
      <c r="E4059" s="8">
        <v>499</v>
      </c>
      <c r="F4059" s="8">
        <v>4</v>
      </c>
      <c r="G4059" s="8">
        <v>1996</v>
      </c>
      <c r="H4059" s="3" t="s">
        <v>13</v>
      </c>
      <c r="I4059" s="3" t="s">
        <v>14</v>
      </c>
      <c r="J4059" s="3" t="s">
        <v>31</v>
      </c>
    </row>
    <row r="4060" spans="1:10" ht="15.6" x14ac:dyDescent="0.3">
      <c r="A4060" s="2">
        <v>43475</v>
      </c>
      <c r="B4060" s="3" t="s">
        <v>10</v>
      </c>
      <c r="C4060" s="3" t="s">
        <v>21</v>
      </c>
      <c r="D4060" s="3" t="s">
        <v>18</v>
      </c>
      <c r="E4060" s="8">
        <v>299</v>
      </c>
      <c r="F4060" s="8">
        <v>5</v>
      </c>
      <c r="G4060" s="8">
        <v>1495</v>
      </c>
      <c r="H4060" s="3" t="s">
        <v>13</v>
      </c>
      <c r="I4060" s="3" t="s">
        <v>14</v>
      </c>
      <c r="J4060" s="3" t="s">
        <v>19</v>
      </c>
    </row>
    <row r="4061" spans="1:10" ht="15.6" x14ac:dyDescent="0.3">
      <c r="A4061" s="2">
        <v>43475</v>
      </c>
      <c r="B4061" s="3" t="s">
        <v>20</v>
      </c>
      <c r="C4061" s="3" t="s">
        <v>21</v>
      </c>
      <c r="D4061" s="3" t="s">
        <v>12</v>
      </c>
      <c r="E4061" s="8">
        <v>199</v>
      </c>
      <c r="F4061" s="8">
        <v>5</v>
      </c>
      <c r="G4061" s="8">
        <v>995</v>
      </c>
      <c r="H4061" s="3" t="s">
        <v>13</v>
      </c>
      <c r="I4061" s="3" t="s">
        <v>14</v>
      </c>
      <c r="J4061" s="3" t="s">
        <v>19</v>
      </c>
    </row>
    <row r="4062" spans="1:10" ht="15.6" x14ac:dyDescent="0.3">
      <c r="A4062" s="2">
        <v>43476</v>
      </c>
      <c r="B4062" s="3" t="s">
        <v>16</v>
      </c>
      <c r="C4062" s="3" t="s">
        <v>33</v>
      </c>
      <c r="D4062" s="3" t="s">
        <v>18</v>
      </c>
      <c r="E4062" s="8">
        <v>299</v>
      </c>
      <c r="F4062" s="8">
        <v>2</v>
      </c>
      <c r="G4062" s="8">
        <v>598</v>
      </c>
      <c r="H4062" s="3" t="s">
        <v>24</v>
      </c>
      <c r="I4062" s="3" t="s">
        <v>14</v>
      </c>
      <c r="J4062" s="3" t="s">
        <v>19</v>
      </c>
    </row>
    <row r="4063" spans="1:10" ht="15.6" x14ac:dyDescent="0.3">
      <c r="A4063" s="2">
        <v>43476</v>
      </c>
      <c r="B4063" s="3" t="s">
        <v>16</v>
      </c>
      <c r="C4063" s="3" t="s">
        <v>21</v>
      </c>
      <c r="D4063" s="3" t="s">
        <v>23</v>
      </c>
      <c r="E4063" s="8">
        <v>99</v>
      </c>
      <c r="F4063" s="8">
        <v>7</v>
      </c>
      <c r="G4063" s="8">
        <v>693</v>
      </c>
      <c r="H4063" s="3" t="s">
        <v>13</v>
      </c>
      <c r="I4063" s="3" t="s">
        <v>14</v>
      </c>
      <c r="J4063" s="3" t="s">
        <v>15</v>
      </c>
    </row>
    <row r="4064" spans="1:10" ht="15.6" x14ac:dyDescent="0.3">
      <c r="A4064" s="2">
        <v>43476</v>
      </c>
      <c r="B4064" s="3" t="s">
        <v>20</v>
      </c>
      <c r="C4064" s="3" t="s">
        <v>21</v>
      </c>
      <c r="D4064" s="3" t="s">
        <v>25</v>
      </c>
      <c r="E4064" s="8">
        <v>499</v>
      </c>
      <c r="F4064" s="8">
        <v>10</v>
      </c>
      <c r="G4064" s="8">
        <v>4990</v>
      </c>
      <c r="H4064" s="3" t="s">
        <v>24</v>
      </c>
      <c r="I4064" s="3" t="s">
        <v>14</v>
      </c>
      <c r="J4064" s="3" t="s">
        <v>31</v>
      </c>
    </row>
    <row r="4065" spans="1:10" ht="15.6" x14ac:dyDescent="0.3">
      <c r="A4065" s="2">
        <v>43476</v>
      </c>
      <c r="B4065" s="3" t="s">
        <v>20</v>
      </c>
      <c r="C4065" s="3" t="s">
        <v>11</v>
      </c>
      <c r="D4065" s="3" t="s">
        <v>25</v>
      </c>
      <c r="E4065" s="8">
        <v>499</v>
      </c>
      <c r="F4065" s="8">
        <v>8</v>
      </c>
      <c r="G4065" s="8">
        <v>3992</v>
      </c>
      <c r="H4065" s="3" t="s">
        <v>24</v>
      </c>
      <c r="I4065" s="3" t="s">
        <v>14</v>
      </c>
      <c r="J4065" s="3" t="s">
        <v>22</v>
      </c>
    </row>
    <row r="4066" spans="1:10" ht="15.6" x14ac:dyDescent="0.3">
      <c r="A4066" s="2">
        <v>43476</v>
      </c>
      <c r="B4066" s="3" t="s">
        <v>16</v>
      </c>
      <c r="C4066" s="3" t="s">
        <v>26</v>
      </c>
      <c r="D4066" s="3" t="s">
        <v>12</v>
      </c>
      <c r="E4066" s="8">
        <v>199</v>
      </c>
      <c r="F4066" s="8">
        <v>7</v>
      </c>
      <c r="G4066" s="8">
        <v>1393</v>
      </c>
      <c r="H4066" s="3" t="s">
        <v>13</v>
      </c>
      <c r="I4066" s="3" t="s">
        <v>14</v>
      </c>
      <c r="J4066" s="3" t="s">
        <v>29</v>
      </c>
    </row>
    <row r="4067" spans="1:10" ht="15.6" x14ac:dyDescent="0.3">
      <c r="A4067" s="2">
        <v>43476</v>
      </c>
      <c r="B4067" s="3" t="s">
        <v>10</v>
      </c>
      <c r="C4067" s="3" t="s">
        <v>32</v>
      </c>
      <c r="D4067" s="3" t="s">
        <v>12</v>
      </c>
      <c r="E4067" s="8">
        <v>199</v>
      </c>
      <c r="F4067" s="8">
        <v>4</v>
      </c>
      <c r="G4067" s="8">
        <v>796</v>
      </c>
      <c r="H4067" s="3" t="s">
        <v>13</v>
      </c>
      <c r="I4067" s="3" t="s">
        <v>14</v>
      </c>
      <c r="J4067" s="3" t="s">
        <v>22</v>
      </c>
    </row>
    <row r="4068" spans="1:10" ht="15.6" x14ac:dyDescent="0.3">
      <c r="A4068" s="2">
        <v>43476</v>
      </c>
      <c r="B4068" s="3" t="s">
        <v>10</v>
      </c>
      <c r="C4068" s="3" t="s">
        <v>11</v>
      </c>
      <c r="D4068" s="3" t="s">
        <v>30</v>
      </c>
      <c r="E4068" s="8">
        <v>399</v>
      </c>
      <c r="F4068" s="8">
        <v>3</v>
      </c>
      <c r="G4068" s="8">
        <v>1197</v>
      </c>
      <c r="H4068" s="3" t="s">
        <v>13</v>
      </c>
      <c r="I4068" s="3" t="s">
        <v>14</v>
      </c>
      <c r="J4068" s="3" t="s">
        <v>19</v>
      </c>
    </row>
    <row r="4069" spans="1:10" ht="15.6" x14ac:dyDescent="0.3">
      <c r="A4069" s="2">
        <v>43476</v>
      </c>
      <c r="B4069" s="3" t="s">
        <v>20</v>
      </c>
      <c r="C4069" s="3" t="s">
        <v>11</v>
      </c>
      <c r="D4069" s="3" t="s">
        <v>18</v>
      </c>
      <c r="E4069" s="8">
        <v>299</v>
      </c>
      <c r="F4069" s="8">
        <v>8</v>
      </c>
      <c r="G4069" s="8">
        <v>2392</v>
      </c>
      <c r="H4069" s="3" t="s">
        <v>13</v>
      </c>
      <c r="I4069" s="3" t="s">
        <v>14</v>
      </c>
      <c r="J4069" s="3" t="s">
        <v>29</v>
      </c>
    </row>
    <row r="4070" spans="1:10" ht="15.6" x14ac:dyDescent="0.3">
      <c r="A4070" s="2">
        <v>43476</v>
      </c>
      <c r="B4070" s="3" t="s">
        <v>10</v>
      </c>
      <c r="C4070" s="3" t="s">
        <v>17</v>
      </c>
      <c r="D4070" s="3" t="s">
        <v>12</v>
      </c>
      <c r="E4070" s="8">
        <v>199</v>
      </c>
      <c r="F4070" s="8">
        <v>10</v>
      </c>
      <c r="G4070" s="8">
        <v>1990</v>
      </c>
      <c r="H4070" s="3" t="s">
        <v>24</v>
      </c>
      <c r="I4070" s="3" t="s">
        <v>27</v>
      </c>
      <c r="J4070" s="3" t="s">
        <v>15</v>
      </c>
    </row>
    <row r="4071" spans="1:10" ht="15.6" x14ac:dyDescent="0.3">
      <c r="A4071" s="2">
        <v>43477</v>
      </c>
      <c r="B4071" s="3" t="s">
        <v>10</v>
      </c>
      <c r="C4071" s="3" t="s">
        <v>17</v>
      </c>
      <c r="D4071" s="3" t="s">
        <v>23</v>
      </c>
      <c r="E4071" s="8">
        <v>99</v>
      </c>
      <c r="F4071" s="8">
        <v>2</v>
      </c>
      <c r="G4071" s="8">
        <v>198</v>
      </c>
      <c r="H4071" s="3" t="s">
        <v>13</v>
      </c>
      <c r="I4071" s="3" t="s">
        <v>27</v>
      </c>
      <c r="J4071" s="3" t="s">
        <v>31</v>
      </c>
    </row>
    <row r="4072" spans="1:10" ht="15.6" x14ac:dyDescent="0.3">
      <c r="A4072" s="2">
        <v>43477</v>
      </c>
      <c r="B4072" s="3" t="s">
        <v>16</v>
      </c>
      <c r="C4072" s="3" t="s">
        <v>11</v>
      </c>
      <c r="D4072" s="3" t="s">
        <v>30</v>
      </c>
      <c r="E4072" s="8">
        <v>399</v>
      </c>
      <c r="F4072" s="8">
        <v>3</v>
      </c>
      <c r="G4072" s="8">
        <v>1197</v>
      </c>
      <c r="H4072" s="3" t="s">
        <v>13</v>
      </c>
      <c r="I4072" s="3" t="s">
        <v>14</v>
      </c>
      <c r="J4072" s="3" t="s">
        <v>22</v>
      </c>
    </row>
    <row r="4073" spans="1:10" ht="15.6" x14ac:dyDescent="0.3">
      <c r="A4073" s="2">
        <v>43477</v>
      </c>
      <c r="B4073" s="3" t="s">
        <v>10</v>
      </c>
      <c r="C4073" s="3" t="s">
        <v>11</v>
      </c>
      <c r="D4073" s="3" t="s">
        <v>12</v>
      </c>
      <c r="E4073" s="8">
        <v>199</v>
      </c>
      <c r="F4073" s="8">
        <v>4</v>
      </c>
      <c r="G4073" s="8">
        <v>796</v>
      </c>
      <c r="H4073" s="3" t="s">
        <v>24</v>
      </c>
      <c r="I4073" s="3" t="s">
        <v>14</v>
      </c>
      <c r="J4073" s="3" t="s">
        <v>22</v>
      </c>
    </row>
    <row r="4074" spans="1:10" ht="15.6" x14ac:dyDescent="0.3">
      <c r="A4074" s="2">
        <v>43477</v>
      </c>
      <c r="B4074" s="3" t="s">
        <v>10</v>
      </c>
      <c r="C4074" s="3" t="s">
        <v>32</v>
      </c>
      <c r="D4074" s="3" t="s">
        <v>12</v>
      </c>
      <c r="E4074" s="8">
        <v>199</v>
      </c>
      <c r="F4074" s="8">
        <v>1</v>
      </c>
      <c r="G4074" s="8">
        <v>199</v>
      </c>
      <c r="H4074" s="3" t="s">
        <v>13</v>
      </c>
      <c r="I4074" s="3" t="s">
        <v>14</v>
      </c>
      <c r="J4074" s="3" t="s">
        <v>19</v>
      </c>
    </row>
    <row r="4075" spans="1:10" ht="15.6" x14ac:dyDescent="0.3">
      <c r="A4075" s="2">
        <v>43477</v>
      </c>
      <c r="B4075" s="3" t="s">
        <v>20</v>
      </c>
      <c r="C4075" s="3" t="s">
        <v>32</v>
      </c>
      <c r="D4075" s="3" t="s">
        <v>12</v>
      </c>
      <c r="E4075" s="8">
        <v>199</v>
      </c>
      <c r="F4075" s="8">
        <v>2</v>
      </c>
      <c r="G4075" s="8">
        <v>398</v>
      </c>
      <c r="H4075" s="3" t="s">
        <v>13</v>
      </c>
      <c r="I4075" s="3" t="s">
        <v>14</v>
      </c>
      <c r="J4075" s="3" t="s">
        <v>15</v>
      </c>
    </row>
    <row r="4076" spans="1:10" ht="15.6" x14ac:dyDescent="0.3">
      <c r="A4076" s="2">
        <v>43477</v>
      </c>
      <c r="B4076" s="3" t="s">
        <v>20</v>
      </c>
      <c r="C4076" s="3" t="s">
        <v>33</v>
      </c>
      <c r="D4076" s="3" t="s">
        <v>30</v>
      </c>
      <c r="E4076" s="8">
        <v>399</v>
      </c>
      <c r="F4076" s="8">
        <v>1</v>
      </c>
      <c r="G4076" s="8">
        <v>399</v>
      </c>
      <c r="H4076" s="3" t="s">
        <v>24</v>
      </c>
      <c r="I4076" s="3" t="s">
        <v>14</v>
      </c>
      <c r="J4076" s="3" t="s">
        <v>15</v>
      </c>
    </row>
    <row r="4077" spans="1:10" ht="15.6" x14ac:dyDescent="0.3">
      <c r="A4077" s="2">
        <v>43477</v>
      </c>
      <c r="B4077" s="3" t="s">
        <v>20</v>
      </c>
      <c r="C4077" s="3" t="s">
        <v>17</v>
      </c>
      <c r="D4077" s="3" t="s">
        <v>23</v>
      </c>
      <c r="E4077" s="8">
        <v>99</v>
      </c>
      <c r="F4077" s="8">
        <v>6</v>
      </c>
      <c r="G4077" s="8">
        <v>594</v>
      </c>
      <c r="H4077" s="3" t="s">
        <v>24</v>
      </c>
      <c r="I4077" s="3" t="s">
        <v>14</v>
      </c>
      <c r="J4077" s="3" t="s">
        <v>22</v>
      </c>
    </row>
    <row r="4078" spans="1:10" ht="15.6" x14ac:dyDescent="0.3">
      <c r="A4078" s="2">
        <v>43477</v>
      </c>
      <c r="B4078" s="3" t="s">
        <v>20</v>
      </c>
      <c r="C4078" s="3" t="s">
        <v>17</v>
      </c>
      <c r="D4078" s="3" t="s">
        <v>23</v>
      </c>
      <c r="E4078" s="8">
        <v>99</v>
      </c>
      <c r="F4078" s="8">
        <v>8</v>
      </c>
      <c r="G4078" s="8">
        <v>792</v>
      </c>
      <c r="H4078" s="3" t="s">
        <v>24</v>
      </c>
      <c r="I4078" s="3" t="s">
        <v>27</v>
      </c>
      <c r="J4078" s="3" t="s">
        <v>22</v>
      </c>
    </row>
    <row r="4079" spans="1:10" ht="15.6" x14ac:dyDescent="0.3">
      <c r="A4079" s="2">
        <v>43478</v>
      </c>
      <c r="B4079" s="3" t="s">
        <v>16</v>
      </c>
      <c r="C4079" s="3" t="s">
        <v>28</v>
      </c>
      <c r="D4079" s="3" t="s">
        <v>25</v>
      </c>
      <c r="E4079" s="8">
        <v>499</v>
      </c>
      <c r="F4079" s="8">
        <v>1</v>
      </c>
      <c r="G4079" s="8">
        <v>499</v>
      </c>
      <c r="H4079" s="3" t="s">
        <v>13</v>
      </c>
      <c r="I4079" s="3" t="s">
        <v>14</v>
      </c>
      <c r="J4079" s="3" t="s">
        <v>29</v>
      </c>
    </row>
    <row r="4080" spans="1:10" ht="15.6" x14ac:dyDescent="0.3">
      <c r="A4080" s="2">
        <v>43478</v>
      </c>
      <c r="B4080" s="3" t="s">
        <v>16</v>
      </c>
      <c r="C4080" s="3" t="s">
        <v>32</v>
      </c>
      <c r="D4080" s="3" t="s">
        <v>12</v>
      </c>
      <c r="E4080" s="8">
        <v>199</v>
      </c>
      <c r="F4080" s="8">
        <v>5</v>
      </c>
      <c r="G4080" s="8">
        <v>995</v>
      </c>
      <c r="H4080" s="3" t="s">
        <v>24</v>
      </c>
      <c r="I4080" s="3" t="s">
        <v>14</v>
      </c>
      <c r="J4080" s="3" t="s">
        <v>15</v>
      </c>
    </row>
    <row r="4081" spans="1:10" ht="15.6" x14ac:dyDescent="0.3">
      <c r="A4081" s="2">
        <v>43478</v>
      </c>
      <c r="B4081" s="3" t="s">
        <v>16</v>
      </c>
      <c r="C4081" s="3" t="s">
        <v>33</v>
      </c>
      <c r="D4081" s="3" t="s">
        <v>23</v>
      </c>
      <c r="E4081" s="8">
        <v>99</v>
      </c>
      <c r="F4081" s="8">
        <v>2</v>
      </c>
      <c r="G4081" s="8">
        <v>198</v>
      </c>
      <c r="H4081" s="3" t="s">
        <v>13</v>
      </c>
      <c r="I4081" s="3" t="s">
        <v>14</v>
      </c>
      <c r="J4081" s="3" t="s">
        <v>19</v>
      </c>
    </row>
    <row r="4082" spans="1:10" ht="15.6" x14ac:dyDescent="0.3">
      <c r="A4082" s="2">
        <v>43478</v>
      </c>
      <c r="B4082" s="3" t="s">
        <v>16</v>
      </c>
      <c r="C4082" s="3" t="s">
        <v>33</v>
      </c>
      <c r="D4082" s="3" t="s">
        <v>12</v>
      </c>
      <c r="E4082" s="8">
        <v>199</v>
      </c>
      <c r="F4082" s="8">
        <v>1</v>
      </c>
      <c r="G4082" s="8">
        <v>199</v>
      </c>
      <c r="H4082" s="3" t="s">
        <v>13</v>
      </c>
      <c r="I4082" s="3" t="s">
        <v>14</v>
      </c>
      <c r="J4082" s="3" t="s">
        <v>22</v>
      </c>
    </row>
    <row r="4083" spans="1:10" ht="15.6" x14ac:dyDescent="0.3">
      <c r="A4083" s="2">
        <v>43478</v>
      </c>
      <c r="B4083" s="3" t="s">
        <v>10</v>
      </c>
      <c r="C4083" s="3" t="s">
        <v>17</v>
      </c>
      <c r="D4083" s="3" t="s">
        <v>30</v>
      </c>
      <c r="E4083" s="8">
        <v>399</v>
      </c>
      <c r="F4083" s="8">
        <v>9</v>
      </c>
      <c r="G4083" s="8">
        <v>3591</v>
      </c>
      <c r="H4083" s="3" t="s">
        <v>13</v>
      </c>
      <c r="I4083" s="3" t="s">
        <v>14</v>
      </c>
      <c r="J4083" s="3" t="s">
        <v>31</v>
      </c>
    </row>
    <row r="4084" spans="1:10" ht="15.6" x14ac:dyDescent="0.3">
      <c r="A4084" s="2">
        <v>43478</v>
      </c>
      <c r="B4084" s="3" t="s">
        <v>10</v>
      </c>
      <c r="C4084" s="3" t="s">
        <v>32</v>
      </c>
      <c r="D4084" s="3" t="s">
        <v>30</v>
      </c>
      <c r="E4084" s="8">
        <v>399</v>
      </c>
      <c r="F4084" s="8">
        <v>4</v>
      </c>
      <c r="G4084" s="8">
        <v>1596</v>
      </c>
      <c r="H4084" s="3" t="s">
        <v>13</v>
      </c>
      <c r="I4084" s="3" t="s">
        <v>14</v>
      </c>
      <c r="J4084" s="3" t="s">
        <v>22</v>
      </c>
    </row>
    <row r="4085" spans="1:10" ht="15.6" x14ac:dyDescent="0.3">
      <c r="A4085" s="2">
        <v>43478</v>
      </c>
      <c r="B4085" s="3" t="s">
        <v>10</v>
      </c>
      <c r="C4085" s="3" t="s">
        <v>26</v>
      </c>
      <c r="D4085" s="3" t="s">
        <v>12</v>
      </c>
      <c r="E4085" s="8">
        <v>199</v>
      </c>
      <c r="F4085" s="8">
        <v>2</v>
      </c>
      <c r="G4085" s="8">
        <v>398</v>
      </c>
      <c r="H4085" s="3" t="s">
        <v>13</v>
      </c>
      <c r="I4085" s="3" t="s">
        <v>27</v>
      </c>
      <c r="J4085" s="3" t="s">
        <v>22</v>
      </c>
    </row>
    <row r="4086" spans="1:10" ht="15.6" x14ac:dyDescent="0.3">
      <c r="A4086" s="2">
        <v>43479</v>
      </c>
      <c r="B4086" s="3" t="s">
        <v>20</v>
      </c>
      <c r="C4086" s="3" t="s">
        <v>28</v>
      </c>
      <c r="D4086" s="3" t="s">
        <v>25</v>
      </c>
      <c r="E4086" s="8">
        <v>499</v>
      </c>
      <c r="F4086" s="8">
        <v>8</v>
      </c>
      <c r="G4086" s="8">
        <v>3992</v>
      </c>
      <c r="H4086" s="3" t="s">
        <v>13</v>
      </c>
      <c r="I4086" s="3" t="s">
        <v>27</v>
      </c>
      <c r="J4086" s="3" t="s">
        <v>29</v>
      </c>
    </row>
    <row r="4087" spans="1:10" ht="15.6" x14ac:dyDescent="0.3">
      <c r="A4087" s="2">
        <v>43480</v>
      </c>
      <c r="B4087" s="3" t="s">
        <v>10</v>
      </c>
      <c r="C4087" s="3" t="s">
        <v>11</v>
      </c>
      <c r="D4087" s="3" t="s">
        <v>30</v>
      </c>
      <c r="E4087" s="8">
        <v>399</v>
      </c>
      <c r="F4087" s="8">
        <v>6</v>
      </c>
      <c r="G4087" s="8">
        <v>2394</v>
      </c>
      <c r="H4087" s="3" t="s">
        <v>13</v>
      </c>
      <c r="I4087" s="3" t="s">
        <v>14</v>
      </c>
      <c r="J4087" s="3" t="s">
        <v>22</v>
      </c>
    </row>
    <row r="4088" spans="1:10" ht="15.6" x14ac:dyDescent="0.3">
      <c r="A4088" s="2">
        <v>43480</v>
      </c>
      <c r="B4088" s="3" t="s">
        <v>20</v>
      </c>
      <c r="C4088" s="3" t="s">
        <v>11</v>
      </c>
      <c r="D4088" s="3" t="s">
        <v>23</v>
      </c>
      <c r="E4088" s="8">
        <v>99</v>
      </c>
      <c r="F4088" s="8">
        <v>7</v>
      </c>
      <c r="G4088" s="8">
        <v>693</v>
      </c>
      <c r="H4088" s="3" t="s">
        <v>24</v>
      </c>
      <c r="I4088" s="3" t="s">
        <v>14</v>
      </c>
      <c r="J4088" s="3" t="s">
        <v>29</v>
      </c>
    </row>
    <row r="4089" spans="1:10" ht="15.6" x14ac:dyDescent="0.3">
      <c r="A4089" s="2">
        <v>43481</v>
      </c>
      <c r="B4089" s="3" t="s">
        <v>10</v>
      </c>
      <c r="C4089" s="3" t="s">
        <v>32</v>
      </c>
      <c r="D4089" s="3" t="s">
        <v>23</v>
      </c>
      <c r="E4089" s="8">
        <v>99</v>
      </c>
      <c r="F4089" s="8">
        <v>5</v>
      </c>
      <c r="G4089" s="8">
        <v>495</v>
      </c>
      <c r="H4089" s="3" t="s">
        <v>13</v>
      </c>
      <c r="I4089" s="3" t="s">
        <v>27</v>
      </c>
      <c r="J4089" s="3" t="s">
        <v>22</v>
      </c>
    </row>
    <row r="4090" spans="1:10" ht="15.6" x14ac:dyDescent="0.3">
      <c r="A4090" s="2">
        <v>43481</v>
      </c>
      <c r="B4090" s="3" t="s">
        <v>20</v>
      </c>
      <c r="C4090" s="3" t="s">
        <v>21</v>
      </c>
      <c r="D4090" s="3" t="s">
        <v>12</v>
      </c>
      <c r="E4090" s="8">
        <v>199</v>
      </c>
      <c r="F4090" s="8">
        <v>9</v>
      </c>
      <c r="G4090" s="8">
        <v>1791</v>
      </c>
      <c r="H4090" s="3" t="s">
        <v>24</v>
      </c>
      <c r="I4090" s="3" t="s">
        <v>14</v>
      </c>
      <c r="J4090" s="3" t="s">
        <v>22</v>
      </c>
    </row>
    <row r="4091" spans="1:10" ht="15.6" x14ac:dyDescent="0.3">
      <c r="A4091" s="2">
        <v>43482</v>
      </c>
      <c r="B4091" s="3" t="s">
        <v>10</v>
      </c>
      <c r="C4091" s="3" t="s">
        <v>32</v>
      </c>
      <c r="D4091" s="3" t="s">
        <v>30</v>
      </c>
      <c r="E4091" s="8">
        <v>399</v>
      </c>
      <c r="F4091" s="8">
        <v>9</v>
      </c>
      <c r="G4091" s="8">
        <v>3591</v>
      </c>
      <c r="H4091" s="3" t="s">
        <v>13</v>
      </c>
      <c r="I4091" s="3" t="s">
        <v>14</v>
      </c>
      <c r="J4091" s="3" t="s">
        <v>22</v>
      </c>
    </row>
    <row r="4092" spans="1:10" ht="15.6" x14ac:dyDescent="0.3">
      <c r="A4092" s="2">
        <v>43482</v>
      </c>
      <c r="B4092" s="3" t="s">
        <v>16</v>
      </c>
      <c r="C4092" s="3" t="s">
        <v>26</v>
      </c>
      <c r="D4092" s="3" t="s">
        <v>30</v>
      </c>
      <c r="E4092" s="8">
        <v>399</v>
      </c>
      <c r="F4092" s="8">
        <v>3</v>
      </c>
      <c r="G4092" s="8">
        <v>1197</v>
      </c>
      <c r="H4092" s="3" t="s">
        <v>24</v>
      </c>
      <c r="I4092" s="3" t="s">
        <v>14</v>
      </c>
      <c r="J4092" s="3" t="s">
        <v>15</v>
      </c>
    </row>
    <row r="4093" spans="1:10" ht="15.6" x14ac:dyDescent="0.3">
      <c r="A4093" s="2">
        <v>43482</v>
      </c>
      <c r="B4093" s="3" t="s">
        <v>16</v>
      </c>
      <c r="C4093" s="3" t="s">
        <v>33</v>
      </c>
      <c r="D4093" s="3" t="s">
        <v>18</v>
      </c>
      <c r="E4093" s="8">
        <v>299</v>
      </c>
      <c r="F4093" s="8">
        <v>10</v>
      </c>
      <c r="G4093" s="8">
        <v>2990</v>
      </c>
      <c r="H4093" s="3" t="s">
        <v>13</v>
      </c>
      <c r="I4093" s="3" t="s">
        <v>27</v>
      </c>
      <c r="J4093" s="3" t="s">
        <v>15</v>
      </c>
    </row>
    <row r="4094" spans="1:10" ht="15.6" x14ac:dyDescent="0.3">
      <c r="A4094" s="2">
        <v>43482</v>
      </c>
      <c r="B4094" s="3" t="s">
        <v>16</v>
      </c>
      <c r="C4094" s="3" t="s">
        <v>32</v>
      </c>
      <c r="D4094" s="3" t="s">
        <v>23</v>
      </c>
      <c r="E4094" s="8">
        <v>99</v>
      </c>
      <c r="F4094" s="8">
        <v>3</v>
      </c>
      <c r="G4094" s="8">
        <v>297</v>
      </c>
      <c r="H4094" s="3" t="s">
        <v>13</v>
      </c>
      <c r="I4094" s="3" t="s">
        <v>14</v>
      </c>
      <c r="J4094" s="3" t="s">
        <v>29</v>
      </c>
    </row>
    <row r="4095" spans="1:10" ht="15.6" x14ac:dyDescent="0.3">
      <c r="A4095" s="2">
        <v>43482</v>
      </c>
      <c r="B4095" s="3" t="s">
        <v>20</v>
      </c>
      <c r="C4095" s="3" t="s">
        <v>26</v>
      </c>
      <c r="D4095" s="3" t="s">
        <v>12</v>
      </c>
      <c r="E4095" s="8">
        <v>199</v>
      </c>
      <c r="F4095" s="8">
        <v>9</v>
      </c>
      <c r="G4095" s="8">
        <v>1791</v>
      </c>
      <c r="H4095" s="3" t="s">
        <v>13</v>
      </c>
      <c r="I4095" s="3" t="s">
        <v>14</v>
      </c>
      <c r="J4095" s="3" t="s">
        <v>29</v>
      </c>
    </row>
    <row r="4096" spans="1:10" ht="15.6" x14ac:dyDescent="0.3">
      <c r="A4096" s="2">
        <v>43482</v>
      </c>
      <c r="B4096" s="3" t="s">
        <v>20</v>
      </c>
      <c r="C4096" s="3" t="s">
        <v>26</v>
      </c>
      <c r="D4096" s="3" t="s">
        <v>12</v>
      </c>
      <c r="E4096" s="8">
        <v>199</v>
      </c>
      <c r="F4096" s="8">
        <v>2</v>
      </c>
      <c r="G4096" s="8">
        <v>398</v>
      </c>
      <c r="H4096" s="3" t="s">
        <v>13</v>
      </c>
      <c r="I4096" s="3" t="s">
        <v>14</v>
      </c>
      <c r="J4096" s="3" t="s">
        <v>19</v>
      </c>
    </row>
    <row r="4097" spans="1:10" ht="15.6" x14ac:dyDescent="0.3">
      <c r="A4097" s="2">
        <v>43482</v>
      </c>
      <c r="B4097" s="3" t="s">
        <v>20</v>
      </c>
      <c r="C4097" s="3" t="s">
        <v>21</v>
      </c>
      <c r="D4097" s="3" t="s">
        <v>12</v>
      </c>
      <c r="E4097" s="8">
        <v>199</v>
      </c>
      <c r="F4097" s="8">
        <v>5</v>
      </c>
      <c r="G4097" s="8">
        <v>995</v>
      </c>
      <c r="H4097" s="3" t="s">
        <v>13</v>
      </c>
      <c r="I4097" s="3" t="s">
        <v>14</v>
      </c>
      <c r="J4097" s="3" t="s">
        <v>15</v>
      </c>
    </row>
    <row r="4098" spans="1:10" ht="15.6" x14ac:dyDescent="0.3">
      <c r="A4098" s="2">
        <v>43482</v>
      </c>
      <c r="B4098" s="3" t="s">
        <v>10</v>
      </c>
      <c r="C4098" s="3" t="s">
        <v>33</v>
      </c>
      <c r="D4098" s="3" t="s">
        <v>18</v>
      </c>
      <c r="E4098" s="8">
        <v>299</v>
      </c>
      <c r="F4098" s="8">
        <v>8</v>
      </c>
      <c r="G4098" s="8">
        <v>2392</v>
      </c>
      <c r="H4098" s="3" t="s">
        <v>13</v>
      </c>
      <c r="I4098" s="3" t="s">
        <v>14</v>
      </c>
      <c r="J4098" s="3" t="s">
        <v>15</v>
      </c>
    </row>
    <row r="4099" spans="1:10" ht="15.6" x14ac:dyDescent="0.3">
      <c r="A4099" s="2">
        <v>43482</v>
      </c>
      <c r="B4099" s="3" t="s">
        <v>10</v>
      </c>
      <c r="C4099" s="3" t="s">
        <v>21</v>
      </c>
      <c r="D4099" s="3" t="s">
        <v>30</v>
      </c>
      <c r="E4099" s="8">
        <v>399</v>
      </c>
      <c r="F4099" s="8">
        <v>5</v>
      </c>
      <c r="G4099" s="8">
        <v>1995</v>
      </c>
      <c r="H4099" s="3" t="s">
        <v>24</v>
      </c>
      <c r="I4099" s="3" t="s">
        <v>14</v>
      </c>
      <c r="J4099" s="3" t="s">
        <v>22</v>
      </c>
    </row>
    <row r="4100" spans="1:10" ht="15.6" x14ac:dyDescent="0.3">
      <c r="A4100" s="2">
        <v>43482</v>
      </c>
      <c r="B4100" s="3" t="s">
        <v>10</v>
      </c>
      <c r="C4100" s="3" t="s">
        <v>26</v>
      </c>
      <c r="D4100" s="3" t="s">
        <v>25</v>
      </c>
      <c r="E4100" s="8">
        <v>499</v>
      </c>
      <c r="F4100" s="8">
        <v>2</v>
      </c>
      <c r="G4100" s="8">
        <v>998</v>
      </c>
      <c r="H4100" s="3" t="s">
        <v>13</v>
      </c>
      <c r="I4100" s="3" t="s">
        <v>14</v>
      </c>
      <c r="J4100" s="3" t="s">
        <v>29</v>
      </c>
    </row>
    <row r="4101" spans="1:10" ht="15.6" x14ac:dyDescent="0.3">
      <c r="A4101" s="2">
        <v>43482</v>
      </c>
      <c r="B4101" s="3" t="s">
        <v>10</v>
      </c>
      <c r="C4101" s="3" t="s">
        <v>11</v>
      </c>
      <c r="D4101" s="3" t="s">
        <v>23</v>
      </c>
      <c r="E4101" s="8">
        <v>99</v>
      </c>
      <c r="F4101" s="8">
        <v>10</v>
      </c>
      <c r="G4101" s="8">
        <v>990</v>
      </c>
      <c r="H4101" s="3" t="s">
        <v>24</v>
      </c>
      <c r="I4101" s="3" t="s">
        <v>14</v>
      </c>
      <c r="J4101" s="3" t="s">
        <v>15</v>
      </c>
    </row>
    <row r="4102" spans="1:10" ht="15.6" x14ac:dyDescent="0.3">
      <c r="A4102" s="2">
        <v>43482</v>
      </c>
      <c r="B4102" s="3" t="s">
        <v>20</v>
      </c>
      <c r="C4102" s="3" t="s">
        <v>32</v>
      </c>
      <c r="D4102" s="3" t="s">
        <v>23</v>
      </c>
      <c r="E4102" s="8">
        <v>99</v>
      </c>
      <c r="F4102" s="8">
        <v>5</v>
      </c>
      <c r="G4102" s="8">
        <v>495</v>
      </c>
      <c r="H4102" s="3" t="s">
        <v>13</v>
      </c>
      <c r="I4102" s="3" t="s">
        <v>14</v>
      </c>
      <c r="J4102" s="3" t="s">
        <v>15</v>
      </c>
    </row>
    <row r="4103" spans="1:10" ht="15.6" x14ac:dyDescent="0.3">
      <c r="A4103" s="2">
        <v>43482</v>
      </c>
      <c r="B4103" s="3" t="s">
        <v>16</v>
      </c>
      <c r="C4103" s="3" t="s">
        <v>33</v>
      </c>
      <c r="D4103" s="3" t="s">
        <v>23</v>
      </c>
      <c r="E4103" s="8">
        <v>99</v>
      </c>
      <c r="F4103" s="8">
        <v>4</v>
      </c>
      <c r="G4103" s="8">
        <v>396</v>
      </c>
      <c r="H4103" s="3" t="s">
        <v>13</v>
      </c>
      <c r="I4103" s="3" t="s">
        <v>14</v>
      </c>
      <c r="J4103" s="3" t="s">
        <v>22</v>
      </c>
    </row>
    <row r="4104" spans="1:10" ht="15.6" x14ac:dyDescent="0.3">
      <c r="A4104" s="2">
        <v>43482</v>
      </c>
      <c r="B4104" s="3" t="s">
        <v>16</v>
      </c>
      <c r="C4104" s="3" t="s">
        <v>21</v>
      </c>
      <c r="D4104" s="3" t="s">
        <v>18</v>
      </c>
      <c r="E4104" s="8">
        <v>299</v>
      </c>
      <c r="F4104" s="8">
        <v>2</v>
      </c>
      <c r="G4104" s="8">
        <v>598</v>
      </c>
      <c r="H4104" s="3" t="s">
        <v>13</v>
      </c>
      <c r="I4104" s="3" t="s">
        <v>14</v>
      </c>
      <c r="J4104" s="3" t="s">
        <v>22</v>
      </c>
    </row>
    <row r="4105" spans="1:10" ht="15.6" x14ac:dyDescent="0.3">
      <c r="A4105" s="2">
        <v>43482</v>
      </c>
      <c r="B4105" s="3" t="s">
        <v>16</v>
      </c>
      <c r="C4105" s="3" t="s">
        <v>26</v>
      </c>
      <c r="D4105" s="3" t="s">
        <v>25</v>
      </c>
      <c r="E4105" s="8">
        <v>499</v>
      </c>
      <c r="F4105" s="8">
        <v>4</v>
      </c>
      <c r="G4105" s="8">
        <v>1996</v>
      </c>
      <c r="H4105" s="3" t="s">
        <v>13</v>
      </c>
      <c r="I4105" s="3" t="s">
        <v>27</v>
      </c>
      <c r="J4105" s="3" t="s">
        <v>22</v>
      </c>
    </row>
    <row r="4106" spans="1:10" ht="15.6" x14ac:dyDescent="0.3">
      <c r="A4106" s="2">
        <v>43482</v>
      </c>
      <c r="B4106" s="3" t="s">
        <v>10</v>
      </c>
      <c r="C4106" s="3" t="s">
        <v>21</v>
      </c>
      <c r="D4106" s="3" t="s">
        <v>12</v>
      </c>
      <c r="E4106" s="8">
        <v>199</v>
      </c>
      <c r="F4106" s="8">
        <v>1</v>
      </c>
      <c r="G4106" s="8">
        <v>199</v>
      </c>
      <c r="H4106" s="3" t="s">
        <v>13</v>
      </c>
      <c r="I4106" s="3" t="s">
        <v>14</v>
      </c>
      <c r="J4106" s="3" t="s">
        <v>15</v>
      </c>
    </row>
    <row r="4107" spans="1:10" ht="15.6" x14ac:dyDescent="0.3">
      <c r="A4107" s="2">
        <v>43483</v>
      </c>
      <c r="B4107" s="3" t="s">
        <v>10</v>
      </c>
      <c r="C4107" s="3" t="s">
        <v>11</v>
      </c>
      <c r="D4107" s="3" t="s">
        <v>30</v>
      </c>
      <c r="E4107" s="8">
        <v>399</v>
      </c>
      <c r="F4107" s="8">
        <v>7</v>
      </c>
      <c r="G4107" s="8">
        <v>2793</v>
      </c>
      <c r="H4107" s="3" t="s">
        <v>13</v>
      </c>
      <c r="I4107" s="3" t="s">
        <v>14</v>
      </c>
      <c r="J4107" s="3" t="s">
        <v>19</v>
      </c>
    </row>
    <row r="4108" spans="1:10" ht="15.6" x14ac:dyDescent="0.3">
      <c r="A4108" s="2">
        <v>43483</v>
      </c>
      <c r="B4108" s="3" t="s">
        <v>16</v>
      </c>
      <c r="C4108" s="3" t="s">
        <v>33</v>
      </c>
      <c r="D4108" s="3" t="s">
        <v>25</v>
      </c>
      <c r="E4108" s="8">
        <v>499</v>
      </c>
      <c r="F4108" s="8">
        <v>2</v>
      </c>
      <c r="G4108" s="8">
        <v>998</v>
      </c>
      <c r="H4108" s="3" t="s">
        <v>24</v>
      </c>
      <c r="I4108" s="3" t="s">
        <v>14</v>
      </c>
      <c r="J4108" s="3" t="s">
        <v>22</v>
      </c>
    </row>
    <row r="4109" spans="1:10" ht="15.6" x14ac:dyDescent="0.3">
      <c r="A4109" s="2">
        <v>43484</v>
      </c>
      <c r="B4109" s="3" t="s">
        <v>10</v>
      </c>
      <c r="C4109" s="3" t="s">
        <v>21</v>
      </c>
      <c r="D4109" s="3" t="s">
        <v>25</v>
      </c>
      <c r="E4109" s="8">
        <v>499</v>
      </c>
      <c r="F4109" s="8">
        <v>6</v>
      </c>
      <c r="G4109" s="8">
        <v>2994</v>
      </c>
      <c r="H4109" s="3" t="s">
        <v>13</v>
      </c>
      <c r="I4109" s="3" t="s">
        <v>14</v>
      </c>
      <c r="J4109" s="3" t="s">
        <v>22</v>
      </c>
    </row>
    <row r="4110" spans="1:10" ht="15.6" x14ac:dyDescent="0.3">
      <c r="A4110" s="2">
        <v>43484</v>
      </c>
      <c r="B4110" s="3" t="s">
        <v>10</v>
      </c>
      <c r="C4110" s="3" t="s">
        <v>17</v>
      </c>
      <c r="D4110" s="3" t="s">
        <v>12</v>
      </c>
      <c r="E4110" s="8">
        <v>199</v>
      </c>
      <c r="F4110" s="8">
        <v>6</v>
      </c>
      <c r="G4110" s="8">
        <v>1194</v>
      </c>
      <c r="H4110" s="3" t="s">
        <v>13</v>
      </c>
      <c r="I4110" s="3" t="s">
        <v>14</v>
      </c>
      <c r="J4110" s="3" t="s">
        <v>22</v>
      </c>
    </row>
    <row r="4111" spans="1:10" ht="15.6" x14ac:dyDescent="0.3">
      <c r="A4111" s="2">
        <v>43484</v>
      </c>
      <c r="B4111" s="3" t="s">
        <v>20</v>
      </c>
      <c r="C4111" s="3" t="s">
        <v>17</v>
      </c>
      <c r="D4111" s="3" t="s">
        <v>12</v>
      </c>
      <c r="E4111" s="8">
        <v>199</v>
      </c>
      <c r="F4111" s="8">
        <v>3</v>
      </c>
      <c r="G4111" s="8">
        <v>597</v>
      </c>
      <c r="H4111" s="3" t="s">
        <v>13</v>
      </c>
      <c r="I4111" s="3" t="s">
        <v>14</v>
      </c>
      <c r="J4111" s="3" t="s">
        <v>22</v>
      </c>
    </row>
    <row r="4112" spans="1:10" ht="15.6" x14ac:dyDescent="0.3">
      <c r="A4112" s="2">
        <v>43484</v>
      </c>
      <c r="B4112" s="3" t="s">
        <v>20</v>
      </c>
      <c r="C4112" s="3" t="s">
        <v>11</v>
      </c>
      <c r="D4112" s="3" t="s">
        <v>12</v>
      </c>
      <c r="E4112" s="8">
        <v>199</v>
      </c>
      <c r="F4112" s="8">
        <v>10</v>
      </c>
      <c r="G4112" s="8">
        <v>1990</v>
      </c>
      <c r="H4112" s="3" t="s">
        <v>13</v>
      </c>
      <c r="I4112" s="3" t="s">
        <v>14</v>
      </c>
      <c r="J4112" s="3" t="s">
        <v>22</v>
      </c>
    </row>
    <row r="4113" spans="1:10" ht="15.6" x14ac:dyDescent="0.3">
      <c r="A4113" s="2">
        <v>43484</v>
      </c>
      <c r="B4113" s="3" t="s">
        <v>20</v>
      </c>
      <c r="C4113" s="3" t="s">
        <v>17</v>
      </c>
      <c r="D4113" s="3" t="s">
        <v>30</v>
      </c>
      <c r="E4113" s="8">
        <v>399</v>
      </c>
      <c r="F4113" s="8">
        <v>5</v>
      </c>
      <c r="G4113" s="8">
        <v>1995</v>
      </c>
      <c r="H4113" s="3" t="s">
        <v>24</v>
      </c>
      <c r="I4113" s="3" t="s">
        <v>14</v>
      </c>
      <c r="J4113" s="3" t="s">
        <v>22</v>
      </c>
    </row>
    <row r="4114" spans="1:10" ht="15.6" x14ac:dyDescent="0.3">
      <c r="A4114" s="2">
        <v>43484</v>
      </c>
      <c r="B4114" s="3" t="s">
        <v>16</v>
      </c>
      <c r="C4114" s="3" t="s">
        <v>32</v>
      </c>
      <c r="D4114" s="3" t="s">
        <v>30</v>
      </c>
      <c r="E4114" s="8">
        <v>399</v>
      </c>
      <c r="F4114" s="8">
        <v>10</v>
      </c>
      <c r="G4114" s="8">
        <v>3990</v>
      </c>
      <c r="H4114" s="3" t="s">
        <v>13</v>
      </c>
      <c r="I4114" s="3" t="s">
        <v>14</v>
      </c>
      <c r="J4114" s="3" t="s">
        <v>15</v>
      </c>
    </row>
    <row r="4115" spans="1:10" ht="15.6" x14ac:dyDescent="0.3">
      <c r="A4115" s="2">
        <v>43484</v>
      </c>
      <c r="B4115" s="3" t="s">
        <v>20</v>
      </c>
      <c r="C4115" s="3" t="s">
        <v>21</v>
      </c>
      <c r="D4115" s="3" t="s">
        <v>12</v>
      </c>
      <c r="E4115" s="8">
        <v>199</v>
      </c>
      <c r="F4115" s="8">
        <v>10</v>
      </c>
      <c r="G4115" s="8">
        <v>1990</v>
      </c>
      <c r="H4115" s="3" t="s">
        <v>13</v>
      </c>
      <c r="I4115" s="3" t="s">
        <v>14</v>
      </c>
      <c r="J4115" s="3" t="s">
        <v>22</v>
      </c>
    </row>
    <row r="4116" spans="1:10" ht="15.6" x14ac:dyDescent="0.3">
      <c r="A4116" s="2">
        <v>43484</v>
      </c>
      <c r="B4116" s="3" t="s">
        <v>10</v>
      </c>
      <c r="C4116" s="3" t="s">
        <v>21</v>
      </c>
      <c r="D4116" s="3" t="s">
        <v>30</v>
      </c>
      <c r="E4116" s="8">
        <v>399</v>
      </c>
      <c r="F4116" s="8">
        <v>6</v>
      </c>
      <c r="G4116" s="8">
        <v>2394</v>
      </c>
      <c r="H4116" s="3" t="s">
        <v>24</v>
      </c>
      <c r="I4116" s="3" t="s">
        <v>14</v>
      </c>
      <c r="J4116" s="3" t="s">
        <v>19</v>
      </c>
    </row>
    <row r="4117" spans="1:10" ht="15.6" x14ac:dyDescent="0.3">
      <c r="A4117" s="2">
        <v>43484</v>
      </c>
      <c r="B4117" s="3" t="s">
        <v>20</v>
      </c>
      <c r="C4117" s="3" t="s">
        <v>28</v>
      </c>
      <c r="D4117" s="3" t="s">
        <v>23</v>
      </c>
      <c r="E4117" s="8">
        <v>99</v>
      </c>
      <c r="F4117" s="8">
        <v>10</v>
      </c>
      <c r="G4117" s="8">
        <v>990</v>
      </c>
      <c r="H4117" s="3" t="s">
        <v>24</v>
      </c>
      <c r="I4117" s="3" t="s">
        <v>14</v>
      </c>
      <c r="J4117" s="3" t="s">
        <v>22</v>
      </c>
    </row>
    <row r="4118" spans="1:10" ht="15.6" x14ac:dyDescent="0.3">
      <c r="A4118" s="2">
        <v>43484</v>
      </c>
      <c r="B4118" s="3" t="s">
        <v>10</v>
      </c>
      <c r="C4118" s="3" t="s">
        <v>33</v>
      </c>
      <c r="D4118" s="3" t="s">
        <v>30</v>
      </c>
      <c r="E4118" s="8">
        <v>399</v>
      </c>
      <c r="F4118" s="8">
        <v>10</v>
      </c>
      <c r="G4118" s="8">
        <v>3990</v>
      </c>
      <c r="H4118" s="3" t="s">
        <v>24</v>
      </c>
      <c r="I4118" s="3" t="s">
        <v>14</v>
      </c>
      <c r="J4118" s="3" t="s">
        <v>15</v>
      </c>
    </row>
    <row r="4119" spans="1:10" ht="15.6" x14ac:dyDescent="0.3">
      <c r="A4119" s="2">
        <v>43484</v>
      </c>
      <c r="B4119" s="3" t="s">
        <v>16</v>
      </c>
      <c r="C4119" s="3" t="s">
        <v>11</v>
      </c>
      <c r="D4119" s="3" t="s">
        <v>18</v>
      </c>
      <c r="E4119" s="8">
        <v>299</v>
      </c>
      <c r="F4119" s="8">
        <v>8</v>
      </c>
      <c r="G4119" s="8">
        <v>2392</v>
      </c>
      <c r="H4119" s="3" t="s">
        <v>13</v>
      </c>
      <c r="I4119" s="3" t="s">
        <v>14</v>
      </c>
      <c r="J4119" s="3" t="s">
        <v>15</v>
      </c>
    </row>
    <row r="4120" spans="1:10" ht="15.6" x14ac:dyDescent="0.3">
      <c r="A4120" s="2">
        <v>43484</v>
      </c>
      <c r="B4120" s="3" t="s">
        <v>20</v>
      </c>
      <c r="C4120" s="3" t="s">
        <v>11</v>
      </c>
      <c r="D4120" s="3" t="s">
        <v>25</v>
      </c>
      <c r="E4120" s="8">
        <v>499</v>
      </c>
      <c r="F4120" s="8">
        <v>8</v>
      </c>
      <c r="G4120" s="8">
        <v>3992</v>
      </c>
      <c r="H4120" s="3" t="s">
        <v>24</v>
      </c>
      <c r="I4120" s="3" t="s">
        <v>14</v>
      </c>
      <c r="J4120" s="3" t="s">
        <v>29</v>
      </c>
    </row>
    <row r="4121" spans="1:10" ht="15.6" x14ac:dyDescent="0.3">
      <c r="A4121" s="2">
        <v>43484</v>
      </c>
      <c r="B4121" s="3" t="s">
        <v>16</v>
      </c>
      <c r="C4121" s="3" t="s">
        <v>28</v>
      </c>
      <c r="D4121" s="3" t="s">
        <v>18</v>
      </c>
      <c r="E4121" s="8">
        <v>299</v>
      </c>
      <c r="F4121" s="8">
        <v>10</v>
      </c>
      <c r="G4121" s="8">
        <v>2990</v>
      </c>
      <c r="H4121" s="3" t="s">
        <v>13</v>
      </c>
      <c r="I4121" s="3" t="s">
        <v>14</v>
      </c>
      <c r="J4121" s="3" t="s">
        <v>29</v>
      </c>
    </row>
    <row r="4122" spans="1:10" ht="15.6" x14ac:dyDescent="0.3">
      <c r="A4122" s="2">
        <v>43484</v>
      </c>
      <c r="B4122" s="3" t="s">
        <v>16</v>
      </c>
      <c r="C4122" s="3" t="s">
        <v>11</v>
      </c>
      <c r="D4122" s="3" t="s">
        <v>18</v>
      </c>
      <c r="E4122" s="8">
        <v>299</v>
      </c>
      <c r="F4122" s="8">
        <v>7</v>
      </c>
      <c r="G4122" s="8">
        <v>2093</v>
      </c>
      <c r="H4122" s="3" t="s">
        <v>13</v>
      </c>
      <c r="I4122" s="3" t="s">
        <v>14</v>
      </c>
      <c r="J4122" s="3" t="s">
        <v>19</v>
      </c>
    </row>
    <row r="4123" spans="1:10" ht="15.6" x14ac:dyDescent="0.3">
      <c r="A4123" s="2">
        <v>43484</v>
      </c>
      <c r="B4123" s="3" t="s">
        <v>10</v>
      </c>
      <c r="C4123" s="3" t="s">
        <v>17</v>
      </c>
      <c r="D4123" s="3" t="s">
        <v>25</v>
      </c>
      <c r="E4123" s="8">
        <v>499</v>
      </c>
      <c r="F4123" s="8">
        <v>5</v>
      </c>
      <c r="G4123" s="8">
        <v>2495</v>
      </c>
      <c r="H4123" s="3" t="s">
        <v>13</v>
      </c>
      <c r="I4123" s="3" t="s">
        <v>14</v>
      </c>
      <c r="J4123" s="3" t="s">
        <v>22</v>
      </c>
    </row>
    <row r="4124" spans="1:10" ht="15.6" x14ac:dyDescent="0.3">
      <c r="A4124" s="2">
        <v>43484</v>
      </c>
      <c r="B4124" s="3" t="s">
        <v>10</v>
      </c>
      <c r="C4124" s="3" t="s">
        <v>17</v>
      </c>
      <c r="D4124" s="3" t="s">
        <v>30</v>
      </c>
      <c r="E4124" s="8">
        <v>399</v>
      </c>
      <c r="F4124" s="8">
        <v>6</v>
      </c>
      <c r="G4124" s="8">
        <v>2394</v>
      </c>
      <c r="H4124" s="3" t="s">
        <v>13</v>
      </c>
      <c r="I4124" s="3" t="s">
        <v>14</v>
      </c>
      <c r="J4124" s="3" t="s">
        <v>22</v>
      </c>
    </row>
    <row r="4125" spans="1:10" ht="15.6" x14ac:dyDescent="0.3">
      <c r="A4125" s="2">
        <v>43484</v>
      </c>
      <c r="B4125" s="3" t="s">
        <v>20</v>
      </c>
      <c r="C4125" s="3" t="s">
        <v>11</v>
      </c>
      <c r="D4125" s="3" t="s">
        <v>25</v>
      </c>
      <c r="E4125" s="8">
        <v>499</v>
      </c>
      <c r="F4125" s="8">
        <v>4</v>
      </c>
      <c r="G4125" s="8">
        <v>1996</v>
      </c>
      <c r="H4125" s="3" t="s">
        <v>24</v>
      </c>
      <c r="I4125" s="3" t="s">
        <v>14</v>
      </c>
      <c r="J4125" s="3" t="s">
        <v>22</v>
      </c>
    </row>
    <row r="4126" spans="1:10" ht="15.6" x14ac:dyDescent="0.3">
      <c r="A4126" s="2">
        <v>43484</v>
      </c>
      <c r="B4126" s="3" t="s">
        <v>16</v>
      </c>
      <c r="C4126" s="3" t="s">
        <v>11</v>
      </c>
      <c r="D4126" s="3" t="s">
        <v>23</v>
      </c>
      <c r="E4126" s="8">
        <v>99</v>
      </c>
      <c r="F4126" s="8">
        <v>9</v>
      </c>
      <c r="G4126" s="8">
        <v>891</v>
      </c>
      <c r="H4126" s="3" t="s">
        <v>24</v>
      </c>
      <c r="I4126" s="3" t="s">
        <v>14</v>
      </c>
      <c r="J4126" s="3" t="s">
        <v>22</v>
      </c>
    </row>
    <row r="4127" spans="1:10" ht="15.6" x14ac:dyDescent="0.3">
      <c r="A4127" s="2">
        <v>43485</v>
      </c>
      <c r="B4127" s="3" t="s">
        <v>10</v>
      </c>
      <c r="C4127" s="3" t="s">
        <v>11</v>
      </c>
      <c r="D4127" s="3" t="s">
        <v>12</v>
      </c>
      <c r="E4127" s="8">
        <v>199</v>
      </c>
      <c r="F4127" s="8">
        <v>1</v>
      </c>
      <c r="G4127" s="8">
        <v>199</v>
      </c>
      <c r="H4127" s="3" t="s">
        <v>13</v>
      </c>
      <c r="I4127" s="3" t="s">
        <v>14</v>
      </c>
      <c r="J4127" s="3" t="s">
        <v>29</v>
      </c>
    </row>
    <row r="4128" spans="1:10" ht="15.6" x14ac:dyDescent="0.3">
      <c r="A4128" s="2">
        <v>43485</v>
      </c>
      <c r="B4128" s="3" t="s">
        <v>10</v>
      </c>
      <c r="C4128" s="3" t="s">
        <v>28</v>
      </c>
      <c r="D4128" s="3" t="s">
        <v>12</v>
      </c>
      <c r="E4128" s="8">
        <v>199</v>
      </c>
      <c r="F4128" s="8">
        <v>9</v>
      </c>
      <c r="G4128" s="8">
        <v>1791</v>
      </c>
      <c r="H4128" s="3" t="s">
        <v>13</v>
      </c>
      <c r="I4128" s="3" t="s">
        <v>14</v>
      </c>
      <c r="J4128" s="3" t="s">
        <v>19</v>
      </c>
    </row>
    <row r="4129" spans="1:10" ht="15.6" x14ac:dyDescent="0.3">
      <c r="A4129" s="2">
        <v>43485</v>
      </c>
      <c r="B4129" s="3" t="s">
        <v>16</v>
      </c>
      <c r="C4129" s="3" t="s">
        <v>17</v>
      </c>
      <c r="D4129" s="3" t="s">
        <v>23</v>
      </c>
      <c r="E4129" s="8">
        <v>99</v>
      </c>
      <c r="F4129" s="8">
        <v>2</v>
      </c>
      <c r="G4129" s="8">
        <v>198</v>
      </c>
      <c r="H4129" s="3" t="s">
        <v>13</v>
      </c>
      <c r="I4129" s="3" t="s">
        <v>14</v>
      </c>
      <c r="J4129" s="3" t="s">
        <v>22</v>
      </c>
    </row>
    <row r="4130" spans="1:10" ht="15.6" x14ac:dyDescent="0.3">
      <c r="A4130" s="2">
        <v>43485</v>
      </c>
      <c r="B4130" s="3" t="s">
        <v>10</v>
      </c>
      <c r="C4130" s="3" t="s">
        <v>11</v>
      </c>
      <c r="D4130" s="3" t="s">
        <v>18</v>
      </c>
      <c r="E4130" s="8">
        <v>299</v>
      </c>
      <c r="F4130" s="8">
        <v>5</v>
      </c>
      <c r="G4130" s="8">
        <v>1495</v>
      </c>
      <c r="H4130" s="3" t="s">
        <v>13</v>
      </c>
      <c r="I4130" s="3" t="s">
        <v>14</v>
      </c>
      <c r="J4130" s="3" t="s">
        <v>22</v>
      </c>
    </row>
    <row r="4131" spans="1:10" ht="15.6" x14ac:dyDescent="0.3">
      <c r="A4131" s="2">
        <v>43485</v>
      </c>
      <c r="B4131" s="3" t="s">
        <v>16</v>
      </c>
      <c r="C4131" s="3" t="s">
        <v>28</v>
      </c>
      <c r="D4131" s="3" t="s">
        <v>30</v>
      </c>
      <c r="E4131" s="8">
        <v>399</v>
      </c>
      <c r="F4131" s="8">
        <v>5</v>
      </c>
      <c r="G4131" s="8">
        <v>1995</v>
      </c>
      <c r="H4131" s="3" t="s">
        <v>13</v>
      </c>
      <c r="I4131" s="3" t="s">
        <v>14</v>
      </c>
      <c r="J4131" s="3" t="s">
        <v>15</v>
      </c>
    </row>
    <row r="4132" spans="1:10" ht="15.6" x14ac:dyDescent="0.3">
      <c r="A4132" s="2">
        <v>43485</v>
      </c>
      <c r="B4132" s="3" t="s">
        <v>16</v>
      </c>
      <c r="C4132" s="3" t="s">
        <v>32</v>
      </c>
      <c r="D4132" s="3" t="s">
        <v>12</v>
      </c>
      <c r="E4132" s="8">
        <v>199</v>
      </c>
      <c r="F4132" s="8">
        <v>6</v>
      </c>
      <c r="G4132" s="8">
        <v>1194</v>
      </c>
      <c r="H4132" s="3" t="s">
        <v>13</v>
      </c>
      <c r="I4132" s="3" t="s">
        <v>27</v>
      </c>
      <c r="J4132" s="3" t="s">
        <v>22</v>
      </c>
    </row>
    <row r="4133" spans="1:10" ht="15.6" x14ac:dyDescent="0.3">
      <c r="A4133" s="2">
        <v>43486</v>
      </c>
      <c r="B4133" s="3" t="s">
        <v>16</v>
      </c>
      <c r="C4133" s="3" t="s">
        <v>26</v>
      </c>
      <c r="D4133" s="3" t="s">
        <v>12</v>
      </c>
      <c r="E4133" s="8">
        <v>199</v>
      </c>
      <c r="F4133" s="8">
        <v>2</v>
      </c>
      <c r="G4133" s="8">
        <v>398</v>
      </c>
      <c r="H4133" s="3" t="s">
        <v>24</v>
      </c>
      <c r="I4133" s="3" t="s">
        <v>14</v>
      </c>
      <c r="J4133" s="3" t="s">
        <v>19</v>
      </c>
    </row>
    <row r="4134" spans="1:10" ht="15.6" x14ac:dyDescent="0.3">
      <c r="A4134" s="2">
        <v>43486</v>
      </c>
      <c r="B4134" s="3" t="s">
        <v>20</v>
      </c>
      <c r="C4134" s="3" t="s">
        <v>28</v>
      </c>
      <c r="D4134" s="3" t="s">
        <v>30</v>
      </c>
      <c r="E4134" s="8">
        <v>399</v>
      </c>
      <c r="F4134" s="8">
        <v>5</v>
      </c>
      <c r="G4134" s="8">
        <v>1995</v>
      </c>
      <c r="H4134" s="3" t="s">
        <v>13</v>
      </c>
      <c r="I4134" s="3" t="s">
        <v>14</v>
      </c>
      <c r="J4134" s="3" t="s">
        <v>31</v>
      </c>
    </row>
    <row r="4135" spans="1:10" ht="15.6" x14ac:dyDescent="0.3">
      <c r="A4135" s="2">
        <v>43486</v>
      </c>
      <c r="B4135" s="3" t="s">
        <v>20</v>
      </c>
      <c r="C4135" s="3" t="s">
        <v>26</v>
      </c>
      <c r="D4135" s="3" t="s">
        <v>25</v>
      </c>
      <c r="E4135" s="8">
        <v>499</v>
      </c>
      <c r="F4135" s="8">
        <v>6</v>
      </c>
      <c r="G4135" s="8">
        <v>2994</v>
      </c>
      <c r="H4135" s="3" t="s">
        <v>13</v>
      </c>
      <c r="I4135" s="3" t="s">
        <v>14</v>
      </c>
      <c r="J4135" s="3" t="s">
        <v>22</v>
      </c>
    </row>
    <row r="4136" spans="1:10" ht="15.6" x14ac:dyDescent="0.3">
      <c r="A4136" s="2">
        <v>43486</v>
      </c>
      <c r="B4136" s="3" t="s">
        <v>20</v>
      </c>
      <c r="C4136" s="3" t="s">
        <v>11</v>
      </c>
      <c r="D4136" s="3" t="s">
        <v>30</v>
      </c>
      <c r="E4136" s="8">
        <v>399</v>
      </c>
      <c r="F4136" s="8">
        <v>6</v>
      </c>
      <c r="G4136" s="8">
        <v>2394</v>
      </c>
      <c r="H4136" s="3" t="s">
        <v>13</v>
      </c>
      <c r="I4136" s="3" t="s">
        <v>14</v>
      </c>
      <c r="J4136" s="3" t="s">
        <v>22</v>
      </c>
    </row>
    <row r="4137" spans="1:10" ht="15.6" x14ac:dyDescent="0.3">
      <c r="A4137" s="2">
        <v>43487</v>
      </c>
      <c r="B4137" s="3" t="s">
        <v>10</v>
      </c>
      <c r="C4137" s="3" t="s">
        <v>17</v>
      </c>
      <c r="D4137" s="3" t="s">
        <v>25</v>
      </c>
      <c r="E4137" s="8">
        <v>499</v>
      </c>
      <c r="F4137" s="8">
        <v>4</v>
      </c>
      <c r="G4137" s="8">
        <v>1996</v>
      </c>
      <c r="H4137" s="3" t="s">
        <v>24</v>
      </c>
      <c r="I4137" s="3" t="s">
        <v>14</v>
      </c>
      <c r="J4137" s="3" t="s">
        <v>22</v>
      </c>
    </row>
    <row r="4138" spans="1:10" ht="15.6" x14ac:dyDescent="0.3">
      <c r="A4138" s="2">
        <v>43487</v>
      </c>
      <c r="B4138" s="3" t="s">
        <v>16</v>
      </c>
      <c r="C4138" s="3" t="s">
        <v>21</v>
      </c>
      <c r="D4138" s="3" t="s">
        <v>30</v>
      </c>
      <c r="E4138" s="8">
        <v>399</v>
      </c>
      <c r="F4138" s="8">
        <v>7</v>
      </c>
      <c r="G4138" s="8">
        <v>2793</v>
      </c>
      <c r="H4138" s="3" t="s">
        <v>13</v>
      </c>
      <c r="I4138" s="3" t="s">
        <v>14</v>
      </c>
      <c r="J4138" s="3" t="s">
        <v>15</v>
      </c>
    </row>
    <row r="4139" spans="1:10" ht="15.6" x14ac:dyDescent="0.3">
      <c r="A4139" s="2">
        <v>43487</v>
      </c>
      <c r="B4139" s="3" t="s">
        <v>10</v>
      </c>
      <c r="C4139" s="3" t="s">
        <v>11</v>
      </c>
      <c r="D4139" s="3" t="s">
        <v>23</v>
      </c>
      <c r="E4139" s="8">
        <v>99</v>
      </c>
      <c r="F4139" s="8">
        <v>3</v>
      </c>
      <c r="G4139" s="8">
        <v>297</v>
      </c>
      <c r="H4139" s="3" t="s">
        <v>24</v>
      </c>
      <c r="I4139" s="3" t="s">
        <v>14</v>
      </c>
      <c r="J4139" s="3" t="s">
        <v>15</v>
      </c>
    </row>
    <row r="4140" spans="1:10" ht="15.6" x14ac:dyDescent="0.3">
      <c r="A4140" s="2">
        <v>43487</v>
      </c>
      <c r="B4140" s="3" t="s">
        <v>10</v>
      </c>
      <c r="C4140" s="3" t="s">
        <v>26</v>
      </c>
      <c r="D4140" s="3" t="s">
        <v>25</v>
      </c>
      <c r="E4140" s="8">
        <v>499</v>
      </c>
      <c r="F4140" s="8">
        <v>7</v>
      </c>
      <c r="G4140" s="8">
        <v>3493</v>
      </c>
      <c r="H4140" s="3" t="s">
        <v>13</v>
      </c>
      <c r="I4140" s="3" t="s">
        <v>14</v>
      </c>
      <c r="J4140" s="3" t="s">
        <v>22</v>
      </c>
    </row>
    <row r="4141" spans="1:10" ht="15.6" x14ac:dyDescent="0.3">
      <c r="A4141" s="2">
        <v>43488</v>
      </c>
      <c r="B4141" s="3" t="s">
        <v>20</v>
      </c>
      <c r="C4141" s="3" t="s">
        <v>33</v>
      </c>
      <c r="D4141" s="3" t="s">
        <v>23</v>
      </c>
      <c r="E4141" s="8">
        <v>99</v>
      </c>
      <c r="F4141" s="8">
        <v>6</v>
      </c>
      <c r="G4141" s="8">
        <v>594</v>
      </c>
      <c r="H4141" s="3" t="s">
        <v>13</v>
      </c>
      <c r="I4141" s="3" t="s">
        <v>14</v>
      </c>
      <c r="J4141" s="3" t="s">
        <v>22</v>
      </c>
    </row>
    <row r="4142" spans="1:10" ht="15.6" x14ac:dyDescent="0.3">
      <c r="A4142" s="2">
        <v>43488</v>
      </c>
      <c r="B4142" s="3" t="s">
        <v>10</v>
      </c>
      <c r="C4142" s="3" t="s">
        <v>32</v>
      </c>
      <c r="D4142" s="3" t="s">
        <v>23</v>
      </c>
      <c r="E4142" s="8">
        <v>99</v>
      </c>
      <c r="F4142" s="8">
        <v>10</v>
      </c>
      <c r="G4142" s="8">
        <v>990</v>
      </c>
      <c r="H4142" s="3" t="s">
        <v>13</v>
      </c>
      <c r="I4142" s="3" t="s">
        <v>14</v>
      </c>
      <c r="J4142" s="3" t="s">
        <v>29</v>
      </c>
    </row>
    <row r="4143" spans="1:10" ht="15.6" x14ac:dyDescent="0.3">
      <c r="A4143" s="2">
        <v>43488</v>
      </c>
      <c r="B4143" s="3" t="s">
        <v>20</v>
      </c>
      <c r="C4143" s="3" t="s">
        <v>21</v>
      </c>
      <c r="D4143" s="3" t="s">
        <v>25</v>
      </c>
      <c r="E4143" s="8">
        <v>499</v>
      </c>
      <c r="F4143" s="8">
        <v>5</v>
      </c>
      <c r="G4143" s="8">
        <v>2495</v>
      </c>
      <c r="H4143" s="3" t="s">
        <v>13</v>
      </c>
      <c r="I4143" s="3" t="s">
        <v>14</v>
      </c>
      <c r="J4143" s="3" t="s">
        <v>22</v>
      </c>
    </row>
    <row r="4144" spans="1:10" ht="15.6" x14ac:dyDescent="0.3">
      <c r="A4144" s="2">
        <v>43489</v>
      </c>
      <c r="B4144" s="3" t="s">
        <v>10</v>
      </c>
      <c r="C4144" s="3" t="s">
        <v>17</v>
      </c>
      <c r="D4144" s="3" t="s">
        <v>25</v>
      </c>
      <c r="E4144" s="8">
        <v>499</v>
      </c>
      <c r="F4144" s="8">
        <v>10</v>
      </c>
      <c r="G4144" s="8">
        <v>4990</v>
      </c>
      <c r="H4144" s="3" t="s">
        <v>13</v>
      </c>
      <c r="I4144" s="3" t="s">
        <v>14</v>
      </c>
      <c r="J4144" s="3" t="s">
        <v>15</v>
      </c>
    </row>
    <row r="4145" spans="1:10" ht="15.6" x14ac:dyDescent="0.3">
      <c r="A4145" s="2">
        <v>43489</v>
      </c>
      <c r="B4145" s="3" t="s">
        <v>20</v>
      </c>
      <c r="C4145" s="3" t="s">
        <v>28</v>
      </c>
      <c r="D4145" s="3" t="s">
        <v>23</v>
      </c>
      <c r="E4145" s="8">
        <v>99</v>
      </c>
      <c r="F4145" s="8">
        <v>7</v>
      </c>
      <c r="G4145" s="8">
        <v>693</v>
      </c>
      <c r="H4145" s="3" t="s">
        <v>24</v>
      </c>
      <c r="I4145" s="3" t="s">
        <v>14</v>
      </c>
      <c r="J4145" s="3" t="s">
        <v>29</v>
      </c>
    </row>
    <row r="4146" spans="1:10" ht="15.6" x14ac:dyDescent="0.3">
      <c r="A4146" s="2">
        <v>43489</v>
      </c>
      <c r="B4146" s="3" t="s">
        <v>10</v>
      </c>
      <c r="C4146" s="3" t="s">
        <v>32</v>
      </c>
      <c r="D4146" s="3" t="s">
        <v>12</v>
      </c>
      <c r="E4146" s="8">
        <v>199</v>
      </c>
      <c r="F4146" s="8">
        <v>4</v>
      </c>
      <c r="G4146" s="8">
        <v>796</v>
      </c>
      <c r="H4146" s="3" t="s">
        <v>13</v>
      </c>
      <c r="I4146" s="3" t="s">
        <v>27</v>
      </c>
      <c r="J4146" s="3" t="s">
        <v>19</v>
      </c>
    </row>
    <row r="4147" spans="1:10" ht="15.6" x14ac:dyDescent="0.3">
      <c r="A4147" s="2">
        <v>43490</v>
      </c>
      <c r="B4147" s="3" t="s">
        <v>16</v>
      </c>
      <c r="C4147" s="3" t="s">
        <v>11</v>
      </c>
      <c r="D4147" s="3" t="s">
        <v>30</v>
      </c>
      <c r="E4147" s="8">
        <v>399</v>
      </c>
      <c r="F4147" s="8">
        <v>1</v>
      </c>
      <c r="G4147" s="8">
        <v>399</v>
      </c>
      <c r="H4147" s="3" t="s">
        <v>24</v>
      </c>
      <c r="I4147" s="3" t="s">
        <v>14</v>
      </c>
      <c r="J4147" s="3" t="s">
        <v>15</v>
      </c>
    </row>
    <row r="4148" spans="1:10" ht="15.6" x14ac:dyDescent="0.3">
      <c r="A4148" s="2">
        <v>43491</v>
      </c>
      <c r="B4148" s="3" t="s">
        <v>16</v>
      </c>
      <c r="C4148" s="3" t="s">
        <v>33</v>
      </c>
      <c r="D4148" s="3" t="s">
        <v>30</v>
      </c>
      <c r="E4148" s="8">
        <v>399</v>
      </c>
      <c r="F4148" s="8">
        <v>3</v>
      </c>
      <c r="G4148" s="8">
        <v>1197</v>
      </c>
      <c r="H4148" s="3" t="s">
        <v>24</v>
      </c>
      <c r="I4148" s="3" t="s">
        <v>14</v>
      </c>
      <c r="J4148" s="3" t="s">
        <v>22</v>
      </c>
    </row>
    <row r="4149" spans="1:10" ht="15.6" x14ac:dyDescent="0.3">
      <c r="A4149" s="2">
        <v>43491</v>
      </c>
      <c r="B4149" s="3" t="s">
        <v>10</v>
      </c>
      <c r="C4149" s="3" t="s">
        <v>21</v>
      </c>
      <c r="D4149" s="3" t="s">
        <v>18</v>
      </c>
      <c r="E4149" s="8">
        <v>299</v>
      </c>
      <c r="F4149" s="8">
        <v>7</v>
      </c>
      <c r="G4149" s="8">
        <v>2093</v>
      </c>
      <c r="H4149" s="3" t="s">
        <v>13</v>
      </c>
      <c r="I4149" s="3" t="s">
        <v>14</v>
      </c>
      <c r="J4149" s="3" t="s">
        <v>15</v>
      </c>
    </row>
    <row r="4150" spans="1:10" ht="15.6" x14ac:dyDescent="0.3">
      <c r="A4150" s="2">
        <v>43491</v>
      </c>
      <c r="B4150" s="3" t="s">
        <v>16</v>
      </c>
      <c r="C4150" s="3" t="s">
        <v>11</v>
      </c>
      <c r="D4150" s="3" t="s">
        <v>18</v>
      </c>
      <c r="E4150" s="8">
        <v>299</v>
      </c>
      <c r="F4150" s="8">
        <v>8</v>
      </c>
      <c r="G4150" s="8">
        <v>2392</v>
      </c>
      <c r="H4150" s="3" t="s">
        <v>13</v>
      </c>
      <c r="I4150" s="3" t="s">
        <v>27</v>
      </c>
      <c r="J4150" s="3" t="s">
        <v>22</v>
      </c>
    </row>
    <row r="4151" spans="1:10" ht="15.6" x14ac:dyDescent="0.3">
      <c r="A4151" s="2">
        <v>43492</v>
      </c>
      <c r="B4151" s="3" t="s">
        <v>16</v>
      </c>
      <c r="C4151" s="3" t="s">
        <v>11</v>
      </c>
      <c r="D4151" s="3" t="s">
        <v>18</v>
      </c>
      <c r="E4151" s="8">
        <v>299</v>
      </c>
      <c r="F4151" s="8">
        <v>10</v>
      </c>
      <c r="G4151" s="8">
        <v>2990</v>
      </c>
      <c r="H4151" s="3" t="s">
        <v>13</v>
      </c>
      <c r="I4151" s="3" t="s">
        <v>14</v>
      </c>
      <c r="J4151" s="3" t="s">
        <v>22</v>
      </c>
    </row>
    <row r="4152" spans="1:10" ht="15.6" x14ac:dyDescent="0.3">
      <c r="A4152" s="2">
        <v>43493</v>
      </c>
      <c r="B4152" s="3" t="s">
        <v>10</v>
      </c>
      <c r="C4152" s="3" t="s">
        <v>21</v>
      </c>
      <c r="D4152" s="3" t="s">
        <v>18</v>
      </c>
      <c r="E4152" s="8">
        <v>299</v>
      </c>
      <c r="F4152" s="8">
        <v>5</v>
      </c>
      <c r="G4152" s="8">
        <v>1495</v>
      </c>
      <c r="H4152" s="3" t="s">
        <v>24</v>
      </c>
      <c r="I4152" s="3" t="s">
        <v>14</v>
      </c>
      <c r="J4152" s="3" t="s">
        <v>29</v>
      </c>
    </row>
    <row r="4153" spans="1:10" ht="15.6" x14ac:dyDescent="0.3">
      <c r="A4153" s="2">
        <v>43494</v>
      </c>
      <c r="B4153" s="3" t="s">
        <v>16</v>
      </c>
      <c r="C4153" s="3" t="s">
        <v>33</v>
      </c>
      <c r="D4153" s="3" t="s">
        <v>23</v>
      </c>
      <c r="E4153" s="8">
        <v>99</v>
      </c>
      <c r="F4153" s="8">
        <v>5</v>
      </c>
      <c r="G4153" s="8">
        <v>495</v>
      </c>
      <c r="H4153" s="3" t="s">
        <v>13</v>
      </c>
      <c r="I4153" s="3" t="s">
        <v>14</v>
      </c>
      <c r="J4153" s="3" t="s">
        <v>22</v>
      </c>
    </row>
    <row r="4154" spans="1:10" ht="15.6" x14ac:dyDescent="0.3">
      <c r="A4154" s="2">
        <v>43494</v>
      </c>
      <c r="B4154" s="3" t="s">
        <v>10</v>
      </c>
      <c r="C4154" s="3" t="s">
        <v>33</v>
      </c>
      <c r="D4154" s="3" t="s">
        <v>23</v>
      </c>
      <c r="E4154" s="8">
        <v>99</v>
      </c>
      <c r="F4154" s="8">
        <v>10</v>
      </c>
      <c r="G4154" s="8">
        <v>990</v>
      </c>
      <c r="H4154" s="3" t="s">
        <v>13</v>
      </c>
      <c r="I4154" s="3" t="s">
        <v>14</v>
      </c>
      <c r="J4154" s="3" t="s">
        <v>22</v>
      </c>
    </row>
    <row r="4155" spans="1:10" ht="15.6" x14ac:dyDescent="0.3">
      <c r="A4155" s="2">
        <v>43494</v>
      </c>
      <c r="B4155" s="3" t="s">
        <v>10</v>
      </c>
      <c r="C4155" s="3" t="s">
        <v>32</v>
      </c>
      <c r="D4155" s="3" t="s">
        <v>23</v>
      </c>
      <c r="E4155" s="8">
        <v>99</v>
      </c>
      <c r="F4155" s="8">
        <v>1</v>
      </c>
      <c r="G4155" s="8">
        <v>99</v>
      </c>
      <c r="H4155" s="3" t="s">
        <v>24</v>
      </c>
      <c r="I4155" s="3" t="s">
        <v>14</v>
      </c>
      <c r="J4155" s="3" t="s">
        <v>31</v>
      </c>
    </row>
    <row r="4156" spans="1:10" ht="15.6" x14ac:dyDescent="0.3">
      <c r="A4156" s="2">
        <v>43494</v>
      </c>
      <c r="B4156" s="3" t="s">
        <v>20</v>
      </c>
      <c r="C4156" s="3" t="s">
        <v>26</v>
      </c>
      <c r="D4156" s="3" t="s">
        <v>30</v>
      </c>
      <c r="E4156" s="8">
        <v>399</v>
      </c>
      <c r="F4156" s="8">
        <v>5</v>
      </c>
      <c r="G4156" s="8">
        <v>1995</v>
      </c>
      <c r="H4156" s="3" t="s">
        <v>13</v>
      </c>
      <c r="I4156" s="3" t="s">
        <v>14</v>
      </c>
      <c r="J4156" s="3" t="s">
        <v>22</v>
      </c>
    </row>
    <row r="4157" spans="1:10" ht="15.6" x14ac:dyDescent="0.3">
      <c r="A4157" s="2">
        <v>43494</v>
      </c>
      <c r="B4157" s="3" t="s">
        <v>20</v>
      </c>
      <c r="C4157" s="3" t="s">
        <v>26</v>
      </c>
      <c r="D4157" s="3" t="s">
        <v>25</v>
      </c>
      <c r="E4157" s="8">
        <v>499</v>
      </c>
      <c r="F4157" s="8">
        <v>9</v>
      </c>
      <c r="G4157" s="8">
        <v>4491</v>
      </c>
      <c r="H4157" s="3" t="s">
        <v>24</v>
      </c>
      <c r="I4157" s="3" t="s">
        <v>27</v>
      </c>
      <c r="J4157" s="3" t="s">
        <v>22</v>
      </c>
    </row>
    <row r="4158" spans="1:10" ht="15.6" x14ac:dyDescent="0.3">
      <c r="A4158" s="2">
        <v>43494</v>
      </c>
      <c r="B4158" s="3" t="s">
        <v>20</v>
      </c>
      <c r="C4158" s="3" t="s">
        <v>28</v>
      </c>
      <c r="D4158" s="3" t="s">
        <v>18</v>
      </c>
      <c r="E4158" s="8">
        <v>299</v>
      </c>
      <c r="F4158" s="8">
        <v>10</v>
      </c>
      <c r="G4158" s="8">
        <v>2990</v>
      </c>
      <c r="H4158" s="3" t="s">
        <v>13</v>
      </c>
      <c r="I4158" s="3" t="s">
        <v>27</v>
      </c>
      <c r="J4158" s="3" t="s">
        <v>29</v>
      </c>
    </row>
    <row r="4159" spans="1:10" ht="15.6" x14ac:dyDescent="0.3">
      <c r="A4159" s="2">
        <v>43494</v>
      </c>
      <c r="B4159" s="3" t="s">
        <v>10</v>
      </c>
      <c r="C4159" s="3" t="s">
        <v>21</v>
      </c>
      <c r="D4159" s="3" t="s">
        <v>23</v>
      </c>
      <c r="E4159" s="8">
        <v>99</v>
      </c>
      <c r="F4159" s="8">
        <v>4</v>
      </c>
      <c r="G4159" s="8">
        <v>396</v>
      </c>
      <c r="H4159" s="3" t="s">
        <v>13</v>
      </c>
      <c r="I4159" s="3" t="s">
        <v>14</v>
      </c>
      <c r="J4159" s="3" t="s">
        <v>19</v>
      </c>
    </row>
    <row r="4160" spans="1:10" ht="15.6" x14ac:dyDescent="0.3">
      <c r="A4160" s="2">
        <v>43494</v>
      </c>
      <c r="B4160" s="3" t="s">
        <v>16</v>
      </c>
      <c r="C4160" s="3" t="s">
        <v>26</v>
      </c>
      <c r="D4160" s="3" t="s">
        <v>25</v>
      </c>
      <c r="E4160" s="8">
        <v>499</v>
      </c>
      <c r="F4160" s="8">
        <v>2</v>
      </c>
      <c r="G4160" s="8">
        <v>998</v>
      </c>
      <c r="H4160" s="3" t="s">
        <v>13</v>
      </c>
      <c r="I4160" s="3" t="s">
        <v>14</v>
      </c>
      <c r="J4160" s="3" t="s">
        <v>19</v>
      </c>
    </row>
    <row r="4161" spans="1:10" ht="15.6" x14ac:dyDescent="0.3">
      <c r="A4161" s="2">
        <v>43494</v>
      </c>
      <c r="B4161" s="3" t="s">
        <v>20</v>
      </c>
      <c r="C4161" s="3" t="s">
        <v>28</v>
      </c>
      <c r="D4161" s="3" t="s">
        <v>18</v>
      </c>
      <c r="E4161" s="8">
        <v>299</v>
      </c>
      <c r="F4161" s="8">
        <v>10</v>
      </c>
      <c r="G4161" s="8">
        <v>2990</v>
      </c>
      <c r="H4161" s="3" t="s">
        <v>24</v>
      </c>
      <c r="I4161" s="3" t="s">
        <v>14</v>
      </c>
      <c r="J4161" s="3" t="s">
        <v>15</v>
      </c>
    </row>
    <row r="4162" spans="1:10" ht="15.6" x14ac:dyDescent="0.3">
      <c r="A4162" s="2">
        <v>43494</v>
      </c>
      <c r="B4162" s="3" t="s">
        <v>10</v>
      </c>
      <c r="C4162" s="3" t="s">
        <v>21</v>
      </c>
      <c r="D4162" s="3" t="s">
        <v>12</v>
      </c>
      <c r="E4162" s="8">
        <v>199</v>
      </c>
      <c r="F4162" s="8">
        <v>7</v>
      </c>
      <c r="G4162" s="8">
        <v>1393</v>
      </c>
      <c r="H4162" s="3" t="s">
        <v>13</v>
      </c>
      <c r="I4162" s="3" t="s">
        <v>14</v>
      </c>
      <c r="J4162" s="3" t="s">
        <v>29</v>
      </c>
    </row>
    <row r="4163" spans="1:10" ht="15.6" x14ac:dyDescent="0.3">
      <c r="A4163" s="2">
        <v>43494</v>
      </c>
      <c r="B4163" s="3" t="s">
        <v>20</v>
      </c>
      <c r="C4163" s="3" t="s">
        <v>26</v>
      </c>
      <c r="D4163" s="3" t="s">
        <v>12</v>
      </c>
      <c r="E4163" s="8">
        <v>199</v>
      </c>
      <c r="F4163" s="8">
        <v>6</v>
      </c>
      <c r="G4163" s="8">
        <v>1194</v>
      </c>
      <c r="H4163" s="3" t="s">
        <v>13</v>
      </c>
      <c r="I4163" s="3" t="s">
        <v>27</v>
      </c>
      <c r="J4163" s="3" t="s">
        <v>15</v>
      </c>
    </row>
    <row r="4164" spans="1:10" ht="15.6" x14ac:dyDescent="0.3">
      <c r="A4164" s="2">
        <v>43494</v>
      </c>
      <c r="B4164" s="3" t="s">
        <v>20</v>
      </c>
      <c r="C4164" s="3" t="s">
        <v>21</v>
      </c>
      <c r="D4164" s="3" t="s">
        <v>25</v>
      </c>
      <c r="E4164" s="8">
        <v>499</v>
      </c>
      <c r="F4164" s="8">
        <v>6</v>
      </c>
      <c r="G4164" s="8">
        <v>2994</v>
      </c>
      <c r="H4164" s="3" t="s">
        <v>13</v>
      </c>
      <c r="I4164" s="3" t="s">
        <v>14</v>
      </c>
      <c r="J4164" s="3" t="s">
        <v>29</v>
      </c>
    </row>
    <row r="4165" spans="1:10" ht="15.6" x14ac:dyDescent="0.3">
      <c r="A4165" s="2">
        <v>43494</v>
      </c>
      <c r="B4165" s="3" t="s">
        <v>10</v>
      </c>
      <c r="C4165" s="3" t="s">
        <v>17</v>
      </c>
      <c r="D4165" s="3" t="s">
        <v>12</v>
      </c>
      <c r="E4165" s="8">
        <v>199</v>
      </c>
      <c r="F4165" s="8">
        <v>5</v>
      </c>
      <c r="G4165" s="8">
        <v>995</v>
      </c>
      <c r="H4165" s="3" t="s">
        <v>13</v>
      </c>
      <c r="I4165" s="3" t="s">
        <v>14</v>
      </c>
      <c r="J4165" s="3" t="s">
        <v>15</v>
      </c>
    </row>
    <row r="4166" spans="1:10" ht="15.6" x14ac:dyDescent="0.3">
      <c r="A4166" s="2">
        <v>43494</v>
      </c>
      <c r="B4166" s="3" t="s">
        <v>20</v>
      </c>
      <c r="C4166" s="3" t="s">
        <v>26</v>
      </c>
      <c r="D4166" s="3" t="s">
        <v>30</v>
      </c>
      <c r="E4166" s="8">
        <v>399</v>
      </c>
      <c r="F4166" s="8">
        <v>10</v>
      </c>
      <c r="G4166" s="8">
        <v>3990</v>
      </c>
      <c r="H4166" s="3" t="s">
        <v>13</v>
      </c>
      <c r="I4166" s="3" t="s">
        <v>14</v>
      </c>
      <c r="J4166" s="3" t="s">
        <v>29</v>
      </c>
    </row>
    <row r="4167" spans="1:10" ht="15.6" x14ac:dyDescent="0.3">
      <c r="A4167" s="2">
        <v>43494</v>
      </c>
      <c r="B4167" s="3" t="s">
        <v>16</v>
      </c>
      <c r="C4167" s="3" t="s">
        <v>33</v>
      </c>
      <c r="D4167" s="3" t="s">
        <v>23</v>
      </c>
      <c r="E4167" s="8">
        <v>99</v>
      </c>
      <c r="F4167" s="8">
        <v>9</v>
      </c>
      <c r="G4167" s="8">
        <v>891</v>
      </c>
      <c r="H4167" s="3" t="s">
        <v>13</v>
      </c>
      <c r="I4167" s="3" t="s">
        <v>14</v>
      </c>
      <c r="J4167" s="3" t="s">
        <v>19</v>
      </c>
    </row>
    <row r="4168" spans="1:10" ht="15.6" x14ac:dyDescent="0.3">
      <c r="A4168" s="2">
        <v>43494</v>
      </c>
      <c r="B4168" s="3" t="s">
        <v>10</v>
      </c>
      <c r="C4168" s="3" t="s">
        <v>11</v>
      </c>
      <c r="D4168" s="3" t="s">
        <v>25</v>
      </c>
      <c r="E4168" s="8">
        <v>499</v>
      </c>
      <c r="F4168" s="8">
        <v>5</v>
      </c>
      <c r="G4168" s="8">
        <v>2495</v>
      </c>
      <c r="H4168" s="3" t="s">
        <v>13</v>
      </c>
      <c r="I4168" s="3" t="s">
        <v>14</v>
      </c>
      <c r="J4168" s="3" t="s">
        <v>22</v>
      </c>
    </row>
    <row r="4169" spans="1:10" ht="15.6" x14ac:dyDescent="0.3">
      <c r="A4169" s="2">
        <v>43494</v>
      </c>
      <c r="B4169" s="3" t="s">
        <v>20</v>
      </c>
      <c r="C4169" s="3" t="s">
        <v>32</v>
      </c>
      <c r="D4169" s="3" t="s">
        <v>18</v>
      </c>
      <c r="E4169" s="8">
        <v>299</v>
      </c>
      <c r="F4169" s="8">
        <v>4</v>
      </c>
      <c r="G4169" s="8">
        <v>1196</v>
      </c>
      <c r="H4169" s="3" t="s">
        <v>13</v>
      </c>
      <c r="I4169" s="3" t="s">
        <v>14</v>
      </c>
      <c r="J4169" s="3" t="s">
        <v>15</v>
      </c>
    </row>
    <row r="4170" spans="1:10" ht="15.6" x14ac:dyDescent="0.3">
      <c r="A4170" s="2">
        <v>43495</v>
      </c>
      <c r="B4170" s="3" t="s">
        <v>20</v>
      </c>
      <c r="C4170" s="3" t="s">
        <v>28</v>
      </c>
      <c r="D4170" s="3" t="s">
        <v>18</v>
      </c>
      <c r="E4170" s="8">
        <v>299</v>
      </c>
      <c r="F4170" s="8">
        <v>7</v>
      </c>
      <c r="G4170" s="8">
        <v>2093</v>
      </c>
      <c r="H4170" s="3" t="s">
        <v>13</v>
      </c>
      <c r="I4170" s="3" t="s">
        <v>14</v>
      </c>
      <c r="J4170" s="3" t="s">
        <v>15</v>
      </c>
    </row>
    <row r="4171" spans="1:10" ht="15.6" x14ac:dyDescent="0.3">
      <c r="A4171" s="2">
        <v>43496</v>
      </c>
      <c r="B4171" s="3" t="s">
        <v>20</v>
      </c>
      <c r="C4171" s="3" t="s">
        <v>11</v>
      </c>
      <c r="D4171" s="3" t="s">
        <v>30</v>
      </c>
      <c r="E4171" s="8">
        <v>399</v>
      </c>
      <c r="F4171" s="8">
        <v>9</v>
      </c>
      <c r="G4171" s="8">
        <v>3591</v>
      </c>
      <c r="H4171" s="3" t="s">
        <v>24</v>
      </c>
      <c r="I4171" s="3" t="s">
        <v>14</v>
      </c>
      <c r="J4171" s="3" t="s">
        <v>29</v>
      </c>
    </row>
    <row r="4172" spans="1:10" ht="15.6" x14ac:dyDescent="0.3">
      <c r="A4172" s="2">
        <v>43496</v>
      </c>
      <c r="B4172" s="3" t="s">
        <v>20</v>
      </c>
      <c r="C4172" s="3" t="s">
        <v>28</v>
      </c>
      <c r="D4172" s="3" t="s">
        <v>25</v>
      </c>
      <c r="E4172" s="8">
        <v>499</v>
      </c>
      <c r="F4172" s="8">
        <v>8</v>
      </c>
      <c r="G4172" s="8">
        <v>3992</v>
      </c>
      <c r="H4172" s="3" t="s">
        <v>13</v>
      </c>
      <c r="I4172" s="3" t="s">
        <v>14</v>
      </c>
      <c r="J4172" s="3" t="s">
        <v>22</v>
      </c>
    </row>
    <row r="4173" spans="1:10" ht="15.6" x14ac:dyDescent="0.3">
      <c r="A4173" s="2">
        <v>43496</v>
      </c>
      <c r="B4173" s="3" t="s">
        <v>10</v>
      </c>
      <c r="C4173" s="3" t="s">
        <v>26</v>
      </c>
      <c r="D4173" s="3" t="s">
        <v>30</v>
      </c>
      <c r="E4173" s="8">
        <v>399</v>
      </c>
      <c r="F4173" s="8">
        <v>6</v>
      </c>
      <c r="G4173" s="8">
        <v>2394</v>
      </c>
      <c r="H4173" s="3" t="s">
        <v>24</v>
      </c>
      <c r="I4173" s="3" t="s">
        <v>14</v>
      </c>
      <c r="J4173" s="3" t="s">
        <v>15</v>
      </c>
    </row>
    <row r="4174" spans="1:10" ht="15.6" x14ac:dyDescent="0.3">
      <c r="A4174" s="2">
        <v>43496</v>
      </c>
      <c r="B4174" s="3" t="s">
        <v>20</v>
      </c>
      <c r="C4174" s="3" t="s">
        <v>28</v>
      </c>
      <c r="D4174" s="3" t="s">
        <v>30</v>
      </c>
      <c r="E4174" s="8">
        <v>399</v>
      </c>
      <c r="F4174" s="8">
        <v>9</v>
      </c>
      <c r="G4174" s="8">
        <v>3591</v>
      </c>
      <c r="H4174" s="3" t="s">
        <v>24</v>
      </c>
      <c r="I4174" s="3" t="s">
        <v>14</v>
      </c>
      <c r="J4174" s="3" t="s">
        <v>29</v>
      </c>
    </row>
    <row r="4175" spans="1:10" ht="15.6" x14ac:dyDescent="0.3">
      <c r="A4175" s="2">
        <v>43496</v>
      </c>
      <c r="B4175" s="3" t="s">
        <v>16</v>
      </c>
      <c r="C4175" s="3" t="s">
        <v>32</v>
      </c>
      <c r="D4175" s="3" t="s">
        <v>25</v>
      </c>
      <c r="E4175" s="8">
        <v>499</v>
      </c>
      <c r="F4175" s="8">
        <v>7</v>
      </c>
      <c r="G4175" s="8">
        <v>3493</v>
      </c>
      <c r="H4175" s="3" t="s">
        <v>13</v>
      </c>
      <c r="I4175" s="3" t="s">
        <v>14</v>
      </c>
      <c r="J4175" s="3" t="s">
        <v>15</v>
      </c>
    </row>
    <row r="4176" spans="1:10" ht="15.6" x14ac:dyDescent="0.3">
      <c r="A4176" s="2">
        <v>43496</v>
      </c>
      <c r="B4176" s="3" t="s">
        <v>16</v>
      </c>
      <c r="C4176" s="3" t="s">
        <v>17</v>
      </c>
      <c r="D4176" s="3" t="s">
        <v>30</v>
      </c>
      <c r="E4176" s="8">
        <v>399</v>
      </c>
      <c r="F4176" s="8">
        <v>5</v>
      </c>
      <c r="G4176" s="8">
        <v>1995</v>
      </c>
      <c r="H4176" s="3" t="s">
        <v>13</v>
      </c>
      <c r="I4176" s="3" t="s">
        <v>27</v>
      </c>
      <c r="J4176" s="3" t="s">
        <v>15</v>
      </c>
    </row>
    <row r="4177" spans="1:10" ht="15.6" x14ac:dyDescent="0.3">
      <c r="A4177" s="2">
        <v>43496</v>
      </c>
      <c r="B4177" s="3" t="s">
        <v>16</v>
      </c>
      <c r="C4177" s="3" t="s">
        <v>28</v>
      </c>
      <c r="D4177" s="3" t="s">
        <v>18</v>
      </c>
      <c r="E4177" s="8">
        <v>299</v>
      </c>
      <c r="F4177" s="8">
        <v>10</v>
      </c>
      <c r="G4177" s="8">
        <v>2990</v>
      </c>
      <c r="H4177" s="3" t="s">
        <v>13</v>
      </c>
      <c r="I4177" s="3" t="s">
        <v>14</v>
      </c>
      <c r="J4177" s="3" t="s">
        <v>15</v>
      </c>
    </row>
    <row r="4178" spans="1:10" ht="15.6" x14ac:dyDescent="0.3">
      <c r="A4178" s="2">
        <v>43496</v>
      </c>
      <c r="B4178" s="3" t="s">
        <v>20</v>
      </c>
      <c r="C4178" s="3" t="s">
        <v>21</v>
      </c>
      <c r="D4178" s="3" t="s">
        <v>18</v>
      </c>
      <c r="E4178" s="8">
        <v>299</v>
      </c>
      <c r="F4178" s="8">
        <v>4</v>
      </c>
      <c r="G4178" s="8">
        <v>1196</v>
      </c>
      <c r="H4178" s="3" t="s">
        <v>13</v>
      </c>
      <c r="I4178" s="3" t="s">
        <v>14</v>
      </c>
      <c r="J4178" s="3" t="s">
        <v>29</v>
      </c>
    </row>
    <row r="4179" spans="1:10" ht="15.6" x14ac:dyDescent="0.3">
      <c r="A4179" s="2">
        <v>43496</v>
      </c>
      <c r="B4179" s="3" t="s">
        <v>16</v>
      </c>
      <c r="C4179" s="3" t="s">
        <v>26</v>
      </c>
      <c r="D4179" s="3" t="s">
        <v>30</v>
      </c>
      <c r="E4179" s="8">
        <v>399</v>
      </c>
      <c r="F4179" s="8">
        <v>2</v>
      </c>
      <c r="G4179" s="8">
        <v>798</v>
      </c>
      <c r="H4179" s="3" t="s">
        <v>13</v>
      </c>
      <c r="I4179" s="3" t="s">
        <v>14</v>
      </c>
      <c r="J4179" s="3" t="s">
        <v>22</v>
      </c>
    </row>
    <row r="4180" spans="1:10" ht="15.6" x14ac:dyDescent="0.3">
      <c r="A4180" s="2">
        <v>43496</v>
      </c>
      <c r="B4180" s="3" t="s">
        <v>20</v>
      </c>
      <c r="C4180" s="3" t="s">
        <v>17</v>
      </c>
      <c r="D4180" s="3" t="s">
        <v>23</v>
      </c>
      <c r="E4180" s="8">
        <v>99</v>
      </c>
      <c r="F4180" s="8">
        <v>5</v>
      </c>
      <c r="G4180" s="8">
        <v>495</v>
      </c>
      <c r="H4180" s="3" t="s">
        <v>13</v>
      </c>
      <c r="I4180" s="3" t="s">
        <v>14</v>
      </c>
      <c r="J4180" s="3" t="s">
        <v>15</v>
      </c>
    </row>
    <row r="4181" spans="1:10" ht="15.6" x14ac:dyDescent="0.3">
      <c r="A4181" s="2">
        <v>43496</v>
      </c>
      <c r="B4181" s="3" t="s">
        <v>10</v>
      </c>
      <c r="C4181" s="3" t="s">
        <v>32</v>
      </c>
      <c r="D4181" s="3" t="s">
        <v>23</v>
      </c>
      <c r="E4181" s="8">
        <v>99</v>
      </c>
      <c r="F4181" s="8">
        <v>5</v>
      </c>
      <c r="G4181" s="8">
        <v>495</v>
      </c>
      <c r="H4181" s="3" t="s">
        <v>13</v>
      </c>
      <c r="I4181" s="3" t="s">
        <v>14</v>
      </c>
      <c r="J4181" s="3" t="s">
        <v>15</v>
      </c>
    </row>
    <row r="4182" spans="1:10" ht="15.6" x14ac:dyDescent="0.3">
      <c r="A4182" s="2">
        <v>43496</v>
      </c>
      <c r="B4182" s="3" t="s">
        <v>16</v>
      </c>
      <c r="C4182" s="3" t="s">
        <v>17</v>
      </c>
      <c r="D4182" s="3" t="s">
        <v>30</v>
      </c>
      <c r="E4182" s="8">
        <v>399</v>
      </c>
      <c r="F4182" s="8">
        <v>1</v>
      </c>
      <c r="G4182" s="8">
        <v>399</v>
      </c>
      <c r="H4182" s="3" t="s">
        <v>24</v>
      </c>
      <c r="I4182" s="3" t="s">
        <v>27</v>
      </c>
      <c r="J4182" s="3" t="s">
        <v>22</v>
      </c>
    </row>
    <row r="4183" spans="1:10" ht="15.6" x14ac:dyDescent="0.3">
      <c r="A4183" s="2">
        <v>43496</v>
      </c>
      <c r="B4183" s="3" t="s">
        <v>10</v>
      </c>
      <c r="C4183" s="3" t="s">
        <v>32</v>
      </c>
      <c r="D4183" s="3" t="s">
        <v>23</v>
      </c>
      <c r="E4183" s="8">
        <v>99</v>
      </c>
      <c r="F4183" s="8">
        <v>2</v>
      </c>
      <c r="G4183" s="8">
        <v>198</v>
      </c>
      <c r="H4183" s="3" t="s">
        <v>13</v>
      </c>
      <c r="I4183" s="3" t="s">
        <v>14</v>
      </c>
      <c r="J4183" s="3" t="s">
        <v>15</v>
      </c>
    </row>
    <row r="4184" spans="1:10" ht="15.6" x14ac:dyDescent="0.3">
      <c r="A4184" s="2">
        <v>43496</v>
      </c>
      <c r="B4184" s="3" t="s">
        <v>20</v>
      </c>
      <c r="C4184" s="3" t="s">
        <v>33</v>
      </c>
      <c r="D4184" s="3" t="s">
        <v>23</v>
      </c>
      <c r="E4184" s="8">
        <v>99</v>
      </c>
      <c r="F4184" s="8">
        <v>6</v>
      </c>
      <c r="G4184" s="8">
        <v>594</v>
      </c>
      <c r="H4184" s="3" t="s">
        <v>13</v>
      </c>
      <c r="I4184" s="3" t="s">
        <v>14</v>
      </c>
      <c r="J4184" s="3" t="s">
        <v>29</v>
      </c>
    </row>
    <row r="4185" spans="1:10" ht="15.6" x14ac:dyDescent="0.3">
      <c r="A4185" s="2">
        <v>43496</v>
      </c>
      <c r="B4185" s="3" t="s">
        <v>16</v>
      </c>
      <c r="C4185" s="3" t="s">
        <v>28</v>
      </c>
      <c r="D4185" s="3" t="s">
        <v>12</v>
      </c>
      <c r="E4185" s="8">
        <v>199</v>
      </c>
      <c r="F4185" s="8">
        <v>10</v>
      </c>
      <c r="G4185" s="8">
        <v>1990</v>
      </c>
      <c r="H4185" s="3" t="s">
        <v>13</v>
      </c>
      <c r="I4185" s="3" t="s">
        <v>27</v>
      </c>
      <c r="J4185" s="3" t="s">
        <v>31</v>
      </c>
    </row>
    <row r="4186" spans="1:10" ht="15.6" x14ac:dyDescent="0.3">
      <c r="A4186" s="2">
        <v>43497</v>
      </c>
      <c r="B4186" s="3" t="s">
        <v>10</v>
      </c>
      <c r="C4186" s="3" t="s">
        <v>28</v>
      </c>
      <c r="D4186" s="3" t="s">
        <v>18</v>
      </c>
      <c r="E4186" s="8">
        <v>299</v>
      </c>
      <c r="F4186" s="8">
        <v>9</v>
      </c>
      <c r="G4186" s="8">
        <v>2691</v>
      </c>
      <c r="H4186" s="3" t="s">
        <v>13</v>
      </c>
      <c r="I4186" s="3" t="s">
        <v>14</v>
      </c>
      <c r="J4186" s="3" t="s">
        <v>19</v>
      </c>
    </row>
    <row r="4187" spans="1:10" ht="15.6" x14ac:dyDescent="0.3">
      <c r="A4187" s="2">
        <v>43497</v>
      </c>
      <c r="B4187" s="3" t="s">
        <v>20</v>
      </c>
      <c r="C4187" s="3" t="s">
        <v>21</v>
      </c>
      <c r="D4187" s="3" t="s">
        <v>18</v>
      </c>
      <c r="E4187" s="8">
        <v>299</v>
      </c>
      <c r="F4187" s="8">
        <v>7</v>
      </c>
      <c r="G4187" s="8">
        <v>2093</v>
      </c>
      <c r="H4187" s="3" t="s">
        <v>13</v>
      </c>
      <c r="I4187" s="3" t="s">
        <v>14</v>
      </c>
      <c r="J4187" s="3" t="s">
        <v>29</v>
      </c>
    </row>
    <row r="4188" spans="1:10" ht="15.6" x14ac:dyDescent="0.3">
      <c r="A4188" s="2">
        <v>43497</v>
      </c>
      <c r="B4188" s="3" t="s">
        <v>20</v>
      </c>
      <c r="C4188" s="3" t="s">
        <v>21</v>
      </c>
      <c r="D4188" s="3" t="s">
        <v>23</v>
      </c>
      <c r="E4188" s="8">
        <v>99</v>
      </c>
      <c r="F4188" s="8">
        <v>8</v>
      </c>
      <c r="G4188" s="8">
        <v>792</v>
      </c>
      <c r="H4188" s="3" t="s">
        <v>24</v>
      </c>
      <c r="I4188" s="3" t="s">
        <v>14</v>
      </c>
      <c r="J4188" s="3" t="s">
        <v>22</v>
      </c>
    </row>
    <row r="4189" spans="1:10" ht="15.6" x14ac:dyDescent="0.3">
      <c r="A4189" s="2">
        <v>43497</v>
      </c>
      <c r="B4189" s="3" t="s">
        <v>20</v>
      </c>
      <c r="C4189" s="3" t="s">
        <v>21</v>
      </c>
      <c r="D4189" s="3" t="s">
        <v>12</v>
      </c>
      <c r="E4189" s="8">
        <v>199</v>
      </c>
      <c r="F4189" s="8">
        <v>5</v>
      </c>
      <c r="G4189" s="8">
        <v>995</v>
      </c>
      <c r="H4189" s="3" t="s">
        <v>24</v>
      </c>
      <c r="I4189" s="3" t="s">
        <v>14</v>
      </c>
      <c r="J4189" s="3" t="s">
        <v>29</v>
      </c>
    </row>
    <row r="4190" spans="1:10" ht="15.6" x14ac:dyDescent="0.3">
      <c r="A4190" s="2">
        <v>43497</v>
      </c>
      <c r="B4190" s="3" t="s">
        <v>16</v>
      </c>
      <c r="C4190" s="3" t="s">
        <v>28</v>
      </c>
      <c r="D4190" s="3" t="s">
        <v>25</v>
      </c>
      <c r="E4190" s="8">
        <v>499</v>
      </c>
      <c r="F4190" s="8">
        <v>7</v>
      </c>
      <c r="G4190" s="8">
        <v>3493</v>
      </c>
      <c r="H4190" s="3" t="s">
        <v>13</v>
      </c>
      <c r="I4190" s="3" t="s">
        <v>14</v>
      </c>
      <c r="J4190" s="3" t="s">
        <v>22</v>
      </c>
    </row>
    <row r="4191" spans="1:10" ht="15.6" x14ac:dyDescent="0.3">
      <c r="A4191" s="2">
        <v>43497</v>
      </c>
      <c r="B4191" s="3" t="s">
        <v>16</v>
      </c>
      <c r="C4191" s="3" t="s">
        <v>21</v>
      </c>
      <c r="D4191" s="3" t="s">
        <v>12</v>
      </c>
      <c r="E4191" s="8">
        <v>199</v>
      </c>
      <c r="F4191" s="8">
        <v>6</v>
      </c>
      <c r="G4191" s="8">
        <v>1194</v>
      </c>
      <c r="H4191" s="3" t="s">
        <v>24</v>
      </c>
      <c r="I4191" s="3" t="s">
        <v>14</v>
      </c>
      <c r="J4191" s="3" t="s">
        <v>29</v>
      </c>
    </row>
    <row r="4192" spans="1:10" ht="15.6" x14ac:dyDescent="0.3">
      <c r="A4192" s="2">
        <v>43497</v>
      </c>
      <c r="B4192" s="3" t="s">
        <v>10</v>
      </c>
      <c r="C4192" s="3" t="s">
        <v>17</v>
      </c>
      <c r="D4192" s="3" t="s">
        <v>23</v>
      </c>
      <c r="E4192" s="8">
        <v>99</v>
      </c>
      <c r="F4192" s="8">
        <v>10</v>
      </c>
      <c r="G4192" s="8">
        <v>990</v>
      </c>
      <c r="H4192" s="3" t="s">
        <v>13</v>
      </c>
      <c r="I4192" s="3" t="s">
        <v>14</v>
      </c>
      <c r="J4192" s="3" t="s">
        <v>29</v>
      </c>
    </row>
    <row r="4193" spans="1:10" ht="15.6" x14ac:dyDescent="0.3">
      <c r="A4193" s="2">
        <v>43498</v>
      </c>
      <c r="B4193" s="3" t="s">
        <v>20</v>
      </c>
      <c r="C4193" s="3" t="s">
        <v>17</v>
      </c>
      <c r="D4193" s="3" t="s">
        <v>23</v>
      </c>
      <c r="E4193" s="8">
        <v>99</v>
      </c>
      <c r="F4193" s="8">
        <v>7</v>
      </c>
      <c r="G4193" s="8">
        <v>693</v>
      </c>
      <c r="H4193" s="3" t="s">
        <v>13</v>
      </c>
      <c r="I4193" s="3" t="s">
        <v>14</v>
      </c>
      <c r="J4193" s="3" t="s">
        <v>22</v>
      </c>
    </row>
    <row r="4194" spans="1:10" ht="15.6" x14ac:dyDescent="0.3">
      <c r="A4194" s="2">
        <v>43498</v>
      </c>
      <c r="B4194" s="3" t="s">
        <v>16</v>
      </c>
      <c r="C4194" s="3" t="s">
        <v>32</v>
      </c>
      <c r="D4194" s="3" t="s">
        <v>30</v>
      </c>
      <c r="E4194" s="8">
        <v>399</v>
      </c>
      <c r="F4194" s="8">
        <v>4</v>
      </c>
      <c r="G4194" s="8">
        <v>1596</v>
      </c>
      <c r="H4194" s="3" t="s">
        <v>13</v>
      </c>
      <c r="I4194" s="3" t="s">
        <v>14</v>
      </c>
      <c r="J4194" s="3" t="s">
        <v>31</v>
      </c>
    </row>
    <row r="4195" spans="1:10" ht="15.6" x14ac:dyDescent="0.3">
      <c r="A4195" s="2">
        <v>43498</v>
      </c>
      <c r="B4195" s="3" t="s">
        <v>20</v>
      </c>
      <c r="C4195" s="3" t="s">
        <v>32</v>
      </c>
      <c r="D4195" s="3" t="s">
        <v>30</v>
      </c>
      <c r="E4195" s="8">
        <v>399</v>
      </c>
      <c r="F4195" s="8">
        <v>7</v>
      </c>
      <c r="G4195" s="8">
        <v>2793</v>
      </c>
      <c r="H4195" s="3" t="s">
        <v>24</v>
      </c>
      <c r="I4195" s="3" t="s">
        <v>14</v>
      </c>
      <c r="J4195" s="3" t="s">
        <v>29</v>
      </c>
    </row>
    <row r="4196" spans="1:10" ht="15.6" x14ac:dyDescent="0.3">
      <c r="A4196" s="2">
        <v>43498</v>
      </c>
      <c r="B4196" s="3" t="s">
        <v>10</v>
      </c>
      <c r="C4196" s="3" t="s">
        <v>21</v>
      </c>
      <c r="D4196" s="3" t="s">
        <v>30</v>
      </c>
      <c r="E4196" s="8">
        <v>399</v>
      </c>
      <c r="F4196" s="8">
        <v>10</v>
      </c>
      <c r="G4196" s="8">
        <v>3990</v>
      </c>
      <c r="H4196" s="3" t="s">
        <v>13</v>
      </c>
      <c r="I4196" s="3" t="s">
        <v>14</v>
      </c>
      <c r="J4196" s="3" t="s">
        <v>22</v>
      </c>
    </row>
    <row r="4197" spans="1:10" ht="15.6" x14ac:dyDescent="0.3">
      <c r="A4197" s="2">
        <v>43498</v>
      </c>
      <c r="B4197" s="3" t="s">
        <v>16</v>
      </c>
      <c r="C4197" s="3" t="s">
        <v>11</v>
      </c>
      <c r="D4197" s="3" t="s">
        <v>23</v>
      </c>
      <c r="E4197" s="8">
        <v>99</v>
      </c>
      <c r="F4197" s="8">
        <v>7</v>
      </c>
      <c r="G4197" s="8">
        <v>693</v>
      </c>
      <c r="H4197" s="3" t="s">
        <v>13</v>
      </c>
      <c r="I4197" s="3" t="s">
        <v>14</v>
      </c>
      <c r="J4197" s="3" t="s">
        <v>19</v>
      </c>
    </row>
    <row r="4198" spans="1:10" ht="15.6" x14ac:dyDescent="0.3">
      <c r="A4198" s="2">
        <v>43499</v>
      </c>
      <c r="B4198" s="3" t="s">
        <v>10</v>
      </c>
      <c r="C4198" s="3" t="s">
        <v>33</v>
      </c>
      <c r="D4198" s="3" t="s">
        <v>23</v>
      </c>
      <c r="E4198" s="8">
        <v>99</v>
      </c>
      <c r="F4198" s="8">
        <v>10</v>
      </c>
      <c r="G4198" s="8">
        <v>990</v>
      </c>
      <c r="H4198" s="3" t="s">
        <v>13</v>
      </c>
      <c r="I4198" s="3" t="s">
        <v>14</v>
      </c>
      <c r="J4198" s="3" t="s">
        <v>22</v>
      </c>
    </row>
    <row r="4199" spans="1:10" ht="15.6" x14ac:dyDescent="0.3">
      <c r="A4199" s="2">
        <v>43499</v>
      </c>
      <c r="B4199" s="3" t="s">
        <v>10</v>
      </c>
      <c r="C4199" s="3" t="s">
        <v>17</v>
      </c>
      <c r="D4199" s="3" t="s">
        <v>23</v>
      </c>
      <c r="E4199" s="8">
        <v>99</v>
      </c>
      <c r="F4199" s="8">
        <v>1</v>
      </c>
      <c r="G4199" s="8">
        <v>99</v>
      </c>
      <c r="H4199" s="3" t="s">
        <v>13</v>
      </c>
      <c r="I4199" s="3" t="s">
        <v>14</v>
      </c>
      <c r="J4199" s="3" t="s">
        <v>31</v>
      </c>
    </row>
    <row r="4200" spans="1:10" ht="15.6" x14ac:dyDescent="0.3">
      <c r="A4200" s="2">
        <v>43499</v>
      </c>
      <c r="B4200" s="3" t="s">
        <v>20</v>
      </c>
      <c r="C4200" s="3" t="s">
        <v>28</v>
      </c>
      <c r="D4200" s="3" t="s">
        <v>25</v>
      </c>
      <c r="E4200" s="8">
        <v>499</v>
      </c>
      <c r="F4200" s="8">
        <v>9</v>
      </c>
      <c r="G4200" s="8">
        <v>4491</v>
      </c>
      <c r="H4200" s="3" t="s">
        <v>13</v>
      </c>
      <c r="I4200" s="3" t="s">
        <v>14</v>
      </c>
      <c r="J4200" s="3" t="s">
        <v>22</v>
      </c>
    </row>
    <row r="4201" spans="1:10" ht="15.6" x14ac:dyDescent="0.3">
      <c r="A4201" s="2">
        <v>43499</v>
      </c>
      <c r="B4201" s="3" t="s">
        <v>20</v>
      </c>
      <c r="C4201" s="3" t="s">
        <v>21</v>
      </c>
      <c r="D4201" s="3" t="s">
        <v>25</v>
      </c>
      <c r="E4201" s="8">
        <v>499</v>
      </c>
      <c r="F4201" s="8">
        <v>4</v>
      </c>
      <c r="G4201" s="8">
        <v>1996</v>
      </c>
      <c r="H4201" s="3" t="s">
        <v>13</v>
      </c>
      <c r="I4201" s="3" t="s">
        <v>14</v>
      </c>
      <c r="J4201" s="3" t="s">
        <v>15</v>
      </c>
    </row>
    <row r="4202" spans="1:10" ht="15.6" x14ac:dyDescent="0.3">
      <c r="A4202" s="2">
        <v>43499</v>
      </c>
      <c r="B4202" s="3" t="s">
        <v>16</v>
      </c>
      <c r="C4202" s="3" t="s">
        <v>21</v>
      </c>
      <c r="D4202" s="3" t="s">
        <v>30</v>
      </c>
      <c r="E4202" s="8">
        <v>399</v>
      </c>
      <c r="F4202" s="8">
        <v>3</v>
      </c>
      <c r="G4202" s="8">
        <v>1197</v>
      </c>
      <c r="H4202" s="3" t="s">
        <v>24</v>
      </c>
      <c r="I4202" s="3" t="s">
        <v>14</v>
      </c>
      <c r="J4202" s="3" t="s">
        <v>15</v>
      </c>
    </row>
    <row r="4203" spans="1:10" ht="15.6" x14ac:dyDescent="0.3">
      <c r="A4203" s="2">
        <v>43499</v>
      </c>
      <c r="B4203" s="3" t="s">
        <v>16</v>
      </c>
      <c r="C4203" s="3" t="s">
        <v>26</v>
      </c>
      <c r="D4203" s="3" t="s">
        <v>18</v>
      </c>
      <c r="E4203" s="8">
        <v>299</v>
      </c>
      <c r="F4203" s="8">
        <v>5</v>
      </c>
      <c r="G4203" s="8">
        <v>1495</v>
      </c>
      <c r="H4203" s="3" t="s">
        <v>13</v>
      </c>
      <c r="I4203" s="3" t="s">
        <v>14</v>
      </c>
      <c r="J4203" s="3" t="s">
        <v>31</v>
      </c>
    </row>
    <row r="4204" spans="1:10" ht="15.6" x14ac:dyDescent="0.3">
      <c r="A4204" s="2">
        <v>43499</v>
      </c>
      <c r="B4204" s="3" t="s">
        <v>10</v>
      </c>
      <c r="C4204" s="3" t="s">
        <v>26</v>
      </c>
      <c r="D4204" s="3" t="s">
        <v>23</v>
      </c>
      <c r="E4204" s="8">
        <v>99</v>
      </c>
      <c r="F4204" s="8">
        <v>4</v>
      </c>
      <c r="G4204" s="8">
        <v>396</v>
      </c>
      <c r="H4204" s="3" t="s">
        <v>13</v>
      </c>
      <c r="I4204" s="3" t="s">
        <v>14</v>
      </c>
      <c r="J4204" s="3" t="s">
        <v>22</v>
      </c>
    </row>
    <row r="4205" spans="1:10" ht="15.6" x14ac:dyDescent="0.3">
      <c r="A4205" s="2">
        <v>43500</v>
      </c>
      <c r="B4205" s="3" t="s">
        <v>16</v>
      </c>
      <c r="C4205" s="3" t="s">
        <v>21</v>
      </c>
      <c r="D4205" s="3" t="s">
        <v>12</v>
      </c>
      <c r="E4205" s="8">
        <v>199</v>
      </c>
      <c r="F4205" s="8">
        <v>6</v>
      </c>
      <c r="G4205" s="8">
        <v>1194</v>
      </c>
      <c r="H4205" s="3" t="s">
        <v>13</v>
      </c>
      <c r="I4205" s="3" t="s">
        <v>14</v>
      </c>
      <c r="J4205" s="3" t="s">
        <v>22</v>
      </c>
    </row>
    <row r="4206" spans="1:10" ht="15.6" x14ac:dyDescent="0.3">
      <c r="A4206" s="2">
        <v>43501</v>
      </c>
      <c r="B4206" s="3" t="s">
        <v>10</v>
      </c>
      <c r="C4206" s="3" t="s">
        <v>26</v>
      </c>
      <c r="D4206" s="3" t="s">
        <v>25</v>
      </c>
      <c r="E4206" s="8">
        <v>499</v>
      </c>
      <c r="F4206" s="8">
        <v>3</v>
      </c>
      <c r="G4206" s="8">
        <v>1497</v>
      </c>
      <c r="H4206" s="3" t="s">
        <v>24</v>
      </c>
      <c r="I4206" s="3" t="s">
        <v>27</v>
      </c>
      <c r="J4206" s="3" t="s">
        <v>22</v>
      </c>
    </row>
    <row r="4207" spans="1:10" ht="15.6" x14ac:dyDescent="0.3">
      <c r="A4207" s="2">
        <v>43501</v>
      </c>
      <c r="B4207" s="3" t="s">
        <v>10</v>
      </c>
      <c r="C4207" s="3" t="s">
        <v>17</v>
      </c>
      <c r="D4207" s="3" t="s">
        <v>12</v>
      </c>
      <c r="E4207" s="8">
        <v>199</v>
      </c>
      <c r="F4207" s="8">
        <v>10</v>
      </c>
      <c r="G4207" s="8">
        <v>1990</v>
      </c>
      <c r="H4207" s="3" t="s">
        <v>13</v>
      </c>
      <c r="I4207" s="3" t="s">
        <v>14</v>
      </c>
      <c r="J4207" s="3" t="s">
        <v>15</v>
      </c>
    </row>
    <row r="4208" spans="1:10" ht="15.6" x14ac:dyDescent="0.3">
      <c r="A4208" s="2">
        <v>43501</v>
      </c>
      <c r="B4208" s="3" t="s">
        <v>16</v>
      </c>
      <c r="C4208" s="3" t="s">
        <v>26</v>
      </c>
      <c r="D4208" s="3" t="s">
        <v>18</v>
      </c>
      <c r="E4208" s="8">
        <v>299</v>
      </c>
      <c r="F4208" s="8">
        <v>6</v>
      </c>
      <c r="G4208" s="8">
        <v>1794</v>
      </c>
      <c r="H4208" s="3" t="s">
        <v>13</v>
      </c>
      <c r="I4208" s="3" t="s">
        <v>14</v>
      </c>
      <c r="J4208" s="3" t="s">
        <v>31</v>
      </c>
    </row>
    <row r="4209" spans="1:10" ht="15.6" x14ac:dyDescent="0.3">
      <c r="A4209" s="2">
        <v>43502</v>
      </c>
      <c r="B4209" s="3" t="s">
        <v>20</v>
      </c>
      <c r="C4209" s="3" t="s">
        <v>17</v>
      </c>
      <c r="D4209" s="3" t="s">
        <v>30</v>
      </c>
      <c r="E4209" s="8">
        <v>399</v>
      </c>
      <c r="F4209" s="8">
        <v>2</v>
      </c>
      <c r="G4209" s="8">
        <v>798</v>
      </c>
      <c r="H4209" s="3" t="s">
        <v>13</v>
      </c>
      <c r="I4209" s="3" t="s">
        <v>14</v>
      </c>
      <c r="J4209" s="3" t="s">
        <v>19</v>
      </c>
    </row>
    <row r="4210" spans="1:10" ht="15.6" x14ac:dyDescent="0.3">
      <c r="A4210" s="2">
        <v>43502</v>
      </c>
      <c r="B4210" s="3" t="s">
        <v>20</v>
      </c>
      <c r="C4210" s="3" t="s">
        <v>11</v>
      </c>
      <c r="D4210" s="3" t="s">
        <v>18</v>
      </c>
      <c r="E4210" s="8">
        <v>299</v>
      </c>
      <c r="F4210" s="8">
        <v>9</v>
      </c>
      <c r="G4210" s="8">
        <v>2691</v>
      </c>
      <c r="H4210" s="3" t="s">
        <v>13</v>
      </c>
      <c r="I4210" s="3" t="s">
        <v>14</v>
      </c>
      <c r="J4210" s="3" t="s">
        <v>22</v>
      </c>
    </row>
    <row r="4211" spans="1:10" ht="15.6" x14ac:dyDescent="0.3">
      <c r="A4211" s="2">
        <v>43502</v>
      </c>
      <c r="B4211" s="3" t="s">
        <v>10</v>
      </c>
      <c r="C4211" s="3" t="s">
        <v>21</v>
      </c>
      <c r="D4211" s="3" t="s">
        <v>12</v>
      </c>
      <c r="E4211" s="8">
        <v>199</v>
      </c>
      <c r="F4211" s="8">
        <v>3</v>
      </c>
      <c r="G4211" s="8">
        <v>597</v>
      </c>
      <c r="H4211" s="3" t="s">
        <v>13</v>
      </c>
      <c r="I4211" s="3" t="s">
        <v>14</v>
      </c>
      <c r="J4211" s="3" t="s">
        <v>15</v>
      </c>
    </row>
    <row r="4212" spans="1:10" ht="15.6" x14ac:dyDescent="0.3">
      <c r="A4212" s="2">
        <v>43503</v>
      </c>
      <c r="B4212" s="3" t="s">
        <v>16</v>
      </c>
      <c r="C4212" s="3" t="s">
        <v>11</v>
      </c>
      <c r="D4212" s="3" t="s">
        <v>18</v>
      </c>
      <c r="E4212" s="8">
        <v>299</v>
      </c>
      <c r="F4212" s="8">
        <v>2</v>
      </c>
      <c r="G4212" s="8">
        <v>598</v>
      </c>
      <c r="H4212" s="3" t="s">
        <v>13</v>
      </c>
      <c r="I4212" s="3" t="s">
        <v>14</v>
      </c>
      <c r="J4212" s="3" t="s">
        <v>22</v>
      </c>
    </row>
    <row r="4213" spans="1:10" ht="15.6" x14ac:dyDescent="0.3">
      <c r="A4213" s="2">
        <v>43503</v>
      </c>
      <c r="B4213" s="3" t="s">
        <v>10</v>
      </c>
      <c r="C4213" s="3" t="s">
        <v>17</v>
      </c>
      <c r="D4213" s="3" t="s">
        <v>25</v>
      </c>
      <c r="E4213" s="8">
        <v>499</v>
      </c>
      <c r="F4213" s="8">
        <v>3</v>
      </c>
      <c r="G4213" s="8">
        <v>1497</v>
      </c>
      <c r="H4213" s="3" t="s">
        <v>13</v>
      </c>
      <c r="I4213" s="3" t="s">
        <v>14</v>
      </c>
      <c r="J4213" s="3" t="s">
        <v>22</v>
      </c>
    </row>
    <row r="4214" spans="1:10" ht="15.6" x14ac:dyDescent="0.3">
      <c r="A4214" s="2">
        <v>43504</v>
      </c>
      <c r="B4214" s="3" t="s">
        <v>10</v>
      </c>
      <c r="C4214" s="3" t="s">
        <v>33</v>
      </c>
      <c r="D4214" s="3" t="s">
        <v>12</v>
      </c>
      <c r="E4214" s="8">
        <v>199</v>
      </c>
      <c r="F4214" s="8">
        <v>8</v>
      </c>
      <c r="G4214" s="8">
        <v>1592</v>
      </c>
      <c r="H4214" s="3" t="s">
        <v>13</v>
      </c>
      <c r="I4214" s="3" t="s">
        <v>14</v>
      </c>
      <c r="J4214" s="3" t="s">
        <v>29</v>
      </c>
    </row>
    <row r="4215" spans="1:10" ht="15.6" x14ac:dyDescent="0.3">
      <c r="A4215" s="2">
        <v>43505</v>
      </c>
      <c r="B4215" s="3" t="s">
        <v>16</v>
      </c>
      <c r="C4215" s="3" t="s">
        <v>26</v>
      </c>
      <c r="D4215" s="3" t="s">
        <v>12</v>
      </c>
      <c r="E4215" s="8">
        <v>199</v>
      </c>
      <c r="F4215" s="8">
        <v>5</v>
      </c>
      <c r="G4215" s="8">
        <v>995</v>
      </c>
      <c r="H4215" s="3" t="s">
        <v>13</v>
      </c>
      <c r="I4215" s="3" t="s">
        <v>14</v>
      </c>
      <c r="J4215" s="3" t="s">
        <v>22</v>
      </c>
    </row>
    <row r="4216" spans="1:10" ht="15.6" x14ac:dyDescent="0.3">
      <c r="A4216" s="2">
        <v>43506</v>
      </c>
      <c r="B4216" s="3" t="s">
        <v>16</v>
      </c>
      <c r="C4216" s="3" t="s">
        <v>21</v>
      </c>
      <c r="D4216" s="3" t="s">
        <v>23</v>
      </c>
      <c r="E4216" s="8">
        <v>99</v>
      </c>
      <c r="F4216" s="8">
        <v>3</v>
      </c>
      <c r="G4216" s="8">
        <v>297</v>
      </c>
      <c r="H4216" s="3" t="s">
        <v>13</v>
      </c>
      <c r="I4216" s="3" t="s">
        <v>14</v>
      </c>
      <c r="J4216" s="3" t="s">
        <v>22</v>
      </c>
    </row>
    <row r="4217" spans="1:10" ht="15.6" x14ac:dyDescent="0.3">
      <c r="A4217" s="2">
        <v>43507</v>
      </c>
      <c r="B4217" s="3" t="s">
        <v>10</v>
      </c>
      <c r="C4217" s="3" t="s">
        <v>11</v>
      </c>
      <c r="D4217" s="3" t="s">
        <v>25</v>
      </c>
      <c r="E4217" s="8">
        <v>499</v>
      </c>
      <c r="F4217" s="8">
        <v>5</v>
      </c>
      <c r="G4217" s="8">
        <v>2495</v>
      </c>
      <c r="H4217" s="3" t="s">
        <v>13</v>
      </c>
      <c r="I4217" s="3" t="s">
        <v>14</v>
      </c>
      <c r="J4217" s="3" t="s">
        <v>22</v>
      </c>
    </row>
    <row r="4218" spans="1:10" ht="15.6" x14ac:dyDescent="0.3">
      <c r="A4218" s="2">
        <v>43507</v>
      </c>
      <c r="B4218" s="3" t="s">
        <v>16</v>
      </c>
      <c r="C4218" s="3" t="s">
        <v>17</v>
      </c>
      <c r="D4218" s="3" t="s">
        <v>12</v>
      </c>
      <c r="E4218" s="8">
        <v>199</v>
      </c>
      <c r="F4218" s="8">
        <v>2</v>
      </c>
      <c r="G4218" s="8">
        <v>398</v>
      </c>
      <c r="H4218" s="3" t="s">
        <v>13</v>
      </c>
      <c r="I4218" s="3" t="s">
        <v>27</v>
      </c>
      <c r="J4218" s="3" t="s">
        <v>22</v>
      </c>
    </row>
    <row r="4219" spans="1:10" ht="15.6" x14ac:dyDescent="0.3">
      <c r="A4219" s="2">
        <v>43507</v>
      </c>
      <c r="B4219" s="3" t="s">
        <v>20</v>
      </c>
      <c r="C4219" s="3" t="s">
        <v>17</v>
      </c>
      <c r="D4219" s="3" t="s">
        <v>23</v>
      </c>
      <c r="E4219" s="8">
        <v>99</v>
      </c>
      <c r="F4219" s="8">
        <v>3</v>
      </c>
      <c r="G4219" s="8">
        <v>297</v>
      </c>
      <c r="H4219" s="3" t="s">
        <v>13</v>
      </c>
      <c r="I4219" s="3" t="s">
        <v>14</v>
      </c>
      <c r="J4219" s="3" t="s">
        <v>15</v>
      </c>
    </row>
    <row r="4220" spans="1:10" ht="15.6" x14ac:dyDescent="0.3">
      <c r="A4220" s="2">
        <v>43507</v>
      </c>
      <c r="B4220" s="3" t="s">
        <v>10</v>
      </c>
      <c r="C4220" s="3" t="s">
        <v>33</v>
      </c>
      <c r="D4220" s="3" t="s">
        <v>12</v>
      </c>
      <c r="E4220" s="8">
        <v>199</v>
      </c>
      <c r="F4220" s="8">
        <v>7</v>
      </c>
      <c r="G4220" s="8">
        <v>1393</v>
      </c>
      <c r="H4220" s="3" t="s">
        <v>13</v>
      </c>
      <c r="I4220" s="3" t="s">
        <v>14</v>
      </c>
      <c r="J4220" s="3" t="s">
        <v>22</v>
      </c>
    </row>
    <row r="4221" spans="1:10" ht="15.6" x14ac:dyDescent="0.3">
      <c r="A4221" s="2">
        <v>43507</v>
      </c>
      <c r="B4221" s="3" t="s">
        <v>10</v>
      </c>
      <c r="C4221" s="3" t="s">
        <v>26</v>
      </c>
      <c r="D4221" s="3" t="s">
        <v>23</v>
      </c>
      <c r="E4221" s="8">
        <v>99</v>
      </c>
      <c r="F4221" s="8">
        <v>10</v>
      </c>
      <c r="G4221" s="8">
        <v>990</v>
      </c>
      <c r="H4221" s="3" t="s">
        <v>24</v>
      </c>
      <c r="I4221" s="3" t="s">
        <v>14</v>
      </c>
      <c r="J4221" s="3" t="s">
        <v>22</v>
      </c>
    </row>
    <row r="4222" spans="1:10" ht="15.6" x14ac:dyDescent="0.3">
      <c r="A4222" s="2">
        <v>43507</v>
      </c>
      <c r="B4222" s="3" t="s">
        <v>10</v>
      </c>
      <c r="C4222" s="3" t="s">
        <v>32</v>
      </c>
      <c r="D4222" s="3" t="s">
        <v>23</v>
      </c>
      <c r="E4222" s="8">
        <v>99</v>
      </c>
      <c r="F4222" s="8">
        <v>8</v>
      </c>
      <c r="G4222" s="8">
        <v>792</v>
      </c>
      <c r="H4222" s="3" t="s">
        <v>13</v>
      </c>
      <c r="I4222" s="3" t="s">
        <v>14</v>
      </c>
      <c r="J4222" s="3" t="s">
        <v>29</v>
      </c>
    </row>
    <row r="4223" spans="1:10" ht="15.6" x14ac:dyDescent="0.3">
      <c r="A4223" s="2">
        <v>43507</v>
      </c>
      <c r="B4223" s="3" t="s">
        <v>10</v>
      </c>
      <c r="C4223" s="3" t="s">
        <v>21</v>
      </c>
      <c r="D4223" s="3" t="s">
        <v>12</v>
      </c>
      <c r="E4223" s="8">
        <v>199</v>
      </c>
      <c r="F4223" s="8">
        <v>8</v>
      </c>
      <c r="G4223" s="8">
        <v>1592</v>
      </c>
      <c r="H4223" s="3" t="s">
        <v>24</v>
      </c>
      <c r="I4223" s="3" t="s">
        <v>14</v>
      </c>
      <c r="J4223" s="3" t="s">
        <v>19</v>
      </c>
    </row>
    <row r="4224" spans="1:10" ht="15.6" x14ac:dyDescent="0.3">
      <c r="A4224" s="2">
        <v>43507</v>
      </c>
      <c r="B4224" s="3" t="s">
        <v>10</v>
      </c>
      <c r="C4224" s="3" t="s">
        <v>17</v>
      </c>
      <c r="D4224" s="3" t="s">
        <v>25</v>
      </c>
      <c r="E4224" s="8">
        <v>499</v>
      </c>
      <c r="F4224" s="8">
        <v>3</v>
      </c>
      <c r="G4224" s="8">
        <v>1497</v>
      </c>
      <c r="H4224" s="3" t="s">
        <v>13</v>
      </c>
      <c r="I4224" s="3" t="s">
        <v>27</v>
      </c>
      <c r="J4224" s="3" t="s">
        <v>22</v>
      </c>
    </row>
    <row r="4225" spans="1:10" ht="15.6" x14ac:dyDescent="0.3">
      <c r="A4225" s="2">
        <v>43508</v>
      </c>
      <c r="B4225" s="3" t="s">
        <v>16</v>
      </c>
      <c r="C4225" s="3" t="s">
        <v>21</v>
      </c>
      <c r="D4225" s="3" t="s">
        <v>25</v>
      </c>
      <c r="E4225" s="8">
        <v>499</v>
      </c>
      <c r="F4225" s="8">
        <v>5</v>
      </c>
      <c r="G4225" s="8">
        <v>2495</v>
      </c>
      <c r="H4225" s="3" t="s">
        <v>13</v>
      </c>
      <c r="I4225" s="3" t="s">
        <v>14</v>
      </c>
      <c r="J4225" s="3" t="s">
        <v>31</v>
      </c>
    </row>
    <row r="4226" spans="1:10" ht="15.6" x14ac:dyDescent="0.3">
      <c r="A4226" s="2">
        <v>43508</v>
      </c>
      <c r="B4226" s="3" t="s">
        <v>20</v>
      </c>
      <c r="C4226" s="3" t="s">
        <v>32</v>
      </c>
      <c r="D4226" s="3" t="s">
        <v>12</v>
      </c>
      <c r="E4226" s="8">
        <v>199</v>
      </c>
      <c r="F4226" s="8">
        <v>7</v>
      </c>
      <c r="G4226" s="8">
        <v>1393</v>
      </c>
      <c r="H4226" s="3" t="s">
        <v>24</v>
      </c>
      <c r="I4226" s="3" t="s">
        <v>14</v>
      </c>
      <c r="J4226" s="3" t="s">
        <v>19</v>
      </c>
    </row>
    <row r="4227" spans="1:10" ht="15.6" x14ac:dyDescent="0.3">
      <c r="A4227" s="2">
        <v>43508</v>
      </c>
      <c r="B4227" s="3" t="s">
        <v>16</v>
      </c>
      <c r="C4227" s="3" t="s">
        <v>32</v>
      </c>
      <c r="D4227" s="3" t="s">
        <v>30</v>
      </c>
      <c r="E4227" s="8">
        <v>399</v>
      </c>
      <c r="F4227" s="8">
        <v>9</v>
      </c>
      <c r="G4227" s="8">
        <v>3591</v>
      </c>
      <c r="H4227" s="3" t="s">
        <v>24</v>
      </c>
      <c r="I4227" s="3" t="s">
        <v>14</v>
      </c>
      <c r="J4227" s="3" t="s">
        <v>22</v>
      </c>
    </row>
    <row r="4228" spans="1:10" ht="15.6" x14ac:dyDescent="0.3">
      <c r="A4228" s="2">
        <v>43509</v>
      </c>
      <c r="B4228" s="3" t="s">
        <v>20</v>
      </c>
      <c r="C4228" s="3" t="s">
        <v>28</v>
      </c>
      <c r="D4228" s="3" t="s">
        <v>18</v>
      </c>
      <c r="E4228" s="8">
        <v>299</v>
      </c>
      <c r="F4228" s="8">
        <v>10</v>
      </c>
      <c r="G4228" s="8">
        <v>2990</v>
      </c>
      <c r="H4228" s="3" t="s">
        <v>13</v>
      </c>
      <c r="I4228" s="3" t="s">
        <v>14</v>
      </c>
      <c r="J4228" s="3" t="s">
        <v>29</v>
      </c>
    </row>
    <row r="4229" spans="1:10" ht="15.6" x14ac:dyDescent="0.3">
      <c r="A4229" s="2">
        <v>43509</v>
      </c>
      <c r="B4229" s="3" t="s">
        <v>20</v>
      </c>
      <c r="C4229" s="3" t="s">
        <v>17</v>
      </c>
      <c r="D4229" s="3" t="s">
        <v>12</v>
      </c>
      <c r="E4229" s="8">
        <v>199</v>
      </c>
      <c r="F4229" s="8">
        <v>10</v>
      </c>
      <c r="G4229" s="8">
        <v>1990</v>
      </c>
      <c r="H4229" s="3" t="s">
        <v>13</v>
      </c>
      <c r="I4229" s="3" t="s">
        <v>14</v>
      </c>
      <c r="J4229" s="3" t="s">
        <v>15</v>
      </c>
    </row>
    <row r="4230" spans="1:10" ht="15.6" x14ac:dyDescent="0.3">
      <c r="A4230" s="2">
        <v>43510</v>
      </c>
      <c r="B4230" s="3" t="s">
        <v>20</v>
      </c>
      <c r="C4230" s="3" t="s">
        <v>33</v>
      </c>
      <c r="D4230" s="3" t="s">
        <v>18</v>
      </c>
      <c r="E4230" s="8">
        <v>299</v>
      </c>
      <c r="F4230" s="8">
        <v>6</v>
      </c>
      <c r="G4230" s="8">
        <v>1794</v>
      </c>
      <c r="H4230" s="3" t="s">
        <v>13</v>
      </c>
      <c r="I4230" s="3" t="s">
        <v>14</v>
      </c>
      <c r="J4230" s="3" t="s">
        <v>19</v>
      </c>
    </row>
    <row r="4231" spans="1:10" ht="15.6" x14ac:dyDescent="0.3">
      <c r="A4231" s="2">
        <v>43510</v>
      </c>
      <c r="B4231" s="3" t="s">
        <v>16</v>
      </c>
      <c r="C4231" s="3" t="s">
        <v>26</v>
      </c>
      <c r="D4231" s="3" t="s">
        <v>30</v>
      </c>
      <c r="E4231" s="8">
        <v>399</v>
      </c>
      <c r="F4231" s="8">
        <v>3</v>
      </c>
      <c r="G4231" s="8">
        <v>1197</v>
      </c>
      <c r="H4231" s="3" t="s">
        <v>24</v>
      </c>
      <c r="I4231" s="3" t="s">
        <v>14</v>
      </c>
      <c r="J4231" s="3" t="s">
        <v>15</v>
      </c>
    </row>
    <row r="4232" spans="1:10" ht="15.6" x14ac:dyDescent="0.3">
      <c r="A4232" s="2">
        <v>43510</v>
      </c>
      <c r="B4232" s="3" t="s">
        <v>20</v>
      </c>
      <c r="C4232" s="3" t="s">
        <v>21</v>
      </c>
      <c r="D4232" s="3" t="s">
        <v>25</v>
      </c>
      <c r="E4232" s="8">
        <v>499</v>
      </c>
      <c r="F4232" s="8">
        <v>8</v>
      </c>
      <c r="G4232" s="8">
        <v>3992</v>
      </c>
      <c r="H4232" s="3" t="s">
        <v>13</v>
      </c>
      <c r="I4232" s="3" t="s">
        <v>14</v>
      </c>
      <c r="J4232" s="3" t="s">
        <v>15</v>
      </c>
    </row>
    <row r="4233" spans="1:10" ht="15.6" x14ac:dyDescent="0.3">
      <c r="A4233" s="2">
        <v>43510</v>
      </c>
      <c r="B4233" s="3" t="s">
        <v>20</v>
      </c>
      <c r="C4233" s="3" t="s">
        <v>28</v>
      </c>
      <c r="D4233" s="3" t="s">
        <v>25</v>
      </c>
      <c r="E4233" s="8">
        <v>499</v>
      </c>
      <c r="F4233" s="8">
        <v>4</v>
      </c>
      <c r="G4233" s="8">
        <v>1996</v>
      </c>
      <c r="H4233" s="3" t="s">
        <v>13</v>
      </c>
      <c r="I4233" s="3" t="s">
        <v>14</v>
      </c>
      <c r="J4233" s="3" t="s">
        <v>22</v>
      </c>
    </row>
    <row r="4234" spans="1:10" ht="15.6" x14ac:dyDescent="0.3">
      <c r="A4234" s="2">
        <v>43510</v>
      </c>
      <c r="B4234" s="3" t="s">
        <v>10</v>
      </c>
      <c r="C4234" s="3" t="s">
        <v>21</v>
      </c>
      <c r="D4234" s="3" t="s">
        <v>30</v>
      </c>
      <c r="E4234" s="8">
        <v>399</v>
      </c>
      <c r="F4234" s="8">
        <v>5</v>
      </c>
      <c r="G4234" s="8">
        <v>1995</v>
      </c>
      <c r="H4234" s="3" t="s">
        <v>13</v>
      </c>
      <c r="I4234" s="3" t="s">
        <v>27</v>
      </c>
      <c r="J4234" s="3" t="s">
        <v>31</v>
      </c>
    </row>
    <row r="4235" spans="1:10" ht="15.6" x14ac:dyDescent="0.3">
      <c r="A4235" s="2">
        <v>43511</v>
      </c>
      <c r="B4235" s="3" t="s">
        <v>16</v>
      </c>
      <c r="C4235" s="3" t="s">
        <v>17</v>
      </c>
      <c r="D4235" s="3" t="s">
        <v>12</v>
      </c>
      <c r="E4235" s="8">
        <v>199</v>
      </c>
      <c r="F4235" s="8">
        <v>2</v>
      </c>
      <c r="G4235" s="8">
        <v>398</v>
      </c>
      <c r="H4235" s="3" t="s">
        <v>13</v>
      </c>
      <c r="I4235" s="3" t="s">
        <v>14</v>
      </c>
      <c r="J4235" s="3" t="s">
        <v>22</v>
      </c>
    </row>
    <row r="4236" spans="1:10" ht="15.6" x14ac:dyDescent="0.3">
      <c r="A4236" s="2">
        <v>43511</v>
      </c>
      <c r="B4236" s="3" t="s">
        <v>10</v>
      </c>
      <c r="C4236" s="3" t="s">
        <v>17</v>
      </c>
      <c r="D4236" s="3" t="s">
        <v>12</v>
      </c>
      <c r="E4236" s="8">
        <v>199</v>
      </c>
      <c r="F4236" s="8">
        <v>5</v>
      </c>
      <c r="G4236" s="8">
        <v>995</v>
      </c>
      <c r="H4236" s="3" t="s">
        <v>13</v>
      </c>
      <c r="I4236" s="3" t="s">
        <v>14</v>
      </c>
      <c r="J4236" s="3" t="s">
        <v>15</v>
      </c>
    </row>
    <row r="4237" spans="1:10" ht="15.6" x14ac:dyDescent="0.3">
      <c r="A4237" s="2">
        <v>43511</v>
      </c>
      <c r="B4237" s="3" t="s">
        <v>10</v>
      </c>
      <c r="C4237" s="3" t="s">
        <v>26</v>
      </c>
      <c r="D4237" s="3" t="s">
        <v>30</v>
      </c>
      <c r="E4237" s="8">
        <v>399</v>
      </c>
      <c r="F4237" s="8">
        <v>6</v>
      </c>
      <c r="G4237" s="8">
        <v>2394</v>
      </c>
      <c r="H4237" s="3" t="s">
        <v>24</v>
      </c>
      <c r="I4237" s="3" t="s">
        <v>14</v>
      </c>
      <c r="J4237" s="3" t="s">
        <v>29</v>
      </c>
    </row>
    <row r="4238" spans="1:10" ht="15.6" x14ac:dyDescent="0.3">
      <c r="A4238" s="2">
        <v>43511</v>
      </c>
      <c r="B4238" s="3" t="s">
        <v>16</v>
      </c>
      <c r="C4238" s="3" t="s">
        <v>33</v>
      </c>
      <c r="D4238" s="3" t="s">
        <v>30</v>
      </c>
      <c r="E4238" s="8">
        <v>399</v>
      </c>
      <c r="F4238" s="8">
        <v>2</v>
      </c>
      <c r="G4238" s="8">
        <v>798</v>
      </c>
      <c r="H4238" s="3" t="s">
        <v>24</v>
      </c>
      <c r="I4238" s="3" t="s">
        <v>14</v>
      </c>
      <c r="J4238" s="3" t="s">
        <v>22</v>
      </c>
    </row>
    <row r="4239" spans="1:10" ht="15.6" x14ac:dyDescent="0.3">
      <c r="A4239" s="2">
        <v>43511</v>
      </c>
      <c r="B4239" s="3" t="s">
        <v>10</v>
      </c>
      <c r="C4239" s="3" t="s">
        <v>32</v>
      </c>
      <c r="D4239" s="3" t="s">
        <v>30</v>
      </c>
      <c r="E4239" s="8">
        <v>399</v>
      </c>
      <c r="F4239" s="8">
        <v>2</v>
      </c>
      <c r="G4239" s="8">
        <v>798</v>
      </c>
      <c r="H4239" s="3" t="s">
        <v>24</v>
      </c>
      <c r="I4239" s="3" t="s">
        <v>14</v>
      </c>
      <c r="J4239" s="3" t="s">
        <v>22</v>
      </c>
    </row>
    <row r="4240" spans="1:10" ht="15.6" x14ac:dyDescent="0.3">
      <c r="A4240" s="2">
        <v>43511</v>
      </c>
      <c r="B4240" s="3" t="s">
        <v>10</v>
      </c>
      <c r="C4240" s="3" t="s">
        <v>17</v>
      </c>
      <c r="D4240" s="3" t="s">
        <v>23</v>
      </c>
      <c r="E4240" s="8">
        <v>99</v>
      </c>
      <c r="F4240" s="8">
        <v>1</v>
      </c>
      <c r="G4240" s="8">
        <v>99</v>
      </c>
      <c r="H4240" s="3" t="s">
        <v>13</v>
      </c>
      <c r="I4240" s="3" t="s">
        <v>14</v>
      </c>
      <c r="J4240" s="3" t="s">
        <v>29</v>
      </c>
    </row>
    <row r="4241" spans="1:10" ht="15.6" x14ac:dyDescent="0.3">
      <c r="A4241" s="2">
        <v>43511</v>
      </c>
      <c r="B4241" s="3" t="s">
        <v>20</v>
      </c>
      <c r="C4241" s="3" t="s">
        <v>33</v>
      </c>
      <c r="D4241" s="3" t="s">
        <v>18</v>
      </c>
      <c r="E4241" s="8">
        <v>299</v>
      </c>
      <c r="F4241" s="8">
        <v>5</v>
      </c>
      <c r="G4241" s="8">
        <v>1495</v>
      </c>
      <c r="H4241" s="3" t="s">
        <v>13</v>
      </c>
      <c r="I4241" s="3" t="s">
        <v>14</v>
      </c>
      <c r="J4241" s="3" t="s">
        <v>15</v>
      </c>
    </row>
    <row r="4242" spans="1:10" ht="15.6" x14ac:dyDescent="0.3">
      <c r="A4242" s="2">
        <v>43511</v>
      </c>
      <c r="B4242" s="3" t="s">
        <v>20</v>
      </c>
      <c r="C4242" s="3" t="s">
        <v>21</v>
      </c>
      <c r="D4242" s="3" t="s">
        <v>18</v>
      </c>
      <c r="E4242" s="8">
        <v>299</v>
      </c>
      <c r="F4242" s="8">
        <v>8</v>
      </c>
      <c r="G4242" s="8">
        <v>2392</v>
      </c>
      <c r="H4242" s="3" t="s">
        <v>13</v>
      </c>
      <c r="I4242" s="3" t="s">
        <v>14</v>
      </c>
      <c r="J4242" s="3" t="s">
        <v>31</v>
      </c>
    </row>
    <row r="4243" spans="1:10" ht="15.6" x14ac:dyDescent="0.3">
      <c r="A4243" s="2">
        <v>43512</v>
      </c>
      <c r="B4243" s="3" t="s">
        <v>20</v>
      </c>
      <c r="C4243" s="3" t="s">
        <v>26</v>
      </c>
      <c r="D4243" s="3" t="s">
        <v>30</v>
      </c>
      <c r="E4243" s="8">
        <v>399</v>
      </c>
      <c r="F4243" s="8">
        <v>4</v>
      </c>
      <c r="G4243" s="8">
        <v>1596</v>
      </c>
      <c r="H4243" s="3" t="s">
        <v>13</v>
      </c>
      <c r="I4243" s="3" t="s">
        <v>14</v>
      </c>
      <c r="J4243" s="3" t="s">
        <v>15</v>
      </c>
    </row>
    <row r="4244" spans="1:10" ht="15.6" x14ac:dyDescent="0.3">
      <c r="A4244" s="2">
        <v>43512</v>
      </c>
      <c r="B4244" s="3" t="s">
        <v>16</v>
      </c>
      <c r="C4244" s="3" t="s">
        <v>11</v>
      </c>
      <c r="D4244" s="3" t="s">
        <v>30</v>
      </c>
      <c r="E4244" s="8">
        <v>399</v>
      </c>
      <c r="F4244" s="8">
        <v>4</v>
      </c>
      <c r="G4244" s="8">
        <v>1596</v>
      </c>
      <c r="H4244" s="3" t="s">
        <v>24</v>
      </c>
      <c r="I4244" s="3" t="s">
        <v>14</v>
      </c>
      <c r="J4244" s="3" t="s">
        <v>29</v>
      </c>
    </row>
    <row r="4245" spans="1:10" ht="15.6" x14ac:dyDescent="0.3">
      <c r="A4245" s="2">
        <v>43512</v>
      </c>
      <c r="B4245" s="3" t="s">
        <v>20</v>
      </c>
      <c r="C4245" s="3" t="s">
        <v>32</v>
      </c>
      <c r="D4245" s="3" t="s">
        <v>30</v>
      </c>
      <c r="E4245" s="8">
        <v>399</v>
      </c>
      <c r="F4245" s="8">
        <v>1</v>
      </c>
      <c r="G4245" s="8">
        <v>399</v>
      </c>
      <c r="H4245" s="3" t="s">
        <v>24</v>
      </c>
      <c r="I4245" s="3" t="s">
        <v>14</v>
      </c>
      <c r="J4245" s="3" t="s">
        <v>22</v>
      </c>
    </row>
    <row r="4246" spans="1:10" ht="15.6" x14ac:dyDescent="0.3">
      <c r="A4246" s="2">
        <v>43513</v>
      </c>
      <c r="B4246" s="3" t="s">
        <v>16</v>
      </c>
      <c r="C4246" s="3" t="s">
        <v>21</v>
      </c>
      <c r="D4246" s="3" t="s">
        <v>12</v>
      </c>
      <c r="E4246" s="8">
        <v>199</v>
      </c>
      <c r="F4246" s="8">
        <v>1</v>
      </c>
      <c r="G4246" s="8">
        <v>199</v>
      </c>
      <c r="H4246" s="3" t="s">
        <v>24</v>
      </c>
      <c r="I4246" s="3" t="s">
        <v>14</v>
      </c>
      <c r="J4246" s="3" t="s">
        <v>29</v>
      </c>
    </row>
    <row r="4247" spans="1:10" ht="15.6" x14ac:dyDescent="0.3">
      <c r="A4247" s="2">
        <v>43513</v>
      </c>
      <c r="B4247" s="3" t="s">
        <v>20</v>
      </c>
      <c r="C4247" s="3" t="s">
        <v>21</v>
      </c>
      <c r="D4247" s="3" t="s">
        <v>12</v>
      </c>
      <c r="E4247" s="8">
        <v>199</v>
      </c>
      <c r="F4247" s="8">
        <v>7</v>
      </c>
      <c r="G4247" s="8">
        <v>1393</v>
      </c>
      <c r="H4247" s="3" t="s">
        <v>13</v>
      </c>
      <c r="I4247" s="3" t="s">
        <v>14</v>
      </c>
      <c r="J4247" s="3" t="s">
        <v>29</v>
      </c>
    </row>
    <row r="4248" spans="1:10" ht="15.6" x14ac:dyDescent="0.3">
      <c r="A4248" s="2">
        <v>43514</v>
      </c>
      <c r="B4248" s="3" t="s">
        <v>16</v>
      </c>
      <c r="C4248" s="3" t="s">
        <v>32</v>
      </c>
      <c r="D4248" s="3" t="s">
        <v>18</v>
      </c>
      <c r="E4248" s="8">
        <v>299</v>
      </c>
      <c r="F4248" s="8">
        <v>4</v>
      </c>
      <c r="G4248" s="8">
        <v>1196</v>
      </c>
      <c r="H4248" s="3" t="s">
        <v>13</v>
      </c>
      <c r="I4248" s="3" t="s">
        <v>14</v>
      </c>
      <c r="J4248" s="3" t="s">
        <v>15</v>
      </c>
    </row>
    <row r="4249" spans="1:10" ht="15.6" x14ac:dyDescent="0.3">
      <c r="A4249" s="2">
        <v>43515</v>
      </c>
      <c r="B4249" s="3" t="s">
        <v>10</v>
      </c>
      <c r="C4249" s="3" t="s">
        <v>21</v>
      </c>
      <c r="D4249" s="3" t="s">
        <v>12</v>
      </c>
      <c r="E4249" s="8">
        <v>199</v>
      </c>
      <c r="F4249" s="8">
        <v>1</v>
      </c>
      <c r="G4249" s="8">
        <v>199</v>
      </c>
      <c r="H4249" s="3" t="s">
        <v>13</v>
      </c>
      <c r="I4249" s="3" t="s">
        <v>14</v>
      </c>
      <c r="J4249" s="3" t="s">
        <v>29</v>
      </c>
    </row>
    <row r="4250" spans="1:10" ht="15.6" x14ac:dyDescent="0.3">
      <c r="A4250" s="2">
        <v>43515</v>
      </c>
      <c r="B4250" s="3" t="s">
        <v>20</v>
      </c>
      <c r="C4250" s="3" t="s">
        <v>26</v>
      </c>
      <c r="D4250" s="3" t="s">
        <v>30</v>
      </c>
      <c r="E4250" s="8">
        <v>399</v>
      </c>
      <c r="F4250" s="8">
        <v>1</v>
      </c>
      <c r="G4250" s="8">
        <v>399</v>
      </c>
      <c r="H4250" s="3" t="s">
        <v>13</v>
      </c>
      <c r="I4250" s="3" t="s">
        <v>14</v>
      </c>
      <c r="J4250" s="3" t="s">
        <v>29</v>
      </c>
    </row>
    <row r="4251" spans="1:10" ht="15.6" x14ac:dyDescent="0.3">
      <c r="A4251" s="2">
        <v>43515</v>
      </c>
      <c r="B4251" s="3" t="s">
        <v>20</v>
      </c>
      <c r="C4251" s="3" t="s">
        <v>26</v>
      </c>
      <c r="D4251" s="3" t="s">
        <v>25</v>
      </c>
      <c r="E4251" s="8">
        <v>499</v>
      </c>
      <c r="F4251" s="8">
        <v>10</v>
      </c>
      <c r="G4251" s="8">
        <v>4990</v>
      </c>
      <c r="H4251" s="3" t="s">
        <v>24</v>
      </c>
      <c r="I4251" s="3" t="s">
        <v>14</v>
      </c>
      <c r="J4251" s="3" t="s">
        <v>29</v>
      </c>
    </row>
    <row r="4252" spans="1:10" ht="15.6" x14ac:dyDescent="0.3">
      <c r="A4252" s="2">
        <v>43515</v>
      </c>
      <c r="B4252" s="3" t="s">
        <v>16</v>
      </c>
      <c r="C4252" s="3" t="s">
        <v>28</v>
      </c>
      <c r="D4252" s="3" t="s">
        <v>23</v>
      </c>
      <c r="E4252" s="8">
        <v>99</v>
      </c>
      <c r="F4252" s="8">
        <v>10</v>
      </c>
      <c r="G4252" s="8">
        <v>990</v>
      </c>
      <c r="H4252" s="3" t="s">
        <v>13</v>
      </c>
      <c r="I4252" s="3" t="s">
        <v>14</v>
      </c>
      <c r="J4252" s="3" t="s">
        <v>15</v>
      </c>
    </row>
    <row r="4253" spans="1:10" ht="15.6" x14ac:dyDescent="0.3">
      <c r="A4253" s="2">
        <v>43515</v>
      </c>
      <c r="B4253" s="3" t="s">
        <v>16</v>
      </c>
      <c r="C4253" s="3" t="s">
        <v>33</v>
      </c>
      <c r="D4253" s="3" t="s">
        <v>23</v>
      </c>
      <c r="E4253" s="8">
        <v>99</v>
      </c>
      <c r="F4253" s="8">
        <v>5</v>
      </c>
      <c r="G4253" s="8">
        <v>495</v>
      </c>
      <c r="H4253" s="3" t="s">
        <v>24</v>
      </c>
      <c r="I4253" s="3" t="s">
        <v>14</v>
      </c>
      <c r="J4253" s="3" t="s">
        <v>29</v>
      </c>
    </row>
    <row r="4254" spans="1:10" ht="15.6" x14ac:dyDescent="0.3">
      <c r="A4254" s="2">
        <v>43515</v>
      </c>
      <c r="B4254" s="3" t="s">
        <v>10</v>
      </c>
      <c r="C4254" s="3" t="s">
        <v>28</v>
      </c>
      <c r="D4254" s="3" t="s">
        <v>30</v>
      </c>
      <c r="E4254" s="8">
        <v>399</v>
      </c>
      <c r="F4254" s="8">
        <v>5</v>
      </c>
      <c r="G4254" s="8">
        <v>1995</v>
      </c>
      <c r="H4254" s="3" t="s">
        <v>13</v>
      </c>
      <c r="I4254" s="3" t="s">
        <v>14</v>
      </c>
      <c r="J4254" s="3" t="s">
        <v>31</v>
      </c>
    </row>
    <row r="4255" spans="1:10" ht="15.6" x14ac:dyDescent="0.3">
      <c r="A4255" s="2">
        <v>43515</v>
      </c>
      <c r="B4255" s="3" t="s">
        <v>10</v>
      </c>
      <c r="C4255" s="3" t="s">
        <v>21</v>
      </c>
      <c r="D4255" s="3" t="s">
        <v>18</v>
      </c>
      <c r="E4255" s="8">
        <v>299</v>
      </c>
      <c r="F4255" s="8">
        <v>1</v>
      </c>
      <c r="G4255" s="8">
        <v>299</v>
      </c>
      <c r="H4255" s="3" t="s">
        <v>13</v>
      </c>
      <c r="I4255" s="3" t="s">
        <v>14</v>
      </c>
      <c r="J4255" s="3" t="s">
        <v>29</v>
      </c>
    </row>
    <row r="4256" spans="1:10" ht="15.6" x14ac:dyDescent="0.3">
      <c r="A4256" s="2">
        <v>43515</v>
      </c>
      <c r="B4256" s="3" t="s">
        <v>10</v>
      </c>
      <c r="C4256" s="3" t="s">
        <v>26</v>
      </c>
      <c r="D4256" s="3" t="s">
        <v>18</v>
      </c>
      <c r="E4256" s="8">
        <v>299</v>
      </c>
      <c r="F4256" s="8">
        <v>1</v>
      </c>
      <c r="G4256" s="8">
        <v>299</v>
      </c>
      <c r="H4256" s="3" t="s">
        <v>13</v>
      </c>
      <c r="I4256" s="3" t="s">
        <v>14</v>
      </c>
      <c r="J4256" s="3" t="s">
        <v>22</v>
      </c>
    </row>
    <row r="4257" spans="1:10" ht="15.6" x14ac:dyDescent="0.3">
      <c r="A4257" s="2">
        <v>43515</v>
      </c>
      <c r="B4257" s="3" t="s">
        <v>10</v>
      </c>
      <c r="C4257" s="3" t="s">
        <v>11</v>
      </c>
      <c r="D4257" s="3" t="s">
        <v>30</v>
      </c>
      <c r="E4257" s="8">
        <v>399</v>
      </c>
      <c r="F4257" s="8">
        <v>3</v>
      </c>
      <c r="G4257" s="8">
        <v>1197</v>
      </c>
      <c r="H4257" s="3" t="s">
        <v>13</v>
      </c>
      <c r="I4257" s="3" t="s">
        <v>14</v>
      </c>
      <c r="J4257" s="3" t="s">
        <v>31</v>
      </c>
    </row>
    <row r="4258" spans="1:10" ht="15.6" x14ac:dyDescent="0.3">
      <c r="A4258" s="2">
        <v>43515</v>
      </c>
      <c r="B4258" s="3" t="s">
        <v>16</v>
      </c>
      <c r="C4258" s="3" t="s">
        <v>21</v>
      </c>
      <c r="D4258" s="3" t="s">
        <v>23</v>
      </c>
      <c r="E4258" s="8">
        <v>99</v>
      </c>
      <c r="F4258" s="8">
        <v>4</v>
      </c>
      <c r="G4258" s="8">
        <v>396</v>
      </c>
      <c r="H4258" s="3" t="s">
        <v>24</v>
      </c>
      <c r="I4258" s="3" t="s">
        <v>14</v>
      </c>
      <c r="J4258" s="3" t="s">
        <v>19</v>
      </c>
    </row>
    <row r="4259" spans="1:10" ht="15.6" x14ac:dyDescent="0.3">
      <c r="A4259" s="2">
        <v>43515</v>
      </c>
      <c r="B4259" s="3" t="s">
        <v>20</v>
      </c>
      <c r="C4259" s="3" t="s">
        <v>26</v>
      </c>
      <c r="D4259" s="3" t="s">
        <v>12</v>
      </c>
      <c r="E4259" s="8">
        <v>199</v>
      </c>
      <c r="F4259" s="8">
        <v>10</v>
      </c>
      <c r="G4259" s="8">
        <v>1990</v>
      </c>
      <c r="H4259" s="3" t="s">
        <v>13</v>
      </c>
      <c r="I4259" s="3" t="s">
        <v>14</v>
      </c>
      <c r="J4259" s="3" t="s">
        <v>31</v>
      </c>
    </row>
    <row r="4260" spans="1:10" ht="15.6" x14ac:dyDescent="0.3">
      <c r="A4260" s="2">
        <v>43516</v>
      </c>
      <c r="B4260" s="3" t="s">
        <v>20</v>
      </c>
      <c r="C4260" s="3" t="s">
        <v>21</v>
      </c>
      <c r="D4260" s="3" t="s">
        <v>23</v>
      </c>
      <c r="E4260" s="8">
        <v>99</v>
      </c>
      <c r="F4260" s="8">
        <v>5</v>
      </c>
      <c r="G4260" s="8">
        <v>495</v>
      </c>
      <c r="H4260" s="3" t="s">
        <v>13</v>
      </c>
      <c r="I4260" s="3" t="s">
        <v>14</v>
      </c>
      <c r="J4260" s="3" t="s">
        <v>19</v>
      </c>
    </row>
    <row r="4261" spans="1:10" ht="15.6" x14ac:dyDescent="0.3">
      <c r="A4261" s="2">
        <v>43516</v>
      </c>
      <c r="B4261" s="3" t="s">
        <v>20</v>
      </c>
      <c r="C4261" s="3" t="s">
        <v>26</v>
      </c>
      <c r="D4261" s="3" t="s">
        <v>12</v>
      </c>
      <c r="E4261" s="8">
        <v>199</v>
      </c>
      <c r="F4261" s="8">
        <v>3</v>
      </c>
      <c r="G4261" s="8">
        <v>597</v>
      </c>
      <c r="H4261" s="3" t="s">
        <v>24</v>
      </c>
      <c r="I4261" s="3" t="s">
        <v>14</v>
      </c>
      <c r="J4261" s="3" t="s">
        <v>22</v>
      </c>
    </row>
    <row r="4262" spans="1:10" ht="15.6" x14ac:dyDescent="0.3">
      <c r="A4262" s="2">
        <v>43516</v>
      </c>
      <c r="B4262" s="3" t="s">
        <v>16</v>
      </c>
      <c r="C4262" s="3" t="s">
        <v>17</v>
      </c>
      <c r="D4262" s="3" t="s">
        <v>25</v>
      </c>
      <c r="E4262" s="8">
        <v>499</v>
      </c>
      <c r="F4262" s="8">
        <v>6</v>
      </c>
      <c r="G4262" s="8">
        <v>2994</v>
      </c>
      <c r="H4262" s="3" t="s">
        <v>13</v>
      </c>
      <c r="I4262" s="3" t="s">
        <v>14</v>
      </c>
      <c r="J4262" s="3" t="s">
        <v>22</v>
      </c>
    </row>
    <row r="4263" spans="1:10" ht="15.6" x14ac:dyDescent="0.3">
      <c r="A4263" s="2">
        <v>43516</v>
      </c>
      <c r="B4263" s="3" t="s">
        <v>16</v>
      </c>
      <c r="C4263" s="3" t="s">
        <v>26</v>
      </c>
      <c r="D4263" s="3" t="s">
        <v>18</v>
      </c>
      <c r="E4263" s="8">
        <v>299</v>
      </c>
      <c r="F4263" s="8">
        <v>6</v>
      </c>
      <c r="G4263" s="8">
        <v>1794</v>
      </c>
      <c r="H4263" s="3" t="s">
        <v>24</v>
      </c>
      <c r="I4263" s="3" t="s">
        <v>14</v>
      </c>
      <c r="J4263" s="3" t="s">
        <v>31</v>
      </c>
    </row>
    <row r="4264" spans="1:10" ht="15.6" x14ac:dyDescent="0.3">
      <c r="A4264" s="2">
        <v>43516</v>
      </c>
      <c r="B4264" s="3" t="s">
        <v>20</v>
      </c>
      <c r="C4264" s="3" t="s">
        <v>28</v>
      </c>
      <c r="D4264" s="3" t="s">
        <v>30</v>
      </c>
      <c r="E4264" s="8">
        <v>399</v>
      </c>
      <c r="F4264" s="8">
        <v>2</v>
      </c>
      <c r="G4264" s="8">
        <v>798</v>
      </c>
      <c r="H4264" s="3" t="s">
        <v>13</v>
      </c>
      <c r="I4264" s="3" t="s">
        <v>14</v>
      </c>
      <c r="J4264" s="3" t="s">
        <v>29</v>
      </c>
    </row>
    <row r="4265" spans="1:10" ht="15.6" x14ac:dyDescent="0.3">
      <c r="A4265" s="2">
        <v>43516</v>
      </c>
      <c r="B4265" s="3" t="s">
        <v>16</v>
      </c>
      <c r="C4265" s="3" t="s">
        <v>32</v>
      </c>
      <c r="D4265" s="3" t="s">
        <v>18</v>
      </c>
      <c r="E4265" s="8">
        <v>299</v>
      </c>
      <c r="F4265" s="8">
        <v>5</v>
      </c>
      <c r="G4265" s="8">
        <v>1495</v>
      </c>
      <c r="H4265" s="3" t="s">
        <v>24</v>
      </c>
      <c r="I4265" s="3" t="s">
        <v>14</v>
      </c>
      <c r="J4265" s="3" t="s">
        <v>22</v>
      </c>
    </row>
    <row r="4266" spans="1:10" ht="15.6" x14ac:dyDescent="0.3">
      <c r="A4266" s="2">
        <v>43516</v>
      </c>
      <c r="B4266" s="3" t="s">
        <v>10</v>
      </c>
      <c r="C4266" s="3" t="s">
        <v>32</v>
      </c>
      <c r="D4266" s="3" t="s">
        <v>25</v>
      </c>
      <c r="E4266" s="8">
        <v>499</v>
      </c>
      <c r="F4266" s="8">
        <v>1</v>
      </c>
      <c r="G4266" s="8">
        <v>499</v>
      </c>
      <c r="H4266" s="3" t="s">
        <v>24</v>
      </c>
      <c r="I4266" s="3" t="s">
        <v>14</v>
      </c>
      <c r="J4266" s="3" t="s">
        <v>29</v>
      </c>
    </row>
    <row r="4267" spans="1:10" ht="15.6" x14ac:dyDescent="0.3">
      <c r="A4267" s="2">
        <v>43517</v>
      </c>
      <c r="B4267" s="3" t="s">
        <v>10</v>
      </c>
      <c r="C4267" s="3" t="s">
        <v>11</v>
      </c>
      <c r="D4267" s="3" t="s">
        <v>18</v>
      </c>
      <c r="E4267" s="8">
        <v>299</v>
      </c>
      <c r="F4267" s="8">
        <v>8</v>
      </c>
      <c r="G4267" s="8">
        <v>2392</v>
      </c>
      <c r="H4267" s="3" t="s">
        <v>24</v>
      </c>
      <c r="I4267" s="3" t="s">
        <v>14</v>
      </c>
      <c r="J4267" s="3" t="s">
        <v>22</v>
      </c>
    </row>
    <row r="4268" spans="1:10" ht="15.6" x14ac:dyDescent="0.3">
      <c r="A4268" s="2">
        <v>43517</v>
      </c>
      <c r="B4268" s="3" t="s">
        <v>20</v>
      </c>
      <c r="C4268" s="3" t="s">
        <v>17</v>
      </c>
      <c r="D4268" s="3" t="s">
        <v>18</v>
      </c>
      <c r="E4268" s="8">
        <v>299</v>
      </c>
      <c r="F4268" s="8">
        <v>1</v>
      </c>
      <c r="G4268" s="8">
        <v>299</v>
      </c>
      <c r="H4268" s="3" t="s">
        <v>13</v>
      </c>
      <c r="I4268" s="3" t="s">
        <v>14</v>
      </c>
      <c r="J4268" s="3" t="s">
        <v>19</v>
      </c>
    </row>
    <row r="4269" spans="1:10" ht="15.6" x14ac:dyDescent="0.3">
      <c r="A4269" s="2">
        <v>43517</v>
      </c>
      <c r="B4269" s="3" t="s">
        <v>20</v>
      </c>
      <c r="C4269" s="3" t="s">
        <v>11</v>
      </c>
      <c r="D4269" s="3" t="s">
        <v>30</v>
      </c>
      <c r="E4269" s="8">
        <v>399</v>
      </c>
      <c r="F4269" s="8">
        <v>7</v>
      </c>
      <c r="G4269" s="8">
        <v>2793</v>
      </c>
      <c r="H4269" s="3" t="s">
        <v>13</v>
      </c>
      <c r="I4269" s="3" t="s">
        <v>14</v>
      </c>
      <c r="J4269" s="3" t="s">
        <v>29</v>
      </c>
    </row>
    <row r="4270" spans="1:10" ht="15.6" x14ac:dyDescent="0.3">
      <c r="A4270" s="2">
        <v>43517</v>
      </c>
      <c r="B4270" s="3" t="s">
        <v>20</v>
      </c>
      <c r="C4270" s="3" t="s">
        <v>11</v>
      </c>
      <c r="D4270" s="3" t="s">
        <v>23</v>
      </c>
      <c r="E4270" s="8">
        <v>99</v>
      </c>
      <c r="F4270" s="8">
        <v>7</v>
      </c>
      <c r="G4270" s="8">
        <v>693</v>
      </c>
      <c r="H4270" s="3" t="s">
        <v>24</v>
      </c>
      <c r="I4270" s="3" t="s">
        <v>14</v>
      </c>
      <c r="J4270" s="3" t="s">
        <v>15</v>
      </c>
    </row>
    <row r="4271" spans="1:10" ht="15.6" x14ac:dyDescent="0.3">
      <c r="A4271" s="2">
        <v>43517</v>
      </c>
      <c r="B4271" s="3" t="s">
        <v>10</v>
      </c>
      <c r="C4271" s="3" t="s">
        <v>21</v>
      </c>
      <c r="D4271" s="3" t="s">
        <v>30</v>
      </c>
      <c r="E4271" s="8">
        <v>399</v>
      </c>
      <c r="F4271" s="8">
        <v>5</v>
      </c>
      <c r="G4271" s="8">
        <v>1995</v>
      </c>
      <c r="H4271" s="3" t="s">
        <v>24</v>
      </c>
      <c r="I4271" s="3" t="s">
        <v>14</v>
      </c>
      <c r="J4271" s="3" t="s">
        <v>22</v>
      </c>
    </row>
    <row r="4272" spans="1:10" ht="15.6" x14ac:dyDescent="0.3">
      <c r="A4272" s="2">
        <v>43518</v>
      </c>
      <c r="B4272" s="3" t="s">
        <v>16</v>
      </c>
      <c r="C4272" s="3" t="s">
        <v>17</v>
      </c>
      <c r="D4272" s="3" t="s">
        <v>30</v>
      </c>
      <c r="E4272" s="8">
        <v>399</v>
      </c>
      <c r="F4272" s="8">
        <v>2</v>
      </c>
      <c r="G4272" s="8">
        <v>798</v>
      </c>
      <c r="H4272" s="3" t="s">
        <v>13</v>
      </c>
      <c r="I4272" s="3" t="s">
        <v>14</v>
      </c>
      <c r="J4272" s="3" t="s">
        <v>22</v>
      </c>
    </row>
    <row r="4273" spans="1:10" ht="15.6" x14ac:dyDescent="0.3">
      <c r="A4273" s="2">
        <v>43518</v>
      </c>
      <c r="B4273" s="3" t="s">
        <v>20</v>
      </c>
      <c r="C4273" s="3" t="s">
        <v>32</v>
      </c>
      <c r="D4273" s="3" t="s">
        <v>18</v>
      </c>
      <c r="E4273" s="8">
        <v>299</v>
      </c>
      <c r="F4273" s="8">
        <v>8</v>
      </c>
      <c r="G4273" s="8">
        <v>2392</v>
      </c>
      <c r="H4273" s="3" t="s">
        <v>24</v>
      </c>
      <c r="I4273" s="3" t="s">
        <v>14</v>
      </c>
      <c r="J4273" s="3" t="s">
        <v>31</v>
      </c>
    </row>
    <row r="4274" spans="1:10" ht="15.6" x14ac:dyDescent="0.3">
      <c r="A4274" s="2">
        <v>43518</v>
      </c>
      <c r="B4274" s="3" t="s">
        <v>10</v>
      </c>
      <c r="C4274" s="3" t="s">
        <v>32</v>
      </c>
      <c r="D4274" s="3" t="s">
        <v>25</v>
      </c>
      <c r="E4274" s="8">
        <v>499</v>
      </c>
      <c r="F4274" s="8">
        <v>3</v>
      </c>
      <c r="G4274" s="8">
        <v>1497</v>
      </c>
      <c r="H4274" s="3" t="s">
        <v>24</v>
      </c>
      <c r="I4274" s="3" t="s">
        <v>14</v>
      </c>
      <c r="J4274" s="3" t="s">
        <v>22</v>
      </c>
    </row>
    <row r="4275" spans="1:10" ht="15.6" x14ac:dyDescent="0.3">
      <c r="A4275" s="2">
        <v>43518</v>
      </c>
      <c r="B4275" s="3" t="s">
        <v>10</v>
      </c>
      <c r="C4275" s="3" t="s">
        <v>11</v>
      </c>
      <c r="D4275" s="3" t="s">
        <v>30</v>
      </c>
      <c r="E4275" s="8">
        <v>399</v>
      </c>
      <c r="F4275" s="8">
        <v>6</v>
      </c>
      <c r="G4275" s="8">
        <v>2394</v>
      </c>
      <c r="H4275" s="3" t="s">
        <v>13</v>
      </c>
      <c r="I4275" s="3" t="s">
        <v>14</v>
      </c>
      <c r="J4275" s="3" t="s">
        <v>29</v>
      </c>
    </row>
    <row r="4276" spans="1:10" ht="15.6" x14ac:dyDescent="0.3">
      <c r="A4276" s="2">
        <v>43519</v>
      </c>
      <c r="B4276" s="3" t="s">
        <v>16</v>
      </c>
      <c r="C4276" s="3" t="s">
        <v>17</v>
      </c>
      <c r="D4276" s="3" t="s">
        <v>25</v>
      </c>
      <c r="E4276" s="8">
        <v>499</v>
      </c>
      <c r="F4276" s="8">
        <v>2</v>
      </c>
      <c r="G4276" s="8">
        <v>998</v>
      </c>
      <c r="H4276" s="3" t="s">
        <v>13</v>
      </c>
      <c r="I4276" s="3" t="s">
        <v>14</v>
      </c>
      <c r="J4276" s="3" t="s">
        <v>15</v>
      </c>
    </row>
    <row r="4277" spans="1:10" ht="15.6" x14ac:dyDescent="0.3">
      <c r="A4277" s="2">
        <v>43519</v>
      </c>
      <c r="B4277" s="3" t="s">
        <v>20</v>
      </c>
      <c r="C4277" s="3" t="s">
        <v>33</v>
      </c>
      <c r="D4277" s="3" t="s">
        <v>25</v>
      </c>
      <c r="E4277" s="8">
        <v>499</v>
      </c>
      <c r="F4277" s="8">
        <v>9</v>
      </c>
      <c r="G4277" s="8">
        <v>4491</v>
      </c>
      <c r="H4277" s="3" t="s">
        <v>24</v>
      </c>
      <c r="I4277" s="3" t="s">
        <v>14</v>
      </c>
      <c r="J4277" s="3" t="s">
        <v>29</v>
      </c>
    </row>
    <row r="4278" spans="1:10" ht="15.6" x14ac:dyDescent="0.3">
      <c r="A4278" s="2">
        <v>43519</v>
      </c>
      <c r="B4278" s="3" t="s">
        <v>20</v>
      </c>
      <c r="C4278" s="3" t="s">
        <v>26</v>
      </c>
      <c r="D4278" s="3" t="s">
        <v>12</v>
      </c>
      <c r="E4278" s="8">
        <v>199</v>
      </c>
      <c r="F4278" s="8">
        <v>10</v>
      </c>
      <c r="G4278" s="8">
        <v>1990</v>
      </c>
      <c r="H4278" s="3" t="s">
        <v>13</v>
      </c>
      <c r="I4278" s="3" t="s">
        <v>14</v>
      </c>
      <c r="J4278" s="3" t="s">
        <v>29</v>
      </c>
    </row>
    <row r="4279" spans="1:10" ht="15.6" x14ac:dyDescent="0.3">
      <c r="A4279" s="2">
        <v>43520</v>
      </c>
      <c r="B4279" s="3" t="s">
        <v>16</v>
      </c>
      <c r="C4279" s="3" t="s">
        <v>32</v>
      </c>
      <c r="D4279" s="3" t="s">
        <v>23</v>
      </c>
      <c r="E4279" s="8">
        <v>99</v>
      </c>
      <c r="F4279" s="8">
        <v>10</v>
      </c>
      <c r="G4279" s="8">
        <v>990</v>
      </c>
      <c r="H4279" s="3" t="s">
        <v>24</v>
      </c>
      <c r="I4279" s="3" t="s">
        <v>14</v>
      </c>
      <c r="J4279" s="3" t="s">
        <v>29</v>
      </c>
    </row>
    <row r="4280" spans="1:10" ht="15.6" x14ac:dyDescent="0.3">
      <c r="A4280" s="2">
        <v>43520</v>
      </c>
      <c r="B4280" s="3" t="s">
        <v>20</v>
      </c>
      <c r="C4280" s="3" t="s">
        <v>26</v>
      </c>
      <c r="D4280" s="3" t="s">
        <v>25</v>
      </c>
      <c r="E4280" s="8">
        <v>499</v>
      </c>
      <c r="F4280" s="8">
        <v>1</v>
      </c>
      <c r="G4280" s="8">
        <v>499</v>
      </c>
      <c r="H4280" s="3" t="s">
        <v>13</v>
      </c>
      <c r="I4280" s="3" t="s">
        <v>14</v>
      </c>
      <c r="J4280" s="3" t="s">
        <v>29</v>
      </c>
    </row>
    <row r="4281" spans="1:10" ht="15.6" x14ac:dyDescent="0.3">
      <c r="A4281" s="2">
        <v>43520</v>
      </c>
      <c r="B4281" s="3" t="s">
        <v>10</v>
      </c>
      <c r="C4281" s="3" t="s">
        <v>17</v>
      </c>
      <c r="D4281" s="3" t="s">
        <v>30</v>
      </c>
      <c r="E4281" s="8">
        <v>399</v>
      </c>
      <c r="F4281" s="8">
        <v>6</v>
      </c>
      <c r="G4281" s="8">
        <v>2394</v>
      </c>
      <c r="H4281" s="3" t="s">
        <v>13</v>
      </c>
      <c r="I4281" s="3" t="s">
        <v>14</v>
      </c>
      <c r="J4281" s="3" t="s">
        <v>22</v>
      </c>
    </row>
    <row r="4282" spans="1:10" ht="15.6" x14ac:dyDescent="0.3">
      <c r="A4282" s="2">
        <v>43521</v>
      </c>
      <c r="B4282" s="3" t="s">
        <v>16</v>
      </c>
      <c r="C4282" s="3" t="s">
        <v>17</v>
      </c>
      <c r="D4282" s="3" t="s">
        <v>12</v>
      </c>
      <c r="E4282" s="8">
        <v>199</v>
      </c>
      <c r="F4282" s="8">
        <v>5</v>
      </c>
      <c r="G4282" s="8">
        <v>995</v>
      </c>
      <c r="H4282" s="3" t="s">
        <v>13</v>
      </c>
      <c r="I4282" s="3" t="s">
        <v>14</v>
      </c>
      <c r="J4282" s="3" t="s">
        <v>31</v>
      </c>
    </row>
    <row r="4283" spans="1:10" ht="15.6" x14ac:dyDescent="0.3">
      <c r="A4283" s="2">
        <v>43521</v>
      </c>
      <c r="B4283" s="3" t="s">
        <v>16</v>
      </c>
      <c r="C4283" s="3" t="s">
        <v>26</v>
      </c>
      <c r="D4283" s="3" t="s">
        <v>25</v>
      </c>
      <c r="E4283" s="8">
        <v>499</v>
      </c>
      <c r="F4283" s="8">
        <v>6</v>
      </c>
      <c r="G4283" s="8">
        <v>2994</v>
      </c>
      <c r="H4283" s="3" t="s">
        <v>13</v>
      </c>
      <c r="I4283" s="3" t="s">
        <v>27</v>
      </c>
      <c r="J4283" s="3" t="s">
        <v>31</v>
      </c>
    </row>
    <row r="4284" spans="1:10" ht="15.6" x14ac:dyDescent="0.3">
      <c r="A4284" s="2">
        <v>43522</v>
      </c>
      <c r="B4284" s="3" t="s">
        <v>10</v>
      </c>
      <c r="C4284" s="3" t="s">
        <v>21</v>
      </c>
      <c r="D4284" s="3" t="s">
        <v>30</v>
      </c>
      <c r="E4284" s="8">
        <v>399</v>
      </c>
      <c r="F4284" s="8">
        <v>9</v>
      </c>
      <c r="G4284" s="8">
        <v>3591</v>
      </c>
      <c r="H4284" s="3" t="s">
        <v>13</v>
      </c>
      <c r="I4284" s="3" t="s">
        <v>14</v>
      </c>
      <c r="J4284" s="3" t="s">
        <v>31</v>
      </c>
    </row>
    <row r="4285" spans="1:10" ht="15.6" x14ac:dyDescent="0.3">
      <c r="A4285" s="2">
        <v>43523</v>
      </c>
      <c r="B4285" s="3" t="s">
        <v>16</v>
      </c>
      <c r="C4285" s="3" t="s">
        <v>21</v>
      </c>
      <c r="D4285" s="3" t="s">
        <v>30</v>
      </c>
      <c r="E4285" s="8">
        <v>399</v>
      </c>
      <c r="F4285" s="8">
        <v>1</v>
      </c>
      <c r="G4285" s="8">
        <v>399</v>
      </c>
      <c r="H4285" s="3" t="s">
        <v>13</v>
      </c>
      <c r="I4285" s="3" t="s">
        <v>14</v>
      </c>
      <c r="J4285" s="3" t="s">
        <v>22</v>
      </c>
    </row>
    <row r="4286" spans="1:10" ht="15.6" x14ac:dyDescent="0.3">
      <c r="A4286" s="2">
        <v>43523</v>
      </c>
      <c r="B4286" s="3" t="s">
        <v>10</v>
      </c>
      <c r="C4286" s="3" t="s">
        <v>26</v>
      </c>
      <c r="D4286" s="3" t="s">
        <v>25</v>
      </c>
      <c r="E4286" s="8">
        <v>499</v>
      </c>
      <c r="F4286" s="8">
        <v>7</v>
      </c>
      <c r="G4286" s="8">
        <v>3493</v>
      </c>
      <c r="H4286" s="3" t="s">
        <v>13</v>
      </c>
      <c r="I4286" s="3" t="s">
        <v>14</v>
      </c>
      <c r="J4286" s="3" t="s">
        <v>15</v>
      </c>
    </row>
    <row r="4287" spans="1:10" ht="15.6" x14ac:dyDescent="0.3">
      <c r="A4287" s="2">
        <v>43523</v>
      </c>
      <c r="B4287" s="3" t="s">
        <v>20</v>
      </c>
      <c r="C4287" s="3" t="s">
        <v>11</v>
      </c>
      <c r="D4287" s="3" t="s">
        <v>25</v>
      </c>
      <c r="E4287" s="8">
        <v>499</v>
      </c>
      <c r="F4287" s="8">
        <v>4</v>
      </c>
      <c r="G4287" s="8">
        <v>1996</v>
      </c>
      <c r="H4287" s="3" t="s">
        <v>13</v>
      </c>
      <c r="I4287" s="3" t="s">
        <v>14</v>
      </c>
      <c r="J4287" s="3" t="s">
        <v>29</v>
      </c>
    </row>
    <row r="4288" spans="1:10" ht="15.6" x14ac:dyDescent="0.3">
      <c r="A4288" s="2">
        <v>43523</v>
      </c>
      <c r="B4288" s="3" t="s">
        <v>10</v>
      </c>
      <c r="C4288" s="3" t="s">
        <v>28</v>
      </c>
      <c r="D4288" s="3" t="s">
        <v>18</v>
      </c>
      <c r="E4288" s="8">
        <v>299</v>
      </c>
      <c r="F4288" s="8">
        <v>4</v>
      </c>
      <c r="G4288" s="8">
        <v>1196</v>
      </c>
      <c r="H4288" s="3" t="s">
        <v>13</v>
      </c>
      <c r="I4288" s="3" t="s">
        <v>14</v>
      </c>
      <c r="J4288" s="3" t="s">
        <v>31</v>
      </c>
    </row>
    <row r="4289" spans="1:10" ht="15.6" x14ac:dyDescent="0.3">
      <c r="A4289" s="2">
        <v>43523</v>
      </c>
      <c r="B4289" s="3" t="s">
        <v>10</v>
      </c>
      <c r="C4289" s="3" t="s">
        <v>28</v>
      </c>
      <c r="D4289" s="3" t="s">
        <v>25</v>
      </c>
      <c r="E4289" s="8">
        <v>499</v>
      </c>
      <c r="F4289" s="8">
        <v>1</v>
      </c>
      <c r="G4289" s="8">
        <v>499</v>
      </c>
      <c r="H4289" s="3" t="s">
        <v>13</v>
      </c>
      <c r="I4289" s="3" t="s">
        <v>14</v>
      </c>
      <c r="J4289" s="3" t="s">
        <v>22</v>
      </c>
    </row>
    <row r="4290" spans="1:10" ht="15.6" x14ac:dyDescent="0.3">
      <c r="A4290" s="2">
        <v>43523</v>
      </c>
      <c r="B4290" s="3" t="s">
        <v>16</v>
      </c>
      <c r="C4290" s="3" t="s">
        <v>11</v>
      </c>
      <c r="D4290" s="3" t="s">
        <v>23</v>
      </c>
      <c r="E4290" s="8">
        <v>99</v>
      </c>
      <c r="F4290" s="8">
        <v>7</v>
      </c>
      <c r="G4290" s="8">
        <v>693</v>
      </c>
      <c r="H4290" s="3" t="s">
        <v>24</v>
      </c>
      <c r="I4290" s="3" t="s">
        <v>14</v>
      </c>
      <c r="J4290" s="3" t="s">
        <v>19</v>
      </c>
    </row>
    <row r="4291" spans="1:10" ht="15.6" x14ac:dyDescent="0.3">
      <c r="A4291" s="2">
        <v>43523</v>
      </c>
      <c r="B4291" s="3" t="s">
        <v>10</v>
      </c>
      <c r="C4291" s="3" t="s">
        <v>17</v>
      </c>
      <c r="D4291" s="3" t="s">
        <v>30</v>
      </c>
      <c r="E4291" s="8">
        <v>399</v>
      </c>
      <c r="F4291" s="8">
        <v>2</v>
      </c>
      <c r="G4291" s="8">
        <v>798</v>
      </c>
      <c r="H4291" s="3" t="s">
        <v>13</v>
      </c>
      <c r="I4291" s="3" t="s">
        <v>27</v>
      </c>
      <c r="J4291" s="3" t="s">
        <v>22</v>
      </c>
    </row>
    <row r="4292" spans="1:10" ht="15.6" x14ac:dyDescent="0.3">
      <c r="A4292" s="2">
        <v>43523</v>
      </c>
      <c r="B4292" s="3" t="s">
        <v>10</v>
      </c>
      <c r="C4292" s="3" t="s">
        <v>21</v>
      </c>
      <c r="D4292" s="3" t="s">
        <v>30</v>
      </c>
      <c r="E4292" s="8">
        <v>399</v>
      </c>
      <c r="F4292" s="8">
        <v>5</v>
      </c>
      <c r="G4292" s="8">
        <v>1995</v>
      </c>
      <c r="H4292" s="3" t="s">
        <v>13</v>
      </c>
      <c r="I4292" s="3" t="s">
        <v>14</v>
      </c>
      <c r="J4292" s="3" t="s">
        <v>15</v>
      </c>
    </row>
    <row r="4293" spans="1:10" ht="15.6" x14ac:dyDescent="0.3">
      <c r="A4293" s="2">
        <v>43523</v>
      </c>
      <c r="B4293" s="3" t="s">
        <v>16</v>
      </c>
      <c r="C4293" s="3" t="s">
        <v>11</v>
      </c>
      <c r="D4293" s="3" t="s">
        <v>18</v>
      </c>
      <c r="E4293" s="8">
        <v>299</v>
      </c>
      <c r="F4293" s="8">
        <v>7</v>
      </c>
      <c r="G4293" s="8">
        <v>2093</v>
      </c>
      <c r="H4293" s="3" t="s">
        <v>13</v>
      </c>
      <c r="I4293" s="3" t="s">
        <v>14</v>
      </c>
      <c r="J4293" s="3" t="s">
        <v>22</v>
      </c>
    </row>
    <row r="4294" spans="1:10" ht="15.6" x14ac:dyDescent="0.3">
      <c r="A4294" s="2">
        <v>43523</v>
      </c>
      <c r="B4294" s="3" t="s">
        <v>16</v>
      </c>
      <c r="C4294" s="3" t="s">
        <v>33</v>
      </c>
      <c r="D4294" s="3" t="s">
        <v>12</v>
      </c>
      <c r="E4294" s="8">
        <v>199</v>
      </c>
      <c r="F4294" s="8">
        <v>2</v>
      </c>
      <c r="G4294" s="8">
        <v>398</v>
      </c>
      <c r="H4294" s="3" t="s">
        <v>24</v>
      </c>
      <c r="I4294" s="3" t="s">
        <v>14</v>
      </c>
      <c r="J4294" s="3" t="s">
        <v>31</v>
      </c>
    </row>
    <row r="4295" spans="1:10" ht="15.6" x14ac:dyDescent="0.3">
      <c r="A4295" s="2">
        <v>43523</v>
      </c>
      <c r="B4295" s="3" t="s">
        <v>10</v>
      </c>
      <c r="C4295" s="3" t="s">
        <v>26</v>
      </c>
      <c r="D4295" s="3" t="s">
        <v>18</v>
      </c>
      <c r="E4295" s="8">
        <v>299</v>
      </c>
      <c r="F4295" s="8">
        <v>9</v>
      </c>
      <c r="G4295" s="8">
        <v>2691</v>
      </c>
      <c r="H4295" s="3" t="s">
        <v>13</v>
      </c>
      <c r="I4295" s="3" t="s">
        <v>14</v>
      </c>
      <c r="J4295" s="3" t="s">
        <v>15</v>
      </c>
    </row>
    <row r="4296" spans="1:10" ht="15.6" x14ac:dyDescent="0.3">
      <c r="A4296" s="2">
        <v>43524</v>
      </c>
      <c r="B4296" s="3" t="s">
        <v>10</v>
      </c>
      <c r="C4296" s="3" t="s">
        <v>21</v>
      </c>
      <c r="D4296" s="3" t="s">
        <v>12</v>
      </c>
      <c r="E4296" s="8">
        <v>199</v>
      </c>
      <c r="F4296" s="8">
        <v>2</v>
      </c>
      <c r="G4296" s="8">
        <v>398</v>
      </c>
      <c r="H4296" s="3" t="s">
        <v>13</v>
      </c>
      <c r="I4296" s="3" t="s">
        <v>14</v>
      </c>
      <c r="J4296" s="3" t="s">
        <v>22</v>
      </c>
    </row>
    <row r="4297" spans="1:10" ht="15.6" x14ac:dyDescent="0.3">
      <c r="A4297" s="2">
        <v>43524</v>
      </c>
      <c r="B4297" s="3" t="s">
        <v>20</v>
      </c>
      <c r="C4297" s="3" t="s">
        <v>32</v>
      </c>
      <c r="D4297" s="3" t="s">
        <v>12</v>
      </c>
      <c r="E4297" s="8">
        <v>199</v>
      </c>
      <c r="F4297" s="8">
        <v>6</v>
      </c>
      <c r="G4297" s="8">
        <v>1194</v>
      </c>
      <c r="H4297" s="3" t="s">
        <v>13</v>
      </c>
      <c r="I4297" s="3" t="s">
        <v>14</v>
      </c>
      <c r="J4297" s="3" t="s">
        <v>29</v>
      </c>
    </row>
    <row r="4298" spans="1:10" ht="15.6" x14ac:dyDescent="0.3">
      <c r="A4298" s="2">
        <v>43525</v>
      </c>
      <c r="B4298" s="3" t="s">
        <v>16</v>
      </c>
      <c r="C4298" s="3" t="s">
        <v>26</v>
      </c>
      <c r="D4298" s="3" t="s">
        <v>30</v>
      </c>
      <c r="E4298" s="8">
        <v>399</v>
      </c>
      <c r="F4298" s="8">
        <v>2</v>
      </c>
      <c r="G4298" s="8">
        <v>798</v>
      </c>
      <c r="H4298" s="3" t="s">
        <v>13</v>
      </c>
      <c r="I4298" s="3" t="s">
        <v>14</v>
      </c>
      <c r="J4298" s="3" t="s">
        <v>22</v>
      </c>
    </row>
    <row r="4299" spans="1:10" ht="15.6" x14ac:dyDescent="0.3">
      <c r="A4299" s="2">
        <v>43525</v>
      </c>
      <c r="B4299" s="3" t="s">
        <v>20</v>
      </c>
      <c r="C4299" s="3" t="s">
        <v>28</v>
      </c>
      <c r="D4299" s="3" t="s">
        <v>30</v>
      </c>
      <c r="E4299" s="8">
        <v>399</v>
      </c>
      <c r="F4299" s="8">
        <v>5</v>
      </c>
      <c r="G4299" s="8">
        <v>1995</v>
      </c>
      <c r="H4299" s="3" t="s">
        <v>13</v>
      </c>
      <c r="I4299" s="3" t="s">
        <v>14</v>
      </c>
      <c r="J4299" s="3" t="s">
        <v>22</v>
      </c>
    </row>
    <row r="4300" spans="1:10" ht="15.6" x14ac:dyDescent="0.3">
      <c r="A4300" s="2">
        <v>43525</v>
      </c>
      <c r="B4300" s="3" t="s">
        <v>16</v>
      </c>
      <c r="C4300" s="3" t="s">
        <v>32</v>
      </c>
      <c r="D4300" s="3" t="s">
        <v>23</v>
      </c>
      <c r="E4300" s="8">
        <v>99</v>
      </c>
      <c r="F4300" s="8">
        <v>3</v>
      </c>
      <c r="G4300" s="8">
        <v>297</v>
      </c>
      <c r="H4300" s="3" t="s">
        <v>13</v>
      </c>
      <c r="I4300" s="3" t="s">
        <v>14</v>
      </c>
      <c r="J4300" s="3" t="s">
        <v>29</v>
      </c>
    </row>
    <row r="4301" spans="1:10" ht="15.6" x14ac:dyDescent="0.3">
      <c r="A4301" s="2">
        <v>43525</v>
      </c>
      <c r="B4301" s="3" t="s">
        <v>10</v>
      </c>
      <c r="C4301" s="3" t="s">
        <v>33</v>
      </c>
      <c r="D4301" s="3" t="s">
        <v>12</v>
      </c>
      <c r="E4301" s="8">
        <v>199</v>
      </c>
      <c r="F4301" s="8">
        <v>8</v>
      </c>
      <c r="G4301" s="8">
        <v>1592</v>
      </c>
      <c r="H4301" s="3" t="s">
        <v>13</v>
      </c>
      <c r="I4301" s="3" t="s">
        <v>14</v>
      </c>
      <c r="J4301" s="3" t="s">
        <v>19</v>
      </c>
    </row>
    <row r="4302" spans="1:10" ht="15.6" x14ac:dyDescent="0.3">
      <c r="A4302" s="2">
        <v>43525</v>
      </c>
      <c r="B4302" s="3" t="s">
        <v>20</v>
      </c>
      <c r="C4302" s="3" t="s">
        <v>17</v>
      </c>
      <c r="D4302" s="3" t="s">
        <v>12</v>
      </c>
      <c r="E4302" s="8">
        <v>199</v>
      </c>
      <c r="F4302" s="8">
        <v>6</v>
      </c>
      <c r="G4302" s="8">
        <v>1194</v>
      </c>
      <c r="H4302" s="3" t="s">
        <v>24</v>
      </c>
      <c r="I4302" s="3" t="s">
        <v>14</v>
      </c>
      <c r="J4302" s="3" t="s">
        <v>31</v>
      </c>
    </row>
    <row r="4303" spans="1:10" ht="15.6" x14ac:dyDescent="0.3">
      <c r="A4303" s="2">
        <v>43526</v>
      </c>
      <c r="B4303" s="3" t="s">
        <v>20</v>
      </c>
      <c r="C4303" s="3" t="s">
        <v>17</v>
      </c>
      <c r="D4303" s="3" t="s">
        <v>25</v>
      </c>
      <c r="E4303" s="8">
        <v>499</v>
      </c>
      <c r="F4303" s="8">
        <v>8</v>
      </c>
      <c r="G4303" s="8">
        <v>3992</v>
      </c>
      <c r="H4303" s="3" t="s">
        <v>13</v>
      </c>
      <c r="I4303" s="3" t="s">
        <v>27</v>
      </c>
      <c r="J4303" s="3" t="s">
        <v>22</v>
      </c>
    </row>
    <row r="4304" spans="1:10" ht="15.6" x14ac:dyDescent="0.3">
      <c r="A4304" s="2">
        <v>43526</v>
      </c>
      <c r="B4304" s="3" t="s">
        <v>20</v>
      </c>
      <c r="C4304" s="3" t="s">
        <v>11</v>
      </c>
      <c r="D4304" s="3" t="s">
        <v>25</v>
      </c>
      <c r="E4304" s="8">
        <v>499</v>
      </c>
      <c r="F4304" s="8">
        <v>8</v>
      </c>
      <c r="G4304" s="8">
        <v>3992</v>
      </c>
      <c r="H4304" s="3" t="s">
        <v>13</v>
      </c>
      <c r="I4304" s="3" t="s">
        <v>14</v>
      </c>
      <c r="J4304" s="3" t="s">
        <v>31</v>
      </c>
    </row>
    <row r="4305" spans="1:10" ht="15.6" x14ac:dyDescent="0.3">
      <c r="A4305" s="2">
        <v>43526</v>
      </c>
      <c r="B4305" s="3" t="s">
        <v>10</v>
      </c>
      <c r="C4305" s="3" t="s">
        <v>17</v>
      </c>
      <c r="D4305" s="3" t="s">
        <v>23</v>
      </c>
      <c r="E4305" s="8">
        <v>99</v>
      </c>
      <c r="F4305" s="8">
        <v>2</v>
      </c>
      <c r="G4305" s="8">
        <v>198</v>
      </c>
      <c r="H4305" s="3" t="s">
        <v>13</v>
      </c>
      <c r="I4305" s="3" t="s">
        <v>27</v>
      </c>
      <c r="J4305" s="3" t="s">
        <v>15</v>
      </c>
    </row>
    <row r="4306" spans="1:10" ht="15.6" x14ac:dyDescent="0.3">
      <c r="A4306" s="2">
        <v>43527</v>
      </c>
      <c r="B4306" s="3" t="s">
        <v>20</v>
      </c>
      <c r="C4306" s="3" t="s">
        <v>32</v>
      </c>
      <c r="D4306" s="3" t="s">
        <v>23</v>
      </c>
      <c r="E4306" s="8">
        <v>99</v>
      </c>
      <c r="F4306" s="8">
        <v>4</v>
      </c>
      <c r="G4306" s="8">
        <v>396</v>
      </c>
      <c r="H4306" s="3" t="s">
        <v>24</v>
      </c>
      <c r="I4306" s="3" t="s">
        <v>14</v>
      </c>
      <c r="J4306" s="3" t="s">
        <v>29</v>
      </c>
    </row>
    <row r="4307" spans="1:10" ht="15.6" x14ac:dyDescent="0.3">
      <c r="A4307" s="2">
        <v>43527</v>
      </c>
      <c r="B4307" s="3" t="s">
        <v>20</v>
      </c>
      <c r="C4307" s="3" t="s">
        <v>33</v>
      </c>
      <c r="D4307" s="3" t="s">
        <v>12</v>
      </c>
      <c r="E4307" s="8">
        <v>199</v>
      </c>
      <c r="F4307" s="8">
        <v>8</v>
      </c>
      <c r="G4307" s="8">
        <v>1592</v>
      </c>
      <c r="H4307" s="3" t="s">
        <v>13</v>
      </c>
      <c r="I4307" s="3" t="s">
        <v>14</v>
      </c>
      <c r="J4307" s="3" t="s">
        <v>22</v>
      </c>
    </row>
    <row r="4308" spans="1:10" ht="15.6" x14ac:dyDescent="0.3">
      <c r="A4308" s="2">
        <v>43528</v>
      </c>
      <c r="B4308" s="3" t="s">
        <v>20</v>
      </c>
      <c r="C4308" s="3" t="s">
        <v>33</v>
      </c>
      <c r="D4308" s="3" t="s">
        <v>12</v>
      </c>
      <c r="E4308" s="8">
        <v>199</v>
      </c>
      <c r="F4308" s="8">
        <v>5</v>
      </c>
      <c r="G4308" s="8">
        <v>995</v>
      </c>
      <c r="H4308" s="3" t="s">
        <v>24</v>
      </c>
      <c r="I4308" s="3" t="s">
        <v>14</v>
      </c>
      <c r="J4308" s="3" t="s">
        <v>22</v>
      </c>
    </row>
    <row r="4309" spans="1:10" ht="15.6" x14ac:dyDescent="0.3">
      <c r="A4309" s="2">
        <v>43528</v>
      </c>
      <c r="B4309" s="3" t="s">
        <v>20</v>
      </c>
      <c r="C4309" s="3" t="s">
        <v>21</v>
      </c>
      <c r="D4309" s="3" t="s">
        <v>18</v>
      </c>
      <c r="E4309" s="8">
        <v>299</v>
      </c>
      <c r="F4309" s="8">
        <v>7</v>
      </c>
      <c r="G4309" s="8">
        <v>2093</v>
      </c>
      <c r="H4309" s="3" t="s">
        <v>13</v>
      </c>
      <c r="I4309" s="3" t="s">
        <v>14</v>
      </c>
      <c r="J4309" s="3" t="s">
        <v>22</v>
      </c>
    </row>
    <row r="4310" spans="1:10" ht="15.6" x14ac:dyDescent="0.3">
      <c r="A4310" s="2">
        <v>43528</v>
      </c>
      <c r="B4310" s="3" t="s">
        <v>10</v>
      </c>
      <c r="C4310" s="3" t="s">
        <v>28</v>
      </c>
      <c r="D4310" s="3" t="s">
        <v>25</v>
      </c>
      <c r="E4310" s="8">
        <v>499</v>
      </c>
      <c r="F4310" s="8">
        <v>3</v>
      </c>
      <c r="G4310" s="8">
        <v>1497</v>
      </c>
      <c r="H4310" s="3" t="s">
        <v>13</v>
      </c>
      <c r="I4310" s="3" t="s">
        <v>14</v>
      </c>
      <c r="J4310" s="3" t="s">
        <v>29</v>
      </c>
    </row>
    <row r="4311" spans="1:10" ht="15.6" x14ac:dyDescent="0.3">
      <c r="A4311" s="2">
        <v>43528</v>
      </c>
      <c r="B4311" s="3" t="s">
        <v>10</v>
      </c>
      <c r="C4311" s="3" t="s">
        <v>21</v>
      </c>
      <c r="D4311" s="3" t="s">
        <v>12</v>
      </c>
      <c r="E4311" s="8">
        <v>199</v>
      </c>
      <c r="F4311" s="8">
        <v>3</v>
      </c>
      <c r="G4311" s="8">
        <v>597</v>
      </c>
      <c r="H4311" s="3" t="s">
        <v>13</v>
      </c>
      <c r="I4311" s="3" t="s">
        <v>14</v>
      </c>
      <c r="J4311" s="3" t="s">
        <v>15</v>
      </c>
    </row>
    <row r="4312" spans="1:10" ht="15.6" x14ac:dyDescent="0.3">
      <c r="A4312" s="2">
        <v>43528</v>
      </c>
      <c r="B4312" s="3" t="s">
        <v>10</v>
      </c>
      <c r="C4312" s="3" t="s">
        <v>11</v>
      </c>
      <c r="D4312" s="3" t="s">
        <v>23</v>
      </c>
      <c r="E4312" s="8">
        <v>99</v>
      </c>
      <c r="F4312" s="8">
        <v>4</v>
      </c>
      <c r="G4312" s="8">
        <v>396</v>
      </c>
      <c r="H4312" s="3" t="s">
        <v>13</v>
      </c>
      <c r="I4312" s="3" t="s">
        <v>27</v>
      </c>
      <c r="J4312" s="3" t="s">
        <v>22</v>
      </c>
    </row>
    <row r="4313" spans="1:10" ht="15.6" x14ac:dyDescent="0.3">
      <c r="A4313" s="2">
        <v>43528</v>
      </c>
      <c r="B4313" s="3" t="s">
        <v>20</v>
      </c>
      <c r="C4313" s="3" t="s">
        <v>17</v>
      </c>
      <c r="D4313" s="3" t="s">
        <v>23</v>
      </c>
      <c r="E4313" s="8">
        <v>99</v>
      </c>
      <c r="F4313" s="8">
        <v>2</v>
      </c>
      <c r="G4313" s="8">
        <v>198</v>
      </c>
      <c r="H4313" s="3" t="s">
        <v>13</v>
      </c>
      <c r="I4313" s="3" t="s">
        <v>14</v>
      </c>
      <c r="J4313" s="3" t="s">
        <v>22</v>
      </c>
    </row>
    <row r="4314" spans="1:10" ht="15.6" x14ac:dyDescent="0.3">
      <c r="A4314" s="2">
        <v>43528</v>
      </c>
      <c r="B4314" s="3" t="s">
        <v>10</v>
      </c>
      <c r="C4314" s="3" t="s">
        <v>28</v>
      </c>
      <c r="D4314" s="3" t="s">
        <v>18</v>
      </c>
      <c r="E4314" s="8">
        <v>299</v>
      </c>
      <c r="F4314" s="8">
        <v>4</v>
      </c>
      <c r="G4314" s="8">
        <v>1196</v>
      </c>
      <c r="H4314" s="3" t="s">
        <v>24</v>
      </c>
      <c r="I4314" s="3" t="s">
        <v>14</v>
      </c>
      <c r="J4314" s="3" t="s">
        <v>15</v>
      </c>
    </row>
    <row r="4315" spans="1:10" ht="15.6" x14ac:dyDescent="0.3">
      <c r="A4315" s="2">
        <v>43528</v>
      </c>
      <c r="B4315" s="3" t="s">
        <v>20</v>
      </c>
      <c r="C4315" s="3" t="s">
        <v>28</v>
      </c>
      <c r="D4315" s="3" t="s">
        <v>25</v>
      </c>
      <c r="E4315" s="8">
        <v>499</v>
      </c>
      <c r="F4315" s="8">
        <v>3</v>
      </c>
      <c r="G4315" s="8">
        <v>1497</v>
      </c>
      <c r="H4315" s="3" t="s">
        <v>13</v>
      </c>
      <c r="I4315" s="3" t="s">
        <v>14</v>
      </c>
      <c r="J4315" s="3" t="s">
        <v>22</v>
      </c>
    </row>
    <row r="4316" spans="1:10" ht="15.6" x14ac:dyDescent="0.3">
      <c r="A4316" s="2">
        <v>43528</v>
      </c>
      <c r="B4316" s="3" t="s">
        <v>20</v>
      </c>
      <c r="C4316" s="3" t="s">
        <v>17</v>
      </c>
      <c r="D4316" s="3" t="s">
        <v>30</v>
      </c>
      <c r="E4316" s="8">
        <v>399</v>
      </c>
      <c r="F4316" s="8">
        <v>3</v>
      </c>
      <c r="G4316" s="8">
        <v>1197</v>
      </c>
      <c r="H4316" s="3" t="s">
        <v>13</v>
      </c>
      <c r="I4316" s="3" t="s">
        <v>27</v>
      </c>
      <c r="J4316" s="3" t="s">
        <v>22</v>
      </c>
    </row>
    <row r="4317" spans="1:10" ht="15.6" x14ac:dyDescent="0.3">
      <c r="A4317" s="2">
        <v>43529</v>
      </c>
      <c r="B4317" s="3" t="s">
        <v>10</v>
      </c>
      <c r="C4317" s="3" t="s">
        <v>17</v>
      </c>
      <c r="D4317" s="3" t="s">
        <v>12</v>
      </c>
      <c r="E4317" s="8">
        <v>199</v>
      </c>
      <c r="F4317" s="8">
        <v>7</v>
      </c>
      <c r="G4317" s="8">
        <v>1393</v>
      </c>
      <c r="H4317" s="3" t="s">
        <v>13</v>
      </c>
      <c r="I4317" s="3" t="s">
        <v>14</v>
      </c>
      <c r="J4317" s="3" t="s">
        <v>22</v>
      </c>
    </row>
    <row r="4318" spans="1:10" ht="15.6" x14ac:dyDescent="0.3">
      <c r="A4318" s="2">
        <v>43529</v>
      </c>
      <c r="B4318" s="3" t="s">
        <v>16</v>
      </c>
      <c r="C4318" s="3" t="s">
        <v>33</v>
      </c>
      <c r="D4318" s="3" t="s">
        <v>25</v>
      </c>
      <c r="E4318" s="8">
        <v>499</v>
      </c>
      <c r="F4318" s="8">
        <v>4</v>
      </c>
      <c r="G4318" s="8">
        <v>1996</v>
      </c>
      <c r="H4318" s="3" t="s">
        <v>13</v>
      </c>
      <c r="I4318" s="3" t="s">
        <v>14</v>
      </c>
      <c r="J4318" s="3" t="s">
        <v>22</v>
      </c>
    </row>
    <row r="4319" spans="1:10" ht="15.6" x14ac:dyDescent="0.3">
      <c r="A4319" s="2">
        <v>43530</v>
      </c>
      <c r="B4319" s="3" t="s">
        <v>10</v>
      </c>
      <c r="C4319" s="3" t="s">
        <v>26</v>
      </c>
      <c r="D4319" s="3" t="s">
        <v>25</v>
      </c>
      <c r="E4319" s="8">
        <v>499</v>
      </c>
      <c r="F4319" s="8">
        <v>7</v>
      </c>
      <c r="G4319" s="8">
        <v>3493</v>
      </c>
      <c r="H4319" s="3" t="s">
        <v>24</v>
      </c>
      <c r="I4319" s="3" t="s">
        <v>14</v>
      </c>
      <c r="J4319" s="3" t="s">
        <v>15</v>
      </c>
    </row>
    <row r="4320" spans="1:10" ht="15.6" x14ac:dyDescent="0.3">
      <c r="A4320" s="2">
        <v>43531</v>
      </c>
      <c r="B4320" s="3" t="s">
        <v>20</v>
      </c>
      <c r="C4320" s="3" t="s">
        <v>26</v>
      </c>
      <c r="D4320" s="3" t="s">
        <v>18</v>
      </c>
      <c r="E4320" s="8">
        <v>299</v>
      </c>
      <c r="F4320" s="8">
        <v>2</v>
      </c>
      <c r="G4320" s="8">
        <v>598</v>
      </c>
      <c r="H4320" s="3" t="s">
        <v>24</v>
      </c>
      <c r="I4320" s="3" t="s">
        <v>14</v>
      </c>
      <c r="J4320" s="3" t="s">
        <v>22</v>
      </c>
    </row>
    <row r="4321" spans="1:10" ht="15.6" x14ac:dyDescent="0.3">
      <c r="A4321" s="2">
        <v>43531</v>
      </c>
      <c r="B4321" s="3" t="s">
        <v>20</v>
      </c>
      <c r="C4321" s="3" t="s">
        <v>33</v>
      </c>
      <c r="D4321" s="3" t="s">
        <v>18</v>
      </c>
      <c r="E4321" s="8">
        <v>299</v>
      </c>
      <c r="F4321" s="8">
        <v>10</v>
      </c>
      <c r="G4321" s="8">
        <v>2990</v>
      </c>
      <c r="H4321" s="3" t="s">
        <v>24</v>
      </c>
      <c r="I4321" s="3" t="s">
        <v>14</v>
      </c>
      <c r="J4321" s="3" t="s">
        <v>15</v>
      </c>
    </row>
    <row r="4322" spans="1:10" ht="15.6" x14ac:dyDescent="0.3">
      <c r="A4322" s="2">
        <v>43532</v>
      </c>
      <c r="B4322" s="3" t="s">
        <v>16</v>
      </c>
      <c r="C4322" s="3" t="s">
        <v>33</v>
      </c>
      <c r="D4322" s="3" t="s">
        <v>23</v>
      </c>
      <c r="E4322" s="8">
        <v>99</v>
      </c>
      <c r="F4322" s="8">
        <v>4</v>
      </c>
      <c r="G4322" s="8">
        <v>396</v>
      </c>
      <c r="H4322" s="3" t="s">
        <v>24</v>
      </c>
      <c r="I4322" s="3" t="s">
        <v>14</v>
      </c>
      <c r="J4322" s="3" t="s">
        <v>31</v>
      </c>
    </row>
    <row r="4323" spans="1:10" ht="15.6" x14ac:dyDescent="0.3">
      <c r="A4323" s="2">
        <v>43532</v>
      </c>
      <c r="B4323" s="3" t="s">
        <v>20</v>
      </c>
      <c r="C4323" s="3" t="s">
        <v>33</v>
      </c>
      <c r="D4323" s="3" t="s">
        <v>30</v>
      </c>
      <c r="E4323" s="8">
        <v>399</v>
      </c>
      <c r="F4323" s="8">
        <v>4</v>
      </c>
      <c r="G4323" s="8">
        <v>1596</v>
      </c>
      <c r="H4323" s="3" t="s">
        <v>13</v>
      </c>
      <c r="I4323" s="3" t="s">
        <v>14</v>
      </c>
      <c r="J4323" s="3" t="s">
        <v>29</v>
      </c>
    </row>
    <row r="4324" spans="1:10" ht="15.6" x14ac:dyDescent="0.3">
      <c r="A4324" s="2">
        <v>43532</v>
      </c>
      <c r="B4324" s="3" t="s">
        <v>16</v>
      </c>
      <c r="C4324" s="3" t="s">
        <v>32</v>
      </c>
      <c r="D4324" s="3" t="s">
        <v>25</v>
      </c>
      <c r="E4324" s="8">
        <v>499</v>
      </c>
      <c r="F4324" s="8">
        <v>10</v>
      </c>
      <c r="G4324" s="8">
        <v>4990</v>
      </c>
      <c r="H4324" s="3" t="s">
        <v>13</v>
      </c>
      <c r="I4324" s="3" t="s">
        <v>14</v>
      </c>
      <c r="J4324" s="3" t="s">
        <v>22</v>
      </c>
    </row>
    <row r="4325" spans="1:10" ht="15.6" x14ac:dyDescent="0.3">
      <c r="A4325" s="2">
        <v>43533</v>
      </c>
      <c r="B4325" s="3" t="s">
        <v>16</v>
      </c>
      <c r="C4325" s="3" t="s">
        <v>11</v>
      </c>
      <c r="D4325" s="3" t="s">
        <v>25</v>
      </c>
      <c r="E4325" s="8">
        <v>499</v>
      </c>
      <c r="F4325" s="8">
        <v>10</v>
      </c>
      <c r="G4325" s="8">
        <v>4990</v>
      </c>
      <c r="H4325" s="3" t="s">
        <v>24</v>
      </c>
      <c r="I4325" s="3" t="s">
        <v>14</v>
      </c>
      <c r="J4325" s="3" t="s">
        <v>19</v>
      </c>
    </row>
    <row r="4326" spans="1:10" ht="15.6" x14ac:dyDescent="0.3">
      <c r="A4326" s="2">
        <v>43533</v>
      </c>
      <c r="B4326" s="3" t="s">
        <v>16</v>
      </c>
      <c r="C4326" s="3" t="s">
        <v>21</v>
      </c>
      <c r="D4326" s="3" t="s">
        <v>18</v>
      </c>
      <c r="E4326" s="8">
        <v>299</v>
      </c>
      <c r="F4326" s="8">
        <v>3</v>
      </c>
      <c r="G4326" s="8">
        <v>897</v>
      </c>
      <c r="H4326" s="3" t="s">
        <v>13</v>
      </c>
      <c r="I4326" s="3" t="s">
        <v>14</v>
      </c>
      <c r="J4326" s="3" t="s">
        <v>22</v>
      </c>
    </row>
    <row r="4327" spans="1:10" ht="15.6" x14ac:dyDescent="0.3">
      <c r="A4327" s="2">
        <v>43534</v>
      </c>
      <c r="B4327" s="3" t="s">
        <v>16</v>
      </c>
      <c r="C4327" s="3" t="s">
        <v>26</v>
      </c>
      <c r="D4327" s="3" t="s">
        <v>30</v>
      </c>
      <c r="E4327" s="8">
        <v>399</v>
      </c>
      <c r="F4327" s="8">
        <v>2</v>
      </c>
      <c r="G4327" s="8">
        <v>798</v>
      </c>
      <c r="H4327" s="3" t="s">
        <v>13</v>
      </c>
      <c r="I4327" s="3" t="s">
        <v>14</v>
      </c>
      <c r="J4327" s="3" t="s">
        <v>29</v>
      </c>
    </row>
    <row r="4328" spans="1:10" ht="15.6" x14ac:dyDescent="0.3">
      <c r="A4328" s="2">
        <v>43535</v>
      </c>
      <c r="B4328" s="3" t="s">
        <v>20</v>
      </c>
      <c r="C4328" s="3" t="s">
        <v>21</v>
      </c>
      <c r="D4328" s="3" t="s">
        <v>23</v>
      </c>
      <c r="E4328" s="8">
        <v>99</v>
      </c>
      <c r="F4328" s="8">
        <v>6</v>
      </c>
      <c r="G4328" s="8">
        <v>594</v>
      </c>
      <c r="H4328" s="3" t="s">
        <v>13</v>
      </c>
      <c r="I4328" s="3" t="s">
        <v>14</v>
      </c>
      <c r="J4328" s="3" t="s">
        <v>29</v>
      </c>
    </row>
    <row r="4329" spans="1:10" ht="15.6" x14ac:dyDescent="0.3">
      <c r="A4329" s="2">
        <v>43535</v>
      </c>
      <c r="B4329" s="3" t="s">
        <v>20</v>
      </c>
      <c r="C4329" s="3" t="s">
        <v>32</v>
      </c>
      <c r="D4329" s="3" t="s">
        <v>12</v>
      </c>
      <c r="E4329" s="8">
        <v>199</v>
      </c>
      <c r="F4329" s="8">
        <v>6</v>
      </c>
      <c r="G4329" s="8">
        <v>1194</v>
      </c>
      <c r="H4329" s="3" t="s">
        <v>13</v>
      </c>
      <c r="I4329" s="3" t="s">
        <v>14</v>
      </c>
      <c r="J4329" s="3" t="s">
        <v>22</v>
      </c>
    </row>
    <row r="4330" spans="1:10" ht="15.6" x14ac:dyDescent="0.3">
      <c r="A4330" s="2">
        <v>43535</v>
      </c>
      <c r="B4330" s="3" t="s">
        <v>20</v>
      </c>
      <c r="C4330" s="3" t="s">
        <v>11</v>
      </c>
      <c r="D4330" s="3" t="s">
        <v>18</v>
      </c>
      <c r="E4330" s="8">
        <v>299</v>
      </c>
      <c r="F4330" s="8">
        <v>9</v>
      </c>
      <c r="G4330" s="8">
        <v>2691</v>
      </c>
      <c r="H4330" s="3" t="s">
        <v>13</v>
      </c>
      <c r="I4330" s="3" t="s">
        <v>14</v>
      </c>
      <c r="J4330" s="3" t="s">
        <v>19</v>
      </c>
    </row>
    <row r="4331" spans="1:10" ht="15.6" x14ac:dyDescent="0.3">
      <c r="A4331" s="2">
        <v>43535</v>
      </c>
      <c r="B4331" s="3" t="s">
        <v>20</v>
      </c>
      <c r="C4331" s="3" t="s">
        <v>32</v>
      </c>
      <c r="D4331" s="3" t="s">
        <v>23</v>
      </c>
      <c r="E4331" s="8">
        <v>99</v>
      </c>
      <c r="F4331" s="8">
        <v>2</v>
      </c>
      <c r="G4331" s="8">
        <v>198</v>
      </c>
      <c r="H4331" s="3" t="s">
        <v>24</v>
      </c>
      <c r="I4331" s="3" t="s">
        <v>14</v>
      </c>
      <c r="J4331" s="3" t="s">
        <v>22</v>
      </c>
    </row>
    <row r="4332" spans="1:10" ht="15.6" x14ac:dyDescent="0.3">
      <c r="A4332" s="2">
        <v>43536</v>
      </c>
      <c r="B4332" s="3" t="s">
        <v>16</v>
      </c>
      <c r="C4332" s="3" t="s">
        <v>26</v>
      </c>
      <c r="D4332" s="3" t="s">
        <v>23</v>
      </c>
      <c r="E4332" s="8">
        <v>99</v>
      </c>
      <c r="F4332" s="8">
        <v>9</v>
      </c>
      <c r="G4332" s="8">
        <v>891</v>
      </c>
      <c r="H4332" s="3" t="s">
        <v>13</v>
      </c>
      <c r="I4332" s="3" t="s">
        <v>14</v>
      </c>
      <c r="J4332" s="3" t="s">
        <v>22</v>
      </c>
    </row>
    <row r="4333" spans="1:10" ht="15.6" x14ac:dyDescent="0.3">
      <c r="A4333" s="2">
        <v>43536</v>
      </c>
      <c r="B4333" s="3" t="s">
        <v>10</v>
      </c>
      <c r="C4333" s="3" t="s">
        <v>21</v>
      </c>
      <c r="D4333" s="3" t="s">
        <v>30</v>
      </c>
      <c r="E4333" s="8">
        <v>399</v>
      </c>
      <c r="F4333" s="8">
        <v>9</v>
      </c>
      <c r="G4333" s="8">
        <v>3591</v>
      </c>
      <c r="H4333" s="3" t="s">
        <v>24</v>
      </c>
      <c r="I4333" s="3" t="s">
        <v>14</v>
      </c>
      <c r="J4333" s="3" t="s">
        <v>29</v>
      </c>
    </row>
    <row r="4334" spans="1:10" ht="15.6" x14ac:dyDescent="0.3">
      <c r="A4334" s="2">
        <v>43536</v>
      </c>
      <c r="B4334" s="3" t="s">
        <v>16</v>
      </c>
      <c r="C4334" s="3" t="s">
        <v>11</v>
      </c>
      <c r="D4334" s="3" t="s">
        <v>23</v>
      </c>
      <c r="E4334" s="8">
        <v>99</v>
      </c>
      <c r="F4334" s="8">
        <v>1</v>
      </c>
      <c r="G4334" s="8">
        <v>99</v>
      </c>
      <c r="H4334" s="3" t="s">
        <v>13</v>
      </c>
      <c r="I4334" s="3" t="s">
        <v>14</v>
      </c>
      <c r="J4334" s="3" t="s">
        <v>22</v>
      </c>
    </row>
    <row r="4335" spans="1:10" ht="15.6" x14ac:dyDescent="0.3">
      <c r="A4335" s="2">
        <v>43536</v>
      </c>
      <c r="B4335" s="3" t="s">
        <v>10</v>
      </c>
      <c r="C4335" s="3" t="s">
        <v>28</v>
      </c>
      <c r="D4335" s="3" t="s">
        <v>23</v>
      </c>
      <c r="E4335" s="8">
        <v>99</v>
      </c>
      <c r="F4335" s="8">
        <v>1</v>
      </c>
      <c r="G4335" s="8">
        <v>99</v>
      </c>
      <c r="H4335" s="3" t="s">
        <v>13</v>
      </c>
      <c r="I4335" s="3" t="s">
        <v>14</v>
      </c>
      <c r="J4335" s="3" t="s">
        <v>22</v>
      </c>
    </row>
    <row r="4336" spans="1:10" ht="15.6" x14ac:dyDescent="0.3">
      <c r="A4336" s="2">
        <v>43536</v>
      </c>
      <c r="B4336" s="3" t="s">
        <v>10</v>
      </c>
      <c r="C4336" s="3" t="s">
        <v>32</v>
      </c>
      <c r="D4336" s="3" t="s">
        <v>30</v>
      </c>
      <c r="E4336" s="8">
        <v>399</v>
      </c>
      <c r="F4336" s="8">
        <v>8</v>
      </c>
      <c r="G4336" s="8">
        <v>3192</v>
      </c>
      <c r="H4336" s="3" t="s">
        <v>13</v>
      </c>
      <c r="I4336" s="3" t="s">
        <v>14</v>
      </c>
      <c r="J4336" s="3" t="s">
        <v>22</v>
      </c>
    </row>
    <row r="4337" spans="1:10" ht="15.6" x14ac:dyDescent="0.3">
      <c r="A4337" s="2">
        <v>43536</v>
      </c>
      <c r="B4337" s="3" t="s">
        <v>16</v>
      </c>
      <c r="C4337" s="3" t="s">
        <v>32</v>
      </c>
      <c r="D4337" s="3" t="s">
        <v>12</v>
      </c>
      <c r="E4337" s="8">
        <v>199</v>
      </c>
      <c r="F4337" s="8">
        <v>5</v>
      </c>
      <c r="G4337" s="8">
        <v>995</v>
      </c>
      <c r="H4337" s="3" t="s">
        <v>24</v>
      </c>
      <c r="I4337" s="3" t="s">
        <v>14</v>
      </c>
      <c r="J4337" s="3" t="s">
        <v>22</v>
      </c>
    </row>
    <row r="4338" spans="1:10" ht="15.6" x14ac:dyDescent="0.3">
      <c r="A4338" s="2">
        <v>43536</v>
      </c>
      <c r="B4338" s="3" t="s">
        <v>16</v>
      </c>
      <c r="C4338" s="3" t="s">
        <v>33</v>
      </c>
      <c r="D4338" s="3" t="s">
        <v>25</v>
      </c>
      <c r="E4338" s="8">
        <v>499</v>
      </c>
      <c r="F4338" s="8">
        <v>9</v>
      </c>
      <c r="G4338" s="8">
        <v>4491</v>
      </c>
      <c r="H4338" s="3" t="s">
        <v>13</v>
      </c>
      <c r="I4338" s="3" t="s">
        <v>14</v>
      </c>
      <c r="J4338" s="3" t="s">
        <v>15</v>
      </c>
    </row>
    <row r="4339" spans="1:10" ht="15.6" x14ac:dyDescent="0.3">
      <c r="A4339" s="2">
        <v>43536</v>
      </c>
      <c r="B4339" s="3" t="s">
        <v>16</v>
      </c>
      <c r="C4339" s="3" t="s">
        <v>21</v>
      </c>
      <c r="D4339" s="3" t="s">
        <v>30</v>
      </c>
      <c r="E4339" s="8">
        <v>399</v>
      </c>
      <c r="F4339" s="8">
        <v>10</v>
      </c>
      <c r="G4339" s="8">
        <v>3990</v>
      </c>
      <c r="H4339" s="3" t="s">
        <v>24</v>
      </c>
      <c r="I4339" s="3" t="s">
        <v>14</v>
      </c>
      <c r="J4339" s="3" t="s">
        <v>19</v>
      </c>
    </row>
    <row r="4340" spans="1:10" ht="15.6" x14ac:dyDescent="0.3">
      <c r="A4340" s="2">
        <v>43537</v>
      </c>
      <c r="B4340" s="3" t="s">
        <v>10</v>
      </c>
      <c r="C4340" s="3" t="s">
        <v>21</v>
      </c>
      <c r="D4340" s="3" t="s">
        <v>12</v>
      </c>
      <c r="E4340" s="8">
        <v>199</v>
      </c>
      <c r="F4340" s="8">
        <v>3</v>
      </c>
      <c r="G4340" s="8">
        <v>597</v>
      </c>
      <c r="H4340" s="3" t="s">
        <v>13</v>
      </c>
      <c r="I4340" s="3" t="s">
        <v>14</v>
      </c>
      <c r="J4340" s="3" t="s">
        <v>22</v>
      </c>
    </row>
    <row r="4341" spans="1:10" ht="15.6" x14ac:dyDescent="0.3">
      <c r="A4341" s="2">
        <v>43537</v>
      </c>
      <c r="B4341" s="3" t="s">
        <v>16</v>
      </c>
      <c r="C4341" s="3" t="s">
        <v>21</v>
      </c>
      <c r="D4341" s="3" t="s">
        <v>12</v>
      </c>
      <c r="E4341" s="8">
        <v>199</v>
      </c>
      <c r="F4341" s="8">
        <v>5</v>
      </c>
      <c r="G4341" s="8">
        <v>995</v>
      </c>
      <c r="H4341" s="3" t="s">
        <v>13</v>
      </c>
      <c r="I4341" s="3" t="s">
        <v>14</v>
      </c>
      <c r="J4341" s="3" t="s">
        <v>22</v>
      </c>
    </row>
    <row r="4342" spans="1:10" ht="15.6" x14ac:dyDescent="0.3">
      <c r="A4342" s="2">
        <v>43537</v>
      </c>
      <c r="B4342" s="3" t="s">
        <v>10</v>
      </c>
      <c r="C4342" s="3" t="s">
        <v>32</v>
      </c>
      <c r="D4342" s="3" t="s">
        <v>23</v>
      </c>
      <c r="E4342" s="8">
        <v>99</v>
      </c>
      <c r="F4342" s="8">
        <v>2</v>
      </c>
      <c r="G4342" s="8">
        <v>198</v>
      </c>
      <c r="H4342" s="3" t="s">
        <v>13</v>
      </c>
      <c r="I4342" s="3" t="s">
        <v>14</v>
      </c>
      <c r="J4342" s="3" t="s">
        <v>22</v>
      </c>
    </row>
    <row r="4343" spans="1:10" ht="15.6" x14ac:dyDescent="0.3">
      <c r="A4343" s="2">
        <v>43537</v>
      </c>
      <c r="B4343" s="3" t="s">
        <v>10</v>
      </c>
      <c r="C4343" s="3" t="s">
        <v>26</v>
      </c>
      <c r="D4343" s="3" t="s">
        <v>12</v>
      </c>
      <c r="E4343" s="8">
        <v>199</v>
      </c>
      <c r="F4343" s="8">
        <v>6</v>
      </c>
      <c r="G4343" s="8">
        <v>1194</v>
      </c>
      <c r="H4343" s="3" t="s">
        <v>13</v>
      </c>
      <c r="I4343" s="3" t="s">
        <v>14</v>
      </c>
      <c r="J4343" s="3" t="s">
        <v>31</v>
      </c>
    </row>
    <row r="4344" spans="1:10" ht="15.6" x14ac:dyDescent="0.3">
      <c r="A4344" s="2">
        <v>43537</v>
      </c>
      <c r="B4344" s="3" t="s">
        <v>20</v>
      </c>
      <c r="C4344" s="3" t="s">
        <v>26</v>
      </c>
      <c r="D4344" s="3" t="s">
        <v>30</v>
      </c>
      <c r="E4344" s="8">
        <v>399</v>
      </c>
      <c r="F4344" s="8">
        <v>1</v>
      </c>
      <c r="G4344" s="8">
        <v>399</v>
      </c>
      <c r="H4344" s="3" t="s">
        <v>13</v>
      </c>
      <c r="I4344" s="3" t="s">
        <v>27</v>
      </c>
      <c r="J4344" s="3" t="s">
        <v>29</v>
      </c>
    </row>
    <row r="4345" spans="1:10" ht="15.6" x14ac:dyDescent="0.3">
      <c r="A4345" s="2">
        <v>43537</v>
      </c>
      <c r="B4345" s="3" t="s">
        <v>10</v>
      </c>
      <c r="C4345" s="3" t="s">
        <v>21</v>
      </c>
      <c r="D4345" s="3" t="s">
        <v>30</v>
      </c>
      <c r="E4345" s="8">
        <v>399</v>
      </c>
      <c r="F4345" s="8">
        <v>8</v>
      </c>
      <c r="G4345" s="8">
        <v>3192</v>
      </c>
      <c r="H4345" s="3" t="s">
        <v>24</v>
      </c>
      <c r="I4345" s="3" t="s">
        <v>27</v>
      </c>
      <c r="J4345" s="3" t="s">
        <v>29</v>
      </c>
    </row>
    <row r="4346" spans="1:10" ht="15.6" x14ac:dyDescent="0.3">
      <c r="A4346" s="2">
        <v>43537</v>
      </c>
      <c r="B4346" s="3" t="s">
        <v>16</v>
      </c>
      <c r="C4346" s="3" t="s">
        <v>11</v>
      </c>
      <c r="D4346" s="3" t="s">
        <v>23</v>
      </c>
      <c r="E4346" s="8">
        <v>99</v>
      </c>
      <c r="F4346" s="8">
        <v>8</v>
      </c>
      <c r="G4346" s="8">
        <v>792</v>
      </c>
      <c r="H4346" s="3" t="s">
        <v>24</v>
      </c>
      <c r="I4346" s="3" t="s">
        <v>14</v>
      </c>
      <c r="J4346" s="3" t="s">
        <v>15</v>
      </c>
    </row>
    <row r="4347" spans="1:10" ht="15.6" x14ac:dyDescent="0.3">
      <c r="A4347" s="2">
        <v>43537</v>
      </c>
      <c r="B4347" s="3" t="s">
        <v>20</v>
      </c>
      <c r="C4347" s="3" t="s">
        <v>17</v>
      </c>
      <c r="D4347" s="3" t="s">
        <v>23</v>
      </c>
      <c r="E4347" s="8">
        <v>99</v>
      </c>
      <c r="F4347" s="8">
        <v>10</v>
      </c>
      <c r="G4347" s="8">
        <v>990</v>
      </c>
      <c r="H4347" s="3" t="s">
        <v>24</v>
      </c>
      <c r="I4347" s="3" t="s">
        <v>14</v>
      </c>
      <c r="J4347" s="3" t="s">
        <v>22</v>
      </c>
    </row>
    <row r="4348" spans="1:10" ht="15.6" x14ac:dyDescent="0.3">
      <c r="A4348" s="2">
        <v>43537</v>
      </c>
      <c r="B4348" s="3" t="s">
        <v>20</v>
      </c>
      <c r="C4348" s="3" t="s">
        <v>32</v>
      </c>
      <c r="D4348" s="3" t="s">
        <v>30</v>
      </c>
      <c r="E4348" s="8">
        <v>399</v>
      </c>
      <c r="F4348" s="8">
        <v>2</v>
      </c>
      <c r="G4348" s="8">
        <v>798</v>
      </c>
      <c r="H4348" s="3" t="s">
        <v>24</v>
      </c>
      <c r="I4348" s="3" t="s">
        <v>14</v>
      </c>
      <c r="J4348" s="3" t="s">
        <v>15</v>
      </c>
    </row>
    <row r="4349" spans="1:10" ht="15.6" x14ac:dyDescent="0.3">
      <c r="A4349" s="2">
        <v>43537</v>
      </c>
      <c r="B4349" s="3" t="s">
        <v>10</v>
      </c>
      <c r="C4349" s="3" t="s">
        <v>28</v>
      </c>
      <c r="D4349" s="3" t="s">
        <v>25</v>
      </c>
      <c r="E4349" s="8">
        <v>499</v>
      </c>
      <c r="F4349" s="8">
        <v>3</v>
      </c>
      <c r="G4349" s="8">
        <v>1497</v>
      </c>
      <c r="H4349" s="3" t="s">
        <v>13</v>
      </c>
      <c r="I4349" s="3" t="s">
        <v>14</v>
      </c>
      <c r="J4349" s="3" t="s">
        <v>31</v>
      </c>
    </row>
    <row r="4350" spans="1:10" ht="15.6" x14ac:dyDescent="0.3">
      <c r="A4350" s="2">
        <v>43537</v>
      </c>
      <c r="B4350" s="3" t="s">
        <v>10</v>
      </c>
      <c r="C4350" s="3" t="s">
        <v>11</v>
      </c>
      <c r="D4350" s="3" t="s">
        <v>30</v>
      </c>
      <c r="E4350" s="8">
        <v>399</v>
      </c>
      <c r="F4350" s="8">
        <v>7</v>
      </c>
      <c r="G4350" s="8">
        <v>2793</v>
      </c>
      <c r="H4350" s="3" t="s">
        <v>13</v>
      </c>
      <c r="I4350" s="3" t="s">
        <v>14</v>
      </c>
      <c r="J4350" s="3" t="s">
        <v>22</v>
      </c>
    </row>
    <row r="4351" spans="1:10" ht="15.6" x14ac:dyDescent="0.3">
      <c r="A4351" s="2">
        <v>43537</v>
      </c>
      <c r="B4351" s="3" t="s">
        <v>16</v>
      </c>
      <c r="C4351" s="3" t="s">
        <v>21</v>
      </c>
      <c r="D4351" s="3" t="s">
        <v>12</v>
      </c>
      <c r="E4351" s="8">
        <v>199</v>
      </c>
      <c r="F4351" s="8">
        <v>10</v>
      </c>
      <c r="G4351" s="8">
        <v>1990</v>
      </c>
      <c r="H4351" s="3" t="s">
        <v>13</v>
      </c>
      <c r="I4351" s="3" t="s">
        <v>14</v>
      </c>
      <c r="J4351" s="3" t="s">
        <v>15</v>
      </c>
    </row>
    <row r="4352" spans="1:10" ht="15.6" x14ac:dyDescent="0.3">
      <c r="A4352" s="2">
        <v>43537</v>
      </c>
      <c r="B4352" s="3" t="s">
        <v>16</v>
      </c>
      <c r="C4352" s="3" t="s">
        <v>21</v>
      </c>
      <c r="D4352" s="3" t="s">
        <v>12</v>
      </c>
      <c r="E4352" s="8">
        <v>199</v>
      </c>
      <c r="F4352" s="8">
        <v>6</v>
      </c>
      <c r="G4352" s="8">
        <v>1194</v>
      </c>
      <c r="H4352" s="3" t="s">
        <v>24</v>
      </c>
      <c r="I4352" s="3" t="s">
        <v>27</v>
      </c>
      <c r="J4352" s="3" t="s">
        <v>31</v>
      </c>
    </row>
    <row r="4353" spans="1:10" ht="15.6" x14ac:dyDescent="0.3">
      <c r="A4353" s="2">
        <v>43537</v>
      </c>
      <c r="B4353" s="3" t="s">
        <v>16</v>
      </c>
      <c r="C4353" s="3" t="s">
        <v>28</v>
      </c>
      <c r="D4353" s="3" t="s">
        <v>12</v>
      </c>
      <c r="E4353" s="8">
        <v>199</v>
      </c>
      <c r="F4353" s="8">
        <v>8</v>
      </c>
      <c r="G4353" s="8">
        <v>1592</v>
      </c>
      <c r="H4353" s="3" t="s">
        <v>24</v>
      </c>
      <c r="I4353" s="3" t="s">
        <v>14</v>
      </c>
      <c r="J4353" s="3" t="s">
        <v>22</v>
      </c>
    </row>
    <row r="4354" spans="1:10" ht="15.6" x14ac:dyDescent="0.3">
      <c r="A4354" s="2">
        <v>43537</v>
      </c>
      <c r="B4354" s="3" t="s">
        <v>20</v>
      </c>
      <c r="C4354" s="3" t="s">
        <v>26</v>
      </c>
      <c r="D4354" s="3" t="s">
        <v>18</v>
      </c>
      <c r="E4354" s="8">
        <v>299</v>
      </c>
      <c r="F4354" s="8">
        <v>7</v>
      </c>
      <c r="G4354" s="8">
        <v>2093</v>
      </c>
      <c r="H4354" s="3" t="s">
        <v>24</v>
      </c>
      <c r="I4354" s="3" t="s">
        <v>14</v>
      </c>
      <c r="J4354" s="3" t="s">
        <v>29</v>
      </c>
    </row>
    <row r="4355" spans="1:10" ht="15.6" x14ac:dyDescent="0.3">
      <c r="A4355" s="2">
        <v>43537</v>
      </c>
      <c r="B4355" s="3" t="s">
        <v>10</v>
      </c>
      <c r="C4355" s="3" t="s">
        <v>26</v>
      </c>
      <c r="D4355" s="3" t="s">
        <v>12</v>
      </c>
      <c r="E4355" s="8">
        <v>199</v>
      </c>
      <c r="F4355" s="8">
        <v>5</v>
      </c>
      <c r="G4355" s="8">
        <v>995</v>
      </c>
      <c r="H4355" s="3" t="s">
        <v>13</v>
      </c>
      <c r="I4355" s="3" t="s">
        <v>14</v>
      </c>
      <c r="J4355" s="3" t="s">
        <v>22</v>
      </c>
    </row>
    <row r="4356" spans="1:10" ht="15.6" x14ac:dyDescent="0.3">
      <c r="A4356" s="2">
        <v>43537</v>
      </c>
      <c r="B4356" s="3" t="s">
        <v>20</v>
      </c>
      <c r="C4356" s="3" t="s">
        <v>26</v>
      </c>
      <c r="D4356" s="3" t="s">
        <v>30</v>
      </c>
      <c r="E4356" s="8">
        <v>399</v>
      </c>
      <c r="F4356" s="8">
        <v>1</v>
      </c>
      <c r="G4356" s="8">
        <v>399</v>
      </c>
      <c r="H4356" s="3" t="s">
        <v>13</v>
      </c>
      <c r="I4356" s="3" t="s">
        <v>27</v>
      </c>
      <c r="J4356" s="3" t="s">
        <v>22</v>
      </c>
    </row>
    <row r="4357" spans="1:10" ht="15.6" x14ac:dyDescent="0.3">
      <c r="A4357" s="2">
        <v>43538</v>
      </c>
      <c r="B4357" s="3" t="s">
        <v>16</v>
      </c>
      <c r="C4357" s="3" t="s">
        <v>11</v>
      </c>
      <c r="D4357" s="3" t="s">
        <v>25</v>
      </c>
      <c r="E4357" s="8">
        <v>499</v>
      </c>
      <c r="F4357" s="8">
        <v>3</v>
      </c>
      <c r="G4357" s="8">
        <v>1497</v>
      </c>
      <c r="H4357" s="3" t="s">
        <v>13</v>
      </c>
      <c r="I4357" s="3" t="s">
        <v>14</v>
      </c>
      <c r="J4357" s="3" t="s">
        <v>29</v>
      </c>
    </row>
    <row r="4358" spans="1:10" ht="15.6" x14ac:dyDescent="0.3">
      <c r="A4358" s="2">
        <v>43538</v>
      </c>
      <c r="B4358" s="3" t="s">
        <v>20</v>
      </c>
      <c r="C4358" s="3" t="s">
        <v>26</v>
      </c>
      <c r="D4358" s="3" t="s">
        <v>18</v>
      </c>
      <c r="E4358" s="8">
        <v>299</v>
      </c>
      <c r="F4358" s="8">
        <v>9</v>
      </c>
      <c r="G4358" s="8">
        <v>2691</v>
      </c>
      <c r="H4358" s="3" t="s">
        <v>24</v>
      </c>
      <c r="I4358" s="3" t="s">
        <v>14</v>
      </c>
      <c r="J4358" s="3" t="s">
        <v>22</v>
      </c>
    </row>
    <row r="4359" spans="1:10" ht="15.6" x14ac:dyDescent="0.3">
      <c r="A4359" s="2">
        <v>43538</v>
      </c>
      <c r="B4359" s="3" t="s">
        <v>16</v>
      </c>
      <c r="C4359" s="3" t="s">
        <v>17</v>
      </c>
      <c r="D4359" s="3" t="s">
        <v>18</v>
      </c>
      <c r="E4359" s="8">
        <v>299</v>
      </c>
      <c r="F4359" s="8">
        <v>5</v>
      </c>
      <c r="G4359" s="8">
        <v>1495</v>
      </c>
      <c r="H4359" s="3" t="s">
        <v>24</v>
      </c>
      <c r="I4359" s="3" t="s">
        <v>14</v>
      </c>
      <c r="J4359" s="3" t="s">
        <v>29</v>
      </c>
    </row>
    <row r="4360" spans="1:10" ht="15.6" x14ac:dyDescent="0.3">
      <c r="A4360" s="2">
        <v>43538</v>
      </c>
      <c r="B4360" s="3" t="s">
        <v>16</v>
      </c>
      <c r="C4360" s="3" t="s">
        <v>26</v>
      </c>
      <c r="D4360" s="3" t="s">
        <v>30</v>
      </c>
      <c r="E4360" s="8">
        <v>399</v>
      </c>
      <c r="F4360" s="8">
        <v>6</v>
      </c>
      <c r="G4360" s="8">
        <v>2394</v>
      </c>
      <c r="H4360" s="3" t="s">
        <v>13</v>
      </c>
      <c r="I4360" s="3" t="s">
        <v>14</v>
      </c>
      <c r="J4360" s="3" t="s">
        <v>22</v>
      </c>
    </row>
    <row r="4361" spans="1:10" ht="15.6" x14ac:dyDescent="0.3">
      <c r="A4361" s="2">
        <v>43539</v>
      </c>
      <c r="B4361" s="3" t="s">
        <v>16</v>
      </c>
      <c r="C4361" s="3" t="s">
        <v>26</v>
      </c>
      <c r="D4361" s="3" t="s">
        <v>18</v>
      </c>
      <c r="E4361" s="8">
        <v>299</v>
      </c>
      <c r="F4361" s="8">
        <v>7</v>
      </c>
      <c r="G4361" s="8">
        <v>2093</v>
      </c>
      <c r="H4361" s="3" t="s">
        <v>24</v>
      </c>
      <c r="I4361" s="3" t="s">
        <v>14</v>
      </c>
      <c r="J4361" s="3" t="s">
        <v>22</v>
      </c>
    </row>
    <row r="4362" spans="1:10" ht="15.6" x14ac:dyDescent="0.3">
      <c r="A4362" s="2">
        <v>43539</v>
      </c>
      <c r="B4362" s="3" t="s">
        <v>16</v>
      </c>
      <c r="C4362" s="3" t="s">
        <v>28</v>
      </c>
      <c r="D4362" s="3" t="s">
        <v>30</v>
      </c>
      <c r="E4362" s="8">
        <v>399</v>
      </c>
      <c r="F4362" s="8">
        <v>10</v>
      </c>
      <c r="G4362" s="8">
        <v>3990</v>
      </c>
      <c r="H4362" s="3" t="s">
        <v>13</v>
      </c>
      <c r="I4362" s="3" t="s">
        <v>14</v>
      </c>
      <c r="J4362" s="3" t="s">
        <v>22</v>
      </c>
    </row>
    <row r="4363" spans="1:10" ht="15.6" x14ac:dyDescent="0.3">
      <c r="A4363" s="2">
        <v>43539</v>
      </c>
      <c r="B4363" s="3" t="s">
        <v>20</v>
      </c>
      <c r="C4363" s="3" t="s">
        <v>33</v>
      </c>
      <c r="D4363" s="3" t="s">
        <v>30</v>
      </c>
      <c r="E4363" s="8">
        <v>399</v>
      </c>
      <c r="F4363" s="8">
        <v>9</v>
      </c>
      <c r="G4363" s="8">
        <v>3591</v>
      </c>
      <c r="H4363" s="3" t="s">
        <v>13</v>
      </c>
      <c r="I4363" s="3" t="s">
        <v>14</v>
      </c>
      <c r="J4363" s="3" t="s">
        <v>22</v>
      </c>
    </row>
    <row r="4364" spans="1:10" ht="15.6" x14ac:dyDescent="0.3">
      <c r="A4364" s="2">
        <v>43539</v>
      </c>
      <c r="B4364" s="3" t="s">
        <v>16</v>
      </c>
      <c r="C4364" s="3" t="s">
        <v>32</v>
      </c>
      <c r="D4364" s="3" t="s">
        <v>18</v>
      </c>
      <c r="E4364" s="8">
        <v>299</v>
      </c>
      <c r="F4364" s="8">
        <v>1</v>
      </c>
      <c r="G4364" s="8">
        <v>299</v>
      </c>
      <c r="H4364" s="3" t="s">
        <v>24</v>
      </c>
      <c r="I4364" s="3" t="s">
        <v>14</v>
      </c>
      <c r="J4364" s="3" t="s">
        <v>31</v>
      </c>
    </row>
    <row r="4365" spans="1:10" ht="15.6" x14ac:dyDescent="0.3">
      <c r="A4365" s="2">
        <v>43539</v>
      </c>
      <c r="B4365" s="3" t="s">
        <v>20</v>
      </c>
      <c r="C4365" s="3" t="s">
        <v>21</v>
      </c>
      <c r="D4365" s="3" t="s">
        <v>30</v>
      </c>
      <c r="E4365" s="8">
        <v>399</v>
      </c>
      <c r="F4365" s="8">
        <v>10</v>
      </c>
      <c r="G4365" s="8">
        <v>3990</v>
      </c>
      <c r="H4365" s="3" t="s">
        <v>13</v>
      </c>
      <c r="I4365" s="3" t="s">
        <v>14</v>
      </c>
      <c r="J4365" s="3" t="s">
        <v>31</v>
      </c>
    </row>
    <row r="4366" spans="1:10" ht="15.6" x14ac:dyDescent="0.3">
      <c r="A4366" s="2">
        <v>43539</v>
      </c>
      <c r="B4366" s="3" t="s">
        <v>20</v>
      </c>
      <c r="C4366" s="3" t="s">
        <v>33</v>
      </c>
      <c r="D4366" s="3" t="s">
        <v>30</v>
      </c>
      <c r="E4366" s="8">
        <v>399</v>
      </c>
      <c r="F4366" s="8">
        <v>1</v>
      </c>
      <c r="G4366" s="8">
        <v>399</v>
      </c>
      <c r="H4366" s="3" t="s">
        <v>24</v>
      </c>
      <c r="I4366" s="3" t="s">
        <v>14</v>
      </c>
      <c r="J4366" s="3" t="s">
        <v>19</v>
      </c>
    </row>
    <row r="4367" spans="1:10" ht="15.6" x14ac:dyDescent="0.3">
      <c r="A4367" s="2">
        <v>43539</v>
      </c>
      <c r="B4367" s="3" t="s">
        <v>10</v>
      </c>
      <c r="C4367" s="3" t="s">
        <v>28</v>
      </c>
      <c r="D4367" s="3" t="s">
        <v>23</v>
      </c>
      <c r="E4367" s="8">
        <v>99</v>
      </c>
      <c r="F4367" s="8">
        <v>4</v>
      </c>
      <c r="G4367" s="8">
        <v>396</v>
      </c>
      <c r="H4367" s="3" t="s">
        <v>13</v>
      </c>
      <c r="I4367" s="3" t="s">
        <v>14</v>
      </c>
      <c r="J4367" s="3" t="s">
        <v>22</v>
      </c>
    </row>
    <row r="4368" spans="1:10" ht="15.6" x14ac:dyDescent="0.3">
      <c r="A4368" s="2">
        <v>43540</v>
      </c>
      <c r="B4368" s="3" t="s">
        <v>10</v>
      </c>
      <c r="C4368" s="3" t="s">
        <v>33</v>
      </c>
      <c r="D4368" s="3" t="s">
        <v>18</v>
      </c>
      <c r="E4368" s="8">
        <v>299</v>
      </c>
      <c r="F4368" s="8">
        <v>5</v>
      </c>
      <c r="G4368" s="8">
        <v>1495</v>
      </c>
      <c r="H4368" s="3" t="s">
        <v>24</v>
      </c>
      <c r="I4368" s="3" t="s">
        <v>14</v>
      </c>
      <c r="J4368" s="3" t="s">
        <v>29</v>
      </c>
    </row>
    <row r="4369" spans="1:10" ht="15.6" x14ac:dyDescent="0.3">
      <c r="A4369" s="2">
        <v>43540</v>
      </c>
      <c r="B4369" s="3" t="s">
        <v>10</v>
      </c>
      <c r="C4369" s="3" t="s">
        <v>33</v>
      </c>
      <c r="D4369" s="3" t="s">
        <v>12</v>
      </c>
      <c r="E4369" s="8">
        <v>199</v>
      </c>
      <c r="F4369" s="8">
        <v>9</v>
      </c>
      <c r="G4369" s="8">
        <v>1791</v>
      </c>
      <c r="H4369" s="3" t="s">
        <v>13</v>
      </c>
      <c r="I4369" s="3" t="s">
        <v>14</v>
      </c>
      <c r="J4369" s="3" t="s">
        <v>22</v>
      </c>
    </row>
    <row r="4370" spans="1:10" ht="15.6" x14ac:dyDescent="0.3">
      <c r="A4370" s="2">
        <v>43540</v>
      </c>
      <c r="B4370" s="3" t="s">
        <v>16</v>
      </c>
      <c r="C4370" s="3" t="s">
        <v>32</v>
      </c>
      <c r="D4370" s="3" t="s">
        <v>12</v>
      </c>
      <c r="E4370" s="8">
        <v>199</v>
      </c>
      <c r="F4370" s="8">
        <v>10</v>
      </c>
      <c r="G4370" s="8">
        <v>1990</v>
      </c>
      <c r="H4370" s="3" t="s">
        <v>13</v>
      </c>
      <c r="I4370" s="3" t="s">
        <v>14</v>
      </c>
      <c r="J4370" s="3" t="s">
        <v>22</v>
      </c>
    </row>
    <row r="4371" spans="1:10" ht="15.6" x14ac:dyDescent="0.3">
      <c r="A4371" s="2">
        <v>43540</v>
      </c>
      <c r="B4371" s="3" t="s">
        <v>20</v>
      </c>
      <c r="C4371" s="3" t="s">
        <v>21</v>
      </c>
      <c r="D4371" s="3" t="s">
        <v>30</v>
      </c>
      <c r="E4371" s="8">
        <v>399</v>
      </c>
      <c r="F4371" s="8">
        <v>2</v>
      </c>
      <c r="G4371" s="8">
        <v>798</v>
      </c>
      <c r="H4371" s="3" t="s">
        <v>13</v>
      </c>
      <c r="I4371" s="3" t="s">
        <v>14</v>
      </c>
      <c r="J4371" s="3" t="s">
        <v>29</v>
      </c>
    </row>
    <row r="4372" spans="1:10" ht="15.6" x14ac:dyDescent="0.3">
      <c r="A4372" s="2">
        <v>43540</v>
      </c>
      <c r="B4372" s="3" t="s">
        <v>20</v>
      </c>
      <c r="C4372" s="3" t="s">
        <v>32</v>
      </c>
      <c r="D4372" s="3" t="s">
        <v>25</v>
      </c>
      <c r="E4372" s="8">
        <v>499</v>
      </c>
      <c r="F4372" s="8">
        <v>6</v>
      </c>
      <c r="G4372" s="8">
        <v>2994</v>
      </c>
      <c r="H4372" s="3" t="s">
        <v>13</v>
      </c>
      <c r="I4372" s="3" t="s">
        <v>27</v>
      </c>
      <c r="J4372" s="3" t="s">
        <v>22</v>
      </c>
    </row>
    <row r="4373" spans="1:10" ht="15.6" x14ac:dyDescent="0.3">
      <c r="A4373" s="2">
        <v>43540</v>
      </c>
      <c r="B4373" s="3" t="s">
        <v>20</v>
      </c>
      <c r="C4373" s="3" t="s">
        <v>21</v>
      </c>
      <c r="D4373" s="3" t="s">
        <v>12</v>
      </c>
      <c r="E4373" s="8">
        <v>199</v>
      </c>
      <c r="F4373" s="8">
        <v>4</v>
      </c>
      <c r="G4373" s="8">
        <v>796</v>
      </c>
      <c r="H4373" s="3" t="s">
        <v>13</v>
      </c>
      <c r="I4373" s="3" t="s">
        <v>14</v>
      </c>
      <c r="J4373" s="3" t="s">
        <v>19</v>
      </c>
    </row>
    <row r="4374" spans="1:10" ht="15.6" x14ac:dyDescent="0.3">
      <c r="A4374" s="2">
        <v>43540</v>
      </c>
      <c r="B4374" s="3" t="s">
        <v>10</v>
      </c>
      <c r="C4374" s="3" t="s">
        <v>28</v>
      </c>
      <c r="D4374" s="3" t="s">
        <v>25</v>
      </c>
      <c r="E4374" s="8">
        <v>499</v>
      </c>
      <c r="F4374" s="8">
        <v>5</v>
      </c>
      <c r="G4374" s="8">
        <v>2495</v>
      </c>
      <c r="H4374" s="3" t="s">
        <v>13</v>
      </c>
      <c r="I4374" s="3" t="s">
        <v>14</v>
      </c>
      <c r="J4374" s="3" t="s">
        <v>22</v>
      </c>
    </row>
    <row r="4375" spans="1:10" ht="15.6" x14ac:dyDescent="0.3">
      <c r="A4375" s="2">
        <v>43541</v>
      </c>
      <c r="B4375" s="3" t="s">
        <v>10</v>
      </c>
      <c r="C4375" s="3" t="s">
        <v>32</v>
      </c>
      <c r="D4375" s="3" t="s">
        <v>18</v>
      </c>
      <c r="E4375" s="8">
        <v>299</v>
      </c>
      <c r="F4375" s="8">
        <v>9</v>
      </c>
      <c r="G4375" s="8">
        <v>2691</v>
      </c>
      <c r="H4375" s="3" t="s">
        <v>24</v>
      </c>
      <c r="I4375" s="3" t="s">
        <v>14</v>
      </c>
      <c r="J4375" s="3" t="s">
        <v>15</v>
      </c>
    </row>
    <row r="4376" spans="1:10" ht="15.6" x14ac:dyDescent="0.3">
      <c r="A4376" s="2">
        <v>43542</v>
      </c>
      <c r="B4376" s="3" t="s">
        <v>16</v>
      </c>
      <c r="C4376" s="3" t="s">
        <v>32</v>
      </c>
      <c r="D4376" s="3" t="s">
        <v>25</v>
      </c>
      <c r="E4376" s="8">
        <v>499</v>
      </c>
      <c r="F4376" s="8">
        <v>3</v>
      </c>
      <c r="G4376" s="8">
        <v>1497</v>
      </c>
      <c r="H4376" s="3" t="s">
        <v>24</v>
      </c>
      <c r="I4376" s="3" t="s">
        <v>14</v>
      </c>
      <c r="J4376" s="3" t="s">
        <v>15</v>
      </c>
    </row>
    <row r="4377" spans="1:10" ht="15.6" x14ac:dyDescent="0.3">
      <c r="A4377" s="2">
        <v>43542</v>
      </c>
      <c r="B4377" s="3" t="s">
        <v>10</v>
      </c>
      <c r="C4377" s="3" t="s">
        <v>33</v>
      </c>
      <c r="D4377" s="3" t="s">
        <v>12</v>
      </c>
      <c r="E4377" s="8">
        <v>199</v>
      </c>
      <c r="F4377" s="8">
        <v>4</v>
      </c>
      <c r="G4377" s="8">
        <v>796</v>
      </c>
      <c r="H4377" s="3" t="s">
        <v>13</v>
      </c>
      <c r="I4377" s="3" t="s">
        <v>27</v>
      </c>
      <c r="J4377" s="3" t="s">
        <v>22</v>
      </c>
    </row>
    <row r="4378" spans="1:10" ht="15.6" x14ac:dyDescent="0.3">
      <c r="A4378" s="2">
        <v>43543</v>
      </c>
      <c r="B4378" s="3" t="s">
        <v>16</v>
      </c>
      <c r="C4378" s="3" t="s">
        <v>32</v>
      </c>
      <c r="D4378" s="3" t="s">
        <v>18</v>
      </c>
      <c r="E4378" s="8">
        <v>299</v>
      </c>
      <c r="F4378" s="8">
        <v>7</v>
      </c>
      <c r="G4378" s="8">
        <v>2093</v>
      </c>
      <c r="H4378" s="3" t="s">
        <v>13</v>
      </c>
      <c r="I4378" s="3" t="s">
        <v>14</v>
      </c>
      <c r="J4378" s="3" t="s">
        <v>15</v>
      </c>
    </row>
    <row r="4379" spans="1:10" ht="15.6" x14ac:dyDescent="0.3">
      <c r="A4379" s="2">
        <v>43543</v>
      </c>
      <c r="B4379" s="3" t="s">
        <v>20</v>
      </c>
      <c r="C4379" s="3" t="s">
        <v>33</v>
      </c>
      <c r="D4379" s="3" t="s">
        <v>18</v>
      </c>
      <c r="E4379" s="8">
        <v>299</v>
      </c>
      <c r="F4379" s="8">
        <v>7</v>
      </c>
      <c r="G4379" s="8">
        <v>2093</v>
      </c>
      <c r="H4379" s="3" t="s">
        <v>13</v>
      </c>
      <c r="I4379" s="3" t="s">
        <v>14</v>
      </c>
      <c r="J4379" s="3" t="s">
        <v>29</v>
      </c>
    </row>
    <row r="4380" spans="1:10" ht="15.6" x14ac:dyDescent="0.3">
      <c r="A4380" s="2">
        <v>43543</v>
      </c>
      <c r="B4380" s="3" t="s">
        <v>10</v>
      </c>
      <c r="C4380" s="3" t="s">
        <v>32</v>
      </c>
      <c r="D4380" s="3" t="s">
        <v>23</v>
      </c>
      <c r="E4380" s="8">
        <v>99</v>
      </c>
      <c r="F4380" s="8">
        <v>6</v>
      </c>
      <c r="G4380" s="8">
        <v>594</v>
      </c>
      <c r="H4380" s="3" t="s">
        <v>13</v>
      </c>
      <c r="I4380" s="3" t="s">
        <v>14</v>
      </c>
      <c r="J4380" s="3" t="s">
        <v>29</v>
      </c>
    </row>
    <row r="4381" spans="1:10" ht="15.6" x14ac:dyDescent="0.3">
      <c r="A4381" s="2">
        <v>43543</v>
      </c>
      <c r="B4381" s="3" t="s">
        <v>16</v>
      </c>
      <c r="C4381" s="3" t="s">
        <v>17</v>
      </c>
      <c r="D4381" s="3" t="s">
        <v>12</v>
      </c>
      <c r="E4381" s="8">
        <v>199</v>
      </c>
      <c r="F4381" s="8">
        <v>9</v>
      </c>
      <c r="G4381" s="8">
        <v>1791</v>
      </c>
      <c r="H4381" s="3" t="s">
        <v>13</v>
      </c>
      <c r="I4381" s="3" t="s">
        <v>14</v>
      </c>
      <c r="J4381" s="3" t="s">
        <v>29</v>
      </c>
    </row>
    <row r="4382" spans="1:10" ht="15.6" x14ac:dyDescent="0.3">
      <c r="A4382" s="2">
        <v>43543</v>
      </c>
      <c r="B4382" s="3" t="s">
        <v>20</v>
      </c>
      <c r="C4382" s="3" t="s">
        <v>21</v>
      </c>
      <c r="D4382" s="3" t="s">
        <v>18</v>
      </c>
      <c r="E4382" s="8">
        <v>299</v>
      </c>
      <c r="F4382" s="8">
        <v>4</v>
      </c>
      <c r="G4382" s="8">
        <v>1196</v>
      </c>
      <c r="H4382" s="3" t="s">
        <v>24</v>
      </c>
      <c r="I4382" s="3" t="s">
        <v>14</v>
      </c>
      <c r="J4382" s="3" t="s">
        <v>22</v>
      </c>
    </row>
    <row r="4383" spans="1:10" ht="15.6" x14ac:dyDescent="0.3">
      <c r="A4383" s="2">
        <v>43543</v>
      </c>
      <c r="B4383" s="3" t="s">
        <v>10</v>
      </c>
      <c r="C4383" s="3" t="s">
        <v>26</v>
      </c>
      <c r="D4383" s="3" t="s">
        <v>30</v>
      </c>
      <c r="E4383" s="8">
        <v>399</v>
      </c>
      <c r="F4383" s="8">
        <v>3</v>
      </c>
      <c r="G4383" s="8">
        <v>1197</v>
      </c>
      <c r="H4383" s="3" t="s">
        <v>13</v>
      </c>
      <c r="I4383" s="3" t="s">
        <v>14</v>
      </c>
      <c r="J4383" s="3" t="s">
        <v>22</v>
      </c>
    </row>
    <row r="4384" spans="1:10" ht="15.6" x14ac:dyDescent="0.3">
      <c r="A4384" s="2">
        <v>43544</v>
      </c>
      <c r="B4384" s="3" t="s">
        <v>10</v>
      </c>
      <c r="C4384" s="3" t="s">
        <v>21</v>
      </c>
      <c r="D4384" s="3" t="s">
        <v>23</v>
      </c>
      <c r="E4384" s="8">
        <v>99</v>
      </c>
      <c r="F4384" s="8">
        <v>5</v>
      </c>
      <c r="G4384" s="8">
        <v>495</v>
      </c>
      <c r="H4384" s="3" t="s">
        <v>13</v>
      </c>
      <c r="I4384" s="3" t="s">
        <v>14</v>
      </c>
      <c r="J4384" s="3" t="s">
        <v>15</v>
      </c>
    </row>
    <row r="4385" spans="1:10" ht="15.6" x14ac:dyDescent="0.3">
      <c r="A4385" s="2">
        <v>43545</v>
      </c>
      <c r="B4385" s="3" t="s">
        <v>20</v>
      </c>
      <c r="C4385" s="3" t="s">
        <v>32</v>
      </c>
      <c r="D4385" s="3" t="s">
        <v>12</v>
      </c>
      <c r="E4385" s="8">
        <v>199</v>
      </c>
      <c r="F4385" s="8">
        <v>7</v>
      </c>
      <c r="G4385" s="8">
        <v>1393</v>
      </c>
      <c r="H4385" s="3" t="s">
        <v>24</v>
      </c>
      <c r="I4385" s="3" t="s">
        <v>14</v>
      </c>
      <c r="J4385" s="3" t="s">
        <v>15</v>
      </c>
    </row>
    <row r="4386" spans="1:10" ht="15.6" x14ac:dyDescent="0.3">
      <c r="A4386" s="2">
        <v>43545</v>
      </c>
      <c r="B4386" s="3" t="s">
        <v>16</v>
      </c>
      <c r="C4386" s="3" t="s">
        <v>26</v>
      </c>
      <c r="D4386" s="3" t="s">
        <v>25</v>
      </c>
      <c r="E4386" s="8">
        <v>499</v>
      </c>
      <c r="F4386" s="8">
        <v>5</v>
      </c>
      <c r="G4386" s="8">
        <v>2495</v>
      </c>
      <c r="H4386" s="3" t="s">
        <v>13</v>
      </c>
      <c r="I4386" s="3" t="s">
        <v>14</v>
      </c>
      <c r="J4386" s="3" t="s">
        <v>22</v>
      </c>
    </row>
    <row r="4387" spans="1:10" ht="15.6" x14ac:dyDescent="0.3">
      <c r="A4387" s="2">
        <v>43545</v>
      </c>
      <c r="B4387" s="3" t="s">
        <v>16</v>
      </c>
      <c r="C4387" s="3" t="s">
        <v>33</v>
      </c>
      <c r="D4387" s="3" t="s">
        <v>30</v>
      </c>
      <c r="E4387" s="8">
        <v>399</v>
      </c>
      <c r="F4387" s="8">
        <v>8</v>
      </c>
      <c r="G4387" s="8">
        <v>3192</v>
      </c>
      <c r="H4387" s="3" t="s">
        <v>13</v>
      </c>
      <c r="I4387" s="3" t="s">
        <v>14</v>
      </c>
      <c r="J4387" s="3" t="s">
        <v>22</v>
      </c>
    </row>
    <row r="4388" spans="1:10" ht="15.6" x14ac:dyDescent="0.3">
      <c r="A4388" s="2">
        <v>43545</v>
      </c>
      <c r="B4388" s="3" t="s">
        <v>20</v>
      </c>
      <c r="C4388" s="3" t="s">
        <v>32</v>
      </c>
      <c r="D4388" s="3" t="s">
        <v>18</v>
      </c>
      <c r="E4388" s="8">
        <v>299</v>
      </c>
      <c r="F4388" s="8">
        <v>7</v>
      </c>
      <c r="G4388" s="8">
        <v>2093</v>
      </c>
      <c r="H4388" s="3" t="s">
        <v>24</v>
      </c>
      <c r="I4388" s="3" t="s">
        <v>14</v>
      </c>
      <c r="J4388" s="3" t="s">
        <v>22</v>
      </c>
    </row>
    <row r="4389" spans="1:10" ht="15.6" x14ac:dyDescent="0.3">
      <c r="A4389" s="2">
        <v>43545</v>
      </c>
      <c r="B4389" s="3" t="s">
        <v>16</v>
      </c>
      <c r="C4389" s="3" t="s">
        <v>11</v>
      </c>
      <c r="D4389" s="3" t="s">
        <v>12</v>
      </c>
      <c r="E4389" s="8">
        <v>199</v>
      </c>
      <c r="F4389" s="8">
        <v>7</v>
      </c>
      <c r="G4389" s="8">
        <v>1393</v>
      </c>
      <c r="H4389" s="3" t="s">
        <v>24</v>
      </c>
      <c r="I4389" s="3" t="s">
        <v>14</v>
      </c>
      <c r="J4389" s="3" t="s">
        <v>19</v>
      </c>
    </row>
    <row r="4390" spans="1:10" ht="15.6" x14ac:dyDescent="0.3">
      <c r="A4390" s="2">
        <v>43545</v>
      </c>
      <c r="B4390" s="3" t="s">
        <v>16</v>
      </c>
      <c r="C4390" s="3" t="s">
        <v>28</v>
      </c>
      <c r="D4390" s="3" t="s">
        <v>12</v>
      </c>
      <c r="E4390" s="8">
        <v>199</v>
      </c>
      <c r="F4390" s="8">
        <v>10</v>
      </c>
      <c r="G4390" s="8">
        <v>1990</v>
      </c>
      <c r="H4390" s="3" t="s">
        <v>13</v>
      </c>
      <c r="I4390" s="3" t="s">
        <v>14</v>
      </c>
      <c r="J4390" s="3" t="s">
        <v>29</v>
      </c>
    </row>
    <row r="4391" spans="1:10" ht="15.6" x14ac:dyDescent="0.3">
      <c r="A4391" s="2">
        <v>43546</v>
      </c>
      <c r="B4391" s="3" t="s">
        <v>16</v>
      </c>
      <c r="C4391" s="3" t="s">
        <v>33</v>
      </c>
      <c r="D4391" s="3" t="s">
        <v>12</v>
      </c>
      <c r="E4391" s="8">
        <v>199</v>
      </c>
      <c r="F4391" s="8">
        <v>9</v>
      </c>
      <c r="G4391" s="8">
        <v>1791</v>
      </c>
      <c r="H4391" s="3" t="s">
        <v>13</v>
      </c>
      <c r="I4391" s="3" t="s">
        <v>14</v>
      </c>
      <c r="J4391" s="3" t="s">
        <v>15</v>
      </c>
    </row>
    <row r="4392" spans="1:10" ht="15.6" x14ac:dyDescent="0.3">
      <c r="A4392" s="2">
        <v>43546</v>
      </c>
      <c r="B4392" s="3" t="s">
        <v>10</v>
      </c>
      <c r="C4392" s="3" t="s">
        <v>17</v>
      </c>
      <c r="D4392" s="3" t="s">
        <v>25</v>
      </c>
      <c r="E4392" s="8">
        <v>499</v>
      </c>
      <c r="F4392" s="8">
        <v>1</v>
      </c>
      <c r="G4392" s="8">
        <v>499</v>
      </c>
      <c r="H4392" s="3" t="s">
        <v>24</v>
      </c>
      <c r="I4392" s="3" t="s">
        <v>14</v>
      </c>
      <c r="J4392" s="3" t="s">
        <v>22</v>
      </c>
    </row>
    <row r="4393" spans="1:10" ht="15.6" x14ac:dyDescent="0.3">
      <c r="A4393" s="2">
        <v>43546</v>
      </c>
      <c r="B4393" s="3" t="s">
        <v>20</v>
      </c>
      <c r="C4393" s="3" t="s">
        <v>28</v>
      </c>
      <c r="D4393" s="3" t="s">
        <v>12</v>
      </c>
      <c r="E4393" s="8">
        <v>199</v>
      </c>
      <c r="F4393" s="8">
        <v>9</v>
      </c>
      <c r="G4393" s="8">
        <v>1791</v>
      </c>
      <c r="H4393" s="3" t="s">
        <v>13</v>
      </c>
      <c r="I4393" s="3" t="s">
        <v>14</v>
      </c>
      <c r="J4393" s="3" t="s">
        <v>19</v>
      </c>
    </row>
    <row r="4394" spans="1:10" ht="15.6" x14ac:dyDescent="0.3">
      <c r="A4394" s="2">
        <v>43546</v>
      </c>
      <c r="B4394" s="3" t="s">
        <v>16</v>
      </c>
      <c r="C4394" s="3" t="s">
        <v>26</v>
      </c>
      <c r="D4394" s="3" t="s">
        <v>12</v>
      </c>
      <c r="E4394" s="8">
        <v>199</v>
      </c>
      <c r="F4394" s="8">
        <v>7</v>
      </c>
      <c r="G4394" s="8">
        <v>1393</v>
      </c>
      <c r="H4394" s="3" t="s">
        <v>13</v>
      </c>
      <c r="I4394" s="3" t="s">
        <v>14</v>
      </c>
      <c r="J4394" s="3" t="s">
        <v>19</v>
      </c>
    </row>
    <row r="4395" spans="1:10" ht="15.6" x14ac:dyDescent="0.3">
      <c r="A4395" s="2">
        <v>43546</v>
      </c>
      <c r="B4395" s="3" t="s">
        <v>16</v>
      </c>
      <c r="C4395" s="3" t="s">
        <v>21</v>
      </c>
      <c r="D4395" s="3" t="s">
        <v>12</v>
      </c>
      <c r="E4395" s="8">
        <v>199</v>
      </c>
      <c r="F4395" s="8">
        <v>6</v>
      </c>
      <c r="G4395" s="8">
        <v>1194</v>
      </c>
      <c r="H4395" s="3" t="s">
        <v>24</v>
      </c>
      <c r="I4395" s="3" t="s">
        <v>14</v>
      </c>
      <c r="J4395" s="3" t="s">
        <v>15</v>
      </c>
    </row>
    <row r="4396" spans="1:10" ht="15.6" x14ac:dyDescent="0.3">
      <c r="A4396" s="2">
        <v>43546</v>
      </c>
      <c r="B4396" s="3" t="s">
        <v>20</v>
      </c>
      <c r="C4396" s="3" t="s">
        <v>28</v>
      </c>
      <c r="D4396" s="3" t="s">
        <v>25</v>
      </c>
      <c r="E4396" s="8">
        <v>499</v>
      </c>
      <c r="F4396" s="8">
        <v>8</v>
      </c>
      <c r="G4396" s="8">
        <v>3992</v>
      </c>
      <c r="H4396" s="3" t="s">
        <v>24</v>
      </c>
      <c r="I4396" s="3" t="s">
        <v>14</v>
      </c>
      <c r="J4396" s="3" t="s">
        <v>22</v>
      </c>
    </row>
    <row r="4397" spans="1:10" ht="15.6" x14ac:dyDescent="0.3">
      <c r="A4397" s="2">
        <v>43547</v>
      </c>
      <c r="B4397" s="3" t="s">
        <v>10</v>
      </c>
      <c r="C4397" s="3" t="s">
        <v>33</v>
      </c>
      <c r="D4397" s="3" t="s">
        <v>12</v>
      </c>
      <c r="E4397" s="8">
        <v>199</v>
      </c>
      <c r="F4397" s="8">
        <v>1</v>
      </c>
      <c r="G4397" s="8">
        <v>199</v>
      </c>
      <c r="H4397" s="3" t="s">
        <v>13</v>
      </c>
      <c r="I4397" s="3" t="s">
        <v>14</v>
      </c>
      <c r="J4397" s="3" t="s">
        <v>22</v>
      </c>
    </row>
    <row r="4398" spans="1:10" ht="15.6" x14ac:dyDescent="0.3">
      <c r="A4398" s="2">
        <v>43547</v>
      </c>
      <c r="B4398" s="3" t="s">
        <v>10</v>
      </c>
      <c r="C4398" s="3" t="s">
        <v>28</v>
      </c>
      <c r="D4398" s="3" t="s">
        <v>30</v>
      </c>
      <c r="E4398" s="8">
        <v>399</v>
      </c>
      <c r="F4398" s="8">
        <v>6</v>
      </c>
      <c r="G4398" s="8">
        <v>2394</v>
      </c>
      <c r="H4398" s="3" t="s">
        <v>13</v>
      </c>
      <c r="I4398" s="3" t="s">
        <v>14</v>
      </c>
      <c r="J4398" s="3" t="s">
        <v>22</v>
      </c>
    </row>
    <row r="4399" spans="1:10" ht="15.6" x14ac:dyDescent="0.3">
      <c r="A4399" s="2">
        <v>43547</v>
      </c>
      <c r="B4399" s="3" t="s">
        <v>20</v>
      </c>
      <c r="C4399" s="3" t="s">
        <v>17</v>
      </c>
      <c r="D4399" s="3" t="s">
        <v>30</v>
      </c>
      <c r="E4399" s="8">
        <v>399</v>
      </c>
      <c r="F4399" s="8">
        <v>8</v>
      </c>
      <c r="G4399" s="8">
        <v>3192</v>
      </c>
      <c r="H4399" s="3" t="s">
        <v>13</v>
      </c>
      <c r="I4399" s="3" t="s">
        <v>14</v>
      </c>
      <c r="J4399" s="3" t="s">
        <v>31</v>
      </c>
    </row>
    <row r="4400" spans="1:10" ht="15.6" x14ac:dyDescent="0.3">
      <c r="A4400" s="2">
        <v>43547</v>
      </c>
      <c r="B4400" s="3" t="s">
        <v>10</v>
      </c>
      <c r="C4400" s="3" t="s">
        <v>26</v>
      </c>
      <c r="D4400" s="3" t="s">
        <v>25</v>
      </c>
      <c r="E4400" s="8">
        <v>499</v>
      </c>
      <c r="F4400" s="8">
        <v>6</v>
      </c>
      <c r="G4400" s="8">
        <v>2994</v>
      </c>
      <c r="H4400" s="3" t="s">
        <v>13</v>
      </c>
      <c r="I4400" s="3" t="s">
        <v>14</v>
      </c>
      <c r="J4400" s="3" t="s">
        <v>15</v>
      </c>
    </row>
    <row r="4401" spans="1:10" ht="15.6" x14ac:dyDescent="0.3">
      <c r="A4401" s="2">
        <v>43547</v>
      </c>
      <c r="B4401" s="3" t="s">
        <v>20</v>
      </c>
      <c r="C4401" s="3" t="s">
        <v>17</v>
      </c>
      <c r="D4401" s="3" t="s">
        <v>18</v>
      </c>
      <c r="E4401" s="8">
        <v>299</v>
      </c>
      <c r="F4401" s="8">
        <v>2</v>
      </c>
      <c r="G4401" s="8">
        <v>598</v>
      </c>
      <c r="H4401" s="3" t="s">
        <v>24</v>
      </c>
      <c r="I4401" s="3" t="s">
        <v>14</v>
      </c>
      <c r="J4401" s="3" t="s">
        <v>19</v>
      </c>
    </row>
    <row r="4402" spans="1:10" ht="15.6" x14ac:dyDescent="0.3">
      <c r="A4402" s="2">
        <v>43547</v>
      </c>
      <c r="B4402" s="3" t="s">
        <v>16</v>
      </c>
      <c r="C4402" s="3" t="s">
        <v>11</v>
      </c>
      <c r="D4402" s="3" t="s">
        <v>12</v>
      </c>
      <c r="E4402" s="8">
        <v>199</v>
      </c>
      <c r="F4402" s="8">
        <v>5</v>
      </c>
      <c r="G4402" s="8">
        <v>995</v>
      </c>
      <c r="H4402" s="3" t="s">
        <v>24</v>
      </c>
      <c r="I4402" s="3" t="s">
        <v>14</v>
      </c>
      <c r="J4402" s="3" t="s">
        <v>22</v>
      </c>
    </row>
    <row r="4403" spans="1:10" ht="15.6" x14ac:dyDescent="0.3">
      <c r="A4403" s="2">
        <v>43547</v>
      </c>
      <c r="B4403" s="3" t="s">
        <v>10</v>
      </c>
      <c r="C4403" s="3" t="s">
        <v>33</v>
      </c>
      <c r="D4403" s="3" t="s">
        <v>12</v>
      </c>
      <c r="E4403" s="8">
        <v>199</v>
      </c>
      <c r="F4403" s="8">
        <v>4</v>
      </c>
      <c r="G4403" s="8">
        <v>796</v>
      </c>
      <c r="H4403" s="3" t="s">
        <v>13</v>
      </c>
      <c r="I4403" s="3" t="s">
        <v>14</v>
      </c>
      <c r="J4403" s="3" t="s">
        <v>19</v>
      </c>
    </row>
    <row r="4404" spans="1:10" ht="15.6" x14ac:dyDescent="0.3">
      <c r="A4404" s="2">
        <v>43548</v>
      </c>
      <c r="B4404" s="3" t="s">
        <v>20</v>
      </c>
      <c r="C4404" s="3" t="s">
        <v>32</v>
      </c>
      <c r="D4404" s="3" t="s">
        <v>23</v>
      </c>
      <c r="E4404" s="8">
        <v>99</v>
      </c>
      <c r="F4404" s="8">
        <v>4</v>
      </c>
      <c r="G4404" s="8">
        <v>396</v>
      </c>
      <c r="H4404" s="3" t="s">
        <v>13</v>
      </c>
      <c r="I4404" s="3" t="s">
        <v>14</v>
      </c>
      <c r="J4404" s="3" t="s">
        <v>22</v>
      </c>
    </row>
    <row r="4405" spans="1:10" ht="15.6" x14ac:dyDescent="0.3">
      <c r="A4405" s="2">
        <v>43548</v>
      </c>
      <c r="B4405" s="3" t="s">
        <v>20</v>
      </c>
      <c r="C4405" s="3" t="s">
        <v>33</v>
      </c>
      <c r="D4405" s="3" t="s">
        <v>23</v>
      </c>
      <c r="E4405" s="8">
        <v>99</v>
      </c>
      <c r="F4405" s="8">
        <v>3</v>
      </c>
      <c r="G4405" s="8">
        <v>297</v>
      </c>
      <c r="H4405" s="3" t="s">
        <v>13</v>
      </c>
      <c r="I4405" s="3" t="s">
        <v>14</v>
      </c>
      <c r="J4405" s="3" t="s">
        <v>31</v>
      </c>
    </row>
    <row r="4406" spans="1:10" ht="15.6" x14ac:dyDescent="0.3">
      <c r="A4406" s="2">
        <v>43548</v>
      </c>
      <c r="B4406" s="3" t="s">
        <v>10</v>
      </c>
      <c r="C4406" s="3" t="s">
        <v>26</v>
      </c>
      <c r="D4406" s="3" t="s">
        <v>12</v>
      </c>
      <c r="E4406" s="8">
        <v>199</v>
      </c>
      <c r="F4406" s="8">
        <v>4</v>
      </c>
      <c r="G4406" s="8">
        <v>796</v>
      </c>
      <c r="H4406" s="3" t="s">
        <v>13</v>
      </c>
      <c r="I4406" s="3" t="s">
        <v>14</v>
      </c>
      <c r="J4406" s="3" t="s">
        <v>19</v>
      </c>
    </row>
    <row r="4407" spans="1:10" ht="15.6" x14ac:dyDescent="0.3">
      <c r="A4407" s="2">
        <v>43548</v>
      </c>
      <c r="B4407" s="3" t="s">
        <v>20</v>
      </c>
      <c r="C4407" s="3" t="s">
        <v>11</v>
      </c>
      <c r="D4407" s="3" t="s">
        <v>25</v>
      </c>
      <c r="E4407" s="8">
        <v>499</v>
      </c>
      <c r="F4407" s="8">
        <v>3</v>
      </c>
      <c r="G4407" s="8">
        <v>1497</v>
      </c>
      <c r="H4407" s="3" t="s">
        <v>13</v>
      </c>
      <c r="I4407" s="3" t="s">
        <v>14</v>
      </c>
      <c r="J4407" s="3" t="s">
        <v>29</v>
      </c>
    </row>
    <row r="4408" spans="1:10" ht="15.6" x14ac:dyDescent="0.3">
      <c r="A4408" s="2">
        <v>43548</v>
      </c>
      <c r="B4408" s="3" t="s">
        <v>16</v>
      </c>
      <c r="C4408" s="3" t="s">
        <v>17</v>
      </c>
      <c r="D4408" s="3" t="s">
        <v>25</v>
      </c>
      <c r="E4408" s="8">
        <v>499</v>
      </c>
      <c r="F4408" s="8">
        <v>1</v>
      </c>
      <c r="G4408" s="8">
        <v>499</v>
      </c>
      <c r="H4408" s="3" t="s">
        <v>24</v>
      </c>
      <c r="I4408" s="3" t="s">
        <v>14</v>
      </c>
      <c r="J4408" s="3" t="s">
        <v>22</v>
      </c>
    </row>
    <row r="4409" spans="1:10" ht="15.6" x14ac:dyDescent="0.3">
      <c r="A4409" s="2">
        <v>43548</v>
      </c>
      <c r="B4409" s="3" t="s">
        <v>10</v>
      </c>
      <c r="C4409" s="3" t="s">
        <v>32</v>
      </c>
      <c r="D4409" s="3" t="s">
        <v>12</v>
      </c>
      <c r="E4409" s="8">
        <v>199</v>
      </c>
      <c r="F4409" s="8">
        <v>1</v>
      </c>
      <c r="G4409" s="8">
        <v>199</v>
      </c>
      <c r="H4409" s="3" t="s">
        <v>13</v>
      </c>
      <c r="I4409" s="3" t="s">
        <v>14</v>
      </c>
      <c r="J4409" s="3" t="s">
        <v>29</v>
      </c>
    </row>
    <row r="4410" spans="1:10" ht="15.6" x14ac:dyDescent="0.3">
      <c r="A4410" s="2">
        <v>43548</v>
      </c>
      <c r="B4410" s="3" t="s">
        <v>20</v>
      </c>
      <c r="C4410" s="3" t="s">
        <v>33</v>
      </c>
      <c r="D4410" s="3" t="s">
        <v>12</v>
      </c>
      <c r="E4410" s="8">
        <v>199</v>
      </c>
      <c r="F4410" s="8">
        <v>1</v>
      </c>
      <c r="G4410" s="8">
        <v>199</v>
      </c>
      <c r="H4410" s="3" t="s">
        <v>24</v>
      </c>
      <c r="I4410" s="3" t="s">
        <v>14</v>
      </c>
      <c r="J4410" s="3" t="s">
        <v>19</v>
      </c>
    </row>
    <row r="4411" spans="1:10" ht="15.6" x14ac:dyDescent="0.3">
      <c r="A4411" s="2">
        <v>43548</v>
      </c>
      <c r="B4411" s="3" t="s">
        <v>10</v>
      </c>
      <c r="C4411" s="3" t="s">
        <v>26</v>
      </c>
      <c r="D4411" s="3" t="s">
        <v>23</v>
      </c>
      <c r="E4411" s="8">
        <v>99</v>
      </c>
      <c r="F4411" s="8">
        <v>4</v>
      </c>
      <c r="G4411" s="8">
        <v>396</v>
      </c>
      <c r="H4411" s="3" t="s">
        <v>13</v>
      </c>
      <c r="I4411" s="3" t="s">
        <v>14</v>
      </c>
      <c r="J4411" s="3" t="s">
        <v>22</v>
      </c>
    </row>
    <row r="4412" spans="1:10" ht="15.6" x14ac:dyDescent="0.3">
      <c r="A4412" s="2">
        <v>43548</v>
      </c>
      <c r="B4412" s="3" t="s">
        <v>16</v>
      </c>
      <c r="C4412" s="3" t="s">
        <v>33</v>
      </c>
      <c r="D4412" s="3" t="s">
        <v>25</v>
      </c>
      <c r="E4412" s="8">
        <v>499</v>
      </c>
      <c r="F4412" s="8">
        <v>6</v>
      </c>
      <c r="G4412" s="8">
        <v>2994</v>
      </c>
      <c r="H4412" s="3" t="s">
        <v>24</v>
      </c>
      <c r="I4412" s="3" t="s">
        <v>14</v>
      </c>
      <c r="J4412" s="3" t="s">
        <v>15</v>
      </c>
    </row>
    <row r="4413" spans="1:10" ht="15.6" x14ac:dyDescent="0.3">
      <c r="A4413" s="2">
        <v>43548</v>
      </c>
      <c r="B4413" s="3" t="s">
        <v>10</v>
      </c>
      <c r="C4413" s="3" t="s">
        <v>21</v>
      </c>
      <c r="D4413" s="3" t="s">
        <v>30</v>
      </c>
      <c r="E4413" s="8">
        <v>399</v>
      </c>
      <c r="F4413" s="8">
        <v>5</v>
      </c>
      <c r="G4413" s="8">
        <v>1995</v>
      </c>
      <c r="H4413" s="3" t="s">
        <v>24</v>
      </c>
      <c r="I4413" s="3" t="s">
        <v>14</v>
      </c>
      <c r="J4413" s="3" t="s">
        <v>15</v>
      </c>
    </row>
    <row r="4414" spans="1:10" ht="15.6" x14ac:dyDescent="0.3">
      <c r="A4414" s="2">
        <v>43549</v>
      </c>
      <c r="B4414" s="3" t="s">
        <v>20</v>
      </c>
      <c r="C4414" s="3" t="s">
        <v>11</v>
      </c>
      <c r="D4414" s="3" t="s">
        <v>25</v>
      </c>
      <c r="E4414" s="8">
        <v>499</v>
      </c>
      <c r="F4414" s="8">
        <v>7</v>
      </c>
      <c r="G4414" s="8">
        <v>3493</v>
      </c>
      <c r="H4414" s="3" t="s">
        <v>13</v>
      </c>
      <c r="I4414" s="3" t="s">
        <v>27</v>
      </c>
      <c r="J4414" s="3" t="s">
        <v>15</v>
      </c>
    </row>
    <row r="4415" spans="1:10" ht="15.6" x14ac:dyDescent="0.3">
      <c r="A4415" s="2">
        <v>43550</v>
      </c>
      <c r="B4415" s="3" t="s">
        <v>20</v>
      </c>
      <c r="C4415" s="3" t="s">
        <v>11</v>
      </c>
      <c r="D4415" s="3" t="s">
        <v>30</v>
      </c>
      <c r="E4415" s="8">
        <v>399</v>
      </c>
      <c r="F4415" s="8">
        <v>7</v>
      </c>
      <c r="G4415" s="8">
        <v>2793</v>
      </c>
      <c r="H4415" s="3" t="s">
        <v>24</v>
      </c>
      <c r="I4415" s="3" t="s">
        <v>14</v>
      </c>
      <c r="J4415" s="3" t="s">
        <v>15</v>
      </c>
    </row>
    <row r="4416" spans="1:10" ht="15.6" x14ac:dyDescent="0.3">
      <c r="A4416" s="2">
        <v>43550</v>
      </c>
      <c r="B4416" s="3" t="s">
        <v>10</v>
      </c>
      <c r="C4416" s="3" t="s">
        <v>28</v>
      </c>
      <c r="D4416" s="3" t="s">
        <v>12</v>
      </c>
      <c r="E4416" s="8">
        <v>199</v>
      </c>
      <c r="F4416" s="8">
        <v>8</v>
      </c>
      <c r="G4416" s="8">
        <v>1592</v>
      </c>
      <c r="H4416" s="3" t="s">
        <v>13</v>
      </c>
      <c r="I4416" s="3" t="s">
        <v>14</v>
      </c>
      <c r="J4416" s="3" t="s">
        <v>22</v>
      </c>
    </row>
    <row r="4417" spans="1:10" ht="15.6" x14ac:dyDescent="0.3">
      <c r="A4417" s="2">
        <v>43550</v>
      </c>
      <c r="B4417" s="3" t="s">
        <v>20</v>
      </c>
      <c r="C4417" s="3" t="s">
        <v>11</v>
      </c>
      <c r="D4417" s="3" t="s">
        <v>23</v>
      </c>
      <c r="E4417" s="8">
        <v>99</v>
      </c>
      <c r="F4417" s="8">
        <v>6</v>
      </c>
      <c r="G4417" s="8">
        <v>594</v>
      </c>
      <c r="H4417" s="3" t="s">
        <v>24</v>
      </c>
      <c r="I4417" s="3" t="s">
        <v>14</v>
      </c>
      <c r="J4417" s="3" t="s">
        <v>15</v>
      </c>
    </row>
    <row r="4418" spans="1:10" ht="15.6" x14ac:dyDescent="0.3">
      <c r="A4418" s="2">
        <v>43551</v>
      </c>
      <c r="B4418" s="3" t="s">
        <v>10</v>
      </c>
      <c r="C4418" s="3" t="s">
        <v>11</v>
      </c>
      <c r="D4418" s="3" t="s">
        <v>18</v>
      </c>
      <c r="E4418" s="8">
        <v>299</v>
      </c>
      <c r="F4418" s="8">
        <v>9</v>
      </c>
      <c r="G4418" s="8">
        <v>2691</v>
      </c>
      <c r="H4418" s="3" t="s">
        <v>24</v>
      </c>
      <c r="I4418" s="3" t="s">
        <v>27</v>
      </c>
      <c r="J4418" s="3" t="s">
        <v>19</v>
      </c>
    </row>
    <row r="4419" spans="1:10" ht="15.6" x14ac:dyDescent="0.3">
      <c r="A4419" s="2">
        <v>43551</v>
      </c>
      <c r="B4419" s="3" t="s">
        <v>16</v>
      </c>
      <c r="C4419" s="3" t="s">
        <v>17</v>
      </c>
      <c r="D4419" s="3" t="s">
        <v>30</v>
      </c>
      <c r="E4419" s="8">
        <v>399</v>
      </c>
      <c r="F4419" s="8">
        <v>10</v>
      </c>
      <c r="G4419" s="8">
        <v>3990</v>
      </c>
      <c r="H4419" s="3" t="s">
        <v>13</v>
      </c>
      <c r="I4419" s="3" t="s">
        <v>14</v>
      </c>
      <c r="J4419" s="3" t="s">
        <v>29</v>
      </c>
    </row>
    <row r="4420" spans="1:10" ht="15.6" x14ac:dyDescent="0.3">
      <c r="A4420" s="2">
        <v>43551</v>
      </c>
      <c r="B4420" s="3" t="s">
        <v>20</v>
      </c>
      <c r="C4420" s="3" t="s">
        <v>28</v>
      </c>
      <c r="D4420" s="3" t="s">
        <v>25</v>
      </c>
      <c r="E4420" s="8">
        <v>499</v>
      </c>
      <c r="F4420" s="8">
        <v>7</v>
      </c>
      <c r="G4420" s="8">
        <v>3493</v>
      </c>
      <c r="H4420" s="3" t="s">
        <v>24</v>
      </c>
      <c r="I4420" s="3" t="s">
        <v>14</v>
      </c>
      <c r="J4420" s="3" t="s">
        <v>22</v>
      </c>
    </row>
    <row r="4421" spans="1:10" ht="15.6" x14ac:dyDescent="0.3">
      <c r="A4421" s="2">
        <v>43552</v>
      </c>
      <c r="B4421" s="3" t="s">
        <v>20</v>
      </c>
      <c r="C4421" s="3" t="s">
        <v>26</v>
      </c>
      <c r="D4421" s="3" t="s">
        <v>30</v>
      </c>
      <c r="E4421" s="8">
        <v>399</v>
      </c>
      <c r="F4421" s="8">
        <v>1</v>
      </c>
      <c r="G4421" s="8">
        <v>399</v>
      </c>
      <c r="H4421" s="3" t="s">
        <v>13</v>
      </c>
      <c r="I4421" s="3" t="s">
        <v>14</v>
      </c>
      <c r="J4421" s="3" t="s">
        <v>29</v>
      </c>
    </row>
    <row r="4422" spans="1:10" ht="15.6" x14ac:dyDescent="0.3">
      <c r="A4422" s="2">
        <v>43552</v>
      </c>
      <c r="B4422" s="3" t="s">
        <v>10</v>
      </c>
      <c r="C4422" s="3" t="s">
        <v>32</v>
      </c>
      <c r="D4422" s="3" t="s">
        <v>25</v>
      </c>
      <c r="E4422" s="8">
        <v>499</v>
      </c>
      <c r="F4422" s="8">
        <v>7</v>
      </c>
      <c r="G4422" s="8">
        <v>3493</v>
      </c>
      <c r="H4422" s="3" t="s">
        <v>24</v>
      </c>
      <c r="I4422" s="3" t="s">
        <v>14</v>
      </c>
      <c r="J4422" s="3" t="s">
        <v>31</v>
      </c>
    </row>
    <row r="4423" spans="1:10" ht="15.6" x14ac:dyDescent="0.3">
      <c r="A4423" s="2">
        <v>43552</v>
      </c>
      <c r="B4423" s="3" t="s">
        <v>20</v>
      </c>
      <c r="C4423" s="3" t="s">
        <v>26</v>
      </c>
      <c r="D4423" s="3" t="s">
        <v>23</v>
      </c>
      <c r="E4423" s="8">
        <v>99</v>
      </c>
      <c r="F4423" s="8">
        <v>2</v>
      </c>
      <c r="G4423" s="8">
        <v>198</v>
      </c>
      <c r="H4423" s="3" t="s">
        <v>24</v>
      </c>
      <c r="I4423" s="3" t="s">
        <v>14</v>
      </c>
      <c r="J4423" s="3" t="s">
        <v>31</v>
      </c>
    </row>
    <row r="4424" spans="1:10" ht="15.6" x14ac:dyDescent="0.3">
      <c r="A4424" s="2">
        <v>43552</v>
      </c>
      <c r="B4424" s="3" t="s">
        <v>16</v>
      </c>
      <c r="C4424" s="3" t="s">
        <v>26</v>
      </c>
      <c r="D4424" s="3" t="s">
        <v>30</v>
      </c>
      <c r="E4424" s="8">
        <v>399</v>
      </c>
      <c r="F4424" s="8">
        <v>1</v>
      </c>
      <c r="G4424" s="8">
        <v>399</v>
      </c>
      <c r="H4424" s="3" t="s">
        <v>13</v>
      </c>
      <c r="I4424" s="3" t="s">
        <v>14</v>
      </c>
      <c r="J4424" s="3" t="s">
        <v>31</v>
      </c>
    </row>
    <row r="4425" spans="1:10" ht="15.6" x14ac:dyDescent="0.3">
      <c r="A4425" s="2">
        <v>43552</v>
      </c>
      <c r="B4425" s="3" t="s">
        <v>10</v>
      </c>
      <c r="C4425" s="3" t="s">
        <v>33</v>
      </c>
      <c r="D4425" s="3" t="s">
        <v>12</v>
      </c>
      <c r="E4425" s="8">
        <v>199</v>
      </c>
      <c r="F4425" s="8">
        <v>10</v>
      </c>
      <c r="G4425" s="8">
        <v>1990</v>
      </c>
      <c r="H4425" s="3" t="s">
        <v>13</v>
      </c>
      <c r="I4425" s="3" t="s">
        <v>14</v>
      </c>
      <c r="J4425" s="3" t="s">
        <v>19</v>
      </c>
    </row>
    <row r="4426" spans="1:10" ht="15.6" x14ac:dyDescent="0.3">
      <c r="A4426" s="2">
        <v>43552</v>
      </c>
      <c r="B4426" s="3" t="s">
        <v>16</v>
      </c>
      <c r="C4426" s="3" t="s">
        <v>33</v>
      </c>
      <c r="D4426" s="3" t="s">
        <v>18</v>
      </c>
      <c r="E4426" s="8">
        <v>299</v>
      </c>
      <c r="F4426" s="8">
        <v>9</v>
      </c>
      <c r="G4426" s="8">
        <v>2691</v>
      </c>
      <c r="H4426" s="3" t="s">
        <v>13</v>
      </c>
      <c r="I4426" s="3" t="s">
        <v>14</v>
      </c>
      <c r="J4426" s="3" t="s">
        <v>22</v>
      </c>
    </row>
    <row r="4427" spans="1:10" ht="15.6" x14ac:dyDescent="0.3">
      <c r="A4427" s="2">
        <v>43552</v>
      </c>
      <c r="B4427" s="3" t="s">
        <v>20</v>
      </c>
      <c r="C4427" s="3" t="s">
        <v>17</v>
      </c>
      <c r="D4427" s="3" t="s">
        <v>25</v>
      </c>
      <c r="E4427" s="8">
        <v>499</v>
      </c>
      <c r="F4427" s="8">
        <v>3</v>
      </c>
      <c r="G4427" s="8">
        <v>1497</v>
      </c>
      <c r="H4427" s="3" t="s">
        <v>13</v>
      </c>
      <c r="I4427" s="3" t="s">
        <v>14</v>
      </c>
      <c r="J4427" s="3" t="s">
        <v>15</v>
      </c>
    </row>
    <row r="4428" spans="1:10" ht="15.6" x14ac:dyDescent="0.3">
      <c r="A4428" s="2">
        <v>43552</v>
      </c>
      <c r="B4428" s="3" t="s">
        <v>16</v>
      </c>
      <c r="C4428" s="3" t="s">
        <v>28</v>
      </c>
      <c r="D4428" s="3" t="s">
        <v>23</v>
      </c>
      <c r="E4428" s="8">
        <v>99</v>
      </c>
      <c r="F4428" s="8">
        <v>10</v>
      </c>
      <c r="G4428" s="8">
        <v>990</v>
      </c>
      <c r="H4428" s="3" t="s">
        <v>13</v>
      </c>
      <c r="I4428" s="3" t="s">
        <v>14</v>
      </c>
      <c r="J4428" s="3" t="s">
        <v>29</v>
      </c>
    </row>
    <row r="4429" spans="1:10" ht="15.6" x14ac:dyDescent="0.3">
      <c r="A4429" s="2">
        <v>43552</v>
      </c>
      <c r="B4429" s="3" t="s">
        <v>10</v>
      </c>
      <c r="C4429" s="3" t="s">
        <v>32</v>
      </c>
      <c r="D4429" s="3" t="s">
        <v>30</v>
      </c>
      <c r="E4429" s="8">
        <v>399</v>
      </c>
      <c r="F4429" s="8">
        <v>2</v>
      </c>
      <c r="G4429" s="8">
        <v>798</v>
      </c>
      <c r="H4429" s="3" t="s">
        <v>13</v>
      </c>
      <c r="I4429" s="3" t="s">
        <v>14</v>
      </c>
      <c r="J4429" s="3" t="s">
        <v>22</v>
      </c>
    </row>
    <row r="4430" spans="1:10" ht="15.6" x14ac:dyDescent="0.3">
      <c r="A4430" s="2">
        <v>43552</v>
      </c>
      <c r="B4430" s="3" t="s">
        <v>20</v>
      </c>
      <c r="C4430" s="3" t="s">
        <v>17</v>
      </c>
      <c r="D4430" s="3" t="s">
        <v>23</v>
      </c>
      <c r="E4430" s="8">
        <v>99</v>
      </c>
      <c r="F4430" s="8">
        <v>6</v>
      </c>
      <c r="G4430" s="8">
        <v>594</v>
      </c>
      <c r="H4430" s="3" t="s">
        <v>13</v>
      </c>
      <c r="I4430" s="3" t="s">
        <v>14</v>
      </c>
      <c r="J4430" s="3" t="s">
        <v>29</v>
      </c>
    </row>
    <row r="4431" spans="1:10" ht="15.6" x14ac:dyDescent="0.3">
      <c r="A4431" s="2">
        <v>43553</v>
      </c>
      <c r="B4431" s="3" t="s">
        <v>10</v>
      </c>
      <c r="C4431" s="3" t="s">
        <v>21</v>
      </c>
      <c r="D4431" s="3" t="s">
        <v>18</v>
      </c>
      <c r="E4431" s="8">
        <v>299</v>
      </c>
      <c r="F4431" s="8">
        <v>1</v>
      </c>
      <c r="G4431" s="8">
        <v>299</v>
      </c>
      <c r="H4431" s="3" t="s">
        <v>24</v>
      </c>
      <c r="I4431" s="3" t="s">
        <v>27</v>
      </c>
      <c r="J4431" s="3" t="s">
        <v>31</v>
      </c>
    </row>
    <row r="4432" spans="1:10" ht="15.6" x14ac:dyDescent="0.3">
      <c r="A4432" s="2">
        <v>43553</v>
      </c>
      <c r="B4432" s="3" t="s">
        <v>10</v>
      </c>
      <c r="C4432" s="3" t="s">
        <v>32</v>
      </c>
      <c r="D4432" s="3" t="s">
        <v>12</v>
      </c>
      <c r="E4432" s="8">
        <v>199</v>
      </c>
      <c r="F4432" s="8">
        <v>2</v>
      </c>
      <c r="G4432" s="8">
        <v>398</v>
      </c>
      <c r="H4432" s="3" t="s">
        <v>13</v>
      </c>
      <c r="I4432" s="3" t="s">
        <v>14</v>
      </c>
      <c r="J4432" s="3" t="s">
        <v>22</v>
      </c>
    </row>
    <row r="4433" spans="1:10" ht="15.6" x14ac:dyDescent="0.3">
      <c r="A4433" s="2">
        <v>43554</v>
      </c>
      <c r="B4433" s="3" t="s">
        <v>10</v>
      </c>
      <c r="C4433" s="3" t="s">
        <v>28</v>
      </c>
      <c r="D4433" s="3" t="s">
        <v>25</v>
      </c>
      <c r="E4433" s="8">
        <v>499</v>
      </c>
      <c r="F4433" s="8">
        <v>6</v>
      </c>
      <c r="G4433" s="8">
        <v>2994</v>
      </c>
      <c r="H4433" s="3" t="s">
        <v>13</v>
      </c>
      <c r="I4433" s="3" t="s">
        <v>14</v>
      </c>
      <c r="J4433" s="3" t="s">
        <v>29</v>
      </c>
    </row>
    <row r="4434" spans="1:10" ht="15.6" x14ac:dyDescent="0.3">
      <c r="A4434" s="2">
        <v>43554</v>
      </c>
      <c r="B4434" s="3" t="s">
        <v>20</v>
      </c>
      <c r="C4434" s="3" t="s">
        <v>28</v>
      </c>
      <c r="D4434" s="3" t="s">
        <v>25</v>
      </c>
      <c r="E4434" s="8">
        <v>499</v>
      </c>
      <c r="F4434" s="8">
        <v>6</v>
      </c>
      <c r="G4434" s="8">
        <v>2994</v>
      </c>
      <c r="H4434" s="3" t="s">
        <v>13</v>
      </c>
      <c r="I4434" s="3" t="s">
        <v>14</v>
      </c>
      <c r="J4434" s="3" t="s">
        <v>29</v>
      </c>
    </row>
    <row r="4435" spans="1:10" ht="15.6" x14ac:dyDescent="0.3">
      <c r="A4435" s="2">
        <v>43555</v>
      </c>
      <c r="B4435" s="3" t="s">
        <v>20</v>
      </c>
      <c r="C4435" s="3" t="s">
        <v>32</v>
      </c>
      <c r="D4435" s="3" t="s">
        <v>30</v>
      </c>
      <c r="E4435" s="8">
        <v>399</v>
      </c>
      <c r="F4435" s="8">
        <v>6</v>
      </c>
      <c r="G4435" s="8">
        <v>2394</v>
      </c>
      <c r="H4435" s="3" t="s">
        <v>13</v>
      </c>
      <c r="I4435" s="3" t="s">
        <v>14</v>
      </c>
      <c r="J4435" s="3" t="s">
        <v>22</v>
      </c>
    </row>
    <row r="4436" spans="1:10" ht="15.6" x14ac:dyDescent="0.3">
      <c r="A4436" s="2">
        <v>43555</v>
      </c>
      <c r="B4436" s="3" t="s">
        <v>20</v>
      </c>
      <c r="C4436" s="3" t="s">
        <v>33</v>
      </c>
      <c r="D4436" s="3" t="s">
        <v>25</v>
      </c>
      <c r="E4436" s="8">
        <v>499</v>
      </c>
      <c r="F4436" s="8">
        <v>7</v>
      </c>
      <c r="G4436" s="8">
        <v>3493</v>
      </c>
      <c r="H4436" s="3" t="s">
        <v>13</v>
      </c>
      <c r="I4436" s="3" t="s">
        <v>14</v>
      </c>
      <c r="J4436" s="3" t="s">
        <v>22</v>
      </c>
    </row>
    <row r="4437" spans="1:10" ht="15.6" x14ac:dyDescent="0.3">
      <c r="A4437" s="2">
        <v>43555</v>
      </c>
      <c r="B4437" s="3" t="s">
        <v>20</v>
      </c>
      <c r="C4437" s="3" t="s">
        <v>32</v>
      </c>
      <c r="D4437" s="3" t="s">
        <v>18</v>
      </c>
      <c r="E4437" s="8">
        <v>299</v>
      </c>
      <c r="F4437" s="8">
        <v>1</v>
      </c>
      <c r="G4437" s="8">
        <v>299</v>
      </c>
      <c r="H4437" s="3" t="s">
        <v>13</v>
      </c>
      <c r="I4437" s="3" t="s">
        <v>27</v>
      </c>
      <c r="J4437" s="3" t="s">
        <v>22</v>
      </c>
    </row>
    <row r="4438" spans="1:10" ht="15.6" x14ac:dyDescent="0.3">
      <c r="A4438" s="2">
        <v>43555</v>
      </c>
      <c r="B4438" s="3" t="s">
        <v>16</v>
      </c>
      <c r="C4438" s="3" t="s">
        <v>33</v>
      </c>
      <c r="D4438" s="3" t="s">
        <v>18</v>
      </c>
      <c r="E4438" s="8">
        <v>299</v>
      </c>
      <c r="F4438" s="8">
        <v>8</v>
      </c>
      <c r="G4438" s="8">
        <v>2392</v>
      </c>
      <c r="H4438" s="3" t="s">
        <v>13</v>
      </c>
      <c r="I4438" s="3" t="s">
        <v>14</v>
      </c>
      <c r="J4438" s="3" t="s">
        <v>22</v>
      </c>
    </row>
    <row r="4439" spans="1:10" ht="15.6" x14ac:dyDescent="0.3">
      <c r="A4439" s="2">
        <v>43555</v>
      </c>
      <c r="B4439" s="3" t="s">
        <v>10</v>
      </c>
      <c r="C4439" s="3" t="s">
        <v>11</v>
      </c>
      <c r="D4439" s="3" t="s">
        <v>25</v>
      </c>
      <c r="E4439" s="8">
        <v>499</v>
      </c>
      <c r="F4439" s="8">
        <v>6</v>
      </c>
      <c r="G4439" s="8">
        <v>2994</v>
      </c>
      <c r="H4439" s="3" t="s">
        <v>24</v>
      </c>
      <c r="I4439" s="3" t="s">
        <v>14</v>
      </c>
      <c r="J4439" s="3" t="s">
        <v>29</v>
      </c>
    </row>
    <row r="4440" spans="1:10" ht="15.6" x14ac:dyDescent="0.3">
      <c r="A4440" s="2">
        <v>43555</v>
      </c>
      <c r="B4440" s="3" t="s">
        <v>20</v>
      </c>
      <c r="C4440" s="3" t="s">
        <v>21</v>
      </c>
      <c r="D4440" s="3" t="s">
        <v>23</v>
      </c>
      <c r="E4440" s="8">
        <v>99</v>
      </c>
      <c r="F4440" s="8">
        <v>3</v>
      </c>
      <c r="G4440" s="8">
        <v>297</v>
      </c>
      <c r="H4440" s="3" t="s">
        <v>24</v>
      </c>
      <c r="I4440" s="3" t="s">
        <v>14</v>
      </c>
      <c r="J4440" s="3" t="s">
        <v>29</v>
      </c>
    </row>
    <row r="4441" spans="1:10" ht="15.6" x14ac:dyDescent="0.3">
      <c r="A4441" s="2">
        <v>43555</v>
      </c>
      <c r="B4441" s="3" t="s">
        <v>16</v>
      </c>
      <c r="C4441" s="3" t="s">
        <v>17</v>
      </c>
      <c r="D4441" s="3" t="s">
        <v>12</v>
      </c>
      <c r="E4441" s="8">
        <v>199</v>
      </c>
      <c r="F4441" s="8">
        <v>7</v>
      </c>
      <c r="G4441" s="8">
        <v>1393</v>
      </c>
      <c r="H4441" s="3" t="s">
        <v>24</v>
      </c>
      <c r="I4441" s="3" t="s">
        <v>14</v>
      </c>
      <c r="J4441" s="3" t="s">
        <v>22</v>
      </c>
    </row>
    <row r="4442" spans="1:10" ht="15.6" x14ac:dyDescent="0.3">
      <c r="A4442" s="2">
        <v>43555</v>
      </c>
      <c r="B4442" s="3" t="s">
        <v>16</v>
      </c>
      <c r="C4442" s="3" t="s">
        <v>26</v>
      </c>
      <c r="D4442" s="3" t="s">
        <v>30</v>
      </c>
      <c r="E4442" s="8">
        <v>399</v>
      </c>
      <c r="F4442" s="8">
        <v>1</v>
      </c>
      <c r="G4442" s="8">
        <v>399</v>
      </c>
      <c r="H4442" s="3" t="s">
        <v>13</v>
      </c>
      <c r="I4442" s="3" t="s">
        <v>14</v>
      </c>
      <c r="J4442" s="3" t="s">
        <v>31</v>
      </c>
    </row>
    <row r="4443" spans="1:10" ht="15.6" x14ac:dyDescent="0.3">
      <c r="A4443" s="2">
        <v>43555</v>
      </c>
      <c r="B4443" s="3" t="s">
        <v>16</v>
      </c>
      <c r="C4443" s="3" t="s">
        <v>21</v>
      </c>
      <c r="D4443" s="3" t="s">
        <v>25</v>
      </c>
      <c r="E4443" s="8">
        <v>499</v>
      </c>
      <c r="F4443" s="8">
        <v>2</v>
      </c>
      <c r="G4443" s="8">
        <v>998</v>
      </c>
      <c r="H4443" s="3" t="s">
        <v>24</v>
      </c>
      <c r="I4443" s="3" t="s">
        <v>14</v>
      </c>
      <c r="J4443" s="3" t="s">
        <v>29</v>
      </c>
    </row>
    <row r="4444" spans="1:10" ht="15.6" x14ac:dyDescent="0.3">
      <c r="A4444" s="2">
        <v>43555</v>
      </c>
      <c r="B4444" s="3" t="s">
        <v>10</v>
      </c>
      <c r="C4444" s="3" t="s">
        <v>26</v>
      </c>
      <c r="D4444" s="3" t="s">
        <v>18</v>
      </c>
      <c r="E4444" s="8">
        <v>299</v>
      </c>
      <c r="F4444" s="8">
        <v>1</v>
      </c>
      <c r="G4444" s="8">
        <v>299</v>
      </c>
      <c r="H4444" s="3" t="s">
        <v>13</v>
      </c>
      <c r="I4444" s="3" t="s">
        <v>14</v>
      </c>
      <c r="J4444" s="3" t="s">
        <v>22</v>
      </c>
    </row>
    <row r="4445" spans="1:10" ht="15.6" x14ac:dyDescent="0.3">
      <c r="A4445" s="2">
        <v>43555</v>
      </c>
      <c r="B4445" s="3" t="s">
        <v>16</v>
      </c>
      <c r="C4445" s="3" t="s">
        <v>11</v>
      </c>
      <c r="D4445" s="3" t="s">
        <v>23</v>
      </c>
      <c r="E4445" s="8">
        <v>99</v>
      </c>
      <c r="F4445" s="8">
        <v>2</v>
      </c>
      <c r="G4445" s="8">
        <v>198</v>
      </c>
      <c r="H4445" s="3" t="s">
        <v>13</v>
      </c>
      <c r="I4445" s="3" t="s">
        <v>14</v>
      </c>
      <c r="J4445" s="3" t="s">
        <v>29</v>
      </c>
    </row>
    <row r="4446" spans="1:10" ht="15.6" x14ac:dyDescent="0.3">
      <c r="A4446" s="2">
        <v>43556</v>
      </c>
      <c r="B4446" s="3" t="s">
        <v>20</v>
      </c>
      <c r="C4446" s="3" t="s">
        <v>11</v>
      </c>
      <c r="D4446" s="3" t="s">
        <v>12</v>
      </c>
      <c r="E4446" s="8">
        <v>199</v>
      </c>
      <c r="F4446" s="8">
        <v>4</v>
      </c>
      <c r="G4446" s="8">
        <v>796</v>
      </c>
      <c r="H4446" s="3" t="s">
        <v>24</v>
      </c>
      <c r="I4446" s="3" t="s">
        <v>14</v>
      </c>
      <c r="J4446" s="3" t="s">
        <v>19</v>
      </c>
    </row>
    <row r="4447" spans="1:10" ht="15.6" x14ac:dyDescent="0.3">
      <c r="A4447" s="2">
        <v>43556</v>
      </c>
      <c r="B4447" s="3" t="s">
        <v>10</v>
      </c>
      <c r="C4447" s="3" t="s">
        <v>21</v>
      </c>
      <c r="D4447" s="3" t="s">
        <v>25</v>
      </c>
      <c r="E4447" s="8">
        <v>499</v>
      </c>
      <c r="F4447" s="8">
        <v>10</v>
      </c>
      <c r="G4447" s="8">
        <v>4990</v>
      </c>
      <c r="H4447" s="3" t="s">
        <v>13</v>
      </c>
      <c r="I4447" s="3" t="s">
        <v>14</v>
      </c>
      <c r="J4447" s="3" t="s">
        <v>22</v>
      </c>
    </row>
    <row r="4448" spans="1:10" ht="15.6" x14ac:dyDescent="0.3">
      <c r="A4448" s="2">
        <v>43557</v>
      </c>
      <c r="B4448" s="3" t="s">
        <v>16</v>
      </c>
      <c r="C4448" s="3" t="s">
        <v>21</v>
      </c>
      <c r="D4448" s="3" t="s">
        <v>18</v>
      </c>
      <c r="E4448" s="8">
        <v>299</v>
      </c>
      <c r="F4448" s="8">
        <v>7</v>
      </c>
      <c r="G4448" s="8">
        <v>2093</v>
      </c>
      <c r="H4448" s="3" t="s">
        <v>13</v>
      </c>
      <c r="I4448" s="3" t="s">
        <v>27</v>
      </c>
      <c r="J4448" s="3" t="s">
        <v>29</v>
      </c>
    </row>
    <row r="4449" spans="1:10" ht="15.6" x14ac:dyDescent="0.3">
      <c r="A4449" s="2">
        <v>43557</v>
      </c>
      <c r="B4449" s="3" t="s">
        <v>16</v>
      </c>
      <c r="C4449" s="3" t="s">
        <v>33</v>
      </c>
      <c r="D4449" s="3" t="s">
        <v>18</v>
      </c>
      <c r="E4449" s="8">
        <v>299</v>
      </c>
      <c r="F4449" s="8">
        <v>4</v>
      </c>
      <c r="G4449" s="8">
        <v>1196</v>
      </c>
      <c r="H4449" s="3" t="s">
        <v>13</v>
      </c>
      <c r="I4449" s="3" t="s">
        <v>14</v>
      </c>
      <c r="J4449" s="3" t="s">
        <v>29</v>
      </c>
    </row>
    <row r="4450" spans="1:10" ht="15.6" x14ac:dyDescent="0.3">
      <c r="A4450" s="2">
        <v>43557</v>
      </c>
      <c r="B4450" s="3" t="s">
        <v>10</v>
      </c>
      <c r="C4450" s="3" t="s">
        <v>26</v>
      </c>
      <c r="D4450" s="3" t="s">
        <v>30</v>
      </c>
      <c r="E4450" s="8">
        <v>399</v>
      </c>
      <c r="F4450" s="8">
        <v>7</v>
      </c>
      <c r="G4450" s="8">
        <v>2793</v>
      </c>
      <c r="H4450" s="3" t="s">
        <v>13</v>
      </c>
      <c r="I4450" s="3" t="s">
        <v>14</v>
      </c>
      <c r="J4450" s="3" t="s">
        <v>22</v>
      </c>
    </row>
    <row r="4451" spans="1:10" ht="15.6" x14ac:dyDescent="0.3">
      <c r="A4451" s="2">
        <v>43557</v>
      </c>
      <c r="B4451" s="3" t="s">
        <v>10</v>
      </c>
      <c r="C4451" s="3" t="s">
        <v>26</v>
      </c>
      <c r="D4451" s="3" t="s">
        <v>25</v>
      </c>
      <c r="E4451" s="8">
        <v>499</v>
      </c>
      <c r="F4451" s="8">
        <v>2</v>
      </c>
      <c r="G4451" s="8">
        <v>998</v>
      </c>
      <c r="H4451" s="3" t="s">
        <v>24</v>
      </c>
      <c r="I4451" s="3" t="s">
        <v>27</v>
      </c>
      <c r="J4451" s="3" t="s">
        <v>22</v>
      </c>
    </row>
    <row r="4452" spans="1:10" ht="15.6" x14ac:dyDescent="0.3">
      <c r="A4452" s="2">
        <v>43557</v>
      </c>
      <c r="B4452" s="3" t="s">
        <v>20</v>
      </c>
      <c r="C4452" s="3" t="s">
        <v>28</v>
      </c>
      <c r="D4452" s="3" t="s">
        <v>18</v>
      </c>
      <c r="E4452" s="8">
        <v>299</v>
      </c>
      <c r="F4452" s="8">
        <v>3</v>
      </c>
      <c r="G4452" s="8">
        <v>897</v>
      </c>
      <c r="H4452" s="3" t="s">
        <v>13</v>
      </c>
      <c r="I4452" s="3" t="s">
        <v>14</v>
      </c>
      <c r="J4452" s="3" t="s">
        <v>15</v>
      </c>
    </row>
    <row r="4453" spans="1:10" ht="15.6" x14ac:dyDescent="0.3">
      <c r="A4453" s="2">
        <v>43558</v>
      </c>
      <c r="B4453" s="3" t="s">
        <v>20</v>
      </c>
      <c r="C4453" s="3" t="s">
        <v>17</v>
      </c>
      <c r="D4453" s="3" t="s">
        <v>23</v>
      </c>
      <c r="E4453" s="8">
        <v>99</v>
      </c>
      <c r="F4453" s="8">
        <v>5</v>
      </c>
      <c r="G4453" s="8">
        <v>495</v>
      </c>
      <c r="H4453" s="3" t="s">
        <v>24</v>
      </c>
      <c r="I4453" s="3" t="s">
        <v>14</v>
      </c>
      <c r="J4453" s="3" t="s">
        <v>29</v>
      </c>
    </row>
    <row r="4454" spans="1:10" ht="15.6" x14ac:dyDescent="0.3">
      <c r="A4454" s="2">
        <v>43558</v>
      </c>
      <c r="B4454" s="3" t="s">
        <v>10</v>
      </c>
      <c r="C4454" s="3" t="s">
        <v>17</v>
      </c>
      <c r="D4454" s="3" t="s">
        <v>18</v>
      </c>
      <c r="E4454" s="8">
        <v>299</v>
      </c>
      <c r="F4454" s="8">
        <v>8</v>
      </c>
      <c r="G4454" s="8">
        <v>2392</v>
      </c>
      <c r="H4454" s="3" t="s">
        <v>13</v>
      </c>
      <c r="I4454" s="3" t="s">
        <v>14</v>
      </c>
      <c r="J4454" s="3" t="s">
        <v>19</v>
      </c>
    </row>
    <row r="4455" spans="1:10" ht="15.6" x14ac:dyDescent="0.3">
      <c r="A4455" s="2">
        <v>43558</v>
      </c>
      <c r="B4455" s="3" t="s">
        <v>10</v>
      </c>
      <c r="C4455" s="3" t="s">
        <v>33</v>
      </c>
      <c r="D4455" s="3" t="s">
        <v>12</v>
      </c>
      <c r="E4455" s="8">
        <v>199</v>
      </c>
      <c r="F4455" s="8">
        <v>6</v>
      </c>
      <c r="G4455" s="8">
        <v>1194</v>
      </c>
      <c r="H4455" s="3" t="s">
        <v>13</v>
      </c>
      <c r="I4455" s="3" t="s">
        <v>14</v>
      </c>
      <c r="J4455" s="3" t="s">
        <v>15</v>
      </c>
    </row>
    <row r="4456" spans="1:10" ht="15.6" x14ac:dyDescent="0.3">
      <c r="A4456" s="2">
        <v>43558</v>
      </c>
      <c r="B4456" s="3" t="s">
        <v>20</v>
      </c>
      <c r="C4456" s="3" t="s">
        <v>21</v>
      </c>
      <c r="D4456" s="3" t="s">
        <v>23</v>
      </c>
      <c r="E4456" s="8">
        <v>99</v>
      </c>
      <c r="F4456" s="8">
        <v>7</v>
      </c>
      <c r="G4456" s="8">
        <v>693</v>
      </c>
      <c r="H4456" s="3" t="s">
        <v>13</v>
      </c>
      <c r="I4456" s="3" t="s">
        <v>14</v>
      </c>
      <c r="J4456" s="3" t="s">
        <v>15</v>
      </c>
    </row>
    <row r="4457" spans="1:10" ht="15.6" x14ac:dyDescent="0.3">
      <c r="A4457" s="2">
        <v>43558</v>
      </c>
      <c r="B4457" s="3" t="s">
        <v>20</v>
      </c>
      <c r="C4457" s="3" t="s">
        <v>26</v>
      </c>
      <c r="D4457" s="3" t="s">
        <v>23</v>
      </c>
      <c r="E4457" s="8">
        <v>99</v>
      </c>
      <c r="F4457" s="8">
        <v>1</v>
      </c>
      <c r="G4457" s="8">
        <v>99</v>
      </c>
      <c r="H4457" s="3" t="s">
        <v>13</v>
      </c>
      <c r="I4457" s="3" t="s">
        <v>14</v>
      </c>
      <c r="J4457" s="3" t="s">
        <v>22</v>
      </c>
    </row>
    <row r="4458" spans="1:10" ht="15.6" x14ac:dyDescent="0.3">
      <c r="A4458" s="2">
        <v>43559</v>
      </c>
      <c r="B4458" s="3" t="s">
        <v>16</v>
      </c>
      <c r="C4458" s="3" t="s">
        <v>32</v>
      </c>
      <c r="D4458" s="3" t="s">
        <v>18</v>
      </c>
      <c r="E4458" s="8">
        <v>299</v>
      </c>
      <c r="F4458" s="8">
        <v>7</v>
      </c>
      <c r="G4458" s="8">
        <v>2093</v>
      </c>
      <c r="H4458" s="3" t="s">
        <v>13</v>
      </c>
      <c r="I4458" s="3" t="s">
        <v>14</v>
      </c>
      <c r="J4458" s="3" t="s">
        <v>22</v>
      </c>
    </row>
    <row r="4459" spans="1:10" ht="15.6" x14ac:dyDescent="0.3">
      <c r="A4459" s="2">
        <v>43559</v>
      </c>
      <c r="B4459" s="3" t="s">
        <v>20</v>
      </c>
      <c r="C4459" s="3" t="s">
        <v>21</v>
      </c>
      <c r="D4459" s="3" t="s">
        <v>12</v>
      </c>
      <c r="E4459" s="8">
        <v>199</v>
      </c>
      <c r="F4459" s="8">
        <v>10</v>
      </c>
      <c r="G4459" s="8">
        <v>1990</v>
      </c>
      <c r="H4459" s="3" t="s">
        <v>13</v>
      </c>
      <c r="I4459" s="3" t="s">
        <v>14</v>
      </c>
      <c r="J4459" s="3" t="s">
        <v>22</v>
      </c>
    </row>
    <row r="4460" spans="1:10" ht="15.6" x14ac:dyDescent="0.3">
      <c r="A4460" s="2">
        <v>43559</v>
      </c>
      <c r="B4460" s="3" t="s">
        <v>10</v>
      </c>
      <c r="C4460" s="3" t="s">
        <v>32</v>
      </c>
      <c r="D4460" s="3" t="s">
        <v>30</v>
      </c>
      <c r="E4460" s="8">
        <v>399</v>
      </c>
      <c r="F4460" s="8">
        <v>7</v>
      </c>
      <c r="G4460" s="8">
        <v>2793</v>
      </c>
      <c r="H4460" s="3" t="s">
        <v>13</v>
      </c>
      <c r="I4460" s="3" t="s">
        <v>14</v>
      </c>
      <c r="J4460" s="3" t="s">
        <v>15</v>
      </c>
    </row>
    <row r="4461" spans="1:10" ht="15.6" x14ac:dyDescent="0.3">
      <c r="A4461" s="2">
        <v>43559</v>
      </c>
      <c r="B4461" s="3" t="s">
        <v>10</v>
      </c>
      <c r="C4461" s="3" t="s">
        <v>28</v>
      </c>
      <c r="D4461" s="3" t="s">
        <v>30</v>
      </c>
      <c r="E4461" s="8">
        <v>399</v>
      </c>
      <c r="F4461" s="8">
        <v>4</v>
      </c>
      <c r="G4461" s="8">
        <v>1596</v>
      </c>
      <c r="H4461" s="3" t="s">
        <v>13</v>
      </c>
      <c r="I4461" s="3" t="s">
        <v>14</v>
      </c>
      <c r="J4461" s="3" t="s">
        <v>31</v>
      </c>
    </row>
    <row r="4462" spans="1:10" ht="15.6" x14ac:dyDescent="0.3">
      <c r="A4462" s="2">
        <v>43559</v>
      </c>
      <c r="B4462" s="3" t="s">
        <v>16</v>
      </c>
      <c r="C4462" s="3" t="s">
        <v>26</v>
      </c>
      <c r="D4462" s="3" t="s">
        <v>18</v>
      </c>
      <c r="E4462" s="8">
        <v>299</v>
      </c>
      <c r="F4462" s="8">
        <v>1</v>
      </c>
      <c r="G4462" s="8">
        <v>299</v>
      </c>
      <c r="H4462" s="3" t="s">
        <v>24</v>
      </c>
      <c r="I4462" s="3" t="s">
        <v>14</v>
      </c>
      <c r="J4462" s="3" t="s">
        <v>15</v>
      </c>
    </row>
    <row r="4463" spans="1:10" ht="15.6" x14ac:dyDescent="0.3">
      <c r="A4463" s="2">
        <v>43559</v>
      </c>
      <c r="B4463" s="3" t="s">
        <v>16</v>
      </c>
      <c r="C4463" s="3" t="s">
        <v>11</v>
      </c>
      <c r="D4463" s="3" t="s">
        <v>18</v>
      </c>
      <c r="E4463" s="8">
        <v>299</v>
      </c>
      <c r="F4463" s="8">
        <v>5</v>
      </c>
      <c r="G4463" s="8">
        <v>1495</v>
      </c>
      <c r="H4463" s="3" t="s">
        <v>13</v>
      </c>
      <c r="I4463" s="3" t="s">
        <v>14</v>
      </c>
      <c r="J4463" s="3" t="s">
        <v>15</v>
      </c>
    </row>
    <row r="4464" spans="1:10" ht="15.6" x14ac:dyDescent="0.3">
      <c r="A4464" s="2">
        <v>43559</v>
      </c>
      <c r="B4464" s="3" t="s">
        <v>16</v>
      </c>
      <c r="C4464" s="3" t="s">
        <v>21</v>
      </c>
      <c r="D4464" s="3" t="s">
        <v>18</v>
      </c>
      <c r="E4464" s="8">
        <v>299</v>
      </c>
      <c r="F4464" s="8">
        <v>4</v>
      </c>
      <c r="G4464" s="8">
        <v>1196</v>
      </c>
      <c r="H4464" s="3" t="s">
        <v>13</v>
      </c>
      <c r="I4464" s="3" t="s">
        <v>14</v>
      </c>
      <c r="J4464" s="3" t="s">
        <v>22</v>
      </c>
    </row>
    <row r="4465" spans="1:10" ht="15.6" x14ac:dyDescent="0.3">
      <c r="A4465" s="2">
        <v>43559</v>
      </c>
      <c r="B4465" s="3" t="s">
        <v>10</v>
      </c>
      <c r="C4465" s="3" t="s">
        <v>28</v>
      </c>
      <c r="D4465" s="3" t="s">
        <v>30</v>
      </c>
      <c r="E4465" s="8">
        <v>399</v>
      </c>
      <c r="F4465" s="8">
        <v>10</v>
      </c>
      <c r="G4465" s="8">
        <v>3990</v>
      </c>
      <c r="H4465" s="3" t="s">
        <v>13</v>
      </c>
      <c r="I4465" s="3" t="s">
        <v>14</v>
      </c>
      <c r="J4465" s="3" t="s">
        <v>19</v>
      </c>
    </row>
    <row r="4466" spans="1:10" ht="15.6" x14ac:dyDescent="0.3">
      <c r="A4466" s="2">
        <v>43559</v>
      </c>
      <c r="B4466" s="3" t="s">
        <v>10</v>
      </c>
      <c r="C4466" s="3" t="s">
        <v>28</v>
      </c>
      <c r="D4466" s="3" t="s">
        <v>23</v>
      </c>
      <c r="E4466" s="8">
        <v>99</v>
      </c>
      <c r="F4466" s="8">
        <v>2</v>
      </c>
      <c r="G4466" s="8">
        <v>198</v>
      </c>
      <c r="H4466" s="3" t="s">
        <v>24</v>
      </c>
      <c r="I4466" s="3" t="s">
        <v>14</v>
      </c>
      <c r="J4466" s="3" t="s">
        <v>29</v>
      </c>
    </row>
    <row r="4467" spans="1:10" ht="15.6" x14ac:dyDescent="0.3">
      <c r="A4467" s="2">
        <v>43559</v>
      </c>
      <c r="B4467" s="3" t="s">
        <v>10</v>
      </c>
      <c r="C4467" s="3" t="s">
        <v>28</v>
      </c>
      <c r="D4467" s="3" t="s">
        <v>30</v>
      </c>
      <c r="E4467" s="8">
        <v>399</v>
      </c>
      <c r="F4467" s="8">
        <v>8</v>
      </c>
      <c r="G4467" s="8">
        <v>3192</v>
      </c>
      <c r="H4467" s="3" t="s">
        <v>13</v>
      </c>
      <c r="I4467" s="3" t="s">
        <v>14</v>
      </c>
      <c r="J4467" s="3" t="s">
        <v>22</v>
      </c>
    </row>
    <row r="4468" spans="1:10" ht="15.6" x14ac:dyDescent="0.3">
      <c r="A4468" s="2">
        <v>43559</v>
      </c>
      <c r="B4468" s="3" t="s">
        <v>10</v>
      </c>
      <c r="C4468" s="3" t="s">
        <v>32</v>
      </c>
      <c r="D4468" s="3" t="s">
        <v>12</v>
      </c>
      <c r="E4468" s="8">
        <v>199</v>
      </c>
      <c r="F4468" s="8">
        <v>6</v>
      </c>
      <c r="G4468" s="8">
        <v>1194</v>
      </c>
      <c r="H4468" s="3" t="s">
        <v>24</v>
      </c>
      <c r="I4468" s="3" t="s">
        <v>14</v>
      </c>
      <c r="J4468" s="3" t="s">
        <v>15</v>
      </c>
    </row>
    <row r="4469" spans="1:10" ht="15.6" x14ac:dyDescent="0.3">
      <c r="A4469" s="2">
        <v>43559</v>
      </c>
      <c r="B4469" s="3" t="s">
        <v>10</v>
      </c>
      <c r="C4469" s="3" t="s">
        <v>17</v>
      </c>
      <c r="D4469" s="3" t="s">
        <v>23</v>
      </c>
      <c r="E4469" s="8">
        <v>99</v>
      </c>
      <c r="F4469" s="8">
        <v>1</v>
      </c>
      <c r="G4469" s="8">
        <v>99</v>
      </c>
      <c r="H4469" s="3" t="s">
        <v>24</v>
      </c>
      <c r="I4469" s="3" t="s">
        <v>14</v>
      </c>
      <c r="J4469" s="3" t="s">
        <v>15</v>
      </c>
    </row>
    <row r="4470" spans="1:10" ht="15.6" x14ac:dyDescent="0.3">
      <c r="A4470" s="2">
        <v>43560</v>
      </c>
      <c r="B4470" s="3" t="s">
        <v>10</v>
      </c>
      <c r="C4470" s="3" t="s">
        <v>11</v>
      </c>
      <c r="D4470" s="3" t="s">
        <v>12</v>
      </c>
      <c r="E4470" s="8">
        <v>199</v>
      </c>
      <c r="F4470" s="8">
        <v>7</v>
      </c>
      <c r="G4470" s="8">
        <v>1393</v>
      </c>
      <c r="H4470" s="3" t="s">
        <v>13</v>
      </c>
      <c r="I4470" s="3" t="s">
        <v>14</v>
      </c>
      <c r="J4470" s="3" t="s">
        <v>15</v>
      </c>
    </row>
    <row r="4471" spans="1:10" ht="15.6" x14ac:dyDescent="0.3">
      <c r="A4471" s="2">
        <v>43560</v>
      </c>
      <c r="B4471" s="3" t="s">
        <v>10</v>
      </c>
      <c r="C4471" s="3" t="s">
        <v>11</v>
      </c>
      <c r="D4471" s="3" t="s">
        <v>12</v>
      </c>
      <c r="E4471" s="8">
        <v>199</v>
      </c>
      <c r="F4471" s="8">
        <v>10</v>
      </c>
      <c r="G4471" s="8">
        <v>1990</v>
      </c>
      <c r="H4471" s="3" t="s">
        <v>13</v>
      </c>
      <c r="I4471" s="3" t="s">
        <v>14</v>
      </c>
      <c r="J4471" s="3" t="s">
        <v>15</v>
      </c>
    </row>
    <row r="4472" spans="1:10" ht="15.6" x14ac:dyDescent="0.3">
      <c r="A4472" s="2">
        <v>43561</v>
      </c>
      <c r="B4472" s="3" t="s">
        <v>10</v>
      </c>
      <c r="C4472" s="3" t="s">
        <v>28</v>
      </c>
      <c r="D4472" s="3" t="s">
        <v>18</v>
      </c>
      <c r="E4472" s="8">
        <v>299</v>
      </c>
      <c r="F4472" s="8">
        <v>1</v>
      </c>
      <c r="G4472" s="8">
        <v>299</v>
      </c>
      <c r="H4472" s="3" t="s">
        <v>13</v>
      </c>
      <c r="I4472" s="3" t="s">
        <v>14</v>
      </c>
      <c r="J4472" s="3" t="s">
        <v>19</v>
      </c>
    </row>
    <row r="4473" spans="1:10" ht="15.6" x14ac:dyDescent="0.3">
      <c r="A4473" s="2">
        <v>43562</v>
      </c>
      <c r="B4473" s="3" t="s">
        <v>20</v>
      </c>
      <c r="C4473" s="3" t="s">
        <v>32</v>
      </c>
      <c r="D4473" s="3" t="s">
        <v>30</v>
      </c>
      <c r="E4473" s="8">
        <v>399</v>
      </c>
      <c r="F4473" s="8">
        <v>3</v>
      </c>
      <c r="G4473" s="8">
        <v>1197</v>
      </c>
      <c r="H4473" s="3" t="s">
        <v>13</v>
      </c>
      <c r="I4473" s="3" t="s">
        <v>14</v>
      </c>
      <c r="J4473" s="3" t="s">
        <v>22</v>
      </c>
    </row>
    <row r="4474" spans="1:10" ht="15.6" x14ac:dyDescent="0.3">
      <c r="A4474" s="2">
        <v>43562</v>
      </c>
      <c r="B4474" s="3" t="s">
        <v>16</v>
      </c>
      <c r="C4474" s="3" t="s">
        <v>26</v>
      </c>
      <c r="D4474" s="3" t="s">
        <v>12</v>
      </c>
      <c r="E4474" s="8">
        <v>199</v>
      </c>
      <c r="F4474" s="8">
        <v>6</v>
      </c>
      <c r="G4474" s="8">
        <v>1194</v>
      </c>
      <c r="H4474" s="3" t="s">
        <v>24</v>
      </c>
      <c r="I4474" s="3" t="s">
        <v>14</v>
      </c>
      <c r="J4474" s="3" t="s">
        <v>22</v>
      </c>
    </row>
    <row r="4475" spans="1:10" ht="15.6" x14ac:dyDescent="0.3">
      <c r="A4475" s="2">
        <v>43562</v>
      </c>
      <c r="B4475" s="3" t="s">
        <v>10</v>
      </c>
      <c r="C4475" s="3" t="s">
        <v>26</v>
      </c>
      <c r="D4475" s="3" t="s">
        <v>30</v>
      </c>
      <c r="E4475" s="8">
        <v>399</v>
      </c>
      <c r="F4475" s="8">
        <v>9</v>
      </c>
      <c r="G4475" s="8">
        <v>3591</v>
      </c>
      <c r="H4475" s="3" t="s">
        <v>13</v>
      </c>
      <c r="I4475" s="3" t="s">
        <v>14</v>
      </c>
      <c r="J4475" s="3" t="s">
        <v>22</v>
      </c>
    </row>
    <row r="4476" spans="1:10" ht="15.6" x14ac:dyDescent="0.3">
      <c r="A4476" s="2">
        <v>43562</v>
      </c>
      <c r="B4476" s="3" t="s">
        <v>20</v>
      </c>
      <c r="C4476" s="3" t="s">
        <v>32</v>
      </c>
      <c r="D4476" s="3" t="s">
        <v>30</v>
      </c>
      <c r="E4476" s="8">
        <v>399</v>
      </c>
      <c r="F4476" s="8">
        <v>10</v>
      </c>
      <c r="G4476" s="8">
        <v>3990</v>
      </c>
      <c r="H4476" s="3" t="s">
        <v>24</v>
      </c>
      <c r="I4476" s="3" t="s">
        <v>14</v>
      </c>
      <c r="J4476" s="3" t="s">
        <v>29</v>
      </c>
    </row>
    <row r="4477" spans="1:10" ht="15.6" x14ac:dyDescent="0.3">
      <c r="A4477" s="2">
        <v>43563</v>
      </c>
      <c r="B4477" s="3" t="s">
        <v>20</v>
      </c>
      <c r="C4477" s="3" t="s">
        <v>28</v>
      </c>
      <c r="D4477" s="3" t="s">
        <v>30</v>
      </c>
      <c r="E4477" s="8">
        <v>399</v>
      </c>
      <c r="F4477" s="8">
        <v>8</v>
      </c>
      <c r="G4477" s="8">
        <v>3192</v>
      </c>
      <c r="H4477" s="3" t="s">
        <v>24</v>
      </c>
      <c r="I4477" s="3" t="s">
        <v>14</v>
      </c>
      <c r="J4477" s="3" t="s">
        <v>31</v>
      </c>
    </row>
    <row r="4478" spans="1:10" ht="15.6" x14ac:dyDescent="0.3">
      <c r="A4478" s="2">
        <v>43563</v>
      </c>
      <c r="B4478" s="3" t="s">
        <v>10</v>
      </c>
      <c r="C4478" s="3" t="s">
        <v>17</v>
      </c>
      <c r="D4478" s="3" t="s">
        <v>18</v>
      </c>
      <c r="E4478" s="8">
        <v>299</v>
      </c>
      <c r="F4478" s="8">
        <v>7</v>
      </c>
      <c r="G4478" s="8">
        <v>2093</v>
      </c>
      <c r="H4478" s="3" t="s">
        <v>13</v>
      </c>
      <c r="I4478" s="3" t="s">
        <v>14</v>
      </c>
      <c r="J4478" s="3" t="s">
        <v>29</v>
      </c>
    </row>
    <row r="4479" spans="1:10" ht="15.6" x14ac:dyDescent="0.3">
      <c r="A4479" s="2">
        <v>43563</v>
      </c>
      <c r="B4479" s="3" t="s">
        <v>10</v>
      </c>
      <c r="C4479" s="3" t="s">
        <v>17</v>
      </c>
      <c r="D4479" s="3" t="s">
        <v>23</v>
      </c>
      <c r="E4479" s="8">
        <v>99</v>
      </c>
      <c r="F4479" s="8">
        <v>4</v>
      </c>
      <c r="G4479" s="8">
        <v>396</v>
      </c>
      <c r="H4479" s="3" t="s">
        <v>13</v>
      </c>
      <c r="I4479" s="3" t="s">
        <v>14</v>
      </c>
      <c r="J4479" s="3" t="s">
        <v>29</v>
      </c>
    </row>
    <row r="4480" spans="1:10" ht="15.6" x14ac:dyDescent="0.3">
      <c r="A4480" s="2">
        <v>43564</v>
      </c>
      <c r="B4480" s="3" t="s">
        <v>10</v>
      </c>
      <c r="C4480" s="3" t="s">
        <v>17</v>
      </c>
      <c r="D4480" s="3" t="s">
        <v>18</v>
      </c>
      <c r="E4480" s="8">
        <v>299</v>
      </c>
      <c r="F4480" s="8">
        <v>2</v>
      </c>
      <c r="G4480" s="8">
        <v>598</v>
      </c>
      <c r="H4480" s="3" t="s">
        <v>13</v>
      </c>
      <c r="I4480" s="3" t="s">
        <v>14</v>
      </c>
      <c r="J4480" s="3" t="s">
        <v>31</v>
      </c>
    </row>
    <row r="4481" spans="1:10" ht="15.6" x14ac:dyDescent="0.3">
      <c r="A4481" s="2">
        <v>43564</v>
      </c>
      <c r="B4481" s="3" t="s">
        <v>20</v>
      </c>
      <c r="C4481" s="3" t="s">
        <v>11</v>
      </c>
      <c r="D4481" s="3" t="s">
        <v>18</v>
      </c>
      <c r="E4481" s="8">
        <v>299</v>
      </c>
      <c r="F4481" s="8">
        <v>4</v>
      </c>
      <c r="G4481" s="8">
        <v>1196</v>
      </c>
      <c r="H4481" s="3" t="s">
        <v>13</v>
      </c>
      <c r="I4481" s="3" t="s">
        <v>14</v>
      </c>
      <c r="J4481" s="3" t="s">
        <v>29</v>
      </c>
    </row>
    <row r="4482" spans="1:10" ht="15.6" x14ac:dyDescent="0.3">
      <c r="A4482" s="2">
        <v>43565</v>
      </c>
      <c r="B4482" s="3" t="s">
        <v>10</v>
      </c>
      <c r="C4482" s="3" t="s">
        <v>32</v>
      </c>
      <c r="D4482" s="3" t="s">
        <v>30</v>
      </c>
      <c r="E4482" s="8">
        <v>399</v>
      </c>
      <c r="F4482" s="8">
        <v>1</v>
      </c>
      <c r="G4482" s="8">
        <v>399</v>
      </c>
      <c r="H4482" s="3" t="s">
        <v>13</v>
      </c>
      <c r="I4482" s="3" t="s">
        <v>14</v>
      </c>
      <c r="J4482" s="3" t="s">
        <v>15</v>
      </c>
    </row>
    <row r="4483" spans="1:10" ht="15.6" x14ac:dyDescent="0.3">
      <c r="A4483" s="2">
        <v>43565</v>
      </c>
      <c r="B4483" s="3" t="s">
        <v>10</v>
      </c>
      <c r="C4483" s="3" t="s">
        <v>26</v>
      </c>
      <c r="D4483" s="3" t="s">
        <v>23</v>
      </c>
      <c r="E4483" s="8">
        <v>99</v>
      </c>
      <c r="F4483" s="8">
        <v>5</v>
      </c>
      <c r="G4483" s="8">
        <v>495</v>
      </c>
      <c r="H4483" s="3" t="s">
        <v>24</v>
      </c>
      <c r="I4483" s="3" t="s">
        <v>14</v>
      </c>
      <c r="J4483" s="3" t="s">
        <v>29</v>
      </c>
    </row>
    <row r="4484" spans="1:10" ht="15.6" x14ac:dyDescent="0.3">
      <c r="A4484" s="2">
        <v>43565</v>
      </c>
      <c r="B4484" s="3" t="s">
        <v>10</v>
      </c>
      <c r="C4484" s="3" t="s">
        <v>11</v>
      </c>
      <c r="D4484" s="3" t="s">
        <v>23</v>
      </c>
      <c r="E4484" s="8">
        <v>99</v>
      </c>
      <c r="F4484" s="8">
        <v>4</v>
      </c>
      <c r="G4484" s="8">
        <v>396</v>
      </c>
      <c r="H4484" s="3" t="s">
        <v>24</v>
      </c>
      <c r="I4484" s="3" t="s">
        <v>14</v>
      </c>
      <c r="J4484" s="3" t="s">
        <v>31</v>
      </c>
    </row>
    <row r="4485" spans="1:10" ht="15.6" x14ac:dyDescent="0.3">
      <c r="A4485" s="2">
        <v>43565</v>
      </c>
      <c r="B4485" s="3" t="s">
        <v>20</v>
      </c>
      <c r="C4485" s="3" t="s">
        <v>11</v>
      </c>
      <c r="D4485" s="3" t="s">
        <v>25</v>
      </c>
      <c r="E4485" s="8">
        <v>499</v>
      </c>
      <c r="F4485" s="8">
        <v>9</v>
      </c>
      <c r="G4485" s="8">
        <v>4491</v>
      </c>
      <c r="H4485" s="3" t="s">
        <v>13</v>
      </c>
      <c r="I4485" s="3" t="s">
        <v>14</v>
      </c>
      <c r="J4485" s="3" t="s">
        <v>22</v>
      </c>
    </row>
    <row r="4486" spans="1:10" ht="15.6" x14ac:dyDescent="0.3">
      <c r="A4486" s="2">
        <v>43566</v>
      </c>
      <c r="B4486" s="3" t="s">
        <v>10</v>
      </c>
      <c r="C4486" s="3" t="s">
        <v>28</v>
      </c>
      <c r="D4486" s="3" t="s">
        <v>30</v>
      </c>
      <c r="E4486" s="8">
        <v>399</v>
      </c>
      <c r="F4486" s="8">
        <v>5</v>
      </c>
      <c r="G4486" s="8">
        <v>1995</v>
      </c>
      <c r="H4486" s="3" t="s">
        <v>13</v>
      </c>
      <c r="I4486" s="3" t="s">
        <v>14</v>
      </c>
      <c r="J4486" s="3" t="s">
        <v>31</v>
      </c>
    </row>
    <row r="4487" spans="1:10" ht="15.6" x14ac:dyDescent="0.3">
      <c r="A4487" s="2">
        <v>43566</v>
      </c>
      <c r="B4487" s="3" t="s">
        <v>20</v>
      </c>
      <c r="C4487" s="3" t="s">
        <v>17</v>
      </c>
      <c r="D4487" s="3" t="s">
        <v>25</v>
      </c>
      <c r="E4487" s="8">
        <v>499</v>
      </c>
      <c r="F4487" s="8">
        <v>10</v>
      </c>
      <c r="G4487" s="8">
        <v>4990</v>
      </c>
      <c r="H4487" s="3" t="s">
        <v>24</v>
      </c>
      <c r="I4487" s="3" t="s">
        <v>14</v>
      </c>
      <c r="J4487" s="3" t="s">
        <v>31</v>
      </c>
    </row>
    <row r="4488" spans="1:10" ht="15.6" x14ac:dyDescent="0.3">
      <c r="A4488" s="2">
        <v>43566</v>
      </c>
      <c r="B4488" s="3" t="s">
        <v>10</v>
      </c>
      <c r="C4488" s="3" t="s">
        <v>33</v>
      </c>
      <c r="D4488" s="3" t="s">
        <v>25</v>
      </c>
      <c r="E4488" s="8">
        <v>499</v>
      </c>
      <c r="F4488" s="8">
        <v>7</v>
      </c>
      <c r="G4488" s="8">
        <v>3493</v>
      </c>
      <c r="H4488" s="3" t="s">
        <v>13</v>
      </c>
      <c r="I4488" s="3" t="s">
        <v>14</v>
      </c>
      <c r="J4488" s="3" t="s">
        <v>22</v>
      </c>
    </row>
    <row r="4489" spans="1:10" ht="15.6" x14ac:dyDescent="0.3">
      <c r="A4489" s="2">
        <v>43566</v>
      </c>
      <c r="B4489" s="3" t="s">
        <v>16</v>
      </c>
      <c r="C4489" s="3" t="s">
        <v>33</v>
      </c>
      <c r="D4489" s="3" t="s">
        <v>12</v>
      </c>
      <c r="E4489" s="8">
        <v>199</v>
      </c>
      <c r="F4489" s="8">
        <v>3</v>
      </c>
      <c r="G4489" s="8">
        <v>597</v>
      </c>
      <c r="H4489" s="3" t="s">
        <v>13</v>
      </c>
      <c r="I4489" s="3" t="s">
        <v>14</v>
      </c>
      <c r="J4489" s="3" t="s">
        <v>15</v>
      </c>
    </row>
    <row r="4490" spans="1:10" ht="15.6" x14ac:dyDescent="0.3">
      <c r="A4490" s="2">
        <v>43566</v>
      </c>
      <c r="B4490" s="3" t="s">
        <v>10</v>
      </c>
      <c r="C4490" s="3" t="s">
        <v>33</v>
      </c>
      <c r="D4490" s="3" t="s">
        <v>12</v>
      </c>
      <c r="E4490" s="8">
        <v>199</v>
      </c>
      <c r="F4490" s="8">
        <v>9</v>
      </c>
      <c r="G4490" s="8">
        <v>1791</v>
      </c>
      <c r="H4490" s="3" t="s">
        <v>24</v>
      </c>
      <c r="I4490" s="3" t="s">
        <v>14</v>
      </c>
      <c r="J4490" s="3" t="s">
        <v>29</v>
      </c>
    </row>
    <row r="4491" spans="1:10" ht="15.6" x14ac:dyDescent="0.3">
      <c r="A4491" s="2">
        <v>43567</v>
      </c>
      <c r="B4491" s="3" t="s">
        <v>16</v>
      </c>
      <c r="C4491" s="3" t="s">
        <v>33</v>
      </c>
      <c r="D4491" s="3" t="s">
        <v>23</v>
      </c>
      <c r="E4491" s="8">
        <v>99</v>
      </c>
      <c r="F4491" s="8">
        <v>8</v>
      </c>
      <c r="G4491" s="8">
        <v>792</v>
      </c>
      <c r="H4491" s="3" t="s">
        <v>24</v>
      </c>
      <c r="I4491" s="3" t="s">
        <v>14</v>
      </c>
      <c r="J4491" s="3" t="s">
        <v>22</v>
      </c>
    </row>
    <row r="4492" spans="1:10" ht="15.6" x14ac:dyDescent="0.3">
      <c r="A4492" s="2">
        <v>43568</v>
      </c>
      <c r="B4492" s="3" t="s">
        <v>20</v>
      </c>
      <c r="C4492" s="3" t="s">
        <v>26</v>
      </c>
      <c r="D4492" s="3" t="s">
        <v>25</v>
      </c>
      <c r="E4492" s="8">
        <v>499</v>
      </c>
      <c r="F4492" s="8">
        <v>10</v>
      </c>
      <c r="G4492" s="8">
        <v>4990</v>
      </c>
      <c r="H4492" s="3" t="s">
        <v>13</v>
      </c>
      <c r="I4492" s="3" t="s">
        <v>14</v>
      </c>
      <c r="J4492" s="3" t="s">
        <v>22</v>
      </c>
    </row>
    <row r="4493" spans="1:10" ht="15.6" x14ac:dyDescent="0.3">
      <c r="A4493" s="2">
        <v>43568</v>
      </c>
      <c r="B4493" s="3" t="s">
        <v>16</v>
      </c>
      <c r="C4493" s="3" t="s">
        <v>11</v>
      </c>
      <c r="D4493" s="3" t="s">
        <v>12</v>
      </c>
      <c r="E4493" s="8">
        <v>199</v>
      </c>
      <c r="F4493" s="8">
        <v>5</v>
      </c>
      <c r="G4493" s="8">
        <v>995</v>
      </c>
      <c r="H4493" s="3" t="s">
        <v>13</v>
      </c>
      <c r="I4493" s="3" t="s">
        <v>14</v>
      </c>
      <c r="J4493" s="3" t="s">
        <v>29</v>
      </c>
    </row>
    <row r="4494" spans="1:10" ht="15.6" x14ac:dyDescent="0.3">
      <c r="A4494" s="2">
        <v>43569</v>
      </c>
      <c r="B4494" s="3" t="s">
        <v>16</v>
      </c>
      <c r="C4494" s="3" t="s">
        <v>21</v>
      </c>
      <c r="D4494" s="3" t="s">
        <v>25</v>
      </c>
      <c r="E4494" s="8">
        <v>499</v>
      </c>
      <c r="F4494" s="8">
        <v>2</v>
      </c>
      <c r="G4494" s="8">
        <v>998</v>
      </c>
      <c r="H4494" s="3" t="s">
        <v>24</v>
      </c>
      <c r="I4494" s="3" t="s">
        <v>14</v>
      </c>
      <c r="J4494" s="3" t="s">
        <v>22</v>
      </c>
    </row>
    <row r="4495" spans="1:10" ht="15.6" x14ac:dyDescent="0.3">
      <c r="A4495" s="2">
        <v>43569</v>
      </c>
      <c r="B4495" s="3" t="s">
        <v>10</v>
      </c>
      <c r="C4495" s="3" t="s">
        <v>28</v>
      </c>
      <c r="D4495" s="3" t="s">
        <v>23</v>
      </c>
      <c r="E4495" s="8">
        <v>99</v>
      </c>
      <c r="F4495" s="8">
        <v>9</v>
      </c>
      <c r="G4495" s="8">
        <v>891</v>
      </c>
      <c r="H4495" s="3" t="s">
        <v>13</v>
      </c>
      <c r="I4495" s="3" t="s">
        <v>14</v>
      </c>
      <c r="J4495" s="3" t="s">
        <v>19</v>
      </c>
    </row>
    <row r="4496" spans="1:10" ht="15.6" x14ac:dyDescent="0.3">
      <c r="A4496" s="2">
        <v>43569</v>
      </c>
      <c r="B4496" s="3" t="s">
        <v>10</v>
      </c>
      <c r="C4496" s="3" t="s">
        <v>11</v>
      </c>
      <c r="D4496" s="3" t="s">
        <v>18</v>
      </c>
      <c r="E4496" s="8">
        <v>299</v>
      </c>
      <c r="F4496" s="8">
        <v>1</v>
      </c>
      <c r="G4496" s="8">
        <v>299</v>
      </c>
      <c r="H4496" s="3" t="s">
        <v>13</v>
      </c>
      <c r="I4496" s="3" t="s">
        <v>14</v>
      </c>
      <c r="J4496" s="3" t="s">
        <v>29</v>
      </c>
    </row>
    <row r="4497" spans="1:10" ht="15.6" x14ac:dyDescent="0.3">
      <c r="A4497" s="2">
        <v>43569</v>
      </c>
      <c r="B4497" s="3" t="s">
        <v>20</v>
      </c>
      <c r="C4497" s="3" t="s">
        <v>17</v>
      </c>
      <c r="D4497" s="3" t="s">
        <v>12</v>
      </c>
      <c r="E4497" s="8">
        <v>199</v>
      </c>
      <c r="F4497" s="8">
        <v>4</v>
      </c>
      <c r="G4497" s="8">
        <v>796</v>
      </c>
      <c r="H4497" s="3" t="s">
        <v>24</v>
      </c>
      <c r="I4497" s="3" t="s">
        <v>14</v>
      </c>
      <c r="J4497" s="3" t="s">
        <v>29</v>
      </c>
    </row>
    <row r="4498" spans="1:10" ht="15.6" x14ac:dyDescent="0.3">
      <c r="A4498" s="2">
        <v>43569</v>
      </c>
      <c r="B4498" s="3" t="s">
        <v>10</v>
      </c>
      <c r="C4498" s="3" t="s">
        <v>32</v>
      </c>
      <c r="D4498" s="3" t="s">
        <v>12</v>
      </c>
      <c r="E4498" s="8">
        <v>199</v>
      </c>
      <c r="F4498" s="8">
        <v>3</v>
      </c>
      <c r="G4498" s="8">
        <v>597</v>
      </c>
      <c r="H4498" s="3" t="s">
        <v>13</v>
      </c>
      <c r="I4498" s="3" t="s">
        <v>14</v>
      </c>
      <c r="J4498" s="3" t="s">
        <v>29</v>
      </c>
    </row>
    <row r="4499" spans="1:10" ht="15.6" x14ac:dyDescent="0.3">
      <c r="A4499" s="2">
        <v>43569</v>
      </c>
      <c r="B4499" s="3" t="s">
        <v>16</v>
      </c>
      <c r="C4499" s="3" t="s">
        <v>33</v>
      </c>
      <c r="D4499" s="3" t="s">
        <v>25</v>
      </c>
      <c r="E4499" s="8">
        <v>499</v>
      </c>
      <c r="F4499" s="8">
        <v>1</v>
      </c>
      <c r="G4499" s="8">
        <v>499</v>
      </c>
      <c r="H4499" s="3" t="s">
        <v>13</v>
      </c>
      <c r="I4499" s="3" t="s">
        <v>14</v>
      </c>
      <c r="J4499" s="3" t="s">
        <v>15</v>
      </c>
    </row>
    <row r="4500" spans="1:10" ht="15.6" x14ac:dyDescent="0.3">
      <c r="A4500" s="2">
        <v>43570</v>
      </c>
      <c r="B4500" s="3" t="s">
        <v>16</v>
      </c>
      <c r="C4500" s="3" t="s">
        <v>11</v>
      </c>
      <c r="D4500" s="3" t="s">
        <v>18</v>
      </c>
      <c r="E4500" s="8">
        <v>299</v>
      </c>
      <c r="F4500" s="8">
        <v>9</v>
      </c>
      <c r="G4500" s="8">
        <v>2691</v>
      </c>
      <c r="H4500" s="3" t="s">
        <v>24</v>
      </c>
      <c r="I4500" s="3" t="s">
        <v>14</v>
      </c>
      <c r="J4500" s="3" t="s">
        <v>29</v>
      </c>
    </row>
    <row r="4501" spans="1:10" ht="15.6" x14ac:dyDescent="0.3">
      <c r="A4501" s="2">
        <v>43570</v>
      </c>
      <c r="B4501" s="3" t="s">
        <v>16</v>
      </c>
      <c r="C4501" s="3" t="s">
        <v>11</v>
      </c>
      <c r="D4501" s="3" t="s">
        <v>25</v>
      </c>
      <c r="E4501" s="8">
        <v>499</v>
      </c>
      <c r="F4501" s="8">
        <v>10</v>
      </c>
      <c r="G4501" s="8">
        <v>4990</v>
      </c>
      <c r="H4501" s="3" t="s">
        <v>24</v>
      </c>
      <c r="I4501" s="3" t="s">
        <v>14</v>
      </c>
      <c r="J4501" s="3" t="s">
        <v>22</v>
      </c>
    </row>
    <row r="4502" spans="1:10" ht="15.6" x14ac:dyDescent="0.3">
      <c r="A4502" s="2">
        <v>43571</v>
      </c>
      <c r="B4502" s="3" t="s">
        <v>20</v>
      </c>
      <c r="C4502" s="3" t="s">
        <v>33</v>
      </c>
      <c r="D4502" s="3" t="s">
        <v>25</v>
      </c>
      <c r="E4502" s="8">
        <v>499</v>
      </c>
      <c r="F4502" s="8">
        <v>1</v>
      </c>
      <c r="G4502" s="8">
        <v>499</v>
      </c>
      <c r="H4502" s="3" t="s">
        <v>13</v>
      </c>
      <c r="I4502" s="3" t="s">
        <v>14</v>
      </c>
      <c r="J4502" s="3" t="s">
        <v>22</v>
      </c>
    </row>
    <row r="4503" spans="1:10" ht="15.6" x14ac:dyDescent="0.3">
      <c r="A4503" s="2">
        <v>43571</v>
      </c>
      <c r="B4503" s="3" t="s">
        <v>20</v>
      </c>
      <c r="C4503" s="3" t="s">
        <v>26</v>
      </c>
      <c r="D4503" s="3" t="s">
        <v>30</v>
      </c>
      <c r="E4503" s="8">
        <v>399</v>
      </c>
      <c r="F4503" s="8">
        <v>4</v>
      </c>
      <c r="G4503" s="8">
        <v>1596</v>
      </c>
      <c r="H4503" s="3" t="s">
        <v>13</v>
      </c>
      <c r="I4503" s="3" t="s">
        <v>14</v>
      </c>
      <c r="J4503" s="3" t="s">
        <v>15</v>
      </c>
    </row>
    <row r="4504" spans="1:10" ht="15.6" x14ac:dyDescent="0.3">
      <c r="A4504" s="2">
        <v>43571</v>
      </c>
      <c r="B4504" s="3" t="s">
        <v>20</v>
      </c>
      <c r="C4504" s="3" t="s">
        <v>21</v>
      </c>
      <c r="D4504" s="3" t="s">
        <v>30</v>
      </c>
      <c r="E4504" s="8">
        <v>399</v>
      </c>
      <c r="F4504" s="8">
        <v>4</v>
      </c>
      <c r="G4504" s="8">
        <v>1596</v>
      </c>
      <c r="H4504" s="3" t="s">
        <v>24</v>
      </c>
      <c r="I4504" s="3" t="s">
        <v>27</v>
      </c>
      <c r="J4504" s="3" t="s">
        <v>19</v>
      </c>
    </row>
    <row r="4505" spans="1:10" ht="15.6" x14ac:dyDescent="0.3">
      <c r="A4505" s="2">
        <v>43571</v>
      </c>
      <c r="B4505" s="3" t="s">
        <v>16</v>
      </c>
      <c r="C4505" s="3" t="s">
        <v>21</v>
      </c>
      <c r="D4505" s="3" t="s">
        <v>23</v>
      </c>
      <c r="E4505" s="8">
        <v>99</v>
      </c>
      <c r="F4505" s="8">
        <v>10</v>
      </c>
      <c r="G4505" s="8">
        <v>990</v>
      </c>
      <c r="H4505" s="3" t="s">
        <v>13</v>
      </c>
      <c r="I4505" s="3" t="s">
        <v>14</v>
      </c>
      <c r="J4505" s="3" t="s">
        <v>15</v>
      </c>
    </row>
    <row r="4506" spans="1:10" ht="15.6" x14ac:dyDescent="0.3">
      <c r="A4506" s="2">
        <v>43572</v>
      </c>
      <c r="B4506" s="3" t="s">
        <v>16</v>
      </c>
      <c r="C4506" s="3" t="s">
        <v>33</v>
      </c>
      <c r="D4506" s="3" t="s">
        <v>18</v>
      </c>
      <c r="E4506" s="8">
        <v>299</v>
      </c>
      <c r="F4506" s="8">
        <v>6</v>
      </c>
      <c r="G4506" s="8">
        <v>1794</v>
      </c>
      <c r="H4506" s="3" t="s">
        <v>24</v>
      </c>
      <c r="I4506" s="3" t="s">
        <v>14</v>
      </c>
      <c r="J4506" s="3" t="s">
        <v>22</v>
      </c>
    </row>
    <row r="4507" spans="1:10" ht="15.6" x14ac:dyDescent="0.3">
      <c r="A4507" s="2">
        <v>43572</v>
      </c>
      <c r="B4507" s="3" t="s">
        <v>20</v>
      </c>
      <c r="C4507" s="3" t="s">
        <v>32</v>
      </c>
      <c r="D4507" s="3" t="s">
        <v>25</v>
      </c>
      <c r="E4507" s="8">
        <v>499</v>
      </c>
      <c r="F4507" s="8">
        <v>7</v>
      </c>
      <c r="G4507" s="8">
        <v>3493</v>
      </c>
      <c r="H4507" s="3" t="s">
        <v>13</v>
      </c>
      <c r="I4507" s="3" t="s">
        <v>27</v>
      </c>
      <c r="J4507" s="3" t="s">
        <v>22</v>
      </c>
    </row>
    <row r="4508" spans="1:10" ht="15.6" x14ac:dyDescent="0.3">
      <c r="A4508" s="2">
        <v>43572</v>
      </c>
      <c r="B4508" s="3" t="s">
        <v>20</v>
      </c>
      <c r="C4508" s="3" t="s">
        <v>21</v>
      </c>
      <c r="D4508" s="3" t="s">
        <v>30</v>
      </c>
      <c r="E4508" s="8">
        <v>399</v>
      </c>
      <c r="F4508" s="8">
        <v>5</v>
      </c>
      <c r="G4508" s="8">
        <v>1995</v>
      </c>
      <c r="H4508" s="3" t="s">
        <v>13</v>
      </c>
      <c r="I4508" s="3" t="s">
        <v>14</v>
      </c>
      <c r="J4508" s="3" t="s">
        <v>31</v>
      </c>
    </row>
    <row r="4509" spans="1:10" ht="15.6" x14ac:dyDescent="0.3">
      <c r="A4509" s="2">
        <v>43572</v>
      </c>
      <c r="B4509" s="3" t="s">
        <v>16</v>
      </c>
      <c r="C4509" s="3" t="s">
        <v>11</v>
      </c>
      <c r="D4509" s="3" t="s">
        <v>12</v>
      </c>
      <c r="E4509" s="8">
        <v>199</v>
      </c>
      <c r="F4509" s="8">
        <v>5</v>
      </c>
      <c r="G4509" s="8">
        <v>995</v>
      </c>
      <c r="H4509" s="3" t="s">
        <v>13</v>
      </c>
      <c r="I4509" s="3" t="s">
        <v>14</v>
      </c>
      <c r="J4509" s="3" t="s">
        <v>22</v>
      </c>
    </row>
    <row r="4510" spans="1:10" ht="15.6" x14ac:dyDescent="0.3">
      <c r="A4510" s="2">
        <v>43572</v>
      </c>
      <c r="B4510" s="3" t="s">
        <v>20</v>
      </c>
      <c r="C4510" s="3" t="s">
        <v>21</v>
      </c>
      <c r="D4510" s="3" t="s">
        <v>12</v>
      </c>
      <c r="E4510" s="8">
        <v>199</v>
      </c>
      <c r="F4510" s="8">
        <v>5</v>
      </c>
      <c r="G4510" s="8">
        <v>995</v>
      </c>
      <c r="H4510" s="3" t="s">
        <v>24</v>
      </c>
      <c r="I4510" s="3" t="s">
        <v>14</v>
      </c>
      <c r="J4510" s="3" t="s">
        <v>22</v>
      </c>
    </row>
    <row r="4511" spans="1:10" ht="15.6" x14ac:dyDescent="0.3">
      <c r="A4511" s="2">
        <v>43572</v>
      </c>
      <c r="B4511" s="3" t="s">
        <v>20</v>
      </c>
      <c r="C4511" s="3" t="s">
        <v>17</v>
      </c>
      <c r="D4511" s="3" t="s">
        <v>23</v>
      </c>
      <c r="E4511" s="8">
        <v>99</v>
      </c>
      <c r="F4511" s="8">
        <v>8</v>
      </c>
      <c r="G4511" s="8">
        <v>792</v>
      </c>
      <c r="H4511" s="3" t="s">
        <v>13</v>
      </c>
      <c r="I4511" s="3" t="s">
        <v>14</v>
      </c>
      <c r="J4511" s="3" t="s">
        <v>29</v>
      </c>
    </row>
    <row r="4512" spans="1:10" ht="15.6" x14ac:dyDescent="0.3">
      <c r="A4512" s="2">
        <v>43573</v>
      </c>
      <c r="B4512" s="3" t="s">
        <v>20</v>
      </c>
      <c r="C4512" s="3" t="s">
        <v>11</v>
      </c>
      <c r="D4512" s="3" t="s">
        <v>18</v>
      </c>
      <c r="E4512" s="8">
        <v>299</v>
      </c>
      <c r="F4512" s="8">
        <v>1</v>
      </c>
      <c r="G4512" s="8">
        <v>299</v>
      </c>
      <c r="H4512" s="3" t="s">
        <v>13</v>
      </c>
      <c r="I4512" s="3" t="s">
        <v>14</v>
      </c>
      <c r="J4512" s="3" t="s">
        <v>19</v>
      </c>
    </row>
    <row r="4513" spans="1:10" ht="15.6" x14ac:dyDescent="0.3">
      <c r="A4513" s="2">
        <v>43573</v>
      </c>
      <c r="B4513" s="3" t="s">
        <v>20</v>
      </c>
      <c r="C4513" s="3" t="s">
        <v>32</v>
      </c>
      <c r="D4513" s="3" t="s">
        <v>30</v>
      </c>
      <c r="E4513" s="8">
        <v>399</v>
      </c>
      <c r="F4513" s="8">
        <v>3</v>
      </c>
      <c r="G4513" s="8">
        <v>1197</v>
      </c>
      <c r="H4513" s="3" t="s">
        <v>13</v>
      </c>
      <c r="I4513" s="3" t="s">
        <v>14</v>
      </c>
      <c r="J4513" s="3" t="s">
        <v>15</v>
      </c>
    </row>
    <row r="4514" spans="1:10" ht="15.6" x14ac:dyDescent="0.3">
      <c r="A4514" s="2">
        <v>43574</v>
      </c>
      <c r="B4514" s="3" t="s">
        <v>16</v>
      </c>
      <c r="C4514" s="3" t="s">
        <v>17</v>
      </c>
      <c r="D4514" s="3" t="s">
        <v>30</v>
      </c>
      <c r="E4514" s="8">
        <v>399</v>
      </c>
      <c r="F4514" s="8">
        <v>9</v>
      </c>
      <c r="G4514" s="8">
        <v>3591</v>
      </c>
      <c r="H4514" s="3" t="s">
        <v>24</v>
      </c>
      <c r="I4514" s="3" t="s">
        <v>14</v>
      </c>
      <c r="J4514" s="3" t="s">
        <v>22</v>
      </c>
    </row>
    <row r="4515" spans="1:10" ht="15.6" x14ac:dyDescent="0.3">
      <c r="A4515" s="2">
        <v>43574</v>
      </c>
      <c r="B4515" s="3" t="s">
        <v>10</v>
      </c>
      <c r="C4515" s="3" t="s">
        <v>26</v>
      </c>
      <c r="D4515" s="3" t="s">
        <v>23</v>
      </c>
      <c r="E4515" s="8">
        <v>99</v>
      </c>
      <c r="F4515" s="8">
        <v>7</v>
      </c>
      <c r="G4515" s="8">
        <v>693</v>
      </c>
      <c r="H4515" s="3" t="s">
        <v>13</v>
      </c>
      <c r="I4515" s="3" t="s">
        <v>14</v>
      </c>
      <c r="J4515" s="3" t="s">
        <v>22</v>
      </c>
    </row>
    <row r="4516" spans="1:10" ht="15.6" x14ac:dyDescent="0.3">
      <c r="A4516" s="2">
        <v>43574</v>
      </c>
      <c r="B4516" s="3" t="s">
        <v>20</v>
      </c>
      <c r="C4516" s="3" t="s">
        <v>32</v>
      </c>
      <c r="D4516" s="3" t="s">
        <v>23</v>
      </c>
      <c r="E4516" s="8">
        <v>99</v>
      </c>
      <c r="F4516" s="8">
        <v>10</v>
      </c>
      <c r="G4516" s="8">
        <v>990</v>
      </c>
      <c r="H4516" s="3" t="s">
        <v>13</v>
      </c>
      <c r="I4516" s="3" t="s">
        <v>14</v>
      </c>
      <c r="J4516" s="3" t="s">
        <v>22</v>
      </c>
    </row>
    <row r="4517" spans="1:10" ht="15.6" x14ac:dyDescent="0.3">
      <c r="A4517" s="2">
        <v>43574</v>
      </c>
      <c r="B4517" s="3" t="s">
        <v>10</v>
      </c>
      <c r="C4517" s="3" t="s">
        <v>17</v>
      </c>
      <c r="D4517" s="3" t="s">
        <v>18</v>
      </c>
      <c r="E4517" s="8">
        <v>299</v>
      </c>
      <c r="F4517" s="8">
        <v>3</v>
      </c>
      <c r="G4517" s="8">
        <v>897</v>
      </c>
      <c r="H4517" s="3" t="s">
        <v>13</v>
      </c>
      <c r="I4517" s="3" t="s">
        <v>14</v>
      </c>
      <c r="J4517" s="3" t="s">
        <v>15</v>
      </c>
    </row>
    <row r="4518" spans="1:10" ht="15.6" x14ac:dyDescent="0.3">
      <c r="A4518" s="2">
        <v>43575</v>
      </c>
      <c r="B4518" s="3" t="s">
        <v>16</v>
      </c>
      <c r="C4518" s="3" t="s">
        <v>11</v>
      </c>
      <c r="D4518" s="3" t="s">
        <v>25</v>
      </c>
      <c r="E4518" s="8">
        <v>499</v>
      </c>
      <c r="F4518" s="8">
        <v>7</v>
      </c>
      <c r="G4518" s="8">
        <v>3493</v>
      </c>
      <c r="H4518" s="3" t="s">
        <v>24</v>
      </c>
      <c r="I4518" s="3" t="s">
        <v>14</v>
      </c>
      <c r="J4518" s="3" t="s">
        <v>29</v>
      </c>
    </row>
    <row r="4519" spans="1:10" ht="15.6" x14ac:dyDescent="0.3">
      <c r="A4519" s="2">
        <v>43576</v>
      </c>
      <c r="B4519" s="3" t="s">
        <v>16</v>
      </c>
      <c r="C4519" s="3" t="s">
        <v>26</v>
      </c>
      <c r="D4519" s="3" t="s">
        <v>12</v>
      </c>
      <c r="E4519" s="8">
        <v>199</v>
      </c>
      <c r="F4519" s="8">
        <v>4</v>
      </c>
      <c r="G4519" s="8">
        <v>796</v>
      </c>
      <c r="H4519" s="3" t="s">
        <v>13</v>
      </c>
      <c r="I4519" s="3" t="s">
        <v>14</v>
      </c>
      <c r="J4519" s="3" t="s">
        <v>19</v>
      </c>
    </row>
    <row r="4520" spans="1:10" ht="15.6" x14ac:dyDescent="0.3">
      <c r="A4520" s="2">
        <v>43577</v>
      </c>
      <c r="B4520" s="3" t="s">
        <v>20</v>
      </c>
      <c r="C4520" s="3" t="s">
        <v>28</v>
      </c>
      <c r="D4520" s="3" t="s">
        <v>18</v>
      </c>
      <c r="E4520" s="8">
        <v>299</v>
      </c>
      <c r="F4520" s="8">
        <v>3</v>
      </c>
      <c r="G4520" s="8">
        <v>897</v>
      </c>
      <c r="H4520" s="3" t="s">
        <v>24</v>
      </c>
      <c r="I4520" s="3" t="s">
        <v>14</v>
      </c>
      <c r="J4520" s="3" t="s">
        <v>22</v>
      </c>
    </row>
    <row r="4521" spans="1:10" ht="15.6" x14ac:dyDescent="0.3">
      <c r="A4521" s="2">
        <v>43577</v>
      </c>
      <c r="B4521" s="3" t="s">
        <v>16</v>
      </c>
      <c r="C4521" s="3" t="s">
        <v>17</v>
      </c>
      <c r="D4521" s="3" t="s">
        <v>12</v>
      </c>
      <c r="E4521" s="8">
        <v>199</v>
      </c>
      <c r="F4521" s="8">
        <v>5</v>
      </c>
      <c r="G4521" s="8">
        <v>995</v>
      </c>
      <c r="H4521" s="3" t="s">
        <v>13</v>
      </c>
      <c r="I4521" s="3" t="s">
        <v>14</v>
      </c>
      <c r="J4521" s="3" t="s">
        <v>22</v>
      </c>
    </row>
    <row r="4522" spans="1:10" ht="15.6" x14ac:dyDescent="0.3">
      <c r="A4522" s="2">
        <v>43577</v>
      </c>
      <c r="B4522" s="3" t="s">
        <v>20</v>
      </c>
      <c r="C4522" s="3" t="s">
        <v>26</v>
      </c>
      <c r="D4522" s="3" t="s">
        <v>30</v>
      </c>
      <c r="E4522" s="8">
        <v>399</v>
      </c>
      <c r="F4522" s="8">
        <v>6</v>
      </c>
      <c r="G4522" s="8">
        <v>2394</v>
      </c>
      <c r="H4522" s="3" t="s">
        <v>13</v>
      </c>
      <c r="I4522" s="3" t="s">
        <v>14</v>
      </c>
      <c r="J4522" s="3" t="s">
        <v>19</v>
      </c>
    </row>
    <row r="4523" spans="1:10" ht="15.6" x14ac:dyDescent="0.3">
      <c r="A4523" s="2">
        <v>43578</v>
      </c>
      <c r="B4523" s="3" t="s">
        <v>10</v>
      </c>
      <c r="C4523" s="3" t="s">
        <v>32</v>
      </c>
      <c r="D4523" s="3" t="s">
        <v>18</v>
      </c>
      <c r="E4523" s="8">
        <v>299</v>
      </c>
      <c r="F4523" s="8">
        <v>6</v>
      </c>
      <c r="G4523" s="8">
        <v>1794</v>
      </c>
      <c r="H4523" s="3" t="s">
        <v>13</v>
      </c>
      <c r="I4523" s="3" t="s">
        <v>14</v>
      </c>
      <c r="J4523" s="3" t="s">
        <v>29</v>
      </c>
    </row>
    <row r="4524" spans="1:10" ht="15.6" x14ac:dyDescent="0.3">
      <c r="A4524" s="2">
        <v>43578</v>
      </c>
      <c r="B4524" s="3" t="s">
        <v>10</v>
      </c>
      <c r="C4524" s="3" t="s">
        <v>32</v>
      </c>
      <c r="D4524" s="3" t="s">
        <v>25</v>
      </c>
      <c r="E4524" s="8">
        <v>499</v>
      </c>
      <c r="F4524" s="8">
        <v>7</v>
      </c>
      <c r="G4524" s="8">
        <v>3493</v>
      </c>
      <c r="H4524" s="3" t="s">
        <v>13</v>
      </c>
      <c r="I4524" s="3" t="s">
        <v>14</v>
      </c>
      <c r="J4524" s="3" t="s">
        <v>22</v>
      </c>
    </row>
    <row r="4525" spans="1:10" ht="15.6" x14ac:dyDescent="0.3">
      <c r="A4525" s="2">
        <v>43578</v>
      </c>
      <c r="B4525" s="3" t="s">
        <v>20</v>
      </c>
      <c r="C4525" s="3" t="s">
        <v>17</v>
      </c>
      <c r="D4525" s="3" t="s">
        <v>30</v>
      </c>
      <c r="E4525" s="8">
        <v>399</v>
      </c>
      <c r="F4525" s="8">
        <v>7</v>
      </c>
      <c r="G4525" s="8">
        <v>2793</v>
      </c>
      <c r="H4525" s="3" t="s">
        <v>24</v>
      </c>
      <c r="I4525" s="3" t="s">
        <v>14</v>
      </c>
      <c r="J4525" s="3" t="s">
        <v>15</v>
      </c>
    </row>
    <row r="4526" spans="1:10" ht="15.6" x14ac:dyDescent="0.3">
      <c r="A4526" s="2">
        <v>43578</v>
      </c>
      <c r="B4526" s="3" t="s">
        <v>16</v>
      </c>
      <c r="C4526" s="3" t="s">
        <v>17</v>
      </c>
      <c r="D4526" s="3" t="s">
        <v>12</v>
      </c>
      <c r="E4526" s="8">
        <v>199</v>
      </c>
      <c r="F4526" s="8">
        <v>8</v>
      </c>
      <c r="G4526" s="8">
        <v>1592</v>
      </c>
      <c r="H4526" s="3" t="s">
        <v>13</v>
      </c>
      <c r="I4526" s="3" t="s">
        <v>14</v>
      </c>
      <c r="J4526" s="3" t="s">
        <v>22</v>
      </c>
    </row>
    <row r="4527" spans="1:10" ht="15.6" x14ac:dyDescent="0.3">
      <c r="A4527" s="2">
        <v>43579</v>
      </c>
      <c r="B4527" s="3" t="s">
        <v>20</v>
      </c>
      <c r="C4527" s="3" t="s">
        <v>11</v>
      </c>
      <c r="D4527" s="3" t="s">
        <v>12</v>
      </c>
      <c r="E4527" s="8">
        <v>199</v>
      </c>
      <c r="F4527" s="8">
        <v>3</v>
      </c>
      <c r="G4527" s="8">
        <v>597</v>
      </c>
      <c r="H4527" s="3" t="s">
        <v>24</v>
      </c>
      <c r="I4527" s="3" t="s">
        <v>27</v>
      </c>
      <c r="J4527" s="3" t="s">
        <v>15</v>
      </c>
    </row>
    <row r="4528" spans="1:10" ht="15.6" x14ac:dyDescent="0.3">
      <c r="A4528" s="2">
        <v>43579</v>
      </c>
      <c r="B4528" s="3" t="s">
        <v>20</v>
      </c>
      <c r="C4528" s="3" t="s">
        <v>21</v>
      </c>
      <c r="D4528" s="3" t="s">
        <v>12</v>
      </c>
      <c r="E4528" s="8">
        <v>199</v>
      </c>
      <c r="F4528" s="8">
        <v>3</v>
      </c>
      <c r="G4528" s="8">
        <v>597</v>
      </c>
      <c r="H4528" s="3" t="s">
        <v>24</v>
      </c>
      <c r="I4528" s="3" t="s">
        <v>14</v>
      </c>
      <c r="J4528" s="3" t="s">
        <v>29</v>
      </c>
    </row>
    <row r="4529" spans="1:10" ht="15.6" x14ac:dyDescent="0.3">
      <c r="A4529" s="2">
        <v>43579</v>
      </c>
      <c r="B4529" s="3" t="s">
        <v>10</v>
      </c>
      <c r="C4529" s="3" t="s">
        <v>21</v>
      </c>
      <c r="D4529" s="3" t="s">
        <v>23</v>
      </c>
      <c r="E4529" s="8">
        <v>99</v>
      </c>
      <c r="F4529" s="8">
        <v>9</v>
      </c>
      <c r="G4529" s="8">
        <v>891</v>
      </c>
      <c r="H4529" s="3" t="s">
        <v>13</v>
      </c>
      <c r="I4529" s="3" t="s">
        <v>27</v>
      </c>
      <c r="J4529" s="3" t="s">
        <v>29</v>
      </c>
    </row>
    <row r="4530" spans="1:10" ht="15.6" x14ac:dyDescent="0.3">
      <c r="A4530" s="2">
        <v>43579</v>
      </c>
      <c r="B4530" s="3" t="s">
        <v>20</v>
      </c>
      <c r="C4530" s="3" t="s">
        <v>28</v>
      </c>
      <c r="D4530" s="3" t="s">
        <v>23</v>
      </c>
      <c r="E4530" s="8">
        <v>99</v>
      </c>
      <c r="F4530" s="8">
        <v>9</v>
      </c>
      <c r="G4530" s="8">
        <v>891</v>
      </c>
      <c r="H4530" s="3" t="s">
        <v>24</v>
      </c>
      <c r="I4530" s="3" t="s">
        <v>27</v>
      </c>
      <c r="J4530" s="3" t="s">
        <v>22</v>
      </c>
    </row>
    <row r="4531" spans="1:10" ht="15.6" x14ac:dyDescent="0.3">
      <c r="A4531" s="2">
        <v>43579</v>
      </c>
      <c r="B4531" s="3" t="s">
        <v>10</v>
      </c>
      <c r="C4531" s="3" t="s">
        <v>28</v>
      </c>
      <c r="D4531" s="3" t="s">
        <v>23</v>
      </c>
      <c r="E4531" s="8">
        <v>99</v>
      </c>
      <c r="F4531" s="8">
        <v>4</v>
      </c>
      <c r="G4531" s="8">
        <v>396</v>
      </c>
      <c r="H4531" s="3" t="s">
        <v>24</v>
      </c>
      <c r="I4531" s="3" t="s">
        <v>14</v>
      </c>
      <c r="J4531" s="3" t="s">
        <v>19</v>
      </c>
    </row>
    <row r="4532" spans="1:10" ht="15.6" x14ac:dyDescent="0.3">
      <c r="A4532" s="2">
        <v>43579</v>
      </c>
      <c r="B4532" s="3" t="s">
        <v>10</v>
      </c>
      <c r="C4532" s="3" t="s">
        <v>28</v>
      </c>
      <c r="D4532" s="3" t="s">
        <v>12</v>
      </c>
      <c r="E4532" s="8">
        <v>199</v>
      </c>
      <c r="F4532" s="8">
        <v>8</v>
      </c>
      <c r="G4532" s="8">
        <v>1592</v>
      </c>
      <c r="H4532" s="3" t="s">
        <v>13</v>
      </c>
      <c r="I4532" s="3" t="s">
        <v>14</v>
      </c>
      <c r="J4532" s="3" t="s">
        <v>22</v>
      </c>
    </row>
    <row r="4533" spans="1:10" ht="15.6" x14ac:dyDescent="0.3">
      <c r="A4533" s="2">
        <v>43579</v>
      </c>
      <c r="B4533" s="3" t="s">
        <v>10</v>
      </c>
      <c r="C4533" s="3" t="s">
        <v>17</v>
      </c>
      <c r="D4533" s="3" t="s">
        <v>23</v>
      </c>
      <c r="E4533" s="8">
        <v>99</v>
      </c>
      <c r="F4533" s="8">
        <v>9</v>
      </c>
      <c r="G4533" s="8">
        <v>891</v>
      </c>
      <c r="H4533" s="3" t="s">
        <v>13</v>
      </c>
      <c r="I4533" s="3" t="s">
        <v>14</v>
      </c>
      <c r="J4533" s="3" t="s">
        <v>31</v>
      </c>
    </row>
    <row r="4534" spans="1:10" ht="15.6" x14ac:dyDescent="0.3">
      <c r="A4534" s="2">
        <v>43579</v>
      </c>
      <c r="B4534" s="3" t="s">
        <v>20</v>
      </c>
      <c r="C4534" s="3" t="s">
        <v>32</v>
      </c>
      <c r="D4534" s="3" t="s">
        <v>23</v>
      </c>
      <c r="E4534" s="8">
        <v>99</v>
      </c>
      <c r="F4534" s="8">
        <v>1</v>
      </c>
      <c r="G4534" s="8">
        <v>99</v>
      </c>
      <c r="H4534" s="3" t="s">
        <v>24</v>
      </c>
      <c r="I4534" s="3" t="s">
        <v>14</v>
      </c>
      <c r="J4534" s="3" t="s">
        <v>31</v>
      </c>
    </row>
    <row r="4535" spans="1:10" ht="15.6" x14ac:dyDescent="0.3">
      <c r="A4535" s="2">
        <v>43579</v>
      </c>
      <c r="B4535" s="3" t="s">
        <v>16</v>
      </c>
      <c r="C4535" s="3" t="s">
        <v>17</v>
      </c>
      <c r="D4535" s="3" t="s">
        <v>23</v>
      </c>
      <c r="E4535" s="8">
        <v>99</v>
      </c>
      <c r="F4535" s="8">
        <v>8</v>
      </c>
      <c r="G4535" s="8">
        <v>792</v>
      </c>
      <c r="H4535" s="3" t="s">
        <v>13</v>
      </c>
      <c r="I4535" s="3" t="s">
        <v>27</v>
      </c>
      <c r="J4535" s="3" t="s">
        <v>22</v>
      </c>
    </row>
    <row r="4536" spans="1:10" ht="15.6" x14ac:dyDescent="0.3">
      <c r="A4536" s="2">
        <v>43580</v>
      </c>
      <c r="B4536" s="3" t="s">
        <v>16</v>
      </c>
      <c r="C4536" s="3" t="s">
        <v>21</v>
      </c>
      <c r="D4536" s="3" t="s">
        <v>25</v>
      </c>
      <c r="E4536" s="8">
        <v>499</v>
      </c>
      <c r="F4536" s="8">
        <v>3</v>
      </c>
      <c r="G4536" s="8">
        <v>1497</v>
      </c>
      <c r="H4536" s="3" t="s">
        <v>13</v>
      </c>
      <c r="I4536" s="3" t="s">
        <v>14</v>
      </c>
      <c r="J4536" s="3" t="s">
        <v>19</v>
      </c>
    </row>
    <row r="4537" spans="1:10" ht="15.6" x14ac:dyDescent="0.3">
      <c r="A4537" s="2">
        <v>43580</v>
      </c>
      <c r="B4537" s="3" t="s">
        <v>10</v>
      </c>
      <c r="C4537" s="3" t="s">
        <v>28</v>
      </c>
      <c r="D4537" s="3" t="s">
        <v>30</v>
      </c>
      <c r="E4537" s="8">
        <v>399</v>
      </c>
      <c r="F4537" s="8">
        <v>7</v>
      </c>
      <c r="G4537" s="8">
        <v>2793</v>
      </c>
      <c r="H4537" s="3" t="s">
        <v>13</v>
      </c>
      <c r="I4537" s="3" t="s">
        <v>14</v>
      </c>
      <c r="J4537" s="3" t="s">
        <v>19</v>
      </c>
    </row>
    <row r="4538" spans="1:10" ht="15.6" x14ac:dyDescent="0.3">
      <c r="A4538" s="2">
        <v>43580</v>
      </c>
      <c r="B4538" s="3" t="s">
        <v>20</v>
      </c>
      <c r="C4538" s="3" t="s">
        <v>11</v>
      </c>
      <c r="D4538" s="3" t="s">
        <v>18</v>
      </c>
      <c r="E4538" s="8">
        <v>299</v>
      </c>
      <c r="F4538" s="8">
        <v>1</v>
      </c>
      <c r="G4538" s="8">
        <v>299</v>
      </c>
      <c r="H4538" s="3" t="s">
        <v>13</v>
      </c>
      <c r="I4538" s="3" t="s">
        <v>14</v>
      </c>
      <c r="J4538" s="3" t="s">
        <v>31</v>
      </c>
    </row>
    <row r="4539" spans="1:10" ht="15.6" x14ac:dyDescent="0.3">
      <c r="A4539" s="2">
        <v>43580</v>
      </c>
      <c r="B4539" s="3" t="s">
        <v>10</v>
      </c>
      <c r="C4539" s="3" t="s">
        <v>33</v>
      </c>
      <c r="D4539" s="3" t="s">
        <v>18</v>
      </c>
      <c r="E4539" s="8">
        <v>299</v>
      </c>
      <c r="F4539" s="8">
        <v>5</v>
      </c>
      <c r="G4539" s="8">
        <v>1495</v>
      </c>
      <c r="H4539" s="3" t="s">
        <v>24</v>
      </c>
      <c r="I4539" s="3" t="s">
        <v>14</v>
      </c>
      <c r="J4539" s="3" t="s">
        <v>19</v>
      </c>
    </row>
    <row r="4540" spans="1:10" ht="15.6" x14ac:dyDescent="0.3">
      <c r="A4540" s="2">
        <v>43581</v>
      </c>
      <c r="B4540" s="3" t="s">
        <v>10</v>
      </c>
      <c r="C4540" s="3" t="s">
        <v>33</v>
      </c>
      <c r="D4540" s="3" t="s">
        <v>23</v>
      </c>
      <c r="E4540" s="8">
        <v>99</v>
      </c>
      <c r="F4540" s="8">
        <v>5</v>
      </c>
      <c r="G4540" s="8">
        <v>495</v>
      </c>
      <c r="H4540" s="3" t="s">
        <v>13</v>
      </c>
      <c r="I4540" s="3" t="s">
        <v>14</v>
      </c>
      <c r="J4540" s="3" t="s">
        <v>15</v>
      </c>
    </row>
    <row r="4541" spans="1:10" ht="15.6" x14ac:dyDescent="0.3">
      <c r="A4541" s="2">
        <v>43581</v>
      </c>
      <c r="B4541" s="3" t="s">
        <v>10</v>
      </c>
      <c r="C4541" s="3" t="s">
        <v>17</v>
      </c>
      <c r="D4541" s="3" t="s">
        <v>25</v>
      </c>
      <c r="E4541" s="8">
        <v>499</v>
      </c>
      <c r="F4541" s="8">
        <v>2</v>
      </c>
      <c r="G4541" s="8">
        <v>998</v>
      </c>
      <c r="H4541" s="3" t="s">
        <v>13</v>
      </c>
      <c r="I4541" s="3" t="s">
        <v>14</v>
      </c>
      <c r="J4541" s="3" t="s">
        <v>22</v>
      </c>
    </row>
    <row r="4542" spans="1:10" ht="15.6" x14ac:dyDescent="0.3">
      <c r="A4542" s="2">
        <v>43581</v>
      </c>
      <c r="B4542" s="3" t="s">
        <v>16</v>
      </c>
      <c r="C4542" s="3" t="s">
        <v>28</v>
      </c>
      <c r="D4542" s="3" t="s">
        <v>25</v>
      </c>
      <c r="E4542" s="8">
        <v>499</v>
      </c>
      <c r="F4542" s="8">
        <v>9</v>
      </c>
      <c r="G4542" s="8">
        <v>4491</v>
      </c>
      <c r="H4542" s="3" t="s">
        <v>24</v>
      </c>
      <c r="I4542" s="3" t="s">
        <v>14</v>
      </c>
      <c r="J4542" s="3" t="s">
        <v>19</v>
      </c>
    </row>
    <row r="4543" spans="1:10" ht="15.6" x14ac:dyDescent="0.3">
      <c r="A4543" s="2">
        <v>43582</v>
      </c>
      <c r="B4543" s="3" t="s">
        <v>10</v>
      </c>
      <c r="C4543" s="3" t="s">
        <v>21</v>
      </c>
      <c r="D4543" s="3" t="s">
        <v>30</v>
      </c>
      <c r="E4543" s="8">
        <v>399</v>
      </c>
      <c r="F4543" s="8">
        <v>2</v>
      </c>
      <c r="G4543" s="8">
        <v>798</v>
      </c>
      <c r="H4543" s="3" t="s">
        <v>13</v>
      </c>
      <c r="I4543" s="3" t="s">
        <v>14</v>
      </c>
      <c r="J4543" s="3" t="s">
        <v>22</v>
      </c>
    </row>
    <row r="4544" spans="1:10" ht="15.6" x14ac:dyDescent="0.3">
      <c r="A4544" s="2">
        <v>43582</v>
      </c>
      <c r="B4544" s="3" t="s">
        <v>16</v>
      </c>
      <c r="C4544" s="3" t="s">
        <v>32</v>
      </c>
      <c r="D4544" s="3" t="s">
        <v>25</v>
      </c>
      <c r="E4544" s="8">
        <v>499</v>
      </c>
      <c r="F4544" s="8">
        <v>5</v>
      </c>
      <c r="G4544" s="8">
        <v>2495</v>
      </c>
      <c r="H4544" s="3" t="s">
        <v>13</v>
      </c>
      <c r="I4544" s="3" t="s">
        <v>14</v>
      </c>
      <c r="J4544" s="3" t="s">
        <v>19</v>
      </c>
    </row>
    <row r="4545" spans="1:10" ht="15.6" x14ac:dyDescent="0.3">
      <c r="A4545" s="2">
        <v>43582</v>
      </c>
      <c r="B4545" s="3" t="s">
        <v>16</v>
      </c>
      <c r="C4545" s="3" t="s">
        <v>28</v>
      </c>
      <c r="D4545" s="3" t="s">
        <v>23</v>
      </c>
      <c r="E4545" s="8">
        <v>99</v>
      </c>
      <c r="F4545" s="8">
        <v>2</v>
      </c>
      <c r="G4545" s="8">
        <v>198</v>
      </c>
      <c r="H4545" s="3" t="s">
        <v>24</v>
      </c>
      <c r="I4545" s="3" t="s">
        <v>14</v>
      </c>
      <c r="J4545" s="3" t="s">
        <v>29</v>
      </c>
    </row>
    <row r="4546" spans="1:10" ht="15.6" x14ac:dyDescent="0.3">
      <c r="A4546" s="2">
        <v>43582</v>
      </c>
      <c r="B4546" s="3" t="s">
        <v>10</v>
      </c>
      <c r="C4546" s="3" t="s">
        <v>21</v>
      </c>
      <c r="D4546" s="3" t="s">
        <v>23</v>
      </c>
      <c r="E4546" s="8">
        <v>99</v>
      </c>
      <c r="F4546" s="8">
        <v>3</v>
      </c>
      <c r="G4546" s="8">
        <v>297</v>
      </c>
      <c r="H4546" s="3" t="s">
        <v>13</v>
      </c>
      <c r="I4546" s="3" t="s">
        <v>14</v>
      </c>
      <c r="J4546" s="3" t="s">
        <v>29</v>
      </c>
    </row>
    <row r="4547" spans="1:10" ht="15.6" x14ac:dyDescent="0.3">
      <c r="A4547" s="2">
        <v>43583</v>
      </c>
      <c r="B4547" s="3" t="s">
        <v>10</v>
      </c>
      <c r="C4547" s="3" t="s">
        <v>26</v>
      </c>
      <c r="D4547" s="3" t="s">
        <v>25</v>
      </c>
      <c r="E4547" s="8">
        <v>499</v>
      </c>
      <c r="F4547" s="8">
        <v>10</v>
      </c>
      <c r="G4547" s="8">
        <v>4990</v>
      </c>
      <c r="H4547" s="3" t="s">
        <v>13</v>
      </c>
      <c r="I4547" s="3" t="s">
        <v>14</v>
      </c>
      <c r="J4547" s="3" t="s">
        <v>22</v>
      </c>
    </row>
    <row r="4548" spans="1:10" ht="15.6" x14ac:dyDescent="0.3">
      <c r="A4548" s="2">
        <v>43583</v>
      </c>
      <c r="B4548" s="3" t="s">
        <v>16</v>
      </c>
      <c r="C4548" s="3" t="s">
        <v>11</v>
      </c>
      <c r="D4548" s="3" t="s">
        <v>18</v>
      </c>
      <c r="E4548" s="8">
        <v>299</v>
      </c>
      <c r="F4548" s="8">
        <v>2</v>
      </c>
      <c r="G4548" s="8">
        <v>598</v>
      </c>
      <c r="H4548" s="3" t="s">
        <v>24</v>
      </c>
      <c r="I4548" s="3" t="s">
        <v>27</v>
      </c>
      <c r="J4548" s="3" t="s">
        <v>15</v>
      </c>
    </row>
    <row r="4549" spans="1:10" ht="15.6" x14ac:dyDescent="0.3">
      <c r="A4549" s="2">
        <v>43583</v>
      </c>
      <c r="B4549" s="3" t="s">
        <v>16</v>
      </c>
      <c r="C4549" s="3" t="s">
        <v>32</v>
      </c>
      <c r="D4549" s="3" t="s">
        <v>18</v>
      </c>
      <c r="E4549" s="8">
        <v>299</v>
      </c>
      <c r="F4549" s="8">
        <v>8</v>
      </c>
      <c r="G4549" s="8">
        <v>2392</v>
      </c>
      <c r="H4549" s="3" t="s">
        <v>24</v>
      </c>
      <c r="I4549" s="3" t="s">
        <v>14</v>
      </c>
      <c r="J4549" s="3" t="s">
        <v>22</v>
      </c>
    </row>
    <row r="4550" spans="1:10" ht="15.6" x14ac:dyDescent="0.3">
      <c r="A4550" s="2">
        <v>43583</v>
      </c>
      <c r="B4550" s="3" t="s">
        <v>10</v>
      </c>
      <c r="C4550" s="3" t="s">
        <v>32</v>
      </c>
      <c r="D4550" s="3" t="s">
        <v>25</v>
      </c>
      <c r="E4550" s="8">
        <v>499</v>
      </c>
      <c r="F4550" s="8">
        <v>4</v>
      </c>
      <c r="G4550" s="8">
        <v>1996</v>
      </c>
      <c r="H4550" s="3" t="s">
        <v>24</v>
      </c>
      <c r="I4550" s="3" t="s">
        <v>14</v>
      </c>
      <c r="J4550" s="3" t="s">
        <v>22</v>
      </c>
    </row>
    <row r="4551" spans="1:10" ht="15.6" x14ac:dyDescent="0.3">
      <c r="A4551" s="2">
        <v>43583</v>
      </c>
      <c r="B4551" s="3" t="s">
        <v>20</v>
      </c>
      <c r="C4551" s="3" t="s">
        <v>32</v>
      </c>
      <c r="D4551" s="3" t="s">
        <v>30</v>
      </c>
      <c r="E4551" s="8">
        <v>399</v>
      </c>
      <c r="F4551" s="8">
        <v>8</v>
      </c>
      <c r="G4551" s="8">
        <v>3192</v>
      </c>
      <c r="H4551" s="3" t="s">
        <v>13</v>
      </c>
      <c r="I4551" s="3" t="s">
        <v>14</v>
      </c>
      <c r="J4551" s="3" t="s">
        <v>22</v>
      </c>
    </row>
    <row r="4552" spans="1:10" ht="15.6" x14ac:dyDescent="0.3">
      <c r="A4552" s="2">
        <v>43583</v>
      </c>
      <c r="B4552" s="3" t="s">
        <v>20</v>
      </c>
      <c r="C4552" s="3" t="s">
        <v>21</v>
      </c>
      <c r="D4552" s="3" t="s">
        <v>23</v>
      </c>
      <c r="E4552" s="8">
        <v>99</v>
      </c>
      <c r="F4552" s="8">
        <v>4</v>
      </c>
      <c r="G4552" s="8">
        <v>396</v>
      </c>
      <c r="H4552" s="3" t="s">
        <v>24</v>
      </c>
      <c r="I4552" s="3" t="s">
        <v>14</v>
      </c>
      <c r="J4552" s="3" t="s">
        <v>22</v>
      </c>
    </row>
    <row r="4553" spans="1:10" ht="15.6" x14ac:dyDescent="0.3">
      <c r="A4553" s="2">
        <v>43583</v>
      </c>
      <c r="B4553" s="3" t="s">
        <v>16</v>
      </c>
      <c r="C4553" s="3" t="s">
        <v>26</v>
      </c>
      <c r="D4553" s="3" t="s">
        <v>18</v>
      </c>
      <c r="E4553" s="8">
        <v>299</v>
      </c>
      <c r="F4553" s="8">
        <v>7</v>
      </c>
      <c r="G4553" s="8">
        <v>2093</v>
      </c>
      <c r="H4553" s="3" t="s">
        <v>13</v>
      </c>
      <c r="I4553" s="3" t="s">
        <v>14</v>
      </c>
      <c r="J4553" s="3" t="s">
        <v>19</v>
      </c>
    </row>
    <row r="4554" spans="1:10" ht="15.6" x14ac:dyDescent="0.3">
      <c r="A4554" s="2">
        <v>43584</v>
      </c>
      <c r="B4554" s="3" t="s">
        <v>16</v>
      </c>
      <c r="C4554" s="3" t="s">
        <v>26</v>
      </c>
      <c r="D4554" s="3" t="s">
        <v>12</v>
      </c>
      <c r="E4554" s="8">
        <v>199</v>
      </c>
      <c r="F4554" s="8">
        <v>9</v>
      </c>
      <c r="G4554" s="8">
        <v>1791</v>
      </c>
      <c r="H4554" s="3" t="s">
        <v>24</v>
      </c>
      <c r="I4554" s="3" t="s">
        <v>14</v>
      </c>
      <c r="J4554" s="3" t="s">
        <v>19</v>
      </c>
    </row>
    <row r="4555" spans="1:10" ht="15.6" x14ac:dyDescent="0.3">
      <c r="A4555" s="2">
        <v>43584</v>
      </c>
      <c r="B4555" s="3" t="s">
        <v>10</v>
      </c>
      <c r="C4555" s="3" t="s">
        <v>28</v>
      </c>
      <c r="D4555" s="3" t="s">
        <v>23</v>
      </c>
      <c r="E4555" s="8">
        <v>99</v>
      </c>
      <c r="F4555" s="8">
        <v>4</v>
      </c>
      <c r="G4555" s="8">
        <v>396</v>
      </c>
      <c r="H4555" s="3" t="s">
        <v>13</v>
      </c>
      <c r="I4555" s="3" t="s">
        <v>27</v>
      </c>
      <c r="J4555" s="3" t="s">
        <v>22</v>
      </c>
    </row>
    <row r="4556" spans="1:10" ht="15.6" x14ac:dyDescent="0.3">
      <c r="A4556" s="2">
        <v>43584</v>
      </c>
      <c r="B4556" s="3" t="s">
        <v>16</v>
      </c>
      <c r="C4556" s="3" t="s">
        <v>17</v>
      </c>
      <c r="D4556" s="3" t="s">
        <v>30</v>
      </c>
      <c r="E4556" s="8">
        <v>399</v>
      </c>
      <c r="F4556" s="8">
        <v>10</v>
      </c>
      <c r="G4556" s="8">
        <v>3990</v>
      </c>
      <c r="H4556" s="3" t="s">
        <v>13</v>
      </c>
      <c r="I4556" s="3" t="s">
        <v>14</v>
      </c>
      <c r="J4556" s="3" t="s">
        <v>22</v>
      </c>
    </row>
    <row r="4557" spans="1:10" ht="15.6" x14ac:dyDescent="0.3">
      <c r="A4557" s="2">
        <v>43584</v>
      </c>
      <c r="B4557" s="3" t="s">
        <v>16</v>
      </c>
      <c r="C4557" s="3" t="s">
        <v>32</v>
      </c>
      <c r="D4557" s="3" t="s">
        <v>30</v>
      </c>
      <c r="E4557" s="8">
        <v>399</v>
      </c>
      <c r="F4557" s="8">
        <v>9</v>
      </c>
      <c r="G4557" s="8">
        <v>3591</v>
      </c>
      <c r="H4557" s="3" t="s">
        <v>24</v>
      </c>
      <c r="I4557" s="3" t="s">
        <v>14</v>
      </c>
      <c r="J4557" s="3" t="s">
        <v>29</v>
      </c>
    </row>
    <row r="4558" spans="1:10" ht="15.6" x14ac:dyDescent="0.3">
      <c r="A4558" s="2">
        <v>43584</v>
      </c>
      <c r="B4558" s="3" t="s">
        <v>20</v>
      </c>
      <c r="C4558" s="3" t="s">
        <v>32</v>
      </c>
      <c r="D4558" s="3" t="s">
        <v>18</v>
      </c>
      <c r="E4558" s="8">
        <v>299</v>
      </c>
      <c r="F4558" s="8">
        <v>8</v>
      </c>
      <c r="G4558" s="8">
        <v>2392</v>
      </c>
      <c r="H4558" s="3" t="s">
        <v>24</v>
      </c>
      <c r="I4558" s="3" t="s">
        <v>14</v>
      </c>
      <c r="J4558" s="3" t="s">
        <v>22</v>
      </c>
    </row>
    <row r="4559" spans="1:10" ht="15.6" x14ac:dyDescent="0.3">
      <c r="A4559" s="2">
        <v>43584</v>
      </c>
      <c r="B4559" s="3" t="s">
        <v>20</v>
      </c>
      <c r="C4559" s="3" t="s">
        <v>21</v>
      </c>
      <c r="D4559" s="3" t="s">
        <v>12</v>
      </c>
      <c r="E4559" s="8">
        <v>199</v>
      </c>
      <c r="F4559" s="8">
        <v>7</v>
      </c>
      <c r="G4559" s="8">
        <v>1393</v>
      </c>
      <c r="H4559" s="3" t="s">
        <v>13</v>
      </c>
      <c r="I4559" s="3" t="s">
        <v>14</v>
      </c>
      <c r="J4559" s="3" t="s">
        <v>31</v>
      </c>
    </row>
    <row r="4560" spans="1:10" ht="15.6" x14ac:dyDescent="0.3">
      <c r="A4560" s="2">
        <v>43584</v>
      </c>
      <c r="B4560" s="3" t="s">
        <v>20</v>
      </c>
      <c r="C4560" s="3" t="s">
        <v>32</v>
      </c>
      <c r="D4560" s="3" t="s">
        <v>30</v>
      </c>
      <c r="E4560" s="8">
        <v>399</v>
      </c>
      <c r="F4560" s="8">
        <v>10</v>
      </c>
      <c r="G4560" s="8">
        <v>3990</v>
      </c>
      <c r="H4560" s="3" t="s">
        <v>13</v>
      </c>
      <c r="I4560" s="3" t="s">
        <v>14</v>
      </c>
      <c r="J4560" s="3" t="s">
        <v>29</v>
      </c>
    </row>
    <row r="4561" spans="1:10" ht="15.6" x14ac:dyDescent="0.3">
      <c r="A4561" s="2">
        <v>43584</v>
      </c>
      <c r="B4561" s="3" t="s">
        <v>16</v>
      </c>
      <c r="C4561" s="3" t="s">
        <v>11</v>
      </c>
      <c r="D4561" s="3" t="s">
        <v>23</v>
      </c>
      <c r="E4561" s="8">
        <v>99</v>
      </c>
      <c r="F4561" s="8">
        <v>3</v>
      </c>
      <c r="G4561" s="8">
        <v>297</v>
      </c>
      <c r="H4561" s="3" t="s">
        <v>13</v>
      </c>
      <c r="I4561" s="3" t="s">
        <v>14</v>
      </c>
      <c r="J4561" s="3" t="s">
        <v>22</v>
      </c>
    </row>
    <row r="4562" spans="1:10" ht="15.6" x14ac:dyDescent="0.3">
      <c r="A4562" s="2">
        <v>43584</v>
      </c>
      <c r="B4562" s="3" t="s">
        <v>10</v>
      </c>
      <c r="C4562" s="3" t="s">
        <v>28</v>
      </c>
      <c r="D4562" s="3" t="s">
        <v>30</v>
      </c>
      <c r="E4562" s="8">
        <v>399</v>
      </c>
      <c r="F4562" s="8">
        <v>1</v>
      </c>
      <c r="G4562" s="8">
        <v>399</v>
      </c>
      <c r="H4562" s="3" t="s">
        <v>13</v>
      </c>
      <c r="I4562" s="3" t="s">
        <v>14</v>
      </c>
      <c r="J4562" s="3" t="s">
        <v>22</v>
      </c>
    </row>
    <row r="4563" spans="1:10" ht="15.6" x14ac:dyDescent="0.3">
      <c r="A4563" s="2">
        <v>43585</v>
      </c>
      <c r="B4563" s="3" t="s">
        <v>20</v>
      </c>
      <c r="C4563" s="3" t="s">
        <v>32</v>
      </c>
      <c r="D4563" s="3" t="s">
        <v>23</v>
      </c>
      <c r="E4563" s="8">
        <v>99</v>
      </c>
      <c r="F4563" s="8">
        <v>7</v>
      </c>
      <c r="G4563" s="8">
        <v>693</v>
      </c>
      <c r="H4563" s="3" t="s">
        <v>13</v>
      </c>
      <c r="I4563" s="3" t="s">
        <v>27</v>
      </c>
      <c r="J4563" s="3" t="s">
        <v>22</v>
      </c>
    </row>
    <row r="4564" spans="1:10" ht="15.6" x14ac:dyDescent="0.3">
      <c r="A4564" s="2">
        <v>43585</v>
      </c>
      <c r="B4564" s="3" t="s">
        <v>10</v>
      </c>
      <c r="C4564" s="3" t="s">
        <v>17</v>
      </c>
      <c r="D4564" s="3" t="s">
        <v>25</v>
      </c>
      <c r="E4564" s="8">
        <v>499</v>
      </c>
      <c r="F4564" s="8">
        <v>2</v>
      </c>
      <c r="G4564" s="8">
        <v>998</v>
      </c>
      <c r="H4564" s="3" t="s">
        <v>13</v>
      </c>
      <c r="I4564" s="3" t="s">
        <v>14</v>
      </c>
      <c r="J4564" s="3" t="s">
        <v>19</v>
      </c>
    </row>
    <row r="4565" spans="1:10" ht="15.6" x14ac:dyDescent="0.3">
      <c r="A4565" s="2">
        <v>43585</v>
      </c>
      <c r="B4565" s="3" t="s">
        <v>20</v>
      </c>
      <c r="C4565" s="3" t="s">
        <v>26</v>
      </c>
      <c r="D4565" s="3" t="s">
        <v>30</v>
      </c>
      <c r="E4565" s="8">
        <v>399</v>
      </c>
      <c r="F4565" s="8">
        <v>9</v>
      </c>
      <c r="G4565" s="8">
        <v>3591</v>
      </c>
      <c r="H4565" s="3" t="s">
        <v>13</v>
      </c>
      <c r="I4565" s="3" t="s">
        <v>14</v>
      </c>
      <c r="J4565" s="3" t="s">
        <v>19</v>
      </c>
    </row>
    <row r="4566" spans="1:10" ht="15.6" x14ac:dyDescent="0.3">
      <c r="A4566" s="2">
        <v>43585</v>
      </c>
      <c r="B4566" s="3" t="s">
        <v>20</v>
      </c>
      <c r="C4566" s="3" t="s">
        <v>32</v>
      </c>
      <c r="D4566" s="3" t="s">
        <v>25</v>
      </c>
      <c r="E4566" s="8">
        <v>499</v>
      </c>
      <c r="F4566" s="8">
        <v>5</v>
      </c>
      <c r="G4566" s="8">
        <v>2495</v>
      </c>
      <c r="H4566" s="3" t="s">
        <v>13</v>
      </c>
      <c r="I4566" s="3" t="s">
        <v>14</v>
      </c>
      <c r="J4566" s="3" t="s">
        <v>15</v>
      </c>
    </row>
    <row r="4567" spans="1:10" ht="15.6" x14ac:dyDescent="0.3">
      <c r="A4567" s="2">
        <v>43585</v>
      </c>
      <c r="B4567" s="3" t="s">
        <v>16</v>
      </c>
      <c r="C4567" s="3" t="s">
        <v>11</v>
      </c>
      <c r="D4567" s="3" t="s">
        <v>30</v>
      </c>
      <c r="E4567" s="8">
        <v>399</v>
      </c>
      <c r="F4567" s="8">
        <v>2</v>
      </c>
      <c r="G4567" s="8">
        <v>798</v>
      </c>
      <c r="H4567" s="3" t="s">
        <v>13</v>
      </c>
      <c r="I4567" s="3" t="s">
        <v>14</v>
      </c>
      <c r="J4567" s="3" t="s">
        <v>15</v>
      </c>
    </row>
    <row r="4568" spans="1:10" ht="15.6" x14ac:dyDescent="0.3">
      <c r="A4568" s="2">
        <v>43585</v>
      </c>
      <c r="B4568" s="3" t="s">
        <v>20</v>
      </c>
      <c r="C4568" s="3" t="s">
        <v>26</v>
      </c>
      <c r="D4568" s="3" t="s">
        <v>12</v>
      </c>
      <c r="E4568" s="8">
        <v>199</v>
      </c>
      <c r="F4568" s="8">
        <v>6</v>
      </c>
      <c r="G4568" s="8">
        <v>1194</v>
      </c>
      <c r="H4568" s="3" t="s">
        <v>13</v>
      </c>
      <c r="I4568" s="3" t="s">
        <v>14</v>
      </c>
      <c r="J4568" s="3" t="s">
        <v>19</v>
      </c>
    </row>
    <row r="4569" spans="1:10" ht="15.6" x14ac:dyDescent="0.3">
      <c r="A4569" s="2">
        <v>43586</v>
      </c>
      <c r="B4569" s="3" t="s">
        <v>16</v>
      </c>
      <c r="C4569" s="3" t="s">
        <v>26</v>
      </c>
      <c r="D4569" s="3" t="s">
        <v>12</v>
      </c>
      <c r="E4569" s="8">
        <v>199</v>
      </c>
      <c r="F4569" s="8">
        <v>4</v>
      </c>
      <c r="G4569" s="8">
        <v>796</v>
      </c>
      <c r="H4569" s="3" t="s">
        <v>13</v>
      </c>
      <c r="I4569" s="3" t="s">
        <v>27</v>
      </c>
      <c r="J4569" s="3" t="s">
        <v>22</v>
      </c>
    </row>
    <row r="4570" spans="1:10" ht="15.6" x14ac:dyDescent="0.3">
      <c r="A4570" s="2">
        <v>43586</v>
      </c>
      <c r="B4570" s="3" t="s">
        <v>10</v>
      </c>
      <c r="C4570" s="3" t="s">
        <v>33</v>
      </c>
      <c r="D4570" s="3" t="s">
        <v>12</v>
      </c>
      <c r="E4570" s="8">
        <v>199</v>
      </c>
      <c r="F4570" s="8">
        <v>1</v>
      </c>
      <c r="G4570" s="8">
        <v>199</v>
      </c>
      <c r="H4570" s="3" t="s">
        <v>13</v>
      </c>
      <c r="I4570" s="3" t="s">
        <v>14</v>
      </c>
      <c r="J4570" s="3" t="s">
        <v>22</v>
      </c>
    </row>
    <row r="4571" spans="1:10" ht="15.6" x14ac:dyDescent="0.3">
      <c r="A4571" s="2">
        <v>43586</v>
      </c>
      <c r="B4571" s="3" t="s">
        <v>10</v>
      </c>
      <c r="C4571" s="3" t="s">
        <v>33</v>
      </c>
      <c r="D4571" s="3" t="s">
        <v>12</v>
      </c>
      <c r="E4571" s="8">
        <v>199</v>
      </c>
      <c r="F4571" s="8">
        <v>3</v>
      </c>
      <c r="G4571" s="8">
        <v>597</v>
      </c>
      <c r="H4571" s="3" t="s">
        <v>24</v>
      </c>
      <c r="I4571" s="3" t="s">
        <v>14</v>
      </c>
      <c r="J4571" s="3" t="s">
        <v>31</v>
      </c>
    </row>
    <row r="4572" spans="1:10" ht="15.6" x14ac:dyDescent="0.3">
      <c r="A4572" s="2">
        <v>43586</v>
      </c>
      <c r="B4572" s="3" t="s">
        <v>16</v>
      </c>
      <c r="C4572" s="3" t="s">
        <v>17</v>
      </c>
      <c r="D4572" s="3" t="s">
        <v>18</v>
      </c>
      <c r="E4572" s="8">
        <v>299</v>
      </c>
      <c r="F4572" s="8">
        <v>1</v>
      </c>
      <c r="G4572" s="8">
        <v>299</v>
      </c>
      <c r="H4572" s="3" t="s">
        <v>24</v>
      </c>
      <c r="I4572" s="3" t="s">
        <v>14</v>
      </c>
      <c r="J4572" s="3" t="s">
        <v>15</v>
      </c>
    </row>
    <row r="4573" spans="1:10" ht="15.6" x14ac:dyDescent="0.3">
      <c r="A4573" s="2">
        <v>43586</v>
      </c>
      <c r="B4573" s="3" t="s">
        <v>10</v>
      </c>
      <c r="C4573" s="3" t="s">
        <v>26</v>
      </c>
      <c r="D4573" s="3" t="s">
        <v>12</v>
      </c>
      <c r="E4573" s="8">
        <v>199</v>
      </c>
      <c r="F4573" s="8">
        <v>9</v>
      </c>
      <c r="G4573" s="8">
        <v>1791</v>
      </c>
      <c r="H4573" s="3" t="s">
        <v>13</v>
      </c>
      <c r="I4573" s="3" t="s">
        <v>14</v>
      </c>
      <c r="J4573" s="3" t="s">
        <v>31</v>
      </c>
    </row>
    <row r="4574" spans="1:10" ht="15.6" x14ac:dyDescent="0.3">
      <c r="A4574" s="2">
        <v>43586</v>
      </c>
      <c r="B4574" s="3" t="s">
        <v>16</v>
      </c>
      <c r="C4574" s="3" t="s">
        <v>33</v>
      </c>
      <c r="D4574" s="3" t="s">
        <v>23</v>
      </c>
      <c r="E4574" s="8">
        <v>99</v>
      </c>
      <c r="F4574" s="8">
        <v>7</v>
      </c>
      <c r="G4574" s="8">
        <v>693</v>
      </c>
      <c r="H4574" s="3" t="s">
        <v>13</v>
      </c>
      <c r="I4574" s="3" t="s">
        <v>27</v>
      </c>
      <c r="J4574" s="3" t="s">
        <v>22</v>
      </c>
    </row>
    <row r="4575" spans="1:10" ht="15.6" x14ac:dyDescent="0.3">
      <c r="A4575" s="2">
        <v>43586</v>
      </c>
      <c r="B4575" s="3" t="s">
        <v>10</v>
      </c>
      <c r="C4575" s="3" t="s">
        <v>33</v>
      </c>
      <c r="D4575" s="3" t="s">
        <v>18</v>
      </c>
      <c r="E4575" s="8">
        <v>299</v>
      </c>
      <c r="F4575" s="8">
        <v>7</v>
      </c>
      <c r="G4575" s="8">
        <v>2093</v>
      </c>
      <c r="H4575" s="3" t="s">
        <v>24</v>
      </c>
      <c r="I4575" s="3" t="s">
        <v>14</v>
      </c>
      <c r="J4575" s="3" t="s">
        <v>15</v>
      </c>
    </row>
    <row r="4576" spans="1:10" ht="15.6" x14ac:dyDescent="0.3">
      <c r="A4576" s="2">
        <v>43587</v>
      </c>
      <c r="B4576" s="3" t="s">
        <v>16</v>
      </c>
      <c r="C4576" s="3" t="s">
        <v>33</v>
      </c>
      <c r="D4576" s="3" t="s">
        <v>23</v>
      </c>
      <c r="E4576" s="8">
        <v>99</v>
      </c>
      <c r="F4576" s="8">
        <v>5</v>
      </c>
      <c r="G4576" s="8">
        <v>495</v>
      </c>
      <c r="H4576" s="3" t="s">
        <v>13</v>
      </c>
      <c r="I4576" s="3" t="s">
        <v>27</v>
      </c>
      <c r="J4576" s="3" t="s">
        <v>31</v>
      </c>
    </row>
    <row r="4577" spans="1:10" ht="15.6" x14ac:dyDescent="0.3">
      <c r="A4577" s="2">
        <v>43587</v>
      </c>
      <c r="B4577" s="3" t="s">
        <v>20</v>
      </c>
      <c r="C4577" s="3" t="s">
        <v>21</v>
      </c>
      <c r="D4577" s="3" t="s">
        <v>23</v>
      </c>
      <c r="E4577" s="8">
        <v>99</v>
      </c>
      <c r="F4577" s="8">
        <v>2</v>
      </c>
      <c r="G4577" s="8">
        <v>198</v>
      </c>
      <c r="H4577" s="3" t="s">
        <v>24</v>
      </c>
      <c r="I4577" s="3" t="s">
        <v>14</v>
      </c>
      <c r="J4577" s="3" t="s">
        <v>15</v>
      </c>
    </row>
    <row r="4578" spans="1:10" ht="15.6" x14ac:dyDescent="0.3">
      <c r="A4578" s="2">
        <v>43587</v>
      </c>
      <c r="B4578" s="3" t="s">
        <v>20</v>
      </c>
      <c r="C4578" s="3" t="s">
        <v>28</v>
      </c>
      <c r="D4578" s="3" t="s">
        <v>12</v>
      </c>
      <c r="E4578" s="8">
        <v>199</v>
      </c>
      <c r="F4578" s="8">
        <v>2</v>
      </c>
      <c r="G4578" s="8">
        <v>398</v>
      </c>
      <c r="H4578" s="3" t="s">
        <v>13</v>
      </c>
      <c r="I4578" s="3" t="s">
        <v>14</v>
      </c>
      <c r="J4578" s="3" t="s">
        <v>15</v>
      </c>
    </row>
    <row r="4579" spans="1:10" ht="15.6" x14ac:dyDescent="0.3">
      <c r="A4579" s="2">
        <v>43588</v>
      </c>
      <c r="B4579" s="3" t="s">
        <v>16</v>
      </c>
      <c r="C4579" s="3" t="s">
        <v>17</v>
      </c>
      <c r="D4579" s="3" t="s">
        <v>23</v>
      </c>
      <c r="E4579" s="8">
        <v>99</v>
      </c>
      <c r="F4579" s="8">
        <v>3</v>
      </c>
      <c r="G4579" s="8">
        <v>297</v>
      </c>
      <c r="H4579" s="3" t="s">
        <v>24</v>
      </c>
      <c r="I4579" s="3" t="s">
        <v>14</v>
      </c>
      <c r="J4579" s="3" t="s">
        <v>15</v>
      </c>
    </row>
    <row r="4580" spans="1:10" ht="15.6" x14ac:dyDescent="0.3">
      <c r="A4580" s="2">
        <v>43588</v>
      </c>
      <c r="B4580" s="3" t="s">
        <v>16</v>
      </c>
      <c r="C4580" s="3" t="s">
        <v>26</v>
      </c>
      <c r="D4580" s="3" t="s">
        <v>25</v>
      </c>
      <c r="E4580" s="8">
        <v>499</v>
      </c>
      <c r="F4580" s="8">
        <v>8</v>
      </c>
      <c r="G4580" s="8">
        <v>3992</v>
      </c>
      <c r="H4580" s="3" t="s">
        <v>24</v>
      </c>
      <c r="I4580" s="3" t="s">
        <v>14</v>
      </c>
      <c r="J4580" s="3" t="s">
        <v>29</v>
      </c>
    </row>
    <row r="4581" spans="1:10" ht="15.6" x14ac:dyDescent="0.3">
      <c r="A4581" s="2">
        <v>43588</v>
      </c>
      <c r="B4581" s="3" t="s">
        <v>16</v>
      </c>
      <c r="C4581" s="3" t="s">
        <v>11</v>
      </c>
      <c r="D4581" s="3" t="s">
        <v>23</v>
      </c>
      <c r="E4581" s="8">
        <v>99</v>
      </c>
      <c r="F4581" s="8">
        <v>2</v>
      </c>
      <c r="G4581" s="8">
        <v>198</v>
      </c>
      <c r="H4581" s="3" t="s">
        <v>24</v>
      </c>
      <c r="I4581" s="3" t="s">
        <v>27</v>
      </c>
      <c r="J4581" s="3" t="s">
        <v>22</v>
      </c>
    </row>
    <row r="4582" spans="1:10" ht="15.6" x14ac:dyDescent="0.3">
      <c r="A4582" s="2">
        <v>43589</v>
      </c>
      <c r="B4582" s="3" t="s">
        <v>20</v>
      </c>
      <c r="C4582" s="3" t="s">
        <v>11</v>
      </c>
      <c r="D4582" s="3" t="s">
        <v>30</v>
      </c>
      <c r="E4582" s="8">
        <v>399</v>
      </c>
      <c r="F4582" s="8">
        <v>6</v>
      </c>
      <c r="G4582" s="8">
        <v>2394</v>
      </c>
      <c r="H4582" s="3" t="s">
        <v>13</v>
      </c>
      <c r="I4582" s="3" t="s">
        <v>14</v>
      </c>
      <c r="J4582" s="3" t="s">
        <v>22</v>
      </c>
    </row>
    <row r="4583" spans="1:10" ht="15.6" x14ac:dyDescent="0.3">
      <c r="A4583" s="2">
        <v>43590</v>
      </c>
      <c r="B4583" s="3" t="s">
        <v>20</v>
      </c>
      <c r="C4583" s="3" t="s">
        <v>32</v>
      </c>
      <c r="D4583" s="3" t="s">
        <v>30</v>
      </c>
      <c r="E4583" s="8">
        <v>399</v>
      </c>
      <c r="F4583" s="8">
        <v>2</v>
      </c>
      <c r="G4583" s="8">
        <v>798</v>
      </c>
      <c r="H4583" s="3" t="s">
        <v>24</v>
      </c>
      <c r="I4583" s="3" t="s">
        <v>14</v>
      </c>
      <c r="J4583" s="3" t="s">
        <v>22</v>
      </c>
    </row>
    <row r="4584" spans="1:10" ht="15.6" x14ac:dyDescent="0.3">
      <c r="A4584" s="2">
        <v>43590</v>
      </c>
      <c r="B4584" s="3" t="s">
        <v>10</v>
      </c>
      <c r="C4584" s="3" t="s">
        <v>17</v>
      </c>
      <c r="D4584" s="3" t="s">
        <v>23</v>
      </c>
      <c r="E4584" s="8">
        <v>99</v>
      </c>
      <c r="F4584" s="8">
        <v>10</v>
      </c>
      <c r="G4584" s="8">
        <v>990</v>
      </c>
      <c r="H4584" s="3" t="s">
        <v>24</v>
      </c>
      <c r="I4584" s="3" t="s">
        <v>14</v>
      </c>
      <c r="J4584" s="3" t="s">
        <v>15</v>
      </c>
    </row>
    <row r="4585" spans="1:10" ht="15.6" x14ac:dyDescent="0.3">
      <c r="A4585" s="2">
        <v>43591</v>
      </c>
      <c r="B4585" s="3" t="s">
        <v>10</v>
      </c>
      <c r="C4585" s="3" t="s">
        <v>26</v>
      </c>
      <c r="D4585" s="3" t="s">
        <v>12</v>
      </c>
      <c r="E4585" s="8">
        <v>199</v>
      </c>
      <c r="F4585" s="8">
        <v>9</v>
      </c>
      <c r="G4585" s="8">
        <v>1791</v>
      </c>
      <c r="H4585" s="3" t="s">
        <v>13</v>
      </c>
      <c r="I4585" s="3" t="s">
        <v>14</v>
      </c>
      <c r="J4585" s="3" t="s">
        <v>15</v>
      </c>
    </row>
    <row r="4586" spans="1:10" ht="15.6" x14ac:dyDescent="0.3">
      <c r="A4586" s="2">
        <v>43591</v>
      </c>
      <c r="B4586" s="3" t="s">
        <v>16</v>
      </c>
      <c r="C4586" s="3" t="s">
        <v>33</v>
      </c>
      <c r="D4586" s="3" t="s">
        <v>23</v>
      </c>
      <c r="E4586" s="8">
        <v>99</v>
      </c>
      <c r="F4586" s="8">
        <v>7</v>
      </c>
      <c r="G4586" s="8">
        <v>693</v>
      </c>
      <c r="H4586" s="3" t="s">
        <v>13</v>
      </c>
      <c r="I4586" s="3" t="s">
        <v>14</v>
      </c>
      <c r="J4586" s="3" t="s">
        <v>19</v>
      </c>
    </row>
    <row r="4587" spans="1:10" ht="15.6" x14ac:dyDescent="0.3">
      <c r="A4587" s="2">
        <v>43592</v>
      </c>
      <c r="B4587" s="3" t="s">
        <v>10</v>
      </c>
      <c r="C4587" s="3" t="s">
        <v>11</v>
      </c>
      <c r="D4587" s="3" t="s">
        <v>25</v>
      </c>
      <c r="E4587" s="8">
        <v>499</v>
      </c>
      <c r="F4587" s="8">
        <v>2</v>
      </c>
      <c r="G4587" s="8">
        <v>998</v>
      </c>
      <c r="H4587" s="3" t="s">
        <v>13</v>
      </c>
      <c r="I4587" s="3" t="s">
        <v>14</v>
      </c>
      <c r="J4587" s="3" t="s">
        <v>22</v>
      </c>
    </row>
    <row r="4588" spans="1:10" ht="15.6" x14ac:dyDescent="0.3">
      <c r="A4588" s="2">
        <v>43592</v>
      </c>
      <c r="B4588" s="3" t="s">
        <v>20</v>
      </c>
      <c r="C4588" s="3" t="s">
        <v>21</v>
      </c>
      <c r="D4588" s="3" t="s">
        <v>18</v>
      </c>
      <c r="E4588" s="8">
        <v>299</v>
      </c>
      <c r="F4588" s="8">
        <v>8</v>
      </c>
      <c r="G4588" s="8">
        <v>2392</v>
      </c>
      <c r="H4588" s="3" t="s">
        <v>13</v>
      </c>
      <c r="I4588" s="3" t="s">
        <v>14</v>
      </c>
      <c r="J4588" s="3" t="s">
        <v>22</v>
      </c>
    </row>
    <row r="4589" spans="1:10" ht="15.6" x14ac:dyDescent="0.3">
      <c r="A4589" s="2">
        <v>43592</v>
      </c>
      <c r="B4589" s="3" t="s">
        <v>10</v>
      </c>
      <c r="C4589" s="3" t="s">
        <v>11</v>
      </c>
      <c r="D4589" s="3" t="s">
        <v>12</v>
      </c>
      <c r="E4589" s="8">
        <v>199</v>
      </c>
      <c r="F4589" s="8">
        <v>1</v>
      </c>
      <c r="G4589" s="8">
        <v>199</v>
      </c>
      <c r="H4589" s="3" t="s">
        <v>13</v>
      </c>
      <c r="I4589" s="3" t="s">
        <v>14</v>
      </c>
      <c r="J4589" s="3" t="s">
        <v>31</v>
      </c>
    </row>
    <row r="4590" spans="1:10" ht="15.6" x14ac:dyDescent="0.3">
      <c r="A4590" s="2">
        <v>43592</v>
      </c>
      <c r="B4590" s="3" t="s">
        <v>16</v>
      </c>
      <c r="C4590" s="3" t="s">
        <v>28</v>
      </c>
      <c r="D4590" s="3" t="s">
        <v>18</v>
      </c>
      <c r="E4590" s="8">
        <v>299</v>
      </c>
      <c r="F4590" s="8">
        <v>4</v>
      </c>
      <c r="G4590" s="8">
        <v>1196</v>
      </c>
      <c r="H4590" s="3" t="s">
        <v>13</v>
      </c>
      <c r="I4590" s="3" t="s">
        <v>14</v>
      </c>
      <c r="J4590" s="3" t="s">
        <v>22</v>
      </c>
    </row>
    <row r="4591" spans="1:10" ht="15.6" x14ac:dyDescent="0.3">
      <c r="A4591" s="2">
        <v>43592</v>
      </c>
      <c r="B4591" s="3" t="s">
        <v>20</v>
      </c>
      <c r="C4591" s="3" t="s">
        <v>28</v>
      </c>
      <c r="D4591" s="3" t="s">
        <v>18</v>
      </c>
      <c r="E4591" s="8">
        <v>299</v>
      </c>
      <c r="F4591" s="8">
        <v>1</v>
      </c>
      <c r="G4591" s="8">
        <v>299</v>
      </c>
      <c r="H4591" s="3" t="s">
        <v>13</v>
      </c>
      <c r="I4591" s="3" t="s">
        <v>14</v>
      </c>
      <c r="J4591" s="3" t="s">
        <v>31</v>
      </c>
    </row>
    <row r="4592" spans="1:10" ht="15.6" x14ac:dyDescent="0.3">
      <c r="A4592" s="2">
        <v>43592</v>
      </c>
      <c r="B4592" s="3" t="s">
        <v>10</v>
      </c>
      <c r="C4592" s="3" t="s">
        <v>32</v>
      </c>
      <c r="D4592" s="3" t="s">
        <v>18</v>
      </c>
      <c r="E4592" s="8">
        <v>299</v>
      </c>
      <c r="F4592" s="8">
        <v>2</v>
      </c>
      <c r="G4592" s="8">
        <v>598</v>
      </c>
      <c r="H4592" s="3" t="s">
        <v>13</v>
      </c>
      <c r="I4592" s="3" t="s">
        <v>14</v>
      </c>
      <c r="J4592" s="3" t="s">
        <v>22</v>
      </c>
    </row>
    <row r="4593" spans="1:10" ht="15.6" x14ac:dyDescent="0.3">
      <c r="A4593" s="2">
        <v>43592</v>
      </c>
      <c r="B4593" s="3" t="s">
        <v>10</v>
      </c>
      <c r="C4593" s="3" t="s">
        <v>28</v>
      </c>
      <c r="D4593" s="3" t="s">
        <v>30</v>
      </c>
      <c r="E4593" s="8">
        <v>399</v>
      </c>
      <c r="F4593" s="8">
        <v>8</v>
      </c>
      <c r="G4593" s="8">
        <v>3192</v>
      </c>
      <c r="H4593" s="3" t="s">
        <v>13</v>
      </c>
      <c r="I4593" s="3" t="s">
        <v>14</v>
      </c>
      <c r="J4593" s="3" t="s">
        <v>15</v>
      </c>
    </row>
    <row r="4594" spans="1:10" ht="15.6" x14ac:dyDescent="0.3">
      <c r="A4594" s="2">
        <v>43593</v>
      </c>
      <c r="B4594" s="3" t="s">
        <v>16</v>
      </c>
      <c r="C4594" s="3" t="s">
        <v>33</v>
      </c>
      <c r="D4594" s="3" t="s">
        <v>30</v>
      </c>
      <c r="E4594" s="8">
        <v>399</v>
      </c>
      <c r="F4594" s="8">
        <v>7</v>
      </c>
      <c r="G4594" s="8">
        <v>2793</v>
      </c>
      <c r="H4594" s="3" t="s">
        <v>13</v>
      </c>
      <c r="I4594" s="3" t="s">
        <v>14</v>
      </c>
      <c r="J4594" s="3" t="s">
        <v>19</v>
      </c>
    </row>
    <row r="4595" spans="1:10" ht="15.6" x14ac:dyDescent="0.3">
      <c r="A4595" s="2">
        <v>43593</v>
      </c>
      <c r="B4595" s="3" t="s">
        <v>10</v>
      </c>
      <c r="C4595" s="3" t="s">
        <v>33</v>
      </c>
      <c r="D4595" s="3" t="s">
        <v>30</v>
      </c>
      <c r="E4595" s="8">
        <v>399</v>
      </c>
      <c r="F4595" s="8">
        <v>10</v>
      </c>
      <c r="G4595" s="8">
        <v>3990</v>
      </c>
      <c r="H4595" s="3" t="s">
        <v>13</v>
      </c>
      <c r="I4595" s="3" t="s">
        <v>14</v>
      </c>
      <c r="J4595" s="3" t="s">
        <v>19</v>
      </c>
    </row>
    <row r="4596" spans="1:10" ht="15.6" x14ac:dyDescent="0.3">
      <c r="A4596" s="2">
        <v>43593</v>
      </c>
      <c r="B4596" s="3" t="s">
        <v>10</v>
      </c>
      <c r="C4596" s="3" t="s">
        <v>26</v>
      </c>
      <c r="D4596" s="3" t="s">
        <v>23</v>
      </c>
      <c r="E4596" s="8">
        <v>99</v>
      </c>
      <c r="F4596" s="8">
        <v>1</v>
      </c>
      <c r="G4596" s="8">
        <v>99</v>
      </c>
      <c r="H4596" s="3" t="s">
        <v>13</v>
      </c>
      <c r="I4596" s="3" t="s">
        <v>14</v>
      </c>
      <c r="J4596" s="3" t="s">
        <v>22</v>
      </c>
    </row>
    <row r="4597" spans="1:10" ht="15.6" x14ac:dyDescent="0.3">
      <c r="A4597" s="2">
        <v>43593</v>
      </c>
      <c r="B4597" s="3" t="s">
        <v>10</v>
      </c>
      <c r="C4597" s="3" t="s">
        <v>32</v>
      </c>
      <c r="D4597" s="3" t="s">
        <v>12</v>
      </c>
      <c r="E4597" s="8">
        <v>199</v>
      </c>
      <c r="F4597" s="8">
        <v>8</v>
      </c>
      <c r="G4597" s="8">
        <v>1592</v>
      </c>
      <c r="H4597" s="3" t="s">
        <v>24</v>
      </c>
      <c r="I4597" s="3" t="s">
        <v>14</v>
      </c>
      <c r="J4597" s="3" t="s">
        <v>22</v>
      </c>
    </row>
    <row r="4598" spans="1:10" ht="15.6" x14ac:dyDescent="0.3">
      <c r="A4598" s="2">
        <v>43593</v>
      </c>
      <c r="B4598" s="3" t="s">
        <v>10</v>
      </c>
      <c r="C4598" s="3" t="s">
        <v>21</v>
      </c>
      <c r="D4598" s="3" t="s">
        <v>12</v>
      </c>
      <c r="E4598" s="8">
        <v>199</v>
      </c>
      <c r="F4598" s="8">
        <v>5</v>
      </c>
      <c r="G4598" s="8">
        <v>995</v>
      </c>
      <c r="H4598" s="3" t="s">
        <v>13</v>
      </c>
      <c r="I4598" s="3" t="s">
        <v>14</v>
      </c>
      <c r="J4598" s="3" t="s">
        <v>22</v>
      </c>
    </row>
    <row r="4599" spans="1:10" ht="15.6" x14ac:dyDescent="0.3">
      <c r="A4599" s="2">
        <v>43593</v>
      </c>
      <c r="B4599" s="3" t="s">
        <v>16</v>
      </c>
      <c r="C4599" s="3" t="s">
        <v>17</v>
      </c>
      <c r="D4599" s="3" t="s">
        <v>18</v>
      </c>
      <c r="E4599" s="8">
        <v>299</v>
      </c>
      <c r="F4599" s="8">
        <v>7</v>
      </c>
      <c r="G4599" s="8">
        <v>2093</v>
      </c>
      <c r="H4599" s="3" t="s">
        <v>13</v>
      </c>
      <c r="I4599" s="3" t="s">
        <v>14</v>
      </c>
      <c r="J4599" s="3" t="s">
        <v>22</v>
      </c>
    </row>
    <row r="4600" spans="1:10" ht="15.6" x14ac:dyDescent="0.3">
      <c r="A4600" s="2">
        <v>43593</v>
      </c>
      <c r="B4600" s="3" t="s">
        <v>20</v>
      </c>
      <c r="C4600" s="3" t="s">
        <v>28</v>
      </c>
      <c r="D4600" s="3" t="s">
        <v>25</v>
      </c>
      <c r="E4600" s="8">
        <v>499</v>
      </c>
      <c r="F4600" s="8">
        <v>4</v>
      </c>
      <c r="G4600" s="8">
        <v>1996</v>
      </c>
      <c r="H4600" s="3" t="s">
        <v>13</v>
      </c>
      <c r="I4600" s="3" t="s">
        <v>14</v>
      </c>
      <c r="J4600" s="3" t="s">
        <v>29</v>
      </c>
    </row>
    <row r="4601" spans="1:10" ht="15.6" x14ac:dyDescent="0.3">
      <c r="A4601" s="2">
        <v>43594</v>
      </c>
      <c r="B4601" s="3" t="s">
        <v>16</v>
      </c>
      <c r="C4601" s="3" t="s">
        <v>26</v>
      </c>
      <c r="D4601" s="3" t="s">
        <v>25</v>
      </c>
      <c r="E4601" s="8">
        <v>499</v>
      </c>
      <c r="F4601" s="8">
        <v>1</v>
      </c>
      <c r="G4601" s="8">
        <v>499</v>
      </c>
      <c r="H4601" s="3" t="s">
        <v>13</v>
      </c>
      <c r="I4601" s="3" t="s">
        <v>27</v>
      </c>
      <c r="J4601" s="3" t="s">
        <v>15</v>
      </c>
    </row>
    <row r="4602" spans="1:10" ht="15.6" x14ac:dyDescent="0.3">
      <c r="A4602" s="2">
        <v>43595</v>
      </c>
      <c r="B4602" s="3" t="s">
        <v>20</v>
      </c>
      <c r="C4602" s="3" t="s">
        <v>26</v>
      </c>
      <c r="D4602" s="3" t="s">
        <v>25</v>
      </c>
      <c r="E4602" s="8">
        <v>499</v>
      </c>
      <c r="F4602" s="8">
        <v>6</v>
      </c>
      <c r="G4602" s="8">
        <v>2994</v>
      </c>
      <c r="H4602" s="3" t="s">
        <v>24</v>
      </c>
      <c r="I4602" s="3" t="s">
        <v>14</v>
      </c>
      <c r="J4602" s="3" t="s">
        <v>29</v>
      </c>
    </row>
    <row r="4603" spans="1:10" ht="15.6" x14ac:dyDescent="0.3">
      <c r="A4603" s="2">
        <v>43595</v>
      </c>
      <c r="B4603" s="3" t="s">
        <v>20</v>
      </c>
      <c r="C4603" s="3" t="s">
        <v>33</v>
      </c>
      <c r="D4603" s="3" t="s">
        <v>12</v>
      </c>
      <c r="E4603" s="8">
        <v>199</v>
      </c>
      <c r="F4603" s="8">
        <v>1</v>
      </c>
      <c r="G4603" s="8">
        <v>199</v>
      </c>
      <c r="H4603" s="3" t="s">
        <v>13</v>
      </c>
      <c r="I4603" s="3" t="s">
        <v>14</v>
      </c>
      <c r="J4603" s="3" t="s">
        <v>22</v>
      </c>
    </row>
    <row r="4604" spans="1:10" ht="15.6" x14ac:dyDescent="0.3">
      <c r="A4604" s="2">
        <v>43595</v>
      </c>
      <c r="B4604" s="3" t="s">
        <v>10</v>
      </c>
      <c r="C4604" s="3" t="s">
        <v>11</v>
      </c>
      <c r="D4604" s="3" t="s">
        <v>30</v>
      </c>
      <c r="E4604" s="8">
        <v>399</v>
      </c>
      <c r="F4604" s="8">
        <v>1</v>
      </c>
      <c r="G4604" s="8">
        <v>399</v>
      </c>
      <c r="H4604" s="3" t="s">
        <v>24</v>
      </c>
      <c r="I4604" s="3" t="s">
        <v>27</v>
      </c>
      <c r="J4604" s="3" t="s">
        <v>15</v>
      </c>
    </row>
    <row r="4605" spans="1:10" ht="15.6" x14ac:dyDescent="0.3">
      <c r="A4605" s="2">
        <v>43596</v>
      </c>
      <c r="B4605" s="3" t="s">
        <v>10</v>
      </c>
      <c r="C4605" s="3" t="s">
        <v>32</v>
      </c>
      <c r="D4605" s="3" t="s">
        <v>23</v>
      </c>
      <c r="E4605" s="8">
        <v>99</v>
      </c>
      <c r="F4605" s="8">
        <v>6</v>
      </c>
      <c r="G4605" s="8">
        <v>594</v>
      </c>
      <c r="H4605" s="3" t="s">
        <v>24</v>
      </c>
      <c r="I4605" s="3" t="s">
        <v>14</v>
      </c>
      <c r="J4605" s="3" t="s">
        <v>29</v>
      </c>
    </row>
    <row r="4606" spans="1:10" ht="15.6" x14ac:dyDescent="0.3">
      <c r="A4606" s="2">
        <v>43596</v>
      </c>
      <c r="B4606" s="3" t="s">
        <v>20</v>
      </c>
      <c r="C4606" s="3" t="s">
        <v>33</v>
      </c>
      <c r="D4606" s="3" t="s">
        <v>25</v>
      </c>
      <c r="E4606" s="8">
        <v>499</v>
      </c>
      <c r="F4606" s="8">
        <v>1</v>
      </c>
      <c r="G4606" s="8">
        <v>499</v>
      </c>
      <c r="H4606" s="3" t="s">
        <v>13</v>
      </c>
      <c r="I4606" s="3" t="s">
        <v>14</v>
      </c>
      <c r="J4606" s="3" t="s">
        <v>19</v>
      </c>
    </row>
    <row r="4607" spans="1:10" ht="15.6" x14ac:dyDescent="0.3">
      <c r="A4607" s="2">
        <v>43596</v>
      </c>
      <c r="B4607" s="3" t="s">
        <v>20</v>
      </c>
      <c r="C4607" s="3" t="s">
        <v>26</v>
      </c>
      <c r="D4607" s="3" t="s">
        <v>12</v>
      </c>
      <c r="E4607" s="8">
        <v>199</v>
      </c>
      <c r="F4607" s="8">
        <v>1</v>
      </c>
      <c r="G4607" s="8">
        <v>199</v>
      </c>
      <c r="H4607" s="3" t="s">
        <v>24</v>
      </c>
      <c r="I4607" s="3" t="s">
        <v>14</v>
      </c>
      <c r="J4607" s="3" t="s">
        <v>22</v>
      </c>
    </row>
    <row r="4608" spans="1:10" ht="15.6" x14ac:dyDescent="0.3">
      <c r="A4608" s="2">
        <v>43596</v>
      </c>
      <c r="B4608" s="3" t="s">
        <v>20</v>
      </c>
      <c r="C4608" s="3" t="s">
        <v>32</v>
      </c>
      <c r="D4608" s="3" t="s">
        <v>25</v>
      </c>
      <c r="E4608" s="8">
        <v>499</v>
      </c>
      <c r="F4608" s="8">
        <v>10</v>
      </c>
      <c r="G4608" s="8">
        <v>4990</v>
      </c>
      <c r="H4608" s="3" t="s">
        <v>13</v>
      </c>
      <c r="I4608" s="3" t="s">
        <v>14</v>
      </c>
      <c r="J4608" s="3" t="s">
        <v>29</v>
      </c>
    </row>
    <row r="4609" spans="1:10" ht="15.6" x14ac:dyDescent="0.3">
      <c r="A4609" s="2">
        <v>43596</v>
      </c>
      <c r="B4609" s="3" t="s">
        <v>10</v>
      </c>
      <c r="C4609" s="3" t="s">
        <v>26</v>
      </c>
      <c r="D4609" s="3" t="s">
        <v>25</v>
      </c>
      <c r="E4609" s="8">
        <v>499</v>
      </c>
      <c r="F4609" s="8">
        <v>2</v>
      </c>
      <c r="G4609" s="8">
        <v>998</v>
      </c>
      <c r="H4609" s="3" t="s">
        <v>13</v>
      </c>
      <c r="I4609" s="3" t="s">
        <v>14</v>
      </c>
      <c r="J4609" s="3" t="s">
        <v>29</v>
      </c>
    </row>
    <row r="4610" spans="1:10" ht="15.6" x14ac:dyDescent="0.3">
      <c r="A4610" s="2">
        <v>43596</v>
      </c>
      <c r="B4610" s="3" t="s">
        <v>20</v>
      </c>
      <c r="C4610" s="3" t="s">
        <v>21</v>
      </c>
      <c r="D4610" s="3" t="s">
        <v>23</v>
      </c>
      <c r="E4610" s="8">
        <v>99</v>
      </c>
      <c r="F4610" s="8">
        <v>6</v>
      </c>
      <c r="G4610" s="8">
        <v>594</v>
      </c>
      <c r="H4610" s="3" t="s">
        <v>24</v>
      </c>
      <c r="I4610" s="3" t="s">
        <v>14</v>
      </c>
      <c r="J4610" s="3" t="s">
        <v>15</v>
      </c>
    </row>
    <row r="4611" spans="1:10" ht="15.6" x14ac:dyDescent="0.3">
      <c r="A4611" s="2">
        <v>43596</v>
      </c>
      <c r="B4611" s="3" t="s">
        <v>16</v>
      </c>
      <c r="C4611" s="3" t="s">
        <v>33</v>
      </c>
      <c r="D4611" s="3" t="s">
        <v>18</v>
      </c>
      <c r="E4611" s="8">
        <v>299</v>
      </c>
      <c r="F4611" s="8">
        <v>6</v>
      </c>
      <c r="G4611" s="8">
        <v>1794</v>
      </c>
      <c r="H4611" s="3" t="s">
        <v>13</v>
      </c>
      <c r="I4611" s="3" t="s">
        <v>14</v>
      </c>
      <c r="J4611" s="3" t="s">
        <v>19</v>
      </c>
    </row>
    <row r="4612" spans="1:10" ht="15.6" x14ac:dyDescent="0.3">
      <c r="A4612" s="2">
        <v>43596</v>
      </c>
      <c r="B4612" s="3" t="s">
        <v>20</v>
      </c>
      <c r="C4612" s="3" t="s">
        <v>28</v>
      </c>
      <c r="D4612" s="3" t="s">
        <v>23</v>
      </c>
      <c r="E4612" s="8">
        <v>99</v>
      </c>
      <c r="F4612" s="8">
        <v>10</v>
      </c>
      <c r="G4612" s="8">
        <v>990</v>
      </c>
      <c r="H4612" s="3" t="s">
        <v>13</v>
      </c>
      <c r="I4612" s="3" t="s">
        <v>14</v>
      </c>
      <c r="J4612" s="3" t="s">
        <v>15</v>
      </c>
    </row>
    <row r="4613" spans="1:10" ht="15.6" x14ac:dyDescent="0.3">
      <c r="A4613" s="2">
        <v>43596</v>
      </c>
      <c r="B4613" s="3" t="s">
        <v>20</v>
      </c>
      <c r="C4613" s="3" t="s">
        <v>33</v>
      </c>
      <c r="D4613" s="3" t="s">
        <v>12</v>
      </c>
      <c r="E4613" s="8">
        <v>199</v>
      </c>
      <c r="F4613" s="8">
        <v>7</v>
      </c>
      <c r="G4613" s="8">
        <v>1393</v>
      </c>
      <c r="H4613" s="3" t="s">
        <v>13</v>
      </c>
      <c r="I4613" s="3" t="s">
        <v>14</v>
      </c>
      <c r="J4613" s="3" t="s">
        <v>22</v>
      </c>
    </row>
    <row r="4614" spans="1:10" ht="15.6" x14ac:dyDescent="0.3">
      <c r="A4614" s="2">
        <v>43596</v>
      </c>
      <c r="B4614" s="3" t="s">
        <v>20</v>
      </c>
      <c r="C4614" s="3" t="s">
        <v>28</v>
      </c>
      <c r="D4614" s="3" t="s">
        <v>18</v>
      </c>
      <c r="E4614" s="8">
        <v>299</v>
      </c>
      <c r="F4614" s="8">
        <v>3</v>
      </c>
      <c r="G4614" s="8">
        <v>897</v>
      </c>
      <c r="H4614" s="3" t="s">
        <v>13</v>
      </c>
      <c r="I4614" s="3" t="s">
        <v>14</v>
      </c>
      <c r="J4614" s="3" t="s">
        <v>19</v>
      </c>
    </row>
    <row r="4615" spans="1:10" ht="15.6" x14ac:dyDescent="0.3">
      <c r="A4615" s="2">
        <v>43597</v>
      </c>
      <c r="B4615" s="3" t="s">
        <v>16</v>
      </c>
      <c r="C4615" s="3" t="s">
        <v>26</v>
      </c>
      <c r="D4615" s="3" t="s">
        <v>25</v>
      </c>
      <c r="E4615" s="8">
        <v>499</v>
      </c>
      <c r="F4615" s="8">
        <v>6</v>
      </c>
      <c r="G4615" s="8">
        <v>2994</v>
      </c>
      <c r="H4615" s="3" t="s">
        <v>24</v>
      </c>
      <c r="I4615" s="3" t="s">
        <v>14</v>
      </c>
      <c r="J4615" s="3" t="s">
        <v>29</v>
      </c>
    </row>
    <row r="4616" spans="1:10" ht="15.6" x14ac:dyDescent="0.3">
      <c r="A4616" s="2">
        <v>43597</v>
      </c>
      <c r="B4616" s="3" t="s">
        <v>16</v>
      </c>
      <c r="C4616" s="3" t="s">
        <v>11</v>
      </c>
      <c r="D4616" s="3" t="s">
        <v>18</v>
      </c>
      <c r="E4616" s="8">
        <v>299</v>
      </c>
      <c r="F4616" s="8">
        <v>1</v>
      </c>
      <c r="G4616" s="8">
        <v>299</v>
      </c>
      <c r="H4616" s="3" t="s">
        <v>24</v>
      </c>
      <c r="I4616" s="3" t="s">
        <v>14</v>
      </c>
      <c r="J4616" s="3" t="s">
        <v>19</v>
      </c>
    </row>
    <row r="4617" spans="1:10" ht="15.6" x14ac:dyDescent="0.3">
      <c r="A4617" s="2">
        <v>43597</v>
      </c>
      <c r="B4617" s="3" t="s">
        <v>16</v>
      </c>
      <c r="C4617" s="3" t="s">
        <v>26</v>
      </c>
      <c r="D4617" s="3" t="s">
        <v>25</v>
      </c>
      <c r="E4617" s="8">
        <v>499</v>
      </c>
      <c r="F4617" s="8">
        <v>1</v>
      </c>
      <c r="G4617" s="8">
        <v>499</v>
      </c>
      <c r="H4617" s="3" t="s">
        <v>13</v>
      </c>
      <c r="I4617" s="3" t="s">
        <v>14</v>
      </c>
      <c r="J4617" s="3" t="s">
        <v>22</v>
      </c>
    </row>
    <row r="4618" spans="1:10" ht="15.6" x14ac:dyDescent="0.3">
      <c r="A4618" s="2">
        <v>43597</v>
      </c>
      <c r="B4618" s="3" t="s">
        <v>20</v>
      </c>
      <c r="C4618" s="3" t="s">
        <v>32</v>
      </c>
      <c r="D4618" s="3" t="s">
        <v>23</v>
      </c>
      <c r="E4618" s="8">
        <v>99</v>
      </c>
      <c r="F4618" s="8">
        <v>10</v>
      </c>
      <c r="G4618" s="8">
        <v>990</v>
      </c>
      <c r="H4618" s="3" t="s">
        <v>24</v>
      </c>
      <c r="I4618" s="3" t="s">
        <v>14</v>
      </c>
      <c r="J4618" s="3" t="s">
        <v>31</v>
      </c>
    </row>
    <row r="4619" spans="1:10" ht="15.6" x14ac:dyDescent="0.3">
      <c r="A4619" s="2">
        <v>43597</v>
      </c>
      <c r="B4619" s="3" t="s">
        <v>16</v>
      </c>
      <c r="C4619" s="3" t="s">
        <v>17</v>
      </c>
      <c r="D4619" s="3" t="s">
        <v>30</v>
      </c>
      <c r="E4619" s="8">
        <v>399</v>
      </c>
      <c r="F4619" s="8">
        <v>10</v>
      </c>
      <c r="G4619" s="8">
        <v>3990</v>
      </c>
      <c r="H4619" s="3" t="s">
        <v>13</v>
      </c>
      <c r="I4619" s="3" t="s">
        <v>14</v>
      </c>
      <c r="J4619" s="3" t="s">
        <v>15</v>
      </c>
    </row>
    <row r="4620" spans="1:10" ht="15.6" x14ac:dyDescent="0.3">
      <c r="A4620" s="2">
        <v>43597</v>
      </c>
      <c r="B4620" s="3" t="s">
        <v>16</v>
      </c>
      <c r="C4620" s="3" t="s">
        <v>26</v>
      </c>
      <c r="D4620" s="3" t="s">
        <v>30</v>
      </c>
      <c r="E4620" s="8">
        <v>399</v>
      </c>
      <c r="F4620" s="8">
        <v>1</v>
      </c>
      <c r="G4620" s="8">
        <v>399</v>
      </c>
      <c r="H4620" s="3" t="s">
        <v>13</v>
      </c>
      <c r="I4620" s="3" t="s">
        <v>14</v>
      </c>
      <c r="J4620" s="3" t="s">
        <v>22</v>
      </c>
    </row>
    <row r="4621" spans="1:10" ht="15.6" x14ac:dyDescent="0.3">
      <c r="A4621" s="2">
        <v>43597</v>
      </c>
      <c r="B4621" s="3" t="s">
        <v>16</v>
      </c>
      <c r="C4621" s="3" t="s">
        <v>33</v>
      </c>
      <c r="D4621" s="3" t="s">
        <v>30</v>
      </c>
      <c r="E4621" s="8">
        <v>399</v>
      </c>
      <c r="F4621" s="8">
        <v>3</v>
      </c>
      <c r="G4621" s="8">
        <v>1197</v>
      </c>
      <c r="H4621" s="3" t="s">
        <v>13</v>
      </c>
      <c r="I4621" s="3" t="s">
        <v>14</v>
      </c>
      <c r="J4621" s="3" t="s">
        <v>22</v>
      </c>
    </row>
    <row r="4622" spans="1:10" ht="15.6" x14ac:dyDescent="0.3">
      <c r="A4622" s="2">
        <v>43598</v>
      </c>
      <c r="B4622" s="3" t="s">
        <v>10</v>
      </c>
      <c r="C4622" s="3" t="s">
        <v>32</v>
      </c>
      <c r="D4622" s="3" t="s">
        <v>18</v>
      </c>
      <c r="E4622" s="8">
        <v>299</v>
      </c>
      <c r="F4622" s="8">
        <v>5</v>
      </c>
      <c r="G4622" s="8">
        <v>1495</v>
      </c>
      <c r="H4622" s="3" t="s">
        <v>13</v>
      </c>
      <c r="I4622" s="3" t="s">
        <v>14</v>
      </c>
      <c r="J4622" s="3" t="s">
        <v>22</v>
      </c>
    </row>
    <row r="4623" spans="1:10" ht="15.6" x14ac:dyDescent="0.3">
      <c r="A4623" s="2">
        <v>43598</v>
      </c>
      <c r="B4623" s="3" t="s">
        <v>16</v>
      </c>
      <c r="C4623" s="3" t="s">
        <v>26</v>
      </c>
      <c r="D4623" s="3" t="s">
        <v>25</v>
      </c>
      <c r="E4623" s="8">
        <v>499</v>
      </c>
      <c r="F4623" s="8">
        <v>6</v>
      </c>
      <c r="G4623" s="8">
        <v>2994</v>
      </c>
      <c r="H4623" s="3" t="s">
        <v>24</v>
      </c>
      <c r="I4623" s="3" t="s">
        <v>14</v>
      </c>
      <c r="J4623" s="3" t="s">
        <v>22</v>
      </c>
    </row>
    <row r="4624" spans="1:10" ht="15.6" x14ac:dyDescent="0.3">
      <c r="A4624" s="2">
        <v>43599</v>
      </c>
      <c r="B4624" s="3" t="s">
        <v>16</v>
      </c>
      <c r="C4624" s="3" t="s">
        <v>21</v>
      </c>
      <c r="D4624" s="3" t="s">
        <v>23</v>
      </c>
      <c r="E4624" s="8">
        <v>99</v>
      </c>
      <c r="F4624" s="8">
        <v>9</v>
      </c>
      <c r="G4624" s="8">
        <v>891</v>
      </c>
      <c r="H4624" s="3" t="s">
        <v>24</v>
      </c>
      <c r="I4624" s="3" t="s">
        <v>27</v>
      </c>
      <c r="J4624" s="3" t="s">
        <v>22</v>
      </c>
    </row>
    <row r="4625" spans="1:10" ht="15.6" x14ac:dyDescent="0.3">
      <c r="A4625" s="2">
        <v>43600</v>
      </c>
      <c r="B4625" s="3" t="s">
        <v>20</v>
      </c>
      <c r="C4625" s="3" t="s">
        <v>11</v>
      </c>
      <c r="D4625" s="3" t="s">
        <v>18</v>
      </c>
      <c r="E4625" s="8">
        <v>299</v>
      </c>
      <c r="F4625" s="8">
        <v>3</v>
      </c>
      <c r="G4625" s="8">
        <v>897</v>
      </c>
      <c r="H4625" s="3" t="s">
        <v>24</v>
      </c>
      <c r="I4625" s="3" t="s">
        <v>14</v>
      </c>
      <c r="J4625" s="3" t="s">
        <v>22</v>
      </c>
    </row>
    <row r="4626" spans="1:10" ht="15.6" x14ac:dyDescent="0.3">
      <c r="A4626" s="2">
        <v>43600</v>
      </c>
      <c r="B4626" s="3" t="s">
        <v>10</v>
      </c>
      <c r="C4626" s="3" t="s">
        <v>11</v>
      </c>
      <c r="D4626" s="3" t="s">
        <v>23</v>
      </c>
      <c r="E4626" s="8">
        <v>99</v>
      </c>
      <c r="F4626" s="8">
        <v>9</v>
      </c>
      <c r="G4626" s="8">
        <v>891</v>
      </c>
      <c r="H4626" s="3" t="s">
        <v>13</v>
      </c>
      <c r="I4626" s="3" t="s">
        <v>14</v>
      </c>
      <c r="J4626" s="3" t="s">
        <v>29</v>
      </c>
    </row>
    <row r="4627" spans="1:10" ht="15.6" x14ac:dyDescent="0.3">
      <c r="A4627" s="2">
        <v>43600</v>
      </c>
      <c r="B4627" s="3" t="s">
        <v>10</v>
      </c>
      <c r="C4627" s="3" t="s">
        <v>21</v>
      </c>
      <c r="D4627" s="3" t="s">
        <v>18</v>
      </c>
      <c r="E4627" s="8">
        <v>299</v>
      </c>
      <c r="F4627" s="8">
        <v>3</v>
      </c>
      <c r="G4627" s="8">
        <v>897</v>
      </c>
      <c r="H4627" s="3" t="s">
        <v>24</v>
      </c>
      <c r="I4627" s="3" t="s">
        <v>14</v>
      </c>
      <c r="J4627" s="3" t="s">
        <v>15</v>
      </c>
    </row>
    <row r="4628" spans="1:10" ht="15.6" x14ac:dyDescent="0.3">
      <c r="A4628" s="2">
        <v>43600</v>
      </c>
      <c r="B4628" s="3" t="s">
        <v>16</v>
      </c>
      <c r="C4628" s="3" t="s">
        <v>17</v>
      </c>
      <c r="D4628" s="3" t="s">
        <v>25</v>
      </c>
      <c r="E4628" s="8">
        <v>499</v>
      </c>
      <c r="F4628" s="8">
        <v>5</v>
      </c>
      <c r="G4628" s="8">
        <v>2495</v>
      </c>
      <c r="H4628" s="3" t="s">
        <v>13</v>
      </c>
      <c r="I4628" s="3" t="s">
        <v>27</v>
      </c>
      <c r="J4628" s="3" t="s">
        <v>31</v>
      </c>
    </row>
    <row r="4629" spans="1:10" ht="15.6" x14ac:dyDescent="0.3">
      <c r="A4629" s="2">
        <v>43601</v>
      </c>
      <c r="B4629" s="3" t="s">
        <v>10</v>
      </c>
      <c r="C4629" s="3" t="s">
        <v>11</v>
      </c>
      <c r="D4629" s="3" t="s">
        <v>30</v>
      </c>
      <c r="E4629" s="8">
        <v>399</v>
      </c>
      <c r="F4629" s="8">
        <v>8</v>
      </c>
      <c r="G4629" s="8">
        <v>3192</v>
      </c>
      <c r="H4629" s="3" t="s">
        <v>13</v>
      </c>
      <c r="I4629" s="3" t="s">
        <v>14</v>
      </c>
      <c r="J4629" s="3" t="s">
        <v>22</v>
      </c>
    </row>
    <row r="4630" spans="1:10" ht="15.6" x14ac:dyDescent="0.3">
      <c r="A4630" s="2">
        <v>43601</v>
      </c>
      <c r="B4630" s="3" t="s">
        <v>20</v>
      </c>
      <c r="C4630" s="3" t="s">
        <v>11</v>
      </c>
      <c r="D4630" s="3" t="s">
        <v>12</v>
      </c>
      <c r="E4630" s="8">
        <v>199</v>
      </c>
      <c r="F4630" s="8">
        <v>10</v>
      </c>
      <c r="G4630" s="8">
        <v>1990</v>
      </c>
      <c r="H4630" s="3" t="s">
        <v>13</v>
      </c>
      <c r="I4630" s="3" t="s">
        <v>14</v>
      </c>
      <c r="J4630" s="3" t="s">
        <v>22</v>
      </c>
    </row>
    <row r="4631" spans="1:10" ht="15.6" x14ac:dyDescent="0.3">
      <c r="A4631" s="2">
        <v>43601</v>
      </c>
      <c r="B4631" s="3" t="s">
        <v>20</v>
      </c>
      <c r="C4631" s="3" t="s">
        <v>32</v>
      </c>
      <c r="D4631" s="3" t="s">
        <v>18</v>
      </c>
      <c r="E4631" s="8">
        <v>299</v>
      </c>
      <c r="F4631" s="8">
        <v>1</v>
      </c>
      <c r="G4631" s="8">
        <v>299</v>
      </c>
      <c r="H4631" s="3" t="s">
        <v>24</v>
      </c>
      <c r="I4631" s="3" t="s">
        <v>14</v>
      </c>
      <c r="J4631" s="3" t="s">
        <v>31</v>
      </c>
    </row>
    <row r="4632" spans="1:10" ht="15.6" x14ac:dyDescent="0.3">
      <c r="A4632" s="2">
        <v>43601</v>
      </c>
      <c r="B4632" s="3" t="s">
        <v>10</v>
      </c>
      <c r="C4632" s="3" t="s">
        <v>32</v>
      </c>
      <c r="D4632" s="3" t="s">
        <v>30</v>
      </c>
      <c r="E4632" s="8">
        <v>399</v>
      </c>
      <c r="F4632" s="8">
        <v>8</v>
      </c>
      <c r="G4632" s="8">
        <v>3192</v>
      </c>
      <c r="H4632" s="3" t="s">
        <v>13</v>
      </c>
      <c r="I4632" s="3" t="s">
        <v>14</v>
      </c>
      <c r="J4632" s="3" t="s">
        <v>22</v>
      </c>
    </row>
    <row r="4633" spans="1:10" ht="15.6" x14ac:dyDescent="0.3">
      <c r="A4633" s="2">
        <v>43602</v>
      </c>
      <c r="B4633" s="3" t="s">
        <v>10</v>
      </c>
      <c r="C4633" s="3" t="s">
        <v>26</v>
      </c>
      <c r="D4633" s="3" t="s">
        <v>12</v>
      </c>
      <c r="E4633" s="8">
        <v>199</v>
      </c>
      <c r="F4633" s="8">
        <v>9</v>
      </c>
      <c r="G4633" s="8">
        <v>1791</v>
      </c>
      <c r="H4633" s="3" t="s">
        <v>24</v>
      </c>
      <c r="I4633" s="3" t="s">
        <v>14</v>
      </c>
      <c r="J4633" s="3" t="s">
        <v>22</v>
      </c>
    </row>
    <row r="4634" spans="1:10" ht="15.6" x14ac:dyDescent="0.3">
      <c r="A4634" s="2">
        <v>43602</v>
      </c>
      <c r="B4634" s="3" t="s">
        <v>16</v>
      </c>
      <c r="C4634" s="3" t="s">
        <v>26</v>
      </c>
      <c r="D4634" s="3" t="s">
        <v>18</v>
      </c>
      <c r="E4634" s="8">
        <v>299</v>
      </c>
      <c r="F4634" s="8">
        <v>7</v>
      </c>
      <c r="G4634" s="8">
        <v>2093</v>
      </c>
      <c r="H4634" s="3" t="s">
        <v>24</v>
      </c>
      <c r="I4634" s="3" t="s">
        <v>14</v>
      </c>
      <c r="J4634" s="3" t="s">
        <v>15</v>
      </c>
    </row>
    <row r="4635" spans="1:10" ht="15.6" x14ac:dyDescent="0.3">
      <c r="A4635" s="2">
        <v>43602</v>
      </c>
      <c r="B4635" s="3" t="s">
        <v>10</v>
      </c>
      <c r="C4635" s="3" t="s">
        <v>11</v>
      </c>
      <c r="D4635" s="3" t="s">
        <v>23</v>
      </c>
      <c r="E4635" s="8">
        <v>99</v>
      </c>
      <c r="F4635" s="8">
        <v>9</v>
      </c>
      <c r="G4635" s="8">
        <v>891</v>
      </c>
      <c r="H4635" s="3" t="s">
        <v>13</v>
      </c>
      <c r="I4635" s="3" t="s">
        <v>14</v>
      </c>
      <c r="J4635" s="3" t="s">
        <v>19</v>
      </c>
    </row>
    <row r="4636" spans="1:10" ht="15.6" x14ac:dyDescent="0.3">
      <c r="A4636" s="2">
        <v>43602</v>
      </c>
      <c r="B4636" s="3" t="s">
        <v>10</v>
      </c>
      <c r="C4636" s="3" t="s">
        <v>33</v>
      </c>
      <c r="D4636" s="3" t="s">
        <v>12</v>
      </c>
      <c r="E4636" s="8">
        <v>199</v>
      </c>
      <c r="F4636" s="8">
        <v>7</v>
      </c>
      <c r="G4636" s="8">
        <v>1393</v>
      </c>
      <c r="H4636" s="3" t="s">
        <v>13</v>
      </c>
      <c r="I4636" s="3" t="s">
        <v>14</v>
      </c>
      <c r="J4636" s="3" t="s">
        <v>19</v>
      </c>
    </row>
    <row r="4637" spans="1:10" ht="15.6" x14ac:dyDescent="0.3">
      <c r="A4637" s="2">
        <v>43602</v>
      </c>
      <c r="B4637" s="3" t="s">
        <v>20</v>
      </c>
      <c r="C4637" s="3" t="s">
        <v>32</v>
      </c>
      <c r="D4637" s="3" t="s">
        <v>18</v>
      </c>
      <c r="E4637" s="8">
        <v>299</v>
      </c>
      <c r="F4637" s="8">
        <v>3</v>
      </c>
      <c r="G4637" s="8">
        <v>897</v>
      </c>
      <c r="H4637" s="3" t="s">
        <v>13</v>
      </c>
      <c r="I4637" s="3" t="s">
        <v>14</v>
      </c>
      <c r="J4637" s="3" t="s">
        <v>19</v>
      </c>
    </row>
    <row r="4638" spans="1:10" ht="15.6" x14ac:dyDescent="0.3">
      <c r="A4638" s="2">
        <v>43602</v>
      </c>
      <c r="B4638" s="3" t="s">
        <v>10</v>
      </c>
      <c r="C4638" s="3" t="s">
        <v>28</v>
      </c>
      <c r="D4638" s="3" t="s">
        <v>18</v>
      </c>
      <c r="E4638" s="8">
        <v>299</v>
      </c>
      <c r="F4638" s="8">
        <v>9</v>
      </c>
      <c r="G4638" s="8">
        <v>2691</v>
      </c>
      <c r="H4638" s="3" t="s">
        <v>24</v>
      </c>
      <c r="I4638" s="3" t="s">
        <v>27</v>
      </c>
      <c r="J4638" s="3" t="s">
        <v>22</v>
      </c>
    </row>
    <row r="4639" spans="1:10" ht="15.6" x14ac:dyDescent="0.3">
      <c r="A4639" s="2">
        <v>43602</v>
      </c>
      <c r="B4639" s="3" t="s">
        <v>16</v>
      </c>
      <c r="C4639" s="3" t="s">
        <v>21</v>
      </c>
      <c r="D4639" s="3" t="s">
        <v>18</v>
      </c>
      <c r="E4639" s="8">
        <v>299</v>
      </c>
      <c r="F4639" s="8">
        <v>5</v>
      </c>
      <c r="G4639" s="8">
        <v>1495</v>
      </c>
      <c r="H4639" s="3" t="s">
        <v>13</v>
      </c>
      <c r="I4639" s="3" t="s">
        <v>14</v>
      </c>
      <c r="J4639" s="3" t="s">
        <v>19</v>
      </c>
    </row>
    <row r="4640" spans="1:10" ht="15.6" x14ac:dyDescent="0.3">
      <c r="A4640" s="2">
        <v>43602</v>
      </c>
      <c r="B4640" s="3" t="s">
        <v>16</v>
      </c>
      <c r="C4640" s="3" t="s">
        <v>11</v>
      </c>
      <c r="D4640" s="3" t="s">
        <v>12</v>
      </c>
      <c r="E4640" s="8">
        <v>199</v>
      </c>
      <c r="F4640" s="8">
        <v>10</v>
      </c>
      <c r="G4640" s="8">
        <v>1990</v>
      </c>
      <c r="H4640" s="3" t="s">
        <v>13</v>
      </c>
      <c r="I4640" s="3" t="s">
        <v>14</v>
      </c>
      <c r="J4640" s="3" t="s">
        <v>22</v>
      </c>
    </row>
    <row r="4641" spans="1:10" ht="15.6" x14ac:dyDescent="0.3">
      <c r="A4641" s="2">
        <v>43602</v>
      </c>
      <c r="B4641" s="3" t="s">
        <v>10</v>
      </c>
      <c r="C4641" s="3" t="s">
        <v>33</v>
      </c>
      <c r="D4641" s="3" t="s">
        <v>30</v>
      </c>
      <c r="E4641" s="8">
        <v>399</v>
      </c>
      <c r="F4641" s="8">
        <v>1</v>
      </c>
      <c r="G4641" s="8">
        <v>399</v>
      </c>
      <c r="H4641" s="3" t="s">
        <v>24</v>
      </c>
      <c r="I4641" s="3" t="s">
        <v>14</v>
      </c>
      <c r="J4641" s="3" t="s">
        <v>29</v>
      </c>
    </row>
    <row r="4642" spans="1:10" ht="15.6" x14ac:dyDescent="0.3">
      <c r="A4642" s="2">
        <v>43603</v>
      </c>
      <c r="B4642" s="3" t="s">
        <v>20</v>
      </c>
      <c r="C4642" s="3" t="s">
        <v>21</v>
      </c>
      <c r="D4642" s="3" t="s">
        <v>30</v>
      </c>
      <c r="E4642" s="8">
        <v>399</v>
      </c>
      <c r="F4642" s="8">
        <v>6</v>
      </c>
      <c r="G4642" s="8">
        <v>2394</v>
      </c>
      <c r="H4642" s="3" t="s">
        <v>13</v>
      </c>
      <c r="I4642" s="3" t="s">
        <v>14</v>
      </c>
      <c r="J4642" s="3" t="s">
        <v>22</v>
      </c>
    </row>
    <row r="4643" spans="1:10" ht="15.6" x14ac:dyDescent="0.3">
      <c r="A4643" s="2">
        <v>43603</v>
      </c>
      <c r="B4643" s="3" t="s">
        <v>16</v>
      </c>
      <c r="C4643" s="3" t="s">
        <v>26</v>
      </c>
      <c r="D4643" s="3" t="s">
        <v>30</v>
      </c>
      <c r="E4643" s="8">
        <v>399</v>
      </c>
      <c r="F4643" s="8">
        <v>10</v>
      </c>
      <c r="G4643" s="8">
        <v>3990</v>
      </c>
      <c r="H4643" s="3" t="s">
        <v>13</v>
      </c>
      <c r="I4643" s="3" t="s">
        <v>27</v>
      </c>
      <c r="J4643" s="3" t="s">
        <v>22</v>
      </c>
    </row>
    <row r="4644" spans="1:10" ht="15.6" x14ac:dyDescent="0.3">
      <c r="A4644" s="2">
        <v>43603</v>
      </c>
      <c r="B4644" s="3" t="s">
        <v>10</v>
      </c>
      <c r="C4644" s="3" t="s">
        <v>11</v>
      </c>
      <c r="D4644" s="3" t="s">
        <v>30</v>
      </c>
      <c r="E4644" s="8">
        <v>399</v>
      </c>
      <c r="F4644" s="8">
        <v>7</v>
      </c>
      <c r="G4644" s="8">
        <v>2793</v>
      </c>
      <c r="H4644" s="3" t="s">
        <v>13</v>
      </c>
      <c r="I4644" s="3" t="s">
        <v>14</v>
      </c>
      <c r="J4644" s="3" t="s">
        <v>22</v>
      </c>
    </row>
    <row r="4645" spans="1:10" ht="15.6" x14ac:dyDescent="0.3">
      <c r="A4645" s="2">
        <v>43603</v>
      </c>
      <c r="B4645" s="3" t="s">
        <v>10</v>
      </c>
      <c r="C4645" s="3" t="s">
        <v>33</v>
      </c>
      <c r="D4645" s="3" t="s">
        <v>25</v>
      </c>
      <c r="E4645" s="8">
        <v>499</v>
      </c>
      <c r="F4645" s="8">
        <v>2</v>
      </c>
      <c r="G4645" s="8">
        <v>998</v>
      </c>
      <c r="H4645" s="3" t="s">
        <v>13</v>
      </c>
      <c r="I4645" s="3" t="s">
        <v>14</v>
      </c>
      <c r="J4645" s="3" t="s">
        <v>15</v>
      </c>
    </row>
    <row r="4646" spans="1:10" ht="15.6" x14ac:dyDescent="0.3">
      <c r="A4646" s="2">
        <v>43603</v>
      </c>
      <c r="B4646" s="3" t="s">
        <v>10</v>
      </c>
      <c r="C4646" s="3" t="s">
        <v>28</v>
      </c>
      <c r="D4646" s="3" t="s">
        <v>30</v>
      </c>
      <c r="E4646" s="8">
        <v>399</v>
      </c>
      <c r="F4646" s="8">
        <v>6</v>
      </c>
      <c r="G4646" s="8">
        <v>2394</v>
      </c>
      <c r="H4646" s="3" t="s">
        <v>13</v>
      </c>
      <c r="I4646" s="3" t="s">
        <v>14</v>
      </c>
      <c r="J4646" s="3" t="s">
        <v>22</v>
      </c>
    </row>
    <row r="4647" spans="1:10" ht="15.6" x14ac:dyDescent="0.3">
      <c r="A4647" s="2">
        <v>43603</v>
      </c>
      <c r="B4647" s="3" t="s">
        <v>20</v>
      </c>
      <c r="C4647" s="3" t="s">
        <v>28</v>
      </c>
      <c r="D4647" s="3" t="s">
        <v>23</v>
      </c>
      <c r="E4647" s="8">
        <v>99</v>
      </c>
      <c r="F4647" s="8">
        <v>1</v>
      </c>
      <c r="G4647" s="8">
        <v>99</v>
      </c>
      <c r="H4647" s="3" t="s">
        <v>13</v>
      </c>
      <c r="I4647" s="3" t="s">
        <v>14</v>
      </c>
      <c r="J4647" s="3" t="s">
        <v>22</v>
      </c>
    </row>
    <row r="4648" spans="1:10" ht="15.6" x14ac:dyDescent="0.3">
      <c r="A4648" s="2">
        <v>43604</v>
      </c>
      <c r="B4648" s="3" t="s">
        <v>20</v>
      </c>
      <c r="C4648" s="3" t="s">
        <v>11</v>
      </c>
      <c r="D4648" s="3" t="s">
        <v>12</v>
      </c>
      <c r="E4648" s="8">
        <v>199</v>
      </c>
      <c r="F4648" s="8">
        <v>7</v>
      </c>
      <c r="G4648" s="8">
        <v>1393</v>
      </c>
      <c r="H4648" s="3" t="s">
        <v>24</v>
      </c>
      <c r="I4648" s="3" t="s">
        <v>14</v>
      </c>
      <c r="J4648" s="3" t="s">
        <v>29</v>
      </c>
    </row>
    <row r="4649" spans="1:10" ht="15.6" x14ac:dyDescent="0.3">
      <c r="A4649" s="2">
        <v>43604</v>
      </c>
      <c r="B4649" s="3" t="s">
        <v>16</v>
      </c>
      <c r="C4649" s="3" t="s">
        <v>26</v>
      </c>
      <c r="D4649" s="3" t="s">
        <v>18</v>
      </c>
      <c r="E4649" s="8">
        <v>299</v>
      </c>
      <c r="F4649" s="8">
        <v>4</v>
      </c>
      <c r="G4649" s="8">
        <v>1196</v>
      </c>
      <c r="H4649" s="3" t="s">
        <v>13</v>
      </c>
      <c r="I4649" s="3" t="s">
        <v>14</v>
      </c>
      <c r="J4649" s="3" t="s">
        <v>22</v>
      </c>
    </row>
    <row r="4650" spans="1:10" ht="15.6" x14ac:dyDescent="0.3">
      <c r="A4650" s="2">
        <v>43605</v>
      </c>
      <c r="B4650" s="3" t="s">
        <v>10</v>
      </c>
      <c r="C4650" s="3" t="s">
        <v>33</v>
      </c>
      <c r="D4650" s="3" t="s">
        <v>23</v>
      </c>
      <c r="E4650" s="8">
        <v>99</v>
      </c>
      <c r="F4650" s="8">
        <v>8</v>
      </c>
      <c r="G4650" s="8">
        <v>792</v>
      </c>
      <c r="H4650" s="3" t="s">
        <v>13</v>
      </c>
      <c r="I4650" s="3" t="s">
        <v>27</v>
      </c>
      <c r="J4650" s="3" t="s">
        <v>29</v>
      </c>
    </row>
    <row r="4651" spans="1:10" ht="15.6" x14ac:dyDescent="0.3">
      <c r="A4651" s="2">
        <v>43606</v>
      </c>
      <c r="B4651" s="3" t="s">
        <v>20</v>
      </c>
      <c r="C4651" s="3" t="s">
        <v>26</v>
      </c>
      <c r="D4651" s="3" t="s">
        <v>25</v>
      </c>
      <c r="E4651" s="8">
        <v>499</v>
      </c>
      <c r="F4651" s="8">
        <v>8</v>
      </c>
      <c r="G4651" s="8">
        <v>3992</v>
      </c>
      <c r="H4651" s="3" t="s">
        <v>24</v>
      </c>
      <c r="I4651" s="3" t="s">
        <v>14</v>
      </c>
      <c r="J4651" s="3" t="s">
        <v>15</v>
      </c>
    </row>
    <row r="4652" spans="1:10" ht="15.6" x14ac:dyDescent="0.3">
      <c r="A4652" s="2">
        <v>43606</v>
      </c>
      <c r="B4652" s="3" t="s">
        <v>16</v>
      </c>
      <c r="C4652" s="3" t="s">
        <v>17</v>
      </c>
      <c r="D4652" s="3" t="s">
        <v>25</v>
      </c>
      <c r="E4652" s="8">
        <v>499</v>
      </c>
      <c r="F4652" s="8">
        <v>9</v>
      </c>
      <c r="G4652" s="8">
        <v>4491</v>
      </c>
      <c r="H4652" s="3" t="s">
        <v>13</v>
      </c>
      <c r="I4652" s="3" t="s">
        <v>14</v>
      </c>
      <c r="J4652" s="3" t="s">
        <v>22</v>
      </c>
    </row>
    <row r="4653" spans="1:10" ht="15.6" x14ac:dyDescent="0.3">
      <c r="A4653" s="2">
        <v>43607</v>
      </c>
      <c r="B4653" s="3" t="s">
        <v>16</v>
      </c>
      <c r="C4653" s="3" t="s">
        <v>33</v>
      </c>
      <c r="D4653" s="3" t="s">
        <v>30</v>
      </c>
      <c r="E4653" s="8">
        <v>399</v>
      </c>
      <c r="F4653" s="8">
        <v>6</v>
      </c>
      <c r="G4653" s="8">
        <v>2394</v>
      </c>
      <c r="H4653" s="3" t="s">
        <v>13</v>
      </c>
      <c r="I4653" s="3" t="s">
        <v>27</v>
      </c>
      <c r="J4653" s="3" t="s">
        <v>22</v>
      </c>
    </row>
    <row r="4654" spans="1:10" ht="15.6" x14ac:dyDescent="0.3">
      <c r="A4654" s="2">
        <v>43607</v>
      </c>
      <c r="B4654" s="3" t="s">
        <v>10</v>
      </c>
      <c r="C4654" s="3" t="s">
        <v>17</v>
      </c>
      <c r="D4654" s="3" t="s">
        <v>25</v>
      </c>
      <c r="E4654" s="8">
        <v>499</v>
      </c>
      <c r="F4654" s="8">
        <v>2</v>
      </c>
      <c r="G4654" s="8">
        <v>998</v>
      </c>
      <c r="H4654" s="3" t="s">
        <v>13</v>
      </c>
      <c r="I4654" s="3" t="s">
        <v>14</v>
      </c>
      <c r="J4654" s="3" t="s">
        <v>15</v>
      </c>
    </row>
    <row r="4655" spans="1:10" ht="15.6" x14ac:dyDescent="0.3">
      <c r="A4655" s="2">
        <v>43607</v>
      </c>
      <c r="B4655" s="3" t="s">
        <v>20</v>
      </c>
      <c r="C4655" s="3" t="s">
        <v>26</v>
      </c>
      <c r="D4655" s="3" t="s">
        <v>30</v>
      </c>
      <c r="E4655" s="8">
        <v>399</v>
      </c>
      <c r="F4655" s="8">
        <v>10</v>
      </c>
      <c r="G4655" s="8">
        <v>3990</v>
      </c>
      <c r="H4655" s="3" t="s">
        <v>13</v>
      </c>
      <c r="I4655" s="3" t="s">
        <v>27</v>
      </c>
      <c r="J4655" s="3" t="s">
        <v>22</v>
      </c>
    </row>
    <row r="4656" spans="1:10" ht="15.6" x14ac:dyDescent="0.3">
      <c r="A4656" s="2">
        <v>43607</v>
      </c>
      <c r="B4656" s="3" t="s">
        <v>20</v>
      </c>
      <c r="C4656" s="3" t="s">
        <v>11</v>
      </c>
      <c r="D4656" s="3" t="s">
        <v>30</v>
      </c>
      <c r="E4656" s="8">
        <v>399</v>
      </c>
      <c r="F4656" s="8">
        <v>2</v>
      </c>
      <c r="G4656" s="8">
        <v>798</v>
      </c>
      <c r="H4656" s="3" t="s">
        <v>13</v>
      </c>
      <c r="I4656" s="3" t="s">
        <v>14</v>
      </c>
      <c r="J4656" s="3" t="s">
        <v>15</v>
      </c>
    </row>
    <row r="4657" spans="1:10" ht="15.6" x14ac:dyDescent="0.3">
      <c r="A4657" s="2">
        <v>43608</v>
      </c>
      <c r="B4657" s="3" t="s">
        <v>20</v>
      </c>
      <c r="C4657" s="3" t="s">
        <v>21</v>
      </c>
      <c r="D4657" s="3" t="s">
        <v>12</v>
      </c>
      <c r="E4657" s="8">
        <v>199</v>
      </c>
      <c r="F4657" s="8">
        <v>8</v>
      </c>
      <c r="G4657" s="8">
        <v>1592</v>
      </c>
      <c r="H4657" s="3" t="s">
        <v>24</v>
      </c>
      <c r="I4657" s="3" t="s">
        <v>14</v>
      </c>
      <c r="J4657" s="3" t="s">
        <v>22</v>
      </c>
    </row>
    <row r="4658" spans="1:10" ht="15.6" x14ac:dyDescent="0.3">
      <c r="A4658" s="2">
        <v>43608</v>
      </c>
      <c r="B4658" s="3" t="s">
        <v>20</v>
      </c>
      <c r="C4658" s="3" t="s">
        <v>21</v>
      </c>
      <c r="D4658" s="3" t="s">
        <v>12</v>
      </c>
      <c r="E4658" s="8">
        <v>199</v>
      </c>
      <c r="F4658" s="8">
        <v>6</v>
      </c>
      <c r="G4658" s="8">
        <v>1194</v>
      </c>
      <c r="H4658" s="3" t="s">
        <v>13</v>
      </c>
      <c r="I4658" s="3" t="s">
        <v>14</v>
      </c>
      <c r="J4658" s="3" t="s">
        <v>15</v>
      </c>
    </row>
    <row r="4659" spans="1:10" ht="15.6" x14ac:dyDescent="0.3">
      <c r="A4659" s="2">
        <v>43608</v>
      </c>
      <c r="B4659" s="3" t="s">
        <v>20</v>
      </c>
      <c r="C4659" s="3" t="s">
        <v>21</v>
      </c>
      <c r="D4659" s="3" t="s">
        <v>18</v>
      </c>
      <c r="E4659" s="8">
        <v>299</v>
      </c>
      <c r="F4659" s="8">
        <v>7</v>
      </c>
      <c r="G4659" s="8">
        <v>2093</v>
      </c>
      <c r="H4659" s="3" t="s">
        <v>13</v>
      </c>
      <c r="I4659" s="3" t="s">
        <v>14</v>
      </c>
      <c r="J4659" s="3" t="s">
        <v>29</v>
      </c>
    </row>
    <row r="4660" spans="1:10" ht="15.6" x14ac:dyDescent="0.3">
      <c r="A4660" s="2">
        <v>43609</v>
      </c>
      <c r="B4660" s="3" t="s">
        <v>20</v>
      </c>
      <c r="C4660" s="3" t="s">
        <v>17</v>
      </c>
      <c r="D4660" s="3" t="s">
        <v>12</v>
      </c>
      <c r="E4660" s="8">
        <v>199</v>
      </c>
      <c r="F4660" s="8">
        <v>5</v>
      </c>
      <c r="G4660" s="8">
        <v>995</v>
      </c>
      <c r="H4660" s="3" t="s">
        <v>13</v>
      </c>
      <c r="I4660" s="3" t="s">
        <v>27</v>
      </c>
      <c r="J4660" s="3" t="s">
        <v>15</v>
      </c>
    </row>
    <row r="4661" spans="1:10" ht="15.6" x14ac:dyDescent="0.3">
      <c r="A4661" s="2">
        <v>43610</v>
      </c>
      <c r="B4661" s="3" t="s">
        <v>20</v>
      </c>
      <c r="C4661" s="3" t="s">
        <v>11</v>
      </c>
      <c r="D4661" s="3" t="s">
        <v>30</v>
      </c>
      <c r="E4661" s="8">
        <v>399</v>
      </c>
      <c r="F4661" s="8">
        <v>8</v>
      </c>
      <c r="G4661" s="8">
        <v>3192</v>
      </c>
      <c r="H4661" s="3" t="s">
        <v>13</v>
      </c>
      <c r="I4661" s="3" t="s">
        <v>14</v>
      </c>
      <c r="J4661" s="3" t="s">
        <v>29</v>
      </c>
    </row>
    <row r="4662" spans="1:10" ht="15.6" x14ac:dyDescent="0.3">
      <c r="A4662" s="2">
        <v>43610</v>
      </c>
      <c r="B4662" s="3" t="s">
        <v>16</v>
      </c>
      <c r="C4662" s="3" t="s">
        <v>21</v>
      </c>
      <c r="D4662" s="3" t="s">
        <v>12</v>
      </c>
      <c r="E4662" s="8">
        <v>199</v>
      </c>
      <c r="F4662" s="8">
        <v>10</v>
      </c>
      <c r="G4662" s="8">
        <v>1990</v>
      </c>
      <c r="H4662" s="3" t="s">
        <v>13</v>
      </c>
      <c r="I4662" s="3" t="s">
        <v>14</v>
      </c>
      <c r="J4662" s="3" t="s">
        <v>22</v>
      </c>
    </row>
    <row r="4663" spans="1:10" ht="15.6" x14ac:dyDescent="0.3">
      <c r="A4663" s="2">
        <v>43610</v>
      </c>
      <c r="B4663" s="3" t="s">
        <v>10</v>
      </c>
      <c r="C4663" s="3" t="s">
        <v>11</v>
      </c>
      <c r="D4663" s="3" t="s">
        <v>23</v>
      </c>
      <c r="E4663" s="8">
        <v>99</v>
      </c>
      <c r="F4663" s="8">
        <v>6</v>
      </c>
      <c r="G4663" s="8">
        <v>594</v>
      </c>
      <c r="H4663" s="3" t="s">
        <v>13</v>
      </c>
      <c r="I4663" s="3" t="s">
        <v>14</v>
      </c>
      <c r="J4663" s="3" t="s">
        <v>31</v>
      </c>
    </row>
    <row r="4664" spans="1:10" ht="15.6" x14ac:dyDescent="0.3">
      <c r="A4664" s="2">
        <v>43610</v>
      </c>
      <c r="B4664" s="3" t="s">
        <v>20</v>
      </c>
      <c r="C4664" s="3" t="s">
        <v>17</v>
      </c>
      <c r="D4664" s="3" t="s">
        <v>18</v>
      </c>
      <c r="E4664" s="8">
        <v>299</v>
      </c>
      <c r="F4664" s="8">
        <v>7</v>
      </c>
      <c r="G4664" s="8">
        <v>2093</v>
      </c>
      <c r="H4664" s="3" t="s">
        <v>13</v>
      </c>
      <c r="I4664" s="3" t="s">
        <v>14</v>
      </c>
      <c r="J4664" s="3" t="s">
        <v>22</v>
      </c>
    </row>
    <row r="4665" spans="1:10" ht="15.6" x14ac:dyDescent="0.3">
      <c r="A4665" s="2">
        <v>43610</v>
      </c>
      <c r="B4665" s="3" t="s">
        <v>16</v>
      </c>
      <c r="C4665" s="3" t="s">
        <v>28</v>
      </c>
      <c r="D4665" s="3" t="s">
        <v>23</v>
      </c>
      <c r="E4665" s="8">
        <v>99</v>
      </c>
      <c r="F4665" s="8">
        <v>6</v>
      </c>
      <c r="G4665" s="8">
        <v>594</v>
      </c>
      <c r="H4665" s="3" t="s">
        <v>13</v>
      </c>
      <c r="I4665" s="3" t="s">
        <v>14</v>
      </c>
      <c r="J4665" s="3" t="s">
        <v>19</v>
      </c>
    </row>
    <row r="4666" spans="1:10" ht="15.6" x14ac:dyDescent="0.3">
      <c r="A4666" s="2">
        <v>43610</v>
      </c>
      <c r="B4666" s="3" t="s">
        <v>20</v>
      </c>
      <c r="C4666" s="3" t="s">
        <v>11</v>
      </c>
      <c r="D4666" s="3" t="s">
        <v>30</v>
      </c>
      <c r="E4666" s="8">
        <v>399</v>
      </c>
      <c r="F4666" s="8">
        <v>3</v>
      </c>
      <c r="G4666" s="8">
        <v>1197</v>
      </c>
      <c r="H4666" s="3" t="s">
        <v>13</v>
      </c>
      <c r="I4666" s="3" t="s">
        <v>27</v>
      </c>
      <c r="J4666" s="3" t="s">
        <v>22</v>
      </c>
    </row>
    <row r="4667" spans="1:10" ht="15.6" x14ac:dyDescent="0.3">
      <c r="A4667" s="2">
        <v>43610</v>
      </c>
      <c r="B4667" s="3" t="s">
        <v>10</v>
      </c>
      <c r="C4667" s="3" t="s">
        <v>26</v>
      </c>
      <c r="D4667" s="3" t="s">
        <v>18</v>
      </c>
      <c r="E4667" s="8">
        <v>299</v>
      </c>
      <c r="F4667" s="8">
        <v>7</v>
      </c>
      <c r="G4667" s="8">
        <v>2093</v>
      </c>
      <c r="H4667" s="3" t="s">
        <v>13</v>
      </c>
      <c r="I4667" s="3" t="s">
        <v>14</v>
      </c>
      <c r="J4667" s="3" t="s">
        <v>15</v>
      </c>
    </row>
    <row r="4668" spans="1:10" ht="15.6" x14ac:dyDescent="0.3">
      <c r="A4668" s="2">
        <v>43610</v>
      </c>
      <c r="B4668" s="3" t="s">
        <v>10</v>
      </c>
      <c r="C4668" s="3" t="s">
        <v>28</v>
      </c>
      <c r="D4668" s="3" t="s">
        <v>18</v>
      </c>
      <c r="E4668" s="8">
        <v>299</v>
      </c>
      <c r="F4668" s="8">
        <v>7</v>
      </c>
      <c r="G4668" s="8">
        <v>2093</v>
      </c>
      <c r="H4668" s="3" t="s">
        <v>13</v>
      </c>
      <c r="I4668" s="3" t="s">
        <v>14</v>
      </c>
      <c r="J4668" s="3" t="s">
        <v>29</v>
      </c>
    </row>
    <row r="4669" spans="1:10" ht="15.6" x14ac:dyDescent="0.3">
      <c r="A4669" s="2">
        <v>43610</v>
      </c>
      <c r="B4669" s="3" t="s">
        <v>10</v>
      </c>
      <c r="C4669" s="3" t="s">
        <v>32</v>
      </c>
      <c r="D4669" s="3" t="s">
        <v>23</v>
      </c>
      <c r="E4669" s="8">
        <v>99</v>
      </c>
      <c r="F4669" s="8">
        <v>1</v>
      </c>
      <c r="G4669" s="8">
        <v>99</v>
      </c>
      <c r="H4669" s="3" t="s">
        <v>13</v>
      </c>
      <c r="I4669" s="3" t="s">
        <v>14</v>
      </c>
      <c r="J4669" s="3" t="s">
        <v>29</v>
      </c>
    </row>
    <row r="4670" spans="1:10" ht="15.6" x14ac:dyDescent="0.3">
      <c r="A4670" s="2">
        <v>43610</v>
      </c>
      <c r="B4670" s="3" t="s">
        <v>20</v>
      </c>
      <c r="C4670" s="3" t="s">
        <v>17</v>
      </c>
      <c r="D4670" s="3" t="s">
        <v>18</v>
      </c>
      <c r="E4670" s="8">
        <v>299</v>
      </c>
      <c r="F4670" s="8">
        <v>3</v>
      </c>
      <c r="G4670" s="8">
        <v>897</v>
      </c>
      <c r="H4670" s="3" t="s">
        <v>24</v>
      </c>
      <c r="I4670" s="3" t="s">
        <v>27</v>
      </c>
      <c r="J4670" s="3" t="s">
        <v>22</v>
      </c>
    </row>
    <row r="4671" spans="1:10" ht="15.6" x14ac:dyDescent="0.3">
      <c r="A4671" s="2">
        <v>43611</v>
      </c>
      <c r="B4671" s="3" t="s">
        <v>16</v>
      </c>
      <c r="C4671" s="3" t="s">
        <v>32</v>
      </c>
      <c r="D4671" s="3" t="s">
        <v>25</v>
      </c>
      <c r="E4671" s="8">
        <v>499</v>
      </c>
      <c r="F4671" s="8">
        <v>10</v>
      </c>
      <c r="G4671" s="8">
        <v>4990</v>
      </c>
      <c r="H4671" s="3" t="s">
        <v>13</v>
      </c>
      <c r="I4671" s="3" t="s">
        <v>14</v>
      </c>
      <c r="J4671" s="3" t="s">
        <v>15</v>
      </c>
    </row>
    <row r="4672" spans="1:10" ht="15.6" x14ac:dyDescent="0.3">
      <c r="A4672" s="2">
        <v>43611</v>
      </c>
      <c r="B4672" s="3" t="s">
        <v>10</v>
      </c>
      <c r="C4672" s="3" t="s">
        <v>17</v>
      </c>
      <c r="D4672" s="3" t="s">
        <v>12</v>
      </c>
      <c r="E4672" s="8">
        <v>199</v>
      </c>
      <c r="F4672" s="8">
        <v>5</v>
      </c>
      <c r="G4672" s="8">
        <v>995</v>
      </c>
      <c r="H4672" s="3" t="s">
        <v>24</v>
      </c>
      <c r="I4672" s="3" t="s">
        <v>14</v>
      </c>
      <c r="J4672" s="3" t="s">
        <v>15</v>
      </c>
    </row>
    <row r="4673" spans="1:10" ht="15.6" x14ac:dyDescent="0.3">
      <c r="A4673" s="2">
        <v>43611</v>
      </c>
      <c r="B4673" s="3" t="s">
        <v>16</v>
      </c>
      <c r="C4673" s="3" t="s">
        <v>17</v>
      </c>
      <c r="D4673" s="3" t="s">
        <v>30</v>
      </c>
      <c r="E4673" s="8">
        <v>399</v>
      </c>
      <c r="F4673" s="8">
        <v>1</v>
      </c>
      <c r="G4673" s="8">
        <v>399</v>
      </c>
      <c r="H4673" s="3" t="s">
        <v>13</v>
      </c>
      <c r="I4673" s="3" t="s">
        <v>14</v>
      </c>
      <c r="J4673" s="3" t="s">
        <v>15</v>
      </c>
    </row>
    <row r="4674" spans="1:10" ht="15.6" x14ac:dyDescent="0.3">
      <c r="A4674" s="2">
        <v>43612</v>
      </c>
      <c r="B4674" s="3" t="s">
        <v>16</v>
      </c>
      <c r="C4674" s="3" t="s">
        <v>26</v>
      </c>
      <c r="D4674" s="3" t="s">
        <v>30</v>
      </c>
      <c r="E4674" s="8">
        <v>399</v>
      </c>
      <c r="F4674" s="8">
        <v>10</v>
      </c>
      <c r="G4674" s="8">
        <v>3990</v>
      </c>
      <c r="H4674" s="3" t="s">
        <v>24</v>
      </c>
      <c r="I4674" s="3" t="s">
        <v>14</v>
      </c>
      <c r="J4674" s="3" t="s">
        <v>22</v>
      </c>
    </row>
    <row r="4675" spans="1:10" ht="15.6" x14ac:dyDescent="0.3">
      <c r="A4675" s="2">
        <v>43612</v>
      </c>
      <c r="B4675" s="3" t="s">
        <v>20</v>
      </c>
      <c r="C4675" s="3" t="s">
        <v>33</v>
      </c>
      <c r="D4675" s="3" t="s">
        <v>18</v>
      </c>
      <c r="E4675" s="8">
        <v>299</v>
      </c>
      <c r="F4675" s="8">
        <v>3</v>
      </c>
      <c r="G4675" s="8">
        <v>897</v>
      </c>
      <c r="H4675" s="3" t="s">
        <v>13</v>
      </c>
      <c r="I4675" s="3" t="s">
        <v>14</v>
      </c>
      <c r="J4675" s="3" t="s">
        <v>15</v>
      </c>
    </row>
    <row r="4676" spans="1:10" ht="15.6" x14ac:dyDescent="0.3">
      <c r="A4676" s="2">
        <v>43612</v>
      </c>
      <c r="B4676" s="3" t="s">
        <v>16</v>
      </c>
      <c r="C4676" s="3" t="s">
        <v>26</v>
      </c>
      <c r="D4676" s="3" t="s">
        <v>25</v>
      </c>
      <c r="E4676" s="8">
        <v>499</v>
      </c>
      <c r="F4676" s="8">
        <v>9</v>
      </c>
      <c r="G4676" s="8">
        <v>4491</v>
      </c>
      <c r="H4676" s="3" t="s">
        <v>24</v>
      </c>
      <c r="I4676" s="3" t="s">
        <v>14</v>
      </c>
      <c r="J4676" s="3" t="s">
        <v>31</v>
      </c>
    </row>
    <row r="4677" spans="1:10" ht="15.6" x14ac:dyDescent="0.3">
      <c r="A4677" s="2">
        <v>43612</v>
      </c>
      <c r="B4677" s="3" t="s">
        <v>16</v>
      </c>
      <c r="C4677" s="3" t="s">
        <v>33</v>
      </c>
      <c r="D4677" s="3" t="s">
        <v>12</v>
      </c>
      <c r="E4677" s="8">
        <v>199</v>
      </c>
      <c r="F4677" s="8">
        <v>7</v>
      </c>
      <c r="G4677" s="8">
        <v>1393</v>
      </c>
      <c r="H4677" s="3" t="s">
        <v>13</v>
      </c>
      <c r="I4677" s="3" t="s">
        <v>14</v>
      </c>
      <c r="J4677" s="3" t="s">
        <v>15</v>
      </c>
    </row>
    <row r="4678" spans="1:10" ht="15.6" x14ac:dyDescent="0.3">
      <c r="A4678" s="2">
        <v>43613</v>
      </c>
      <c r="B4678" s="3" t="s">
        <v>16</v>
      </c>
      <c r="C4678" s="3" t="s">
        <v>11</v>
      </c>
      <c r="D4678" s="3" t="s">
        <v>12</v>
      </c>
      <c r="E4678" s="8">
        <v>199</v>
      </c>
      <c r="F4678" s="8">
        <v>3</v>
      </c>
      <c r="G4678" s="8">
        <v>597</v>
      </c>
      <c r="H4678" s="3" t="s">
        <v>13</v>
      </c>
      <c r="I4678" s="3" t="s">
        <v>14</v>
      </c>
      <c r="J4678" s="3" t="s">
        <v>15</v>
      </c>
    </row>
    <row r="4679" spans="1:10" ht="15.6" x14ac:dyDescent="0.3">
      <c r="A4679" s="2">
        <v>43613</v>
      </c>
      <c r="B4679" s="3" t="s">
        <v>10</v>
      </c>
      <c r="C4679" s="3" t="s">
        <v>21</v>
      </c>
      <c r="D4679" s="3" t="s">
        <v>18</v>
      </c>
      <c r="E4679" s="8">
        <v>299</v>
      </c>
      <c r="F4679" s="8">
        <v>6</v>
      </c>
      <c r="G4679" s="8">
        <v>1794</v>
      </c>
      <c r="H4679" s="3" t="s">
        <v>13</v>
      </c>
      <c r="I4679" s="3" t="s">
        <v>14</v>
      </c>
      <c r="J4679" s="3" t="s">
        <v>29</v>
      </c>
    </row>
    <row r="4680" spans="1:10" ht="15.6" x14ac:dyDescent="0.3">
      <c r="A4680" s="2">
        <v>43613</v>
      </c>
      <c r="B4680" s="3" t="s">
        <v>16</v>
      </c>
      <c r="C4680" s="3" t="s">
        <v>21</v>
      </c>
      <c r="D4680" s="3" t="s">
        <v>23</v>
      </c>
      <c r="E4680" s="8">
        <v>99</v>
      </c>
      <c r="F4680" s="8">
        <v>8</v>
      </c>
      <c r="G4680" s="8">
        <v>792</v>
      </c>
      <c r="H4680" s="3" t="s">
        <v>13</v>
      </c>
      <c r="I4680" s="3" t="s">
        <v>14</v>
      </c>
      <c r="J4680" s="3" t="s">
        <v>22</v>
      </c>
    </row>
    <row r="4681" spans="1:10" ht="15.6" x14ac:dyDescent="0.3">
      <c r="A4681" s="2">
        <v>43613</v>
      </c>
      <c r="B4681" s="3" t="s">
        <v>10</v>
      </c>
      <c r="C4681" s="3" t="s">
        <v>17</v>
      </c>
      <c r="D4681" s="3" t="s">
        <v>25</v>
      </c>
      <c r="E4681" s="8">
        <v>499</v>
      </c>
      <c r="F4681" s="8">
        <v>6</v>
      </c>
      <c r="G4681" s="8">
        <v>2994</v>
      </c>
      <c r="H4681" s="3" t="s">
        <v>13</v>
      </c>
      <c r="I4681" s="3" t="s">
        <v>14</v>
      </c>
      <c r="J4681" s="3" t="s">
        <v>29</v>
      </c>
    </row>
    <row r="4682" spans="1:10" ht="15.6" x14ac:dyDescent="0.3">
      <c r="A4682" s="2">
        <v>43613</v>
      </c>
      <c r="B4682" s="3" t="s">
        <v>20</v>
      </c>
      <c r="C4682" s="3" t="s">
        <v>26</v>
      </c>
      <c r="D4682" s="3" t="s">
        <v>18</v>
      </c>
      <c r="E4682" s="8">
        <v>299</v>
      </c>
      <c r="F4682" s="8">
        <v>1</v>
      </c>
      <c r="G4682" s="8">
        <v>299</v>
      </c>
      <c r="H4682" s="3" t="s">
        <v>13</v>
      </c>
      <c r="I4682" s="3" t="s">
        <v>14</v>
      </c>
      <c r="J4682" s="3" t="s">
        <v>22</v>
      </c>
    </row>
    <row r="4683" spans="1:10" ht="15.6" x14ac:dyDescent="0.3">
      <c r="A4683" s="2">
        <v>43613</v>
      </c>
      <c r="B4683" s="3" t="s">
        <v>20</v>
      </c>
      <c r="C4683" s="3" t="s">
        <v>32</v>
      </c>
      <c r="D4683" s="3" t="s">
        <v>18</v>
      </c>
      <c r="E4683" s="8">
        <v>299</v>
      </c>
      <c r="F4683" s="8">
        <v>7</v>
      </c>
      <c r="G4683" s="8">
        <v>2093</v>
      </c>
      <c r="H4683" s="3" t="s">
        <v>24</v>
      </c>
      <c r="I4683" s="3" t="s">
        <v>14</v>
      </c>
      <c r="J4683" s="3" t="s">
        <v>22</v>
      </c>
    </row>
    <row r="4684" spans="1:10" ht="15.6" x14ac:dyDescent="0.3">
      <c r="A4684" s="2">
        <v>43613</v>
      </c>
      <c r="B4684" s="3" t="s">
        <v>20</v>
      </c>
      <c r="C4684" s="3" t="s">
        <v>28</v>
      </c>
      <c r="D4684" s="3" t="s">
        <v>12</v>
      </c>
      <c r="E4684" s="8">
        <v>199</v>
      </c>
      <c r="F4684" s="8">
        <v>2</v>
      </c>
      <c r="G4684" s="8">
        <v>398</v>
      </c>
      <c r="H4684" s="3" t="s">
        <v>13</v>
      </c>
      <c r="I4684" s="3" t="s">
        <v>14</v>
      </c>
      <c r="J4684" s="3" t="s">
        <v>15</v>
      </c>
    </row>
    <row r="4685" spans="1:10" ht="15.6" x14ac:dyDescent="0.3">
      <c r="A4685" s="2">
        <v>43613</v>
      </c>
      <c r="B4685" s="3" t="s">
        <v>10</v>
      </c>
      <c r="C4685" s="3" t="s">
        <v>11</v>
      </c>
      <c r="D4685" s="3" t="s">
        <v>25</v>
      </c>
      <c r="E4685" s="8">
        <v>499</v>
      </c>
      <c r="F4685" s="8">
        <v>8</v>
      </c>
      <c r="G4685" s="8">
        <v>3992</v>
      </c>
      <c r="H4685" s="3" t="s">
        <v>13</v>
      </c>
      <c r="I4685" s="3" t="s">
        <v>14</v>
      </c>
      <c r="J4685" s="3" t="s">
        <v>29</v>
      </c>
    </row>
    <row r="4686" spans="1:10" ht="15.6" x14ac:dyDescent="0.3">
      <c r="A4686" s="2">
        <v>43613</v>
      </c>
      <c r="B4686" s="3" t="s">
        <v>16</v>
      </c>
      <c r="C4686" s="3" t="s">
        <v>17</v>
      </c>
      <c r="D4686" s="3" t="s">
        <v>23</v>
      </c>
      <c r="E4686" s="8">
        <v>99</v>
      </c>
      <c r="F4686" s="8">
        <v>3</v>
      </c>
      <c r="G4686" s="8">
        <v>297</v>
      </c>
      <c r="H4686" s="3" t="s">
        <v>24</v>
      </c>
      <c r="I4686" s="3" t="s">
        <v>14</v>
      </c>
      <c r="J4686" s="3" t="s">
        <v>29</v>
      </c>
    </row>
    <row r="4687" spans="1:10" ht="15.6" x14ac:dyDescent="0.3">
      <c r="A4687" s="2">
        <v>43614</v>
      </c>
      <c r="B4687" s="3" t="s">
        <v>20</v>
      </c>
      <c r="C4687" s="3" t="s">
        <v>28</v>
      </c>
      <c r="D4687" s="3" t="s">
        <v>25</v>
      </c>
      <c r="E4687" s="8">
        <v>499</v>
      </c>
      <c r="F4687" s="8">
        <v>5</v>
      </c>
      <c r="G4687" s="8">
        <v>2495</v>
      </c>
      <c r="H4687" s="3" t="s">
        <v>13</v>
      </c>
      <c r="I4687" s="3" t="s">
        <v>14</v>
      </c>
      <c r="J4687" s="3" t="s">
        <v>22</v>
      </c>
    </row>
    <row r="4688" spans="1:10" ht="15.6" x14ac:dyDescent="0.3">
      <c r="A4688" s="2">
        <v>43614</v>
      </c>
      <c r="B4688" s="3" t="s">
        <v>20</v>
      </c>
      <c r="C4688" s="3" t="s">
        <v>33</v>
      </c>
      <c r="D4688" s="3" t="s">
        <v>30</v>
      </c>
      <c r="E4688" s="8">
        <v>399</v>
      </c>
      <c r="F4688" s="8">
        <v>9</v>
      </c>
      <c r="G4688" s="8">
        <v>3591</v>
      </c>
      <c r="H4688" s="3" t="s">
        <v>13</v>
      </c>
      <c r="I4688" s="3" t="s">
        <v>14</v>
      </c>
      <c r="J4688" s="3" t="s">
        <v>29</v>
      </c>
    </row>
    <row r="4689" spans="1:10" ht="15.6" x14ac:dyDescent="0.3">
      <c r="A4689" s="2">
        <v>43614</v>
      </c>
      <c r="B4689" s="3" t="s">
        <v>20</v>
      </c>
      <c r="C4689" s="3" t="s">
        <v>28</v>
      </c>
      <c r="D4689" s="3" t="s">
        <v>18</v>
      </c>
      <c r="E4689" s="8">
        <v>299</v>
      </c>
      <c r="F4689" s="8">
        <v>3</v>
      </c>
      <c r="G4689" s="8">
        <v>897</v>
      </c>
      <c r="H4689" s="3" t="s">
        <v>24</v>
      </c>
      <c r="I4689" s="3" t="s">
        <v>14</v>
      </c>
      <c r="J4689" s="3" t="s">
        <v>22</v>
      </c>
    </row>
    <row r="4690" spans="1:10" ht="15.6" x14ac:dyDescent="0.3">
      <c r="A4690" s="2">
        <v>43614</v>
      </c>
      <c r="B4690" s="3" t="s">
        <v>20</v>
      </c>
      <c r="C4690" s="3" t="s">
        <v>32</v>
      </c>
      <c r="D4690" s="3" t="s">
        <v>23</v>
      </c>
      <c r="E4690" s="8">
        <v>99</v>
      </c>
      <c r="F4690" s="8">
        <v>8</v>
      </c>
      <c r="G4690" s="8">
        <v>792</v>
      </c>
      <c r="H4690" s="3" t="s">
        <v>13</v>
      </c>
      <c r="I4690" s="3" t="s">
        <v>14</v>
      </c>
      <c r="J4690" s="3" t="s">
        <v>29</v>
      </c>
    </row>
    <row r="4691" spans="1:10" ht="15.6" x14ac:dyDescent="0.3">
      <c r="A4691" s="2">
        <v>43614</v>
      </c>
      <c r="B4691" s="3" t="s">
        <v>10</v>
      </c>
      <c r="C4691" s="3" t="s">
        <v>33</v>
      </c>
      <c r="D4691" s="3" t="s">
        <v>23</v>
      </c>
      <c r="E4691" s="8">
        <v>99</v>
      </c>
      <c r="F4691" s="8">
        <v>10</v>
      </c>
      <c r="G4691" s="8">
        <v>990</v>
      </c>
      <c r="H4691" s="3" t="s">
        <v>24</v>
      </c>
      <c r="I4691" s="3" t="s">
        <v>14</v>
      </c>
      <c r="J4691" s="3" t="s">
        <v>29</v>
      </c>
    </row>
    <row r="4692" spans="1:10" ht="15.6" x14ac:dyDescent="0.3">
      <c r="A4692" s="2">
        <v>43614</v>
      </c>
      <c r="B4692" s="3" t="s">
        <v>16</v>
      </c>
      <c r="C4692" s="3" t="s">
        <v>11</v>
      </c>
      <c r="D4692" s="3" t="s">
        <v>12</v>
      </c>
      <c r="E4692" s="8">
        <v>199</v>
      </c>
      <c r="F4692" s="8">
        <v>9</v>
      </c>
      <c r="G4692" s="8">
        <v>1791</v>
      </c>
      <c r="H4692" s="3" t="s">
        <v>13</v>
      </c>
      <c r="I4692" s="3" t="s">
        <v>14</v>
      </c>
      <c r="J4692" s="3" t="s">
        <v>22</v>
      </c>
    </row>
    <row r="4693" spans="1:10" ht="15.6" x14ac:dyDescent="0.3">
      <c r="A4693" s="2">
        <v>43614</v>
      </c>
      <c r="B4693" s="3" t="s">
        <v>10</v>
      </c>
      <c r="C4693" s="3" t="s">
        <v>32</v>
      </c>
      <c r="D4693" s="3" t="s">
        <v>12</v>
      </c>
      <c r="E4693" s="8">
        <v>199</v>
      </c>
      <c r="F4693" s="8">
        <v>8</v>
      </c>
      <c r="G4693" s="8">
        <v>1592</v>
      </c>
      <c r="H4693" s="3" t="s">
        <v>13</v>
      </c>
      <c r="I4693" s="3" t="s">
        <v>14</v>
      </c>
      <c r="J4693" s="3" t="s">
        <v>22</v>
      </c>
    </row>
    <row r="4694" spans="1:10" ht="15.6" x14ac:dyDescent="0.3">
      <c r="A4694" s="2">
        <v>43614</v>
      </c>
      <c r="B4694" s="3" t="s">
        <v>16</v>
      </c>
      <c r="C4694" s="3" t="s">
        <v>32</v>
      </c>
      <c r="D4694" s="3" t="s">
        <v>30</v>
      </c>
      <c r="E4694" s="8">
        <v>399</v>
      </c>
      <c r="F4694" s="8">
        <v>5</v>
      </c>
      <c r="G4694" s="8">
        <v>1995</v>
      </c>
      <c r="H4694" s="3" t="s">
        <v>24</v>
      </c>
      <c r="I4694" s="3" t="s">
        <v>14</v>
      </c>
      <c r="J4694" s="3" t="s">
        <v>22</v>
      </c>
    </row>
    <row r="4695" spans="1:10" ht="15.6" x14ac:dyDescent="0.3">
      <c r="A4695" s="2">
        <v>43614</v>
      </c>
      <c r="B4695" s="3" t="s">
        <v>10</v>
      </c>
      <c r="C4695" s="3" t="s">
        <v>33</v>
      </c>
      <c r="D4695" s="3" t="s">
        <v>12</v>
      </c>
      <c r="E4695" s="8">
        <v>199</v>
      </c>
      <c r="F4695" s="8">
        <v>1</v>
      </c>
      <c r="G4695" s="8">
        <v>199</v>
      </c>
      <c r="H4695" s="3" t="s">
        <v>13</v>
      </c>
      <c r="I4695" s="3" t="s">
        <v>27</v>
      </c>
      <c r="J4695" s="3" t="s">
        <v>22</v>
      </c>
    </row>
    <row r="4696" spans="1:10" ht="15.6" x14ac:dyDescent="0.3">
      <c r="A4696" s="2">
        <v>43614</v>
      </c>
      <c r="B4696" s="3" t="s">
        <v>20</v>
      </c>
      <c r="C4696" s="3" t="s">
        <v>17</v>
      </c>
      <c r="D4696" s="3" t="s">
        <v>30</v>
      </c>
      <c r="E4696" s="8">
        <v>399</v>
      </c>
      <c r="F4696" s="8">
        <v>1</v>
      </c>
      <c r="G4696" s="8">
        <v>399</v>
      </c>
      <c r="H4696" s="3" t="s">
        <v>13</v>
      </c>
      <c r="I4696" s="3" t="s">
        <v>27</v>
      </c>
      <c r="J4696" s="3" t="s">
        <v>31</v>
      </c>
    </row>
    <row r="4697" spans="1:10" ht="15.6" x14ac:dyDescent="0.3">
      <c r="A4697" s="2">
        <v>43614</v>
      </c>
      <c r="B4697" s="3" t="s">
        <v>20</v>
      </c>
      <c r="C4697" s="3" t="s">
        <v>21</v>
      </c>
      <c r="D4697" s="3" t="s">
        <v>18</v>
      </c>
      <c r="E4697" s="8">
        <v>299</v>
      </c>
      <c r="F4697" s="8">
        <v>4</v>
      </c>
      <c r="G4697" s="8">
        <v>1196</v>
      </c>
      <c r="H4697" s="3" t="s">
        <v>13</v>
      </c>
      <c r="I4697" s="3" t="s">
        <v>14</v>
      </c>
      <c r="J4697" s="3" t="s">
        <v>19</v>
      </c>
    </row>
    <row r="4698" spans="1:10" ht="15.6" x14ac:dyDescent="0.3">
      <c r="A4698" s="2">
        <v>43615</v>
      </c>
      <c r="B4698" s="3" t="s">
        <v>20</v>
      </c>
      <c r="C4698" s="3" t="s">
        <v>32</v>
      </c>
      <c r="D4698" s="3" t="s">
        <v>25</v>
      </c>
      <c r="E4698" s="8">
        <v>499</v>
      </c>
      <c r="F4698" s="8">
        <v>4</v>
      </c>
      <c r="G4698" s="8">
        <v>1996</v>
      </c>
      <c r="H4698" s="3" t="s">
        <v>24</v>
      </c>
      <c r="I4698" s="3" t="s">
        <v>14</v>
      </c>
      <c r="J4698" s="3" t="s">
        <v>29</v>
      </c>
    </row>
    <row r="4699" spans="1:10" ht="15.6" x14ac:dyDescent="0.3">
      <c r="A4699" s="2">
        <v>43615</v>
      </c>
      <c r="B4699" s="3" t="s">
        <v>10</v>
      </c>
      <c r="C4699" s="3" t="s">
        <v>21</v>
      </c>
      <c r="D4699" s="3" t="s">
        <v>23</v>
      </c>
      <c r="E4699" s="8">
        <v>99</v>
      </c>
      <c r="F4699" s="8">
        <v>6</v>
      </c>
      <c r="G4699" s="8">
        <v>594</v>
      </c>
      <c r="H4699" s="3" t="s">
        <v>13</v>
      </c>
      <c r="I4699" s="3" t="s">
        <v>14</v>
      </c>
      <c r="J4699" s="3" t="s">
        <v>29</v>
      </c>
    </row>
    <row r="4700" spans="1:10" ht="15.6" x14ac:dyDescent="0.3">
      <c r="A4700" s="2">
        <v>43615</v>
      </c>
      <c r="B4700" s="3" t="s">
        <v>16</v>
      </c>
      <c r="C4700" s="3" t="s">
        <v>21</v>
      </c>
      <c r="D4700" s="3" t="s">
        <v>18</v>
      </c>
      <c r="E4700" s="8">
        <v>299</v>
      </c>
      <c r="F4700" s="8">
        <v>3</v>
      </c>
      <c r="G4700" s="8">
        <v>897</v>
      </c>
      <c r="H4700" s="3" t="s">
        <v>13</v>
      </c>
      <c r="I4700" s="3" t="s">
        <v>14</v>
      </c>
      <c r="J4700" s="3" t="s">
        <v>22</v>
      </c>
    </row>
    <row r="4701" spans="1:10" ht="15.6" x14ac:dyDescent="0.3">
      <c r="A4701" s="2">
        <v>43615</v>
      </c>
      <c r="B4701" s="3" t="s">
        <v>10</v>
      </c>
      <c r="C4701" s="3" t="s">
        <v>26</v>
      </c>
      <c r="D4701" s="3" t="s">
        <v>25</v>
      </c>
      <c r="E4701" s="8">
        <v>499</v>
      </c>
      <c r="F4701" s="8">
        <v>9</v>
      </c>
      <c r="G4701" s="8">
        <v>4491</v>
      </c>
      <c r="H4701" s="3" t="s">
        <v>24</v>
      </c>
      <c r="I4701" s="3" t="s">
        <v>14</v>
      </c>
      <c r="J4701" s="3" t="s">
        <v>29</v>
      </c>
    </row>
    <row r="4702" spans="1:10" ht="15.6" x14ac:dyDescent="0.3">
      <c r="A4702" s="2">
        <v>43615</v>
      </c>
      <c r="B4702" s="3" t="s">
        <v>16</v>
      </c>
      <c r="C4702" s="3" t="s">
        <v>28</v>
      </c>
      <c r="D4702" s="3" t="s">
        <v>18</v>
      </c>
      <c r="E4702" s="8">
        <v>299</v>
      </c>
      <c r="F4702" s="8">
        <v>2</v>
      </c>
      <c r="G4702" s="8">
        <v>598</v>
      </c>
      <c r="H4702" s="3" t="s">
        <v>13</v>
      </c>
      <c r="I4702" s="3" t="s">
        <v>14</v>
      </c>
      <c r="J4702" s="3" t="s">
        <v>29</v>
      </c>
    </row>
    <row r="4703" spans="1:10" ht="15.6" x14ac:dyDescent="0.3">
      <c r="A4703" s="2">
        <v>43615</v>
      </c>
      <c r="B4703" s="3" t="s">
        <v>16</v>
      </c>
      <c r="C4703" s="3" t="s">
        <v>33</v>
      </c>
      <c r="D4703" s="3" t="s">
        <v>25</v>
      </c>
      <c r="E4703" s="8">
        <v>499</v>
      </c>
      <c r="F4703" s="8">
        <v>5</v>
      </c>
      <c r="G4703" s="8">
        <v>2495</v>
      </c>
      <c r="H4703" s="3" t="s">
        <v>13</v>
      </c>
      <c r="I4703" s="3" t="s">
        <v>27</v>
      </c>
      <c r="J4703" s="3" t="s">
        <v>29</v>
      </c>
    </row>
    <row r="4704" spans="1:10" ht="15.6" x14ac:dyDescent="0.3">
      <c r="A4704" s="2">
        <v>43615</v>
      </c>
      <c r="B4704" s="3" t="s">
        <v>20</v>
      </c>
      <c r="C4704" s="3" t="s">
        <v>21</v>
      </c>
      <c r="D4704" s="3" t="s">
        <v>12</v>
      </c>
      <c r="E4704" s="8">
        <v>199</v>
      </c>
      <c r="F4704" s="8">
        <v>5</v>
      </c>
      <c r="G4704" s="8">
        <v>995</v>
      </c>
      <c r="H4704" s="3" t="s">
        <v>24</v>
      </c>
      <c r="I4704" s="3" t="s">
        <v>14</v>
      </c>
      <c r="J4704" s="3" t="s">
        <v>29</v>
      </c>
    </row>
    <row r="4705" spans="1:10" ht="15.6" x14ac:dyDescent="0.3">
      <c r="A4705" s="2">
        <v>43615</v>
      </c>
      <c r="B4705" s="3" t="s">
        <v>20</v>
      </c>
      <c r="C4705" s="3" t="s">
        <v>26</v>
      </c>
      <c r="D4705" s="3" t="s">
        <v>12</v>
      </c>
      <c r="E4705" s="8">
        <v>199</v>
      </c>
      <c r="F4705" s="8">
        <v>2</v>
      </c>
      <c r="G4705" s="8">
        <v>398</v>
      </c>
      <c r="H4705" s="3" t="s">
        <v>13</v>
      </c>
      <c r="I4705" s="3" t="s">
        <v>14</v>
      </c>
      <c r="J4705" s="3" t="s">
        <v>15</v>
      </c>
    </row>
    <row r="4706" spans="1:10" ht="15.6" x14ac:dyDescent="0.3">
      <c r="A4706" s="2">
        <v>43615</v>
      </c>
      <c r="B4706" s="3" t="s">
        <v>20</v>
      </c>
      <c r="C4706" s="3" t="s">
        <v>28</v>
      </c>
      <c r="D4706" s="3" t="s">
        <v>30</v>
      </c>
      <c r="E4706" s="8">
        <v>399</v>
      </c>
      <c r="F4706" s="8">
        <v>10</v>
      </c>
      <c r="G4706" s="8">
        <v>3990</v>
      </c>
      <c r="H4706" s="3" t="s">
        <v>13</v>
      </c>
      <c r="I4706" s="3" t="s">
        <v>14</v>
      </c>
      <c r="J4706" s="3" t="s">
        <v>22</v>
      </c>
    </row>
    <row r="4707" spans="1:10" ht="15.6" x14ac:dyDescent="0.3">
      <c r="A4707" s="2">
        <v>43615</v>
      </c>
      <c r="B4707" s="3" t="s">
        <v>10</v>
      </c>
      <c r="C4707" s="3" t="s">
        <v>17</v>
      </c>
      <c r="D4707" s="3" t="s">
        <v>12</v>
      </c>
      <c r="E4707" s="8">
        <v>199</v>
      </c>
      <c r="F4707" s="8">
        <v>7</v>
      </c>
      <c r="G4707" s="8">
        <v>1393</v>
      </c>
      <c r="H4707" s="3" t="s">
        <v>13</v>
      </c>
      <c r="I4707" s="3" t="s">
        <v>14</v>
      </c>
      <c r="J4707" s="3" t="s">
        <v>22</v>
      </c>
    </row>
    <row r="4708" spans="1:10" ht="15.6" x14ac:dyDescent="0.3">
      <c r="A4708" s="2">
        <v>43616</v>
      </c>
      <c r="B4708" s="3" t="s">
        <v>16</v>
      </c>
      <c r="C4708" s="3" t="s">
        <v>11</v>
      </c>
      <c r="D4708" s="3" t="s">
        <v>25</v>
      </c>
      <c r="E4708" s="8">
        <v>499</v>
      </c>
      <c r="F4708" s="8">
        <v>6</v>
      </c>
      <c r="G4708" s="8">
        <v>2994</v>
      </c>
      <c r="H4708" s="3" t="s">
        <v>24</v>
      </c>
      <c r="I4708" s="3" t="s">
        <v>14</v>
      </c>
      <c r="J4708" s="3" t="s">
        <v>15</v>
      </c>
    </row>
    <row r="4709" spans="1:10" ht="15.6" x14ac:dyDescent="0.3">
      <c r="A4709" s="2">
        <v>43616</v>
      </c>
      <c r="B4709" s="3" t="s">
        <v>10</v>
      </c>
      <c r="C4709" s="3" t="s">
        <v>11</v>
      </c>
      <c r="D4709" s="3" t="s">
        <v>30</v>
      </c>
      <c r="E4709" s="8">
        <v>399</v>
      </c>
      <c r="F4709" s="8">
        <v>2</v>
      </c>
      <c r="G4709" s="8">
        <v>798</v>
      </c>
      <c r="H4709" s="3" t="s">
        <v>13</v>
      </c>
      <c r="I4709" s="3" t="s">
        <v>27</v>
      </c>
      <c r="J4709" s="3" t="s">
        <v>22</v>
      </c>
    </row>
    <row r="4710" spans="1:10" ht="15.6" x14ac:dyDescent="0.3">
      <c r="A4710" s="2">
        <v>43616</v>
      </c>
      <c r="B4710" s="3" t="s">
        <v>10</v>
      </c>
      <c r="C4710" s="3" t="s">
        <v>26</v>
      </c>
      <c r="D4710" s="3" t="s">
        <v>12</v>
      </c>
      <c r="E4710" s="8">
        <v>199</v>
      </c>
      <c r="F4710" s="8">
        <v>6</v>
      </c>
      <c r="G4710" s="8">
        <v>1194</v>
      </c>
      <c r="H4710" s="3" t="s">
        <v>13</v>
      </c>
      <c r="I4710" s="3" t="s">
        <v>14</v>
      </c>
      <c r="J4710" s="3" t="s">
        <v>22</v>
      </c>
    </row>
    <row r="4711" spans="1:10" ht="15.6" x14ac:dyDescent="0.3">
      <c r="A4711" s="2">
        <v>43616</v>
      </c>
      <c r="B4711" s="3" t="s">
        <v>20</v>
      </c>
      <c r="C4711" s="3" t="s">
        <v>32</v>
      </c>
      <c r="D4711" s="3" t="s">
        <v>23</v>
      </c>
      <c r="E4711" s="8">
        <v>99</v>
      </c>
      <c r="F4711" s="8">
        <v>1</v>
      </c>
      <c r="G4711" s="8">
        <v>99</v>
      </c>
      <c r="H4711" s="3" t="s">
        <v>13</v>
      </c>
      <c r="I4711" s="3" t="s">
        <v>14</v>
      </c>
      <c r="J4711" s="3" t="s">
        <v>22</v>
      </c>
    </row>
    <row r="4712" spans="1:10" ht="15.6" x14ac:dyDescent="0.3">
      <c r="A4712" s="2">
        <v>43616</v>
      </c>
      <c r="B4712" s="3" t="s">
        <v>16</v>
      </c>
      <c r="C4712" s="3" t="s">
        <v>11</v>
      </c>
      <c r="D4712" s="3" t="s">
        <v>25</v>
      </c>
      <c r="E4712" s="8">
        <v>499</v>
      </c>
      <c r="F4712" s="8">
        <v>5</v>
      </c>
      <c r="G4712" s="8">
        <v>2495</v>
      </c>
      <c r="H4712" s="3" t="s">
        <v>24</v>
      </c>
      <c r="I4712" s="3" t="s">
        <v>14</v>
      </c>
      <c r="J4712" s="3" t="s">
        <v>31</v>
      </c>
    </row>
    <row r="4713" spans="1:10" ht="15.6" x14ac:dyDescent="0.3">
      <c r="A4713" s="2">
        <v>43616</v>
      </c>
      <c r="B4713" s="3" t="s">
        <v>20</v>
      </c>
      <c r="C4713" s="3" t="s">
        <v>33</v>
      </c>
      <c r="D4713" s="3" t="s">
        <v>25</v>
      </c>
      <c r="E4713" s="8">
        <v>499</v>
      </c>
      <c r="F4713" s="8">
        <v>9</v>
      </c>
      <c r="G4713" s="8">
        <v>4491</v>
      </c>
      <c r="H4713" s="3" t="s">
        <v>24</v>
      </c>
      <c r="I4713" s="3" t="s">
        <v>14</v>
      </c>
      <c r="J4713" s="3" t="s">
        <v>22</v>
      </c>
    </row>
    <row r="4714" spans="1:10" ht="15.6" x14ac:dyDescent="0.3">
      <c r="A4714" s="2">
        <v>43616</v>
      </c>
      <c r="B4714" s="3" t="s">
        <v>20</v>
      </c>
      <c r="C4714" s="3" t="s">
        <v>28</v>
      </c>
      <c r="D4714" s="3" t="s">
        <v>25</v>
      </c>
      <c r="E4714" s="8">
        <v>499</v>
      </c>
      <c r="F4714" s="8">
        <v>10</v>
      </c>
      <c r="G4714" s="8">
        <v>4990</v>
      </c>
      <c r="H4714" s="3" t="s">
        <v>13</v>
      </c>
      <c r="I4714" s="3" t="s">
        <v>14</v>
      </c>
      <c r="J4714" s="3" t="s">
        <v>15</v>
      </c>
    </row>
    <row r="4715" spans="1:10" ht="15.6" x14ac:dyDescent="0.3">
      <c r="A4715" s="2">
        <v>43617</v>
      </c>
      <c r="B4715" s="3" t="s">
        <v>16</v>
      </c>
      <c r="C4715" s="3" t="s">
        <v>32</v>
      </c>
      <c r="D4715" s="3" t="s">
        <v>25</v>
      </c>
      <c r="E4715" s="8">
        <v>499</v>
      </c>
      <c r="F4715" s="8">
        <v>5</v>
      </c>
      <c r="G4715" s="8">
        <v>2495</v>
      </c>
      <c r="H4715" s="3" t="s">
        <v>24</v>
      </c>
      <c r="I4715" s="3" t="s">
        <v>14</v>
      </c>
      <c r="J4715" s="3" t="s">
        <v>22</v>
      </c>
    </row>
    <row r="4716" spans="1:10" ht="15.6" x14ac:dyDescent="0.3">
      <c r="A4716" s="2">
        <v>43617</v>
      </c>
      <c r="B4716" s="3" t="s">
        <v>10</v>
      </c>
      <c r="C4716" s="3" t="s">
        <v>11</v>
      </c>
      <c r="D4716" s="3" t="s">
        <v>12</v>
      </c>
      <c r="E4716" s="8">
        <v>199</v>
      </c>
      <c r="F4716" s="8">
        <v>1</v>
      </c>
      <c r="G4716" s="8">
        <v>199</v>
      </c>
      <c r="H4716" s="3" t="s">
        <v>24</v>
      </c>
      <c r="I4716" s="3" t="s">
        <v>14</v>
      </c>
      <c r="J4716" s="3" t="s">
        <v>31</v>
      </c>
    </row>
    <row r="4717" spans="1:10" ht="15.6" x14ac:dyDescent="0.3">
      <c r="A4717" s="2">
        <v>43617</v>
      </c>
      <c r="B4717" s="3" t="s">
        <v>16</v>
      </c>
      <c r="C4717" s="3" t="s">
        <v>32</v>
      </c>
      <c r="D4717" s="3" t="s">
        <v>23</v>
      </c>
      <c r="E4717" s="8">
        <v>99</v>
      </c>
      <c r="F4717" s="8">
        <v>1</v>
      </c>
      <c r="G4717" s="8">
        <v>99</v>
      </c>
      <c r="H4717" s="3" t="s">
        <v>24</v>
      </c>
      <c r="I4717" s="3" t="s">
        <v>14</v>
      </c>
      <c r="J4717" s="3" t="s">
        <v>22</v>
      </c>
    </row>
    <row r="4718" spans="1:10" ht="15.6" x14ac:dyDescent="0.3">
      <c r="A4718" s="2">
        <v>43617</v>
      </c>
      <c r="B4718" s="3" t="s">
        <v>20</v>
      </c>
      <c r="C4718" s="3" t="s">
        <v>26</v>
      </c>
      <c r="D4718" s="3" t="s">
        <v>30</v>
      </c>
      <c r="E4718" s="8">
        <v>399</v>
      </c>
      <c r="F4718" s="8">
        <v>10</v>
      </c>
      <c r="G4718" s="8">
        <v>3990</v>
      </c>
      <c r="H4718" s="3" t="s">
        <v>24</v>
      </c>
      <c r="I4718" s="3" t="s">
        <v>14</v>
      </c>
      <c r="J4718" s="3" t="s">
        <v>22</v>
      </c>
    </row>
    <row r="4719" spans="1:10" ht="15.6" x14ac:dyDescent="0.3">
      <c r="A4719" s="2">
        <v>43617</v>
      </c>
      <c r="B4719" s="3" t="s">
        <v>16</v>
      </c>
      <c r="C4719" s="3" t="s">
        <v>17</v>
      </c>
      <c r="D4719" s="3" t="s">
        <v>23</v>
      </c>
      <c r="E4719" s="8">
        <v>99</v>
      </c>
      <c r="F4719" s="8">
        <v>10</v>
      </c>
      <c r="G4719" s="8">
        <v>990</v>
      </c>
      <c r="H4719" s="3" t="s">
        <v>13</v>
      </c>
      <c r="I4719" s="3" t="s">
        <v>14</v>
      </c>
      <c r="J4719" s="3" t="s">
        <v>22</v>
      </c>
    </row>
    <row r="4720" spans="1:10" ht="15.6" x14ac:dyDescent="0.3">
      <c r="A4720" s="2">
        <v>43617</v>
      </c>
      <c r="B4720" s="3" t="s">
        <v>20</v>
      </c>
      <c r="C4720" s="3" t="s">
        <v>26</v>
      </c>
      <c r="D4720" s="3" t="s">
        <v>23</v>
      </c>
      <c r="E4720" s="8">
        <v>99</v>
      </c>
      <c r="F4720" s="8">
        <v>2</v>
      </c>
      <c r="G4720" s="8">
        <v>198</v>
      </c>
      <c r="H4720" s="3" t="s">
        <v>13</v>
      </c>
      <c r="I4720" s="3" t="s">
        <v>14</v>
      </c>
      <c r="J4720" s="3" t="s">
        <v>22</v>
      </c>
    </row>
    <row r="4721" spans="1:10" ht="15.6" x14ac:dyDescent="0.3">
      <c r="A4721" s="2">
        <v>43618</v>
      </c>
      <c r="B4721" s="3" t="s">
        <v>16</v>
      </c>
      <c r="C4721" s="3" t="s">
        <v>26</v>
      </c>
      <c r="D4721" s="3" t="s">
        <v>25</v>
      </c>
      <c r="E4721" s="8">
        <v>499</v>
      </c>
      <c r="F4721" s="8">
        <v>8</v>
      </c>
      <c r="G4721" s="8">
        <v>3992</v>
      </c>
      <c r="H4721" s="3" t="s">
        <v>24</v>
      </c>
      <c r="I4721" s="3" t="s">
        <v>14</v>
      </c>
      <c r="J4721" s="3" t="s">
        <v>15</v>
      </c>
    </row>
    <row r="4722" spans="1:10" ht="15.6" x14ac:dyDescent="0.3">
      <c r="A4722" s="2">
        <v>43618</v>
      </c>
      <c r="B4722" s="3" t="s">
        <v>20</v>
      </c>
      <c r="C4722" s="3" t="s">
        <v>11</v>
      </c>
      <c r="D4722" s="3" t="s">
        <v>25</v>
      </c>
      <c r="E4722" s="8">
        <v>499</v>
      </c>
      <c r="F4722" s="8">
        <v>5</v>
      </c>
      <c r="G4722" s="8">
        <v>2495</v>
      </c>
      <c r="H4722" s="3" t="s">
        <v>13</v>
      </c>
      <c r="I4722" s="3" t="s">
        <v>14</v>
      </c>
      <c r="J4722" s="3" t="s">
        <v>15</v>
      </c>
    </row>
    <row r="4723" spans="1:10" ht="15.6" x14ac:dyDescent="0.3">
      <c r="A4723" s="2">
        <v>43618</v>
      </c>
      <c r="B4723" s="3" t="s">
        <v>10</v>
      </c>
      <c r="C4723" s="3" t="s">
        <v>11</v>
      </c>
      <c r="D4723" s="3" t="s">
        <v>12</v>
      </c>
      <c r="E4723" s="8">
        <v>199</v>
      </c>
      <c r="F4723" s="8">
        <v>4</v>
      </c>
      <c r="G4723" s="8">
        <v>796</v>
      </c>
      <c r="H4723" s="3" t="s">
        <v>13</v>
      </c>
      <c r="I4723" s="3" t="s">
        <v>27</v>
      </c>
      <c r="J4723" s="3" t="s">
        <v>15</v>
      </c>
    </row>
    <row r="4724" spans="1:10" ht="15.6" x14ac:dyDescent="0.3">
      <c r="A4724" s="2">
        <v>43618</v>
      </c>
      <c r="B4724" s="3" t="s">
        <v>16</v>
      </c>
      <c r="C4724" s="3" t="s">
        <v>32</v>
      </c>
      <c r="D4724" s="3" t="s">
        <v>12</v>
      </c>
      <c r="E4724" s="8">
        <v>199</v>
      </c>
      <c r="F4724" s="8">
        <v>9</v>
      </c>
      <c r="G4724" s="8">
        <v>1791</v>
      </c>
      <c r="H4724" s="3" t="s">
        <v>13</v>
      </c>
      <c r="I4724" s="3" t="s">
        <v>14</v>
      </c>
      <c r="J4724" s="3" t="s">
        <v>22</v>
      </c>
    </row>
    <row r="4725" spans="1:10" ht="15.6" x14ac:dyDescent="0.3">
      <c r="A4725" s="2">
        <v>43618</v>
      </c>
      <c r="B4725" s="3" t="s">
        <v>10</v>
      </c>
      <c r="C4725" s="3" t="s">
        <v>28</v>
      </c>
      <c r="D4725" s="3" t="s">
        <v>25</v>
      </c>
      <c r="E4725" s="8">
        <v>499</v>
      </c>
      <c r="F4725" s="8">
        <v>8</v>
      </c>
      <c r="G4725" s="8">
        <v>3992</v>
      </c>
      <c r="H4725" s="3" t="s">
        <v>13</v>
      </c>
      <c r="I4725" s="3" t="s">
        <v>27</v>
      </c>
      <c r="J4725" s="3" t="s">
        <v>22</v>
      </c>
    </row>
    <row r="4726" spans="1:10" ht="15.6" x14ac:dyDescent="0.3">
      <c r="A4726" s="2">
        <v>43618</v>
      </c>
      <c r="B4726" s="3" t="s">
        <v>20</v>
      </c>
      <c r="C4726" s="3" t="s">
        <v>32</v>
      </c>
      <c r="D4726" s="3" t="s">
        <v>18</v>
      </c>
      <c r="E4726" s="8">
        <v>299</v>
      </c>
      <c r="F4726" s="8">
        <v>6</v>
      </c>
      <c r="G4726" s="8">
        <v>1794</v>
      </c>
      <c r="H4726" s="3" t="s">
        <v>24</v>
      </c>
      <c r="I4726" s="3" t="s">
        <v>14</v>
      </c>
      <c r="J4726" s="3" t="s">
        <v>22</v>
      </c>
    </row>
    <row r="4727" spans="1:10" ht="15.6" x14ac:dyDescent="0.3">
      <c r="A4727" s="2">
        <v>43618</v>
      </c>
      <c r="B4727" s="3" t="s">
        <v>20</v>
      </c>
      <c r="C4727" s="3" t="s">
        <v>33</v>
      </c>
      <c r="D4727" s="3" t="s">
        <v>25</v>
      </c>
      <c r="E4727" s="8">
        <v>499</v>
      </c>
      <c r="F4727" s="8">
        <v>6</v>
      </c>
      <c r="G4727" s="8">
        <v>2994</v>
      </c>
      <c r="H4727" s="3" t="s">
        <v>13</v>
      </c>
      <c r="I4727" s="3" t="s">
        <v>27</v>
      </c>
      <c r="J4727" s="3" t="s">
        <v>15</v>
      </c>
    </row>
    <row r="4728" spans="1:10" ht="15.6" x14ac:dyDescent="0.3">
      <c r="A4728" s="2">
        <v>43619</v>
      </c>
      <c r="B4728" s="3" t="s">
        <v>20</v>
      </c>
      <c r="C4728" s="3" t="s">
        <v>32</v>
      </c>
      <c r="D4728" s="3" t="s">
        <v>25</v>
      </c>
      <c r="E4728" s="8">
        <v>499</v>
      </c>
      <c r="F4728" s="8">
        <v>10</v>
      </c>
      <c r="G4728" s="8">
        <v>4990</v>
      </c>
      <c r="H4728" s="3" t="s">
        <v>24</v>
      </c>
      <c r="I4728" s="3" t="s">
        <v>14</v>
      </c>
      <c r="J4728" s="3" t="s">
        <v>22</v>
      </c>
    </row>
    <row r="4729" spans="1:10" ht="15.6" x14ac:dyDescent="0.3">
      <c r="A4729" s="2">
        <v>43620</v>
      </c>
      <c r="B4729" s="3" t="s">
        <v>16</v>
      </c>
      <c r="C4729" s="3" t="s">
        <v>32</v>
      </c>
      <c r="D4729" s="3" t="s">
        <v>23</v>
      </c>
      <c r="E4729" s="8">
        <v>99</v>
      </c>
      <c r="F4729" s="8">
        <v>2</v>
      </c>
      <c r="G4729" s="8">
        <v>198</v>
      </c>
      <c r="H4729" s="3" t="s">
        <v>24</v>
      </c>
      <c r="I4729" s="3" t="s">
        <v>14</v>
      </c>
      <c r="J4729" s="3" t="s">
        <v>22</v>
      </c>
    </row>
    <row r="4730" spans="1:10" ht="15.6" x14ac:dyDescent="0.3">
      <c r="A4730" s="2">
        <v>43620</v>
      </c>
      <c r="B4730" s="3" t="s">
        <v>16</v>
      </c>
      <c r="C4730" s="3" t="s">
        <v>11</v>
      </c>
      <c r="D4730" s="3" t="s">
        <v>25</v>
      </c>
      <c r="E4730" s="8">
        <v>499</v>
      </c>
      <c r="F4730" s="8">
        <v>10</v>
      </c>
      <c r="G4730" s="8">
        <v>4990</v>
      </c>
      <c r="H4730" s="3" t="s">
        <v>13</v>
      </c>
      <c r="I4730" s="3" t="s">
        <v>14</v>
      </c>
      <c r="J4730" s="3" t="s">
        <v>29</v>
      </c>
    </row>
    <row r="4731" spans="1:10" ht="15.6" x14ac:dyDescent="0.3">
      <c r="A4731" s="2">
        <v>43620</v>
      </c>
      <c r="B4731" s="3" t="s">
        <v>16</v>
      </c>
      <c r="C4731" s="3" t="s">
        <v>32</v>
      </c>
      <c r="D4731" s="3" t="s">
        <v>25</v>
      </c>
      <c r="E4731" s="8">
        <v>499</v>
      </c>
      <c r="F4731" s="8">
        <v>5</v>
      </c>
      <c r="G4731" s="8">
        <v>2495</v>
      </c>
      <c r="H4731" s="3" t="s">
        <v>13</v>
      </c>
      <c r="I4731" s="3" t="s">
        <v>27</v>
      </c>
      <c r="J4731" s="3" t="s">
        <v>29</v>
      </c>
    </row>
    <row r="4732" spans="1:10" ht="15.6" x14ac:dyDescent="0.3">
      <c r="A4732" s="2">
        <v>43620</v>
      </c>
      <c r="B4732" s="3" t="s">
        <v>20</v>
      </c>
      <c r="C4732" s="3" t="s">
        <v>28</v>
      </c>
      <c r="D4732" s="3" t="s">
        <v>12</v>
      </c>
      <c r="E4732" s="8">
        <v>199</v>
      </c>
      <c r="F4732" s="8">
        <v>4</v>
      </c>
      <c r="G4732" s="8">
        <v>796</v>
      </c>
      <c r="H4732" s="3" t="s">
        <v>13</v>
      </c>
      <c r="I4732" s="3" t="s">
        <v>14</v>
      </c>
      <c r="J4732" s="3" t="s">
        <v>15</v>
      </c>
    </row>
    <row r="4733" spans="1:10" ht="15.6" x14ac:dyDescent="0.3">
      <c r="A4733" s="2">
        <v>43620</v>
      </c>
      <c r="B4733" s="3" t="s">
        <v>10</v>
      </c>
      <c r="C4733" s="3" t="s">
        <v>17</v>
      </c>
      <c r="D4733" s="3" t="s">
        <v>30</v>
      </c>
      <c r="E4733" s="8">
        <v>399</v>
      </c>
      <c r="F4733" s="8">
        <v>6</v>
      </c>
      <c r="G4733" s="8">
        <v>2394</v>
      </c>
      <c r="H4733" s="3" t="s">
        <v>13</v>
      </c>
      <c r="I4733" s="3" t="s">
        <v>14</v>
      </c>
      <c r="J4733" s="3" t="s">
        <v>22</v>
      </c>
    </row>
    <row r="4734" spans="1:10" ht="15.6" x14ac:dyDescent="0.3">
      <c r="A4734" s="2">
        <v>43620</v>
      </c>
      <c r="B4734" s="3" t="s">
        <v>16</v>
      </c>
      <c r="C4734" s="3" t="s">
        <v>33</v>
      </c>
      <c r="D4734" s="3" t="s">
        <v>25</v>
      </c>
      <c r="E4734" s="8">
        <v>499</v>
      </c>
      <c r="F4734" s="8">
        <v>6</v>
      </c>
      <c r="G4734" s="8">
        <v>2994</v>
      </c>
      <c r="H4734" s="3" t="s">
        <v>13</v>
      </c>
      <c r="I4734" s="3" t="s">
        <v>14</v>
      </c>
      <c r="J4734" s="3" t="s">
        <v>31</v>
      </c>
    </row>
    <row r="4735" spans="1:10" ht="15.6" x14ac:dyDescent="0.3">
      <c r="A4735" s="2">
        <v>43620</v>
      </c>
      <c r="B4735" s="3" t="s">
        <v>10</v>
      </c>
      <c r="C4735" s="3" t="s">
        <v>17</v>
      </c>
      <c r="D4735" s="3" t="s">
        <v>12</v>
      </c>
      <c r="E4735" s="8">
        <v>199</v>
      </c>
      <c r="F4735" s="8">
        <v>10</v>
      </c>
      <c r="G4735" s="8">
        <v>1990</v>
      </c>
      <c r="H4735" s="3" t="s">
        <v>13</v>
      </c>
      <c r="I4735" s="3" t="s">
        <v>14</v>
      </c>
      <c r="J4735" s="3" t="s">
        <v>22</v>
      </c>
    </row>
    <row r="4736" spans="1:10" ht="15.6" x14ac:dyDescent="0.3">
      <c r="A4736" s="2">
        <v>43620</v>
      </c>
      <c r="B4736" s="3" t="s">
        <v>10</v>
      </c>
      <c r="C4736" s="3" t="s">
        <v>28</v>
      </c>
      <c r="D4736" s="3" t="s">
        <v>30</v>
      </c>
      <c r="E4736" s="8">
        <v>399</v>
      </c>
      <c r="F4736" s="8">
        <v>1</v>
      </c>
      <c r="G4736" s="8">
        <v>399</v>
      </c>
      <c r="H4736" s="3" t="s">
        <v>13</v>
      </c>
      <c r="I4736" s="3" t="s">
        <v>14</v>
      </c>
      <c r="J4736" s="3" t="s">
        <v>22</v>
      </c>
    </row>
    <row r="4737" spans="1:10" ht="15.6" x14ac:dyDescent="0.3">
      <c r="A4737" s="2">
        <v>43621</v>
      </c>
      <c r="B4737" s="3" t="s">
        <v>20</v>
      </c>
      <c r="C4737" s="3" t="s">
        <v>26</v>
      </c>
      <c r="D4737" s="3" t="s">
        <v>30</v>
      </c>
      <c r="E4737" s="8">
        <v>399</v>
      </c>
      <c r="F4737" s="8">
        <v>2</v>
      </c>
      <c r="G4737" s="8">
        <v>798</v>
      </c>
      <c r="H4737" s="3" t="s">
        <v>13</v>
      </c>
      <c r="I4737" s="3" t="s">
        <v>14</v>
      </c>
      <c r="J4737" s="3" t="s">
        <v>22</v>
      </c>
    </row>
    <row r="4738" spans="1:10" ht="15.6" x14ac:dyDescent="0.3">
      <c r="A4738" s="2">
        <v>43621</v>
      </c>
      <c r="B4738" s="3" t="s">
        <v>16</v>
      </c>
      <c r="C4738" s="3" t="s">
        <v>32</v>
      </c>
      <c r="D4738" s="3" t="s">
        <v>18</v>
      </c>
      <c r="E4738" s="8">
        <v>299</v>
      </c>
      <c r="F4738" s="8">
        <v>5</v>
      </c>
      <c r="G4738" s="8">
        <v>1495</v>
      </c>
      <c r="H4738" s="3" t="s">
        <v>13</v>
      </c>
      <c r="I4738" s="3" t="s">
        <v>14</v>
      </c>
      <c r="J4738" s="3" t="s">
        <v>15</v>
      </c>
    </row>
    <row r="4739" spans="1:10" ht="15.6" x14ac:dyDescent="0.3">
      <c r="A4739" s="2">
        <v>43621</v>
      </c>
      <c r="B4739" s="3" t="s">
        <v>10</v>
      </c>
      <c r="C4739" s="3" t="s">
        <v>26</v>
      </c>
      <c r="D4739" s="3" t="s">
        <v>23</v>
      </c>
      <c r="E4739" s="8">
        <v>99</v>
      </c>
      <c r="F4739" s="8">
        <v>1</v>
      </c>
      <c r="G4739" s="8">
        <v>99</v>
      </c>
      <c r="H4739" s="3" t="s">
        <v>13</v>
      </c>
      <c r="I4739" s="3" t="s">
        <v>14</v>
      </c>
      <c r="J4739" s="3" t="s">
        <v>19</v>
      </c>
    </row>
    <row r="4740" spans="1:10" ht="15.6" x14ac:dyDescent="0.3">
      <c r="A4740" s="2">
        <v>43621</v>
      </c>
      <c r="B4740" s="3" t="s">
        <v>16</v>
      </c>
      <c r="C4740" s="3" t="s">
        <v>17</v>
      </c>
      <c r="D4740" s="3" t="s">
        <v>30</v>
      </c>
      <c r="E4740" s="8">
        <v>399</v>
      </c>
      <c r="F4740" s="8">
        <v>8</v>
      </c>
      <c r="G4740" s="8">
        <v>3192</v>
      </c>
      <c r="H4740" s="3" t="s">
        <v>13</v>
      </c>
      <c r="I4740" s="3" t="s">
        <v>14</v>
      </c>
      <c r="J4740" s="3" t="s">
        <v>15</v>
      </c>
    </row>
    <row r="4741" spans="1:10" ht="15.6" x14ac:dyDescent="0.3">
      <c r="A4741" s="2">
        <v>43622</v>
      </c>
      <c r="B4741" s="3" t="s">
        <v>16</v>
      </c>
      <c r="C4741" s="3" t="s">
        <v>28</v>
      </c>
      <c r="D4741" s="3" t="s">
        <v>23</v>
      </c>
      <c r="E4741" s="8">
        <v>99</v>
      </c>
      <c r="F4741" s="8">
        <v>7</v>
      </c>
      <c r="G4741" s="8">
        <v>693</v>
      </c>
      <c r="H4741" s="3" t="s">
        <v>13</v>
      </c>
      <c r="I4741" s="3" t="s">
        <v>14</v>
      </c>
      <c r="J4741" s="3" t="s">
        <v>22</v>
      </c>
    </row>
    <row r="4742" spans="1:10" ht="15.6" x14ac:dyDescent="0.3">
      <c r="A4742" s="2">
        <v>43622</v>
      </c>
      <c r="B4742" s="3" t="s">
        <v>20</v>
      </c>
      <c r="C4742" s="3" t="s">
        <v>11</v>
      </c>
      <c r="D4742" s="3" t="s">
        <v>12</v>
      </c>
      <c r="E4742" s="8">
        <v>199</v>
      </c>
      <c r="F4742" s="8">
        <v>4</v>
      </c>
      <c r="G4742" s="8">
        <v>796</v>
      </c>
      <c r="H4742" s="3" t="s">
        <v>13</v>
      </c>
      <c r="I4742" s="3" t="s">
        <v>14</v>
      </c>
      <c r="J4742" s="3" t="s">
        <v>31</v>
      </c>
    </row>
    <row r="4743" spans="1:10" ht="15.6" x14ac:dyDescent="0.3">
      <c r="A4743" s="2">
        <v>43622</v>
      </c>
      <c r="B4743" s="3" t="s">
        <v>16</v>
      </c>
      <c r="C4743" s="3" t="s">
        <v>21</v>
      </c>
      <c r="D4743" s="3" t="s">
        <v>12</v>
      </c>
      <c r="E4743" s="8">
        <v>199</v>
      </c>
      <c r="F4743" s="8">
        <v>6</v>
      </c>
      <c r="G4743" s="8">
        <v>1194</v>
      </c>
      <c r="H4743" s="3" t="s">
        <v>13</v>
      </c>
      <c r="I4743" s="3" t="s">
        <v>14</v>
      </c>
      <c r="J4743" s="3" t="s">
        <v>22</v>
      </c>
    </row>
    <row r="4744" spans="1:10" ht="15.6" x14ac:dyDescent="0.3">
      <c r="A4744" s="2">
        <v>43622</v>
      </c>
      <c r="B4744" s="3" t="s">
        <v>20</v>
      </c>
      <c r="C4744" s="3" t="s">
        <v>11</v>
      </c>
      <c r="D4744" s="3" t="s">
        <v>12</v>
      </c>
      <c r="E4744" s="8">
        <v>199</v>
      </c>
      <c r="F4744" s="8">
        <v>7</v>
      </c>
      <c r="G4744" s="8">
        <v>1393</v>
      </c>
      <c r="H4744" s="3" t="s">
        <v>13</v>
      </c>
      <c r="I4744" s="3" t="s">
        <v>14</v>
      </c>
      <c r="J4744" s="3" t="s">
        <v>22</v>
      </c>
    </row>
    <row r="4745" spans="1:10" ht="15.6" x14ac:dyDescent="0.3">
      <c r="A4745" s="2">
        <v>43622</v>
      </c>
      <c r="B4745" s="3" t="s">
        <v>20</v>
      </c>
      <c r="C4745" s="3" t="s">
        <v>28</v>
      </c>
      <c r="D4745" s="3" t="s">
        <v>12</v>
      </c>
      <c r="E4745" s="8">
        <v>199</v>
      </c>
      <c r="F4745" s="8">
        <v>2</v>
      </c>
      <c r="G4745" s="8">
        <v>398</v>
      </c>
      <c r="H4745" s="3" t="s">
        <v>13</v>
      </c>
      <c r="I4745" s="3" t="s">
        <v>14</v>
      </c>
      <c r="J4745" s="3" t="s">
        <v>29</v>
      </c>
    </row>
    <row r="4746" spans="1:10" ht="15.6" x14ac:dyDescent="0.3">
      <c r="A4746" s="2">
        <v>43622</v>
      </c>
      <c r="B4746" s="3" t="s">
        <v>20</v>
      </c>
      <c r="C4746" s="3" t="s">
        <v>11</v>
      </c>
      <c r="D4746" s="3" t="s">
        <v>18</v>
      </c>
      <c r="E4746" s="8">
        <v>299</v>
      </c>
      <c r="F4746" s="8">
        <v>3</v>
      </c>
      <c r="G4746" s="8">
        <v>897</v>
      </c>
      <c r="H4746" s="3" t="s">
        <v>13</v>
      </c>
      <c r="I4746" s="3" t="s">
        <v>14</v>
      </c>
      <c r="J4746" s="3" t="s">
        <v>29</v>
      </c>
    </row>
    <row r="4747" spans="1:10" ht="15.6" x14ac:dyDescent="0.3">
      <c r="A4747" s="2">
        <v>43623</v>
      </c>
      <c r="B4747" s="3" t="s">
        <v>20</v>
      </c>
      <c r="C4747" s="3" t="s">
        <v>32</v>
      </c>
      <c r="D4747" s="3" t="s">
        <v>12</v>
      </c>
      <c r="E4747" s="8">
        <v>199</v>
      </c>
      <c r="F4747" s="8">
        <v>4</v>
      </c>
      <c r="G4747" s="8">
        <v>796</v>
      </c>
      <c r="H4747" s="3" t="s">
        <v>13</v>
      </c>
      <c r="I4747" s="3" t="s">
        <v>14</v>
      </c>
      <c r="J4747" s="3" t="s">
        <v>22</v>
      </c>
    </row>
    <row r="4748" spans="1:10" ht="15.6" x14ac:dyDescent="0.3">
      <c r="A4748" s="2">
        <v>43623</v>
      </c>
      <c r="B4748" s="3" t="s">
        <v>16</v>
      </c>
      <c r="C4748" s="3" t="s">
        <v>32</v>
      </c>
      <c r="D4748" s="3" t="s">
        <v>30</v>
      </c>
      <c r="E4748" s="8">
        <v>399</v>
      </c>
      <c r="F4748" s="8">
        <v>4</v>
      </c>
      <c r="G4748" s="8">
        <v>1596</v>
      </c>
      <c r="H4748" s="3" t="s">
        <v>24</v>
      </c>
      <c r="I4748" s="3" t="s">
        <v>14</v>
      </c>
      <c r="J4748" s="3" t="s">
        <v>22</v>
      </c>
    </row>
    <row r="4749" spans="1:10" ht="15.6" x14ac:dyDescent="0.3">
      <c r="A4749" s="2">
        <v>43623</v>
      </c>
      <c r="B4749" s="3" t="s">
        <v>20</v>
      </c>
      <c r="C4749" s="3" t="s">
        <v>17</v>
      </c>
      <c r="D4749" s="3" t="s">
        <v>23</v>
      </c>
      <c r="E4749" s="8">
        <v>99</v>
      </c>
      <c r="F4749" s="8">
        <v>4</v>
      </c>
      <c r="G4749" s="8">
        <v>396</v>
      </c>
      <c r="H4749" s="3" t="s">
        <v>13</v>
      </c>
      <c r="I4749" s="3" t="s">
        <v>27</v>
      </c>
      <c r="J4749" s="3" t="s">
        <v>29</v>
      </c>
    </row>
    <row r="4750" spans="1:10" ht="15.6" x14ac:dyDescent="0.3">
      <c r="A4750" s="2">
        <v>43623</v>
      </c>
      <c r="B4750" s="3" t="s">
        <v>16</v>
      </c>
      <c r="C4750" s="3" t="s">
        <v>28</v>
      </c>
      <c r="D4750" s="3" t="s">
        <v>25</v>
      </c>
      <c r="E4750" s="8">
        <v>499</v>
      </c>
      <c r="F4750" s="8">
        <v>1</v>
      </c>
      <c r="G4750" s="8">
        <v>499</v>
      </c>
      <c r="H4750" s="3" t="s">
        <v>13</v>
      </c>
      <c r="I4750" s="3" t="s">
        <v>14</v>
      </c>
      <c r="J4750" s="3" t="s">
        <v>15</v>
      </c>
    </row>
    <row r="4751" spans="1:10" ht="15.6" x14ac:dyDescent="0.3">
      <c r="A4751" s="2">
        <v>43624</v>
      </c>
      <c r="B4751" s="3" t="s">
        <v>20</v>
      </c>
      <c r="C4751" s="3" t="s">
        <v>33</v>
      </c>
      <c r="D4751" s="3" t="s">
        <v>18</v>
      </c>
      <c r="E4751" s="8">
        <v>299</v>
      </c>
      <c r="F4751" s="8">
        <v>5</v>
      </c>
      <c r="G4751" s="8">
        <v>1495</v>
      </c>
      <c r="H4751" s="3" t="s">
        <v>13</v>
      </c>
      <c r="I4751" s="3" t="s">
        <v>14</v>
      </c>
      <c r="J4751" s="3" t="s">
        <v>22</v>
      </c>
    </row>
    <row r="4752" spans="1:10" ht="15.6" x14ac:dyDescent="0.3">
      <c r="A4752" s="2">
        <v>43625</v>
      </c>
      <c r="B4752" s="3" t="s">
        <v>20</v>
      </c>
      <c r="C4752" s="3" t="s">
        <v>26</v>
      </c>
      <c r="D4752" s="3" t="s">
        <v>12</v>
      </c>
      <c r="E4752" s="8">
        <v>199</v>
      </c>
      <c r="F4752" s="8">
        <v>10</v>
      </c>
      <c r="G4752" s="8">
        <v>1990</v>
      </c>
      <c r="H4752" s="3" t="s">
        <v>24</v>
      </c>
      <c r="I4752" s="3" t="s">
        <v>14</v>
      </c>
      <c r="J4752" s="3" t="s">
        <v>29</v>
      </c>
    </row>
    <row r="4753" spans="1:10" ht="15.6" x14ac:dyDescent="0.3">
      <c r="A4753" s="2">
        <v>43625</v>
      </c>
      <c r="B4753" s="3" t="s">
        <v>20</v>
      </c>
      <c r="C4753" s="3" t="s">
        <v>26</v>
      </c>
      <c r="D4753" s="3" t="s">
        <v>30</v>
      </c>
      <c r="E4753" s="8">
        <v>399</v>
      </c>
      <c r="F4753" s="8">
        <v>3</v>
      </c>
      <c r="G4753" s="8">
        <v>1197</v>
      </c>
      <c r="H4753" s="3" t="s">
        <v>24</v>
      </c>
      <c r="I4753" s="3" t="s">
        <v>27</v>
      </c>
      <c r="J4753" s="3" t="s">
        <v>15</v>
      </c>
    </row>
    <row r="4754" spans="1:10" ht="15.6" x14ac:dyDescent="0.3">
      <c r="A4754" s="2">
        <v>43626</v>
      </c>
      <c r="B4754" s="3" t="s">
        <v>10</v>
      </c>
      <c r="C4754" s="3" t="s">
        <v>17</v>
      </c>
      <c r="D4754" s="3" t="s">
        <v>25</v>
      </c>
      <c r="E4754" s="8">
        <v>499</v>
      </c>
      <c r="F4754" s="8">
        <v>8</v>
      </c>
      <c r="G4754" s="8">
        <v>3992</v>
      </c>
      <c r="H4754" s="3" t="s">
        <v>24</v>
      </c>
      <c r="I4754" s="3" t="s">
        <v>14</v>
      </c>
      <c r="J4754" s="3" t="s">
        <v>22</v>
      </c>
    </row>
    <row r="4755" spans="1:10" ht="15.6" x14ac:dyDescent="0.3">
      <c r="A4755" s="2">
        <v>43627</v>
      </c>
      <c r="B4755" s="3" t="s">
        <v>20</v>
      </c>
      <c r="C4755" s="3" t="s">
        <v>28</v>
      </c>
      <c r="D4755" s="3" t="s">
        <v>12</v>
      </c>
      <c r="E4755" s="8">
        <v>199</v>
      </c>
      <c r="F4755" s="8">
        <v>8</v>
      </c>
      <c r="G4755" s="8">
        <v>1592</v>
      </c>
      <c r="H4755" s="3" t="s">
        <v>24</v>
      </c>
      <c r="I4755" s="3" t="s">
        <v>27</v>
      </c>
      <c r="J4755" s="3" t="s">
        <v>19</v>
      </c>
    </row>
    <row r="4756" spans="1:10" ht="15.6" x14ac:dyDescent="0.3">
      <c r="A4756" s="2">
        <v>43627</v>
      </c>
      <c r="B4756" s="3" t="s">
        <v>16</v>
      </c>
      <c r="C4756" s="3" t="s">
        <v>11</v>
      </c>
      <c r="D4756" s="3" t="s">
        <v>30</v>
      </c>
      <c r="E4756" s="8">
        <v>399</v>
      </c>
      <c r="F4756" s="8">
        <v>4</v>
      </c>
      <c r="G4756" s="8">
        <v>1596</v>
      </c>
      <c r="H4756" s="3" t="s">
        <v>13</v>
      </c>
      <c r="I4756" s="3" t="s">
        <v>14</v>
      </c>
      <c r="J4756" s="3" t="s">
        <v>29</v>
      </c>
    </row>
    <row r="4757" spans="1:10" ht="15.6" x14ac:dyDescent="0.3">
      <c r="A4757" s="2">
        <v>43628</v>
      </c>
      <c r="B4757" s="3" t="s">
        <v>10</v>
      </c>
      <c r="C4757" s="3" t="s">
        <v>33</v>
      </c>
      <c r="D4757" s="3" t="s">
        <v>25</v>
      </c>
      <c r="E4757" s="8">
        <v>499</v>
      </c>
      <c r="F4757" s="8">
        <v>9</v>
      </c>
      <c r="G4757" s="8">
        <v>4491</v>
      </c>
      <c r="H4757" s="3" t="s">
        <v>13</v>
      </c>
      <c r="I4757" s="3" t="s">
        <v>14</v>
      </c>
      <c r="J4757" s="3" t="s">
        <v>15</v>
      </c>
    </row>
    <row r="4758" spans="1:10" ht="15.6" x14ac:dyDescent="0.3">
      <c r="A4758" s="2">
        <v>43629</v>
      </c>
      <c r="B4758" s="3" t="s">
        <v>10</v>
      </c>
      <c r="C4758" s="3" t="s">
        <v>33</v>
      </c>
      <c r="D4758" s="3" t="s">
        <v>30</v>
      </c>
      <c r="E4758" s="8">
        <v>399</v>
      </c>
      <c r="F4758" s="8">
        <v>1</v>
      </c>
      <c r="G4758" s="8">
        <v>399</v>
      </c>
      <c r="H4758" s="3" t="s">
        <v>13</v>
      </c>
      <c r="I4758" s="3" t="s">
        <v>27</v>
      </c>
      <c r="J4758" s="3" t="s">
        <v>15</v>
      </c>
    </row>
    <row r="4759" spans="1:10" ht="15.6" x14ac:dyDescent="0.3">
      <c r="A4759" s="2">
        <v>43629</v>
      </c>
      <c r="B4759" s="3" t="s">
        <v>10</v>
      </c>
      <c r="C4759" s="3" t="s">
        <v>33</v>
      </c>
      <c r="D4759" s="3" t="s">
        <v>12</v>
      </c>
      <c r="E4759" s="8">
        <v>199</v>
      </c>
      <c r="F4759" s="8">
        <v>1</v>
      </c>
      <c r="G4759" s="8">
        <v>199</v>
      </c>
      <c r="H4759" s="3" t="s">
        <v>13</v>
      </c>
      <c r="I4759" s="3" t="s">
        <v>14</v>
      </c>
      <c r="J4759" s="3" t="s">
        <v>22</v>
      </c>
    </row>
    <row r="4760" spans="1:10" ht="15.6" x14ac:dyDescent="0.3">
      <c r="A4760" s="2">
        <v>43629</v>
      </c>
      <c r="B4760" s="3" t="s">
        <v>10</v>
      </c>
      <c r="C4760" s="3" t="s">
        <v>28</v>
      </c>
      <c r="D4760" s="3" t="s">
        <v>12</v>
      </c>
      <c r="E4760" s="8">
        <v>199</v>
      </c>
      <c r="F4760" s="8">
        <v>4</v>
      </c>
      <c r="G4760" s="8">
        <v>796</v>
      </c>
      <c r="H4760" s="3" t="s">
        <v>13</v>
      </c>
      <c r="I4760" s="3" t="s">
        <v>14</v>
      </c>
      <c r="J4760" s="3" t="s">
        <v>31</v>
      </c>
    </row>
    <row r="4761" spans="1:10" ht="15.6" x14ac:dyDescent="0.3">
      <c r="A4761" s="2">
        <v>43629</v>
      </c>
      <c r="B4761" s="3" t="s">
        <v>20</v>
      </c>
      <c r="C4761" s="3" t="s">
        <v>17</v>
      </c>
      <c r="D4761" s="3" t="s">
        <v>25</v>
      </c>
      <c r="E4761" s="8">
        <v>499</v>
      </c>
      <c r="F4761" s="8">
        <v>10</v>
      </c>
      <c r="G4761" s="8">
        <v>4990</v>
      </c>
      <c r="H4761" s="3" t="s">
        <v>24</v>
      </c>
      <c r="I4761" s="3" t="s">
        <v>14</v>
      </c>
      <c r="J4761" s="3" t="s">
        <v>22</v>
      </c>
    </row>
    <row r="4762" spans="1:10" ht="15.6" x14ac:dyDescent="0.3">
      <c r="A4762" s="2">
        <v>43629</v>
      </c>
      <c r="B4762" s="3" t="s">
        <v>10</v>
      </c>
      <c r="C4762" s="3" t="s">
        <v>28</v>
      </c>
      <c r="D4762" s="3" t="s">
        <v>30</v>
      </c>
      <c r="E4762" s="8">
        <v>399</v>
      </c>
      <c r="F4762" s="8">
        <v>1</v>
      </c>
      <c r="G4762" s="8">
        <v>399</v>
      </c>
      <c r="H4762" s="3" t="s">
        <v>24</v>
      </c>
      <c r="I4762" s="3" t="s">
        <v>14</v>
      </c>
      <c r="J4762" s="3" t="s">
        <v>31</v>
      </c>
    </row>
    <row r="4763" spans="1:10" ht="15.6" x14ac:dyDescent="0.3">
      <c r="A4763" s="2">
        <v>43629</v>
      </c>
      <c r="B4763" s="3" t="s">
        <v>20</v>
      </c>
      <c r="C4763" s="3" t="s">
        <v>33</v>
      </c>
      <c r="D4763" s="3" t="s">
        <v>30</v>
      </c>
      <c r="E4763" s="8">
        <v>399</v>
      </c>
      <c r="F4763" s="8">
        <v>4</v>
      </c>
      <c r="G4763" s="8">
        <v>1596</v>
      </c>
      <c r="H4763" s="3" t="s">
        <v>13</v>
      </c>
      <c r="I4763" s="3" t="s">
        <v>14</v>
      </c>
      <c r="J4763" s="3" t="s">
        <v>22</v>
      </c>
    </row>
    <row r="4764" spans="1:10" ht="15.6" x14ac:dyDescent="0.3">
      <c r="A4764" s="2">
        <v>43629</v>
      </c>
      <c r="B4764" s="3" t="s">
        <v>16</v>
      </c>
      <c r="C4764" s="3" t="s">
        <v>33</v>
      </c>
      <c r="D4764" s="3" t="s">
        <v>25</v>
      </c>
      <c r="E4764" s="8">
        <v>499</v>
      </c>
      <c r="F4764" s="8">
        <v>10</v>
      </c>
      <c r="G4764" s="8">
        <v>4990</v>
      </c>
      <c r="H4764" s="3" t="s">
        <v>13</v>
      </c>
      <c r="I4764" s="3" t="s">
        <v>27</v>
      </c>
      <c r="J4764" s="3" t="s">
        <v>29</v>
      </c>
    </row>
    <row r="4765" spans="1:10" ht="15.6" x14ac:dyDescent="0.3">
      <c r="A4765" s="2">
        <v>43630</v>
      </c>
      <c r="B4765" s="3" t="s">
        <v>16</v>
      </c>
      <c r="C4765" s="3" t="s">
        <v>11</v>
      </c>
      <c r="D4765" s="3" t="s">
        <v>25</v>
      </c>
      <c r="E4765" s="8">
        <v>499</v>
      </c>
      <c r="F4765" s="8">
        <v>4</v>
      </c>
      <c r="G4765" s="8">
        <v>1996</v>
      </c>
      <c r="H4765" s="3" t="s">
        <v>13</v>
      </c>
      <c r="I4765" s="3" t="s">
        <v>14</v>
      </c>
      <c r="J4765" s="3" t="s">
        <v>15</v>
      </c>
    </row>
    <row r="4766" spans="1:10" ht="15.6" x14ac:dyDescent="0.3">
      <c r="A4766" s="2">
        <v>43630</v>
      </c>
      <c r="B4766" s="3" t="s">
        <v>16</v>
      </c>
      <c r="C4766" s="3" t="s">
        <v>11</v>
      </c>
      <c r="D4766" s="3" t="s">
        <v>23</v>
      </c>
      <c r="E4766" s="8">
        <v>99</v>
      </c>
      <c r="F4766" s="8">
        <v>6</v>
      </c>
      <c r="G4766" s="8">
        <v>594</v>
      </c>
      <c r="H4766" s="3" t="s">
        <v>13</v>
      </c>
      <c r="I4766" s="3" t="s">
        <v>14</v>
      </c>
      <c r="J4766" s="3" t="s">
        <v>19</v>
      </c>
    </row>
    <row r="4767" spans="1:10" ht="15.6" x14ac:dyDescent="0.3">
      <c r="A4767" s="2">
        <v>43630</v>
      </c>
      <c r="B4767" s="3" t="s">
        <v>16</v>
      </c>
      <c r="C4767" s="3" t="s">
        <v>28</v>
      </c>
      <c r="D4767" s="3" t="s">
        <v>23</v>
      </c>
      <c r="E4767" s="8">
        <v>99</v>
      </c>
      <c r="F4767" s="8">
        <v>5</v>
      </c>
      <c r="G4767" s="8">
        <v>495</v>
      </c>
      <c r="H4767" s="3" t="s">
        <v>13</v>
      </c>
      <c r="I4767" s="3" t="s">
        <v>14</v>
      </c>
      <c r="J4767" s="3" t="s">
        <v>19</v>
      </c>
    </row>
    <row r="4768" spans="1:10" ht="15.6" x14ac:dyDescent="0.3">
      <c r="A4768" s="2">
        <v>43630</v>
      </c>
      <c r="B4768" s="3" t="s">
        <v>16</v>
      </c>
      <c r="C4768" s="3" t="s">
        <v>33</v>
      </c>
      <c r="D4768" s="3" t="s">
        <v>18</v>
      </c>
      <c r="E4768" s="8">
        <v>299</v>
      </c>
      <c r="F4768" s="8">
        <v>1</v>
      </c>
      <c r="G4768" s="8">
        <v>299</v>
      </c>
      <c r="H4768" s="3" t="s">
        <v>13</v>
      </c>
      <c r="I4768" s="3" t="s">
        <v>14</v>
      </c>
      <c r="J4768" s="3" t="s">
        <v>29</v>
      </c>
    </row>
    <row r="4769" spans="1:10" ht="15.6" x14ac:dyDescent="0.3">
      <c r="A4769" s="2">
        <v>43630</v>
      </c>
      <c r="B4769" s="3" t="s">
        <v>16</v>
      </c>
      <c r="C4769" s="3" t="s">
        <v>26</v>
      </c>
      <c r="D4769" s="3" t="s">
        <v>25</v>
      </c>
      <c r="E4769" s="8">
        <v>499</v>
      </c>
      <c r="F4769" s="8">
        <v>2</v>
      </c>
      <c r="G4769" s="8">
        <v>998</v>
      </c>
      <c r="H4769" s="3" t="s">
        <v>24</v>
      </c>
      <c r="I4769" s="3" t="s">
        <v>14</v>
      </c>
      <c r="J4769" s="3" t="s">
        <v>15</v>
      </c>
    </row>
    <row r="4770" spans="1:10" ht="15.6" x14ac:dyDescent="0.3">
      <c r="A4770" s="2">
        <v>43630</v>
      </c>
      <c r="B4770" s="3" t="s">
        <v>16</v>
      </c>
      <c r="C4770" s="3" t="s">
        <v>28</v>
      </c>
      <c r="D4770" s="3" t="s">
        <v>25</v>
      </c>
      <c r="E4770" s="8">
        <v>499</v>
      </c>
      <c r="F4770" s="8">
        <v>5</v>
      </c>
      <c r="G4770" s="8">
        <v>2495</v>
      </c>
      <c r="H4770" s="3" t="s">
        <v>24</v>
      </c>
      <c r="I4770" s="3" t="s">
        <v>14</v>
      </c>
      <c r="J4770" s="3" t="s">
        <v>31</v>
      </c>
    </row>
    <row r="4771" spans="1:10" ht="15.6" x14ac:dyDescent="0.3">
      <c r="A4771" s="2">
        <v>43630</v>
      </c>
      <c r="B4771" s="3" t="s">
        <v>20</v>
      </c>
      <c r="C4771" s="3" t="s">
        <v>32</v>
      </c>
      <c r="D4771" s="3" t="s">
        <v>12</v>
      </c>
      <c r="E4771" s="8">
        <v>199</v>
      </c>
      <c r="F4771" s="8">
        <v>5</v>
      </c>
      <c r="G4771" s="8">
        <v>995</v>
      </c>
      <c r="H4771" s="3" t="s">
        <v>24</v>
      </c>
      <c r="I4771" s="3" t="s">
        <v>14</v>
      </c>
      <c r="J4771" s="3" t="s">
        <v>15</v>
      </c>
    </row>
    <row r="4772" spans="1:10" ht="15.6" x14ac:dyDescent="0.3">
      <c r="A4772" s="2">
        <v>43630</v>
      </c>
      <c r="B4772" s="3" t="s">
        <v>16</v>
      </c>
      <c r="C4772" s="3" t="s">
        <v>17</v>
      </c>
      <c r="D4772" s="3" t="s">
        <v>18</v>
      </c>
      <c r="E4772" s="8">
        <v>299</v>
      </c>
      <c r="F4772" s="8">
        <v>6</v>
      </c>
      <c r="G4772" s="8">
        <v>1794</v>
      </c>
      <c r="H4772" s="3" t="s">
        <v>13</v>
      </c>
      <c r="I4772" s="3" t="s">
        <v>14</v>
      </c>
      <c r="J4772" s="3" t="s">
        <v>22</v>
      </c>
    </row>
    <row r="4773" spans="1:10" ht="15.6" x14ac:dyDescent="0.3">
      <c r="A4773" s="2">
        <v>43630</v>
      </c>
      <c r="B4773" s="3" t="s">
        <v>16</v>
      </c>
      <c r="C4773" s="3" t="s">
        <v>33</v>
      </c>
      <c r="D4773" s="3" t="s">
        <v>30</v>
      </c>
      <c r="E4773" s="8">
        <v>399</v>
      </c>
      <c r="F4773" s="8">
        <v>3</v>
      </c>
      <c r="G4773" s="8">
        <v>1197</v>
      </c>
      <c r="H4773" s="3" t="s">
        <v>13</v>
      </c>
      <c r="I4773" s="3" t="s">
        <v>14</v>
      </c>
      <c r="J4773" s="3" t="s">
        <v>29</v>
      </c>
    </row>
    <row r="4774" spans="1:10" ht="15.6" x14ac:dyDescent="0.3">
      <c r="A4774" s="2">
        <v>43631</v>
      </c>
      <c r="B4774" s="3" t="s">
        <v>20</v>
      </c>
      <c r="C4774" s="3" t="s">
        <v>17</v>
      </c>
      <c r="D4774" s="3" t="s">
        <v>25</v>
      </c>
      <c r="E4774" s="8">
        <v>499</v>
      </c>
      <c r="F4774" s="8">
        <v>7</v>
      </c>
      <c r="G4774" s="8">
        <v>3493</v>
      </c>
      <c r="H4774" s="3" t="s">
        <v>13</v>
      </c>
      <c r="I4774" s="3" t="s">
        <v>14</v>
      </c>
      <c r="J4774" s="3" t="s">
        <v>15</v>
      </c>
    </row>
    <row r="4775" spans="1:10" ht="15.6" x14ac:dyDescent="0.3">
      <c r="A4775" s="2">
        <v>43631</v>
      </c>
      <c r="B4775" s="3" t="s">
        <v>16</v>
      </c>
      <c r="C4775" s="3" t="s">
        <v>26</v>
      </c>
      <c r="D4775" s="3" t="s">
        <v>25</v>
      </c>
      <c r="E4775" s="8">
        <v>499</v>
      </c>
      <c r="F4775" s="8">
        <v>1</v>
      </c>
      <c r="G4775" s="8">
        <v>499</v>
      </c>
      <c r="H4775" s="3" t="s">
        <v>13</v>
      </c>
      <c r="I4775" s="3" t="s">
        <v>14</v>
      </c>
      <c r="J4775" s="3" t="s">
        <v>19</v>
      </c>
    </row>
    <row r="4776" spans="1:10" ht="15.6" x14ac:dyDescent="0.3">
      <c r="A4776" s="2">
        <v>43631</v>
      </c>
      <c r="B4776" s="3" t="s">
        <v>10</v>
      </c>
      <c r="C4776" s="3" t="s">
        <v>28</v>
      </c>
      <c r="D4776" s="3" t="s">
        <v>12</v>
      </c>
      <c r="E4776" s="8">
        <v>199</v>
      </c>
      <c r="F4776" s="8">
        <v>3</v>
      </c>
      <c r="G4776" s="8">
        <v>597</v>
      </c>
      <c r="H4776" s="3" t="s">
        <v>13</v>
      </c>
      <c r="I4776" s="3" t="s">
        <v>14</v>
      </c>
      <c r="J4776" s="3" t="s">
        <v>31</v>
      </c>
    </row>
    <row r="4777" spans="1:10" ht="15.6" x14ac:dyDescent="0.3">
      <c r="A4777" s="2">
        <v>43632</v>
      </c>
      <c r="B4777" s="3" t="s">
        <v>20</v>
      </c>
      <c r="C4777" s="3" t="s">
        <v>33</v>
      </c>
      <c r="D4777" s="3" t="s">
        <v>30</v>
      </c>
      <c r="E4777" s="8">
        <v>399</v>
      </c>
      <c r="F4777" s="8">
        <v>5</v>
      </c>
      <c r="G4777" s="8">
        <v>1995</v>
      </c>
      <c r="H4777" s="3" t="s">
        <v>13</v>
      </c>
      <c r="I4777" s="3" t="s">
        <v>14</v>
      </c>
      <c r="J4777" s="3" t="s">
        <v>22</v>
      </c>
    </row>
    <row r="4778" spans="1:10" ht="15.6" x14ac:dyDescent="0.3">
      <c r="A4778" s="2">
        <v>43633</v>
      </c>
      <c r="B4778" s="3" t="s">
        <v>10</v>
      </c>
      <c r="C4778" s="3" t="s">
        <v>26</v>
      </c>
      <c r="D4778" s="3" t="s">
        <v>23</v>
      </c>
      <c r="E4778" s="8">
        <v>99</v>
      </c>
      <c r="F4778" s="8">
        <v>2</v>
      </c>
      <c r="G4778" s="8">
        <v>198</v>
      </c>
      <c r="H4778" s="3" t="s">
        <v>13</v>
      </c>
      <c r="I4778" s="3" t="s">
        <v>14</v>
      </c>
      <c r="J4778" s="3" t="s">
        <v>15</v>
      </c>
    </row>
    <row r="4779" spans="1:10" ht="15.6" x14ac:dyDescent="0.3">
      <c r="A4779" s="2">
        <v>43633</v>
      </c>
      <c r="B4779" s="3" t="s">
        <v>20</v>
      </c>
      <c r="C4779" s="3" t="s">
        <v>26</v>
      </c>
      <c r="D4779" s="3" t="s">
        <v>23</v>
      </c>
      <c r="E4779" s="8">
        <v>99</v>
      </c>
      <c r="F4779" s="8">
        <v>3</v>
      </c>
      <c r="G4779" s="8">
        <v>297</v>
      </c>
      <c r="H4779" s="3" t="s">
        <v>13</v>
      </c>
      <c r="I4779" s="3" t="s">
        <v>14</v>
      </c>
      <c r="J4779" s="3" t="s">
        <v>15</v>
      </c>
    </row>
    <row r="4780" spans="1:10" ht="15.6" x14ac:dyDescent="0.3">
      <c r="A4780" s="2">
        <v>43633</v>
      </c>
      <c r="B4780" s="3" t="s">
        <v>10</v>
      </c>
      <c r="C4780" s="3" t="s">
        <v>33</v>
      </c>
      <c r="D4780" s="3" t="s">
        <v>18</v>
      </c>
      <c r="E4780" s="8">
        <v>299</v>
      </c>
      <c r="F4780" s="8">
        <v>3</v>
      </c>
      <c r="G4780" s="8">
        <v>897</v>
      </c>
      <c r="H4780" s="3" t="s">
        <v>13</v>
      </c>
      <c r="I4780" s="3" t="s">
        <v>14</v>
      </c>
      <c r="J4780" s="3" t="s">
        <v>19</v>
      </c>
    </row>
    <row r="4781" spans="1:10" ht="15.6" x14ac:dyDescent="0.3">
      <c r="A4781" s="2">
        <v>43633</v>
      </c>
      <c r="B4781" s="3" t="s">
        <v>16</v>
      </c>
      <c r="C4781" s="3" t="s">
        <v>11</v>
      </c>
      <c r="D4781" s="3" t="s">
        <v>25</v>
      </c>
      <c r="E4781" s="8">
        <v>499</v>
      </c>
      <c r="F4781" s="8">
        <v>7</v>
      </c>
      <c r="G4781" s="8">
        <v>3493</v>
      </c>
      <c r="H4781" s="3" t="s">
        <v>13</v>
      </c>
      <c r="I4781" s="3" t="s">
        <v>14</v>
      </c>
      <c r="J4781" s="3" t="s">
        <v>22</v>
      </c>
    </row>
    <row r="4782" spans="1:10" ht="15.6" x14ac:dyDescent="0.3">
      <c r="A4782" s="2">
        <v>43634</v>
      </c>
      <c r="B4782" s="3" t="s">
        <v>10</v>
      </c>
      <c r="C4782" s="3" t="s">
        <v>26</v>
      </c>
      <c r="D4782" s="3" t="s">
        <v>25</v>
      </c>
      <c r="E4782" s="8">
        <v>499</v>
      </c>
      <c r="F4782" s="8">
        <v>8</v>
      </c>
      <c r="G4782" s="8">
        <v>3992</v>
      </c>
      <c r="H4782" s="3" t="s">
        <v>13</v>
      </c>
      <c r="I4782" s="3" t="s">
        <v>14</v>
      </c>
      <c r="J4782" s="3" t="s">
        <v>22</v>
      </c>
    </row>
    <row r="4783" spans="1:10" ht="15.6" x14ac:dyDescent="0.3">
      <c r="A4783" s="2">
        <v>43634</v>
      </c>
      <c r="B4783" s="3" t="s">
        <v>10</v>
      </c>
      <c r="C4783" s="3" t="s">
        <v>26</v>
      </c>
      <c r="D4783" s="3" t="s">
        <v>23</v>
      </c>
      <c r="E4783" s="8">
        <v>99</v>
      </c>
      <c r="F4783" s="8">
        <v>10</v>
      </c>
      <c r="G4783" s="8">
        <v>990</v>
      </c>
      <c r="H4783" s="3" t="s">
        <v>13</v>
      </c>
      <c r="I4783" s="3" t="s">
        <v>14</v>
      </c>
      <c r="J4783" s="3" t="s">
        <v>15</v>
      </c>
    </row>
    <row r="4784" spans="1:10" ht="15.6" x14ac:dyDescent="0.3">
      <c r="A4784" s="2">
        <v>43634</v>
      </c>
      <c r="B4784" s="3" t="s">
        <v>10</v>
      </c>
      <c r="C4784" s="3" t="s">
        <v>11</v>
      </c>
      <c r="D4784" s="3" t="s">
        <v>23</v>
      </c>
      <c r="E4784" s="8">
        <v>99</v>
      </c>
      <c r="F4784" s="8">
        <v>3</v>
      </c>
      <c r="G4784" s="8">
        <v>297</v>
      </c>
      <c r="H4784" s="3" t="s">
        <v>13</v>
      </c>
      <c r="I4784" s="3" t="s">
        <v>14</v>
      </c>
      <c r="J4784" s="3" t="s">
        <v>15</v>
      </c>
    </row>
    <row r="4785" spans="1:10" ht="15.6" x14ac:dyDescent="0.3">
      <c r="A4785" s="2">
        <v>43635</v>
      </c>
      <c r="B4785" s="3" t="s">
        <v>20</v>
      </c>
      <c r="C4785" s="3" t="s">
        <v>26</v>
      </c>
      <c r="D4785" s="3" t="s">
        <v>25</v>
      </c>
      <c r="E4785" s="8">
        <v>499</v>
      </c>
      <c r="F4785" s="8">
        <v>9</v>
      </c>
      <c r="G4785" s="8">
        <v>4491</v>
      </c>
      <c r="H4785" s="3" t="s">
        <v>24</v>
      </c>
      <c r="I4785" s="3" t="s">
        <v>14</v>
      </c>
      <c r="J4785" s="3" t="s">
        <v>22</v>
      </c>
    </row>
    <row r="4786" spans="1:10" ht="15.6" x14ac:dyDescent="0.3">
      <c r="A4786" s="2">
        <v>43635</v>
      </c>
      <c r="B4786" s="3" t="s">
        <v>20</v>
      </c>
      <c r="C4786" s="3" t="s">
        <v>21</v>
      </c>
      <c r="D4786" s="3" t="s">
        <v>25</v>
      </c>
      <c r="E4786" s="8">
        <v>499</v>
      </c>
      <c r="F4786" s="8">
        <v>5</v>
      </c>
      <c r="G4786" s="8">
        <v>2495</v>
      </c>
      <c r="H4786" s="3" t="s">
        <v>13</v>
      </c>
      <c r="I4786" s="3" t="s">
        <v>14</v>
      </c>
      <c r="J4786" s="3" t="s">
        <v>22</v>
      </c>
    </row>
    <row r="4787" spans="1:10" ht="15.6" x14ac:dyDescent="0.3">
      <c r="A4787" s="2">
        <v>43635</v>
      </c>
      <c r="B4787" s="3" t="s">
        <v>16</v>
      </c>
      <c r="C4787" s="3" t="s">
        <v>33</v>
      </c>
      <c r="D4787" s="3" t="s">
        <v>18</v>
      </c>
      <c r="E4787" s="8">
        <v>299</v>
      </c>
      <c r="F4787" s="8">
        <v>2</v>
      </c>
      <c r="G4787" s="8">
        <v>598</v>
      </c>
      <c r="H4787" s="3" t="s">
        <v>13</v>
      </c>
      <c r="I4787" s="3" t="s">
        <v>14</v>
      </c>
      <c r="J4787" s="3" t="s">
        <v>22</v>
      </c>
    </row>
    <row r="4788" spans="1:10" ht="15.6" x14ac:dyDescent="0.3">
      <c r="A4788" s="2">
        <v>43636</v>
      </c>
      <c r="B4788" s="3" t="s">
        <v>20</v>
      </c>
      <c r="C4788" s="3" t="s">
        <v>26</v>
      </c>
      <c r="D4788" s="3" t="s">
        <v>18</v>
      </c>
      <c r="E4788" s="8">
        <v>299</v>
      </c>
      <c r="F4788" s="8">
        <v>4</v>
      </c>
      <c r="G4788" s="8">
        <v>1196</v>
      </c>
      <c r="H4788" s="3" t="s">
        <v>13</v>
      </c>
      <c r="I4788" s="3" t="s">
        <v>14</v>
      </c>
      <c r="J4788" s="3" t="s">
        <v>29</v>
      </c>
    </row>
    <row r="4789" spans="1:10" ht="15.6" x14ac:dyDescent="0.3">
      <c r="A4789" s="2">
        <v>43636</v>
      </c>
      <c r="B4789" s="3" t="s">
        <v>16</v>
      </c>
      <c r="C4789" s="3" t="s">
        <v>26</v>
      </c>
      <c r="D4789" s="3" t="s">
        <v>18</v>
      </c>
      <c r="E4789" s="8">
        <v>299</v>
      </c>
      <c r="F4789" s="8">
        <v>9</v>
      </c>
      <c r="G4789" s="8">
        <v>2691</v>
      </c>
      <c r="H4789" s="3" t="s">
        <v>24</v>
      </c>
      <c r="I4789" s="3" t="s">
        <v>27</v>
      </c>
      <c r="J4789" s="3" t="s">
        <v>15</v>
      </c>
    </row>
    <row r="4790" spans="1:10" ht="15.6" x14ac:dyDescent="0.3">
      <c r="A4790" s="2">
        <v>43636</v>
      </c>
      <c r="B4790" s="3" t="s">
        <v>20</v>
      </c>
      <c r="C4790" s="3" t="s">
        <v>32</v>
      </c>
      <c r="D4790" s="3" t="s">
        <v>25</v>
      </c>
      <c r="E4790" s="8">
        <v>499</v>
      </c>
      <c r="F4790" s="8">
        <v>2</v>
      </c>
      <c r="G4790" s="8">
        <v>998</v>
      </c>
      <c r="H4790" s="3" t="s">
        <v>13</v>
      </c>
      <c r="I4790" s="3" t="s">
        <v>14</v>
      </c>
      <c r="J4790" s="3" t="s">
        <v>31</v>
      </c>
    </row>
    <row r="4791" spans="1:10" ht="15.6" x14ac:dyDescent="0.3">
      <c r="A4791" s="2">
        <v>43636</v>
      </c>
      <c r="B4791" s="3" t="s">
        <v>10</v>
      </c>
      <c r="C4791" s="3" t="s">
        <v>32</v>
      </c>
      <c r="D4791" s="3" t="s">
        <v>30</v>
      </c>
      <c r="E4791" s="8">
        <v>399</v>
      </c>
      <c r="F4791" s="8">
        <v>6</v>
      </c>
      <c r="G4791" s="8">
        <v>2394</v>
      </c>
      <c r="H4791" s="3" t="s">
        <v>13</v>
      </c>
      <c r="I4791" s="3" t="s">
        <v>14</v>
      </c>
      <c r="J4791" s="3" t="s">
        <v>15</v>
      </c>
    </row>
    <row r="4792" spans="1:10" ht="15.6" x14ac:dyDescent="0.3">
      <c r="A4792" s="2">
        <v>43636</v>
      </c>
      <c r="B4792" s="3" t="s">
        <v>16</v>
      </c>
      <c r="C4792" s="3" t="s">
        <v>32</v>
      </c>
      <c r="D4792" s="3" t="s">
        <v>25</v>
      </c>
      <c r="E4792" s="8">
        <v>499</v>
      </c>
      <c r="F4792" s="8">
        <v>4</v>
      </c>
      <c r="G4792" s="8">
        <v>1996</v>
      </c>
      <c r="H4792" s="3" t="s">
        <v>24</v>
      </c>
      <c r="I4792" s="3" t="s">
        <v>14</v>
      </c>
      <c r="J4792" s="3" t="s">
        <v>22</v>
      </c>
    </row>
    <row r="4793" spans="1:10" ht="15.6" x14ac:dyDescent="0.3">
      <c r="A4793" s="2">
        <v>43636</v>
      </c>
      <c r="B4793" s="3" t="s">
        <v>10</v>
      </c>
      <c r="C4793" s="3" t="s">
        <v>26</v>
      </c>
      <c r="D4793" s="3" t="s">
        <v>30</v>
      </c>
      <c r="E4793" s="8">
        <v>399</v>
      </c>
      <c r="F4793" s="8">
        <v>8</v>
      </c>
      <c r="G4793" s="8">
        <v>3192</v>
      </c>
      <c r="H4793" s="3" t="s">
        <v>13</v>
      </c>
      <c r="I4793" s="3" t="s">
        <v>14</v>
      </c>
      <c r="J4793" s="3" t="s">
        <v>29</v>
      </c>
    </row>
    <row r="4794" spans="1:10" ht="15.6" x14ac:dyDescent="0.3">
      <c r="A4794" s="2">
        <v>43636</v>
      </c>
      <c r="B4794" s="3" t="s">
        <v>20</v>
      </c>
      <c r="C4794" s="3" t="s">
        <v>17</v>
      </c>
      <c r="D4794" s="3" t="s">
        <v>23</v>
      </c>
      <c r="E4794" s="8">
        <v>99</v>
      </c>
      <c r="F4794" s="8">
        <v>7</v>
      </c>
      <c r="G4794" s="8">
        <v>693</v>
      </c>
      <c r="H4794" s="3" t="s">
        <v>13</v>
      </c>
      <c r="I4794" s="3" t="s">
        <v>27</v>
      </c>
      <c r="J4794" s="3" t="s">
        <v>29</v>
      </c>
    </row>
    <row r="4795" spans="1:10" ht="15.6" x14ac:dyDescent="0.3">
      <c r="A4795" s="2">
        <v>43636</v>
      </c>
      <c r="B4795" s="3" t="s">
        <v>20</v>
      </c>
      <c r="C4795" s="3" t="s">
        <v>17</v>
      </c>
      <c r="D4795" s="3" t="s">
        <v>30</v>
      </c>
      <c r="E4795" s="8">
        <v>399</v>
      </c>
      <c r="F4795" s="8">
        <v>3</v>
      </c>
      <c r="G4795" s="8">
        <v>1197</v>
      </c>
      <c r="H4795" s="3" t="s">
        <v>24</v>
      </c>
      <c r="I4795" s="3" t="s">
        <v>14</v>
      </c>
      <c r="J4795" s="3" t="s">
        <v>15</v>
      </c>
    </row>
    <row r="4796" spans="1:10" ht="15.6" x14ac:dyDescent="0.3">
      <c r="A4796" s="2">
        <v>43637</v>
      </c>
      <c r="B4796" s="3" t="s">
        <v>10</v>
      </c>
      <c r="C4796" s="3" t="s">
        <v>33</v>
      </c>
      <c r="D4796" s="3" t="s">
        <v>18</v>
      </c>
      <c r="E4796" s="8">
        <v>299</v>
      </c>
      <c r="F4796" s="8">
        <v>2</v>
      </c>
      <c r="G4796" s="8">
        <v>598</v>
      </c>
      <c r="H4796" s="3" t="s">
        <v>13</v>
      </c>
      <c r="I4796" s="3" t="s">
        <v>14</v>
      </c>
      <c r="J4796" s="3" t="s">
        <v>15</v>
      </c>
    </row>
    <row r="4797" spans="1:10" ht="15.6" x14ac:dyDescent="0.3">
      <c r="A4797" s="2">
        <v>43638</v>
      </c>
      <c r="B4797" s="3" t="s">
        <v>20</v>
      </c>
      <c r="C4797" s="3" t="s">
        <v>28</v>
      </c>
      <c r="D4797" s="3" t="s">
        <v>18</v>
      </c>
      <c r="E4797" s="8">
        <v>299</v>
      </c>
      <c r="F4797" s="8">
        <v>2</v>
      </c>
      <c r="G4797" s="8">
        <v>598</v>
      </c>
      <c r="H4797" s="3" t="s">
        <v>13</v>
      </c>
      <c r="I4797" s="3" t="s">
        <v>14</v>
      </c>
      <c r="J4797" s="3" t="s">
        <v>22</v>
      </c>
    </row>
    <row r="4798" spans="1:10" ht="15.6" x14ac:dyDescent="0.3">
      <c r="A4798" s="2">
        <v>43638</v>
      </c>
      <c r="B4798" s="3" t="s">
        <v>10</v>
      </c>
      <c r="C4798" s="3" t="s">
        <v>17</v>
      </c>
      <c r="D4798" s="3" t="s">
        <v>25</v>
      </c>
      <c r="E4798" s="8">
        <v>499</v>
      </c>
      <c r="F4798" s="8">
        <v>10</v>
      </c>
      <c r="G4798" s="8">
        <v>4990</v>
      </c>
      <c r="H4798" s="3" t="s">
        <v>13</v>
      </c>
      <c r="I4798" s="3" t="s">
        <v>14</v>
      </c>
      <c r="J4798" s="3" t="s">
        <v>31</v>
      </c>
    </row>
    <row r="4799" spans="1:10" ht="15.6" x14ac:dyDescent="0.3">
      <c r="A4799" s="2">
        <v>43638</v>
      </c>
      <c r="B4799" s="3" t="s">
        <v>16</v>
      </c>
      <c r="C4799" s="3" t="s">
        <v>28</v>
      </c>
      <c r="D4799" s="3" t="s">
        <v>23</v>
      </c>
      <c r="E4799" s="8">
        <v>99</v>
      </c>
      <c r="F4799" s="8">
        <v>1</v>
      </c>
      <c r="G4799" s="8">
        <v>99</v>
      </c>
      <c r="H4799" s="3" t="s">
        <v>13</v>
      </c>
      <c r="I4799" s="3" t="s">
        <v>14</v>
      </c>
      <c r="J4799" s="3" t="s">
        <v>29</v>
      </c>
    </row>
    <row r="4800" spans="1:10" ht="15.6" x14ac:dyDescent="0.3">
      <c r="A4800" s="2">
        <v>43638</v>
      </c>
      <c r="B4800" s="3" t="s">
        <v>20</v>
      </c>
      <c r="C4800" s="3" t="s">
        <v>33</v>
      </c>
      <c r="D4800" s="3" t="s">
        <v>30</v>
      </c>
      <c r="E4800" s="8">
        <v>399</v>
      </c>
      <c r="F4800" s="8">
        <v>7</v>
      </c>
      <c r="G4800" s="8">
        <v>2793</v>
      </c>
      <c r="H4800" s="3" t="s">
        <v>13</v>
      </c>
      <c r="I4800" s="3" t="s">
        <v>14</v>
      </c>
      <c r="J4800" s="3" t="s">
        <v>15</v>
      </c>
    </row>
    <row r="4801" spans="1:10" ht="15.6" x14ac:dyDescent="0.3">
      <c r="A4801" s="2">
        <v>43638</v>
      </c>
      <c r="B4801" s="3" t="s">
        <v>20</v>
      </c>
      <c r="C4801" s="3" t="s">
        <v>28</v>
      </c>
      <c r="D4801" s="3" t="s">
        <v>12</v>
      </c>
      <c r="E4801" s="8">
        <v>199</v>
      </c>
      <c r="F4801" s="8">
        <v>3</v>
      </c>
      <c r="G4801" s="8">
        <v>597</v>
      </c>
      <c r="H4801" s="3" t="s">
        <v>13</v>
      </c>
      <c r="I4801" s="3" t="s">
        <v>14</v>
      </c>
      <c r="J4801" s="3" t="s">
        <v>22</v>
      </c>
    </row>
    <row r="4802" spans="1:10" ht="15.6" x14ac:dyDescent="0.3">
      <c r="A4802" s="2">
        <v>43638</v>
      </c>
      <c r="B4802" s="3" t="s">
        <v>20</v>
      </c>
      <c r="C4802" s="3" t="s">
        <v>28</v>
      </c>
      <c r="D4802" s="3" t="s">
        <v>18</v>
      </c>
      <c r="E4802" s="8">
        <v>299</v>
      </c>
      <c r="F4802" s="8">
        <v>10</v>
      </c>
      <c r="G4802" s="8">
        <v>2990</v>
      </c>
      <c r="H4802" s="3" t="s">
        <v>13</v>
      </c>
      <c r="I4802" s="3" t="s">
        <v>14</v>
      </c>
      <c r="J4802" s="3" t="s">
        <v>22</v>
      </c>
    </row>
    <row r="4803" spans="1:10" ht="15.6" x14ac:dyDescent="0.3">
      <c r="A4803" s="2">
        <v>43638</v>
      </c>
      <c r="B4803" s="3" t="s">
        <v>10</v>
      </c>
      <c r="C4803" s="3" t="s">
        <v>32</v>
      </c>
      <c r="D4803" s="3" t="s">
        <v>25</v>
      </c>
      <c r="E4803" s="8">
        <v>499</v>
      </c>
      <c r="F4803" s="8">
        <v>9</v>
      </c>
      <c r="G4803" s="8">
        <v>4491</v>
      </c>
      <c r="H4803" s="3" t="s">
        <v>13</v>
      </c>
      <c r="I4803" s="3" t="s">
        <v>14</v>
      </c>
      <c r="J4803" s="3" t="s">
        <v>22</v>
      </c>
    </row>
    <row r="4804" spans="1:10" ht="15.6" x14ac:dyDescent="0.3">
      <c r="A4804" s="2">
        <v>43638</v>
      </c>
      <c r="B4804" s="3" t="s">
        <v>10</v>
      </c>
      <c r="C4804" s="3" t="s">
        <v>26</v>
      </c>
      <c r="D4804" s="3" t="s">
        <v>30</v>
      </c>
      <c r="E4804" s="8">
        <v>399</v>
      </c>
      <c r="F4804" s="8">
        <v>8</v>
      </c>
      <c r="G4804" s="8">
        <v>3192</v>
      </c>
      <c r="H4804" s="3" t="s">
        <v>13</v>
      </c>
      <c r="I4804" s="3" t="s">
        <v>14</v>
      </c>
      <c r="J4804" s="3" t="s">
        <v>15</v>
      </c>
    </row>
    <row r="4805" spans="1:10" ht="15.6" x14ac:dyDescent="0.3">
      <c r="A4805" s="2">
        <v>43638</v>
      </c>
      <c r="B4805" s="3" t="s">
        <v>16</v>
      </c>
      <c r="C4805" s="3" t="s">
        <v>26</v>
      </c>
      <c r="D4805" s="3" t="s">
        <v>18</v>
      </c>
      <c r="E4805" s="8">
        <v>299</v>
      </c>
      <c r="F4805" s="8">
        <v>9</v>
      </c>
      <c r="G4805" s="8">
        <v>2691</v>
      </c>
      <c r="H4805" s="3" t="s">
        <v>13</v>
      </c>
      <c r="I4805" s="3" t="s">
        <v>14</v>
      </c>
      <c r="J4805" s="3" t="s">
        <v>22</v>
      </c>
    </row>
    <row r="4806" spans="1:10" ht="15.6" x14ac:dyDescent="0.3">
      <c r="A4806" s="2">
        <v>43638</v>
      </c>
      <c r="B4806" s="3" t="s">
        <v>10</v>
      </c>
      <c r="C4806" s="3" t="s">
        <v>17</v>
      </c>
      <c r="D4806" s="3" t="s">
        <v>23</v>
      </c>
      <c r="E4806" s="8">
        <v>99</v>
      </c>
      <c r="F4806" s="8">
        <v>5</v>
      </c>
      <c r="G4806" s="8">
        <v>495</v>
      </c>
      <c r="H4806" s="3" t="s">
        <v>24</v>
      </c>
      <c r="I4806" s="3" t="s">
        <v>14</v>
      </c>
      <c r="J4806" s="3" t="s">
        <v>22</v>
      </c>
    </row>
    <row r="4807" spans="1:10" ht="15.6" x14ac:dyDescent="0.3">
      <c r="A4807" s="2">
        <v>43638</v>
      </c>
      <c r="B4807" s="3" t="s">
        <v>16</v>
      </c>
      <c r="C4807" s="3" t="s">
        <v>32</v>
      </c>
      <c r="D4807" s="3" t="s">
        <v>12</v>
      </c>
      <c r="E4807" s="8">
        <v>199</v>
      </c>
      <c r="F4807" s="8">
        <v>6</v>
      </c>
      <c r="G4807" s="8">
        <v>1194</v>
      </c>
      <c r="H4807" s="3" t="s">
        <v>13</v>
      </c>
      <c r="I4807" s="3" t="s">
        <v>14</v>
      </c>
      <c r="J4807" s="3" t="s">
        <v>31</v>
      </c>
    </row>
    <row r="4808" spans="1:10" ht="15.6" x14ac:dyDescent="0.3">
      <c r="A4808" s="2">
        <v>43638</v>
      </c>
      <c r="B4808" s="3" t="s">
        <v>16</v>
      </c>
      <c r="C4808" s="3" t="s">
        <v>17</v>
      </c>
      <c r="D4808" s="3" t="s">
        <v>25</v>
      </c>
      <c r="E4808" s="8">
        <v>499</v>
      </c>
      <c r="F4808" s="8">
        <v>5</v>
      </c>
      <c r="G4808" s="8">
        <v>2495</v>
      </c>
      <c r="H4808" s="3" t="s">
        <v>24</v>
      </c>
      <c r="I4808" s="3" t="s">
        <v>14</v>
      </c>
      <c r="J4808" s="3" t="s">
        <v>15</v>
      </c>
    </row>
    <row r="4809" spans="1:10" ht="15.6" x14ac:dyDescent="0.3">
      <c r="A4809" s="2">
        <v>43638</v>
      </c>
      <c r="B4809" s="3" t="s">
        <v>10</v>
      </c>
      <c r="C4809" s="3" t="s">
        <v>17</v>
      </c>
      <c r="D4809" s="3" t="s">
        <v>30</v>
      </c>
      <c r="E4809" s="8">
        <v>399</v>
      </c>
      <c r="F4809" s="8">
        <v>8</v>
      </c>
      <c r="G4809" s="8">
        <v>3192</v>
      </c>
      <c r="H4809" s="3" t="s">
        <v>24</v>
      </c>
      <c r="I4809" s="3" t="s">
        <v>14</v>
      </c>
      <c r="J4809" s="3" t="s">
        <v>22</v>
      </c>
    </row>
    <row r="4810" spans="1:10" ht="15.6" x14ac:dyDescent="0.3">
      <c r="A4810" s="2">
        <v>43639</v>
      </c>
      <c r="B4810" s="3" t="s">
        <v>16</v>
      </c>
      <c r="C4810" s="3" t="s">
        <v>32</v>
      </c>
      <c r="D4810" s="3" t="s">
        <v>23</v>
      </c>
      <c r="E4810" s="8">
        <v>99</v>
      </c>
      <c r="F4810" s="8">
        <v>6</v>
      </c>
      <c r="G4810" s="8">
        <v>594</v>
      </c>
      <c r="H4810" s="3" t="s">
        <v>13</v>
      </c>
      <c r="I4810" s="3" t="s">
        <v>14</v>
      </c>
      <c r="J4810" s="3" t="s">
        <v>29</v>
      </c>
    </row>
    <row r="4811" spans="1:10" ht="15.6" x14ac:dyDescent="0.3">
      <c r="A4811" s="2">
        <v>43639</v>
      </c>
      <c r="B4811" s="3" t="s">
        <v>16</v>
      </c>
      <c r="C4811" s="3" t="s">
        <v>17</v>
      </c>
      <c r="D4811" s="3" t="s">
        <v>18</v>
      </c>
      <c r="E4811" s="8">
        <v>299</v>
      </c>
      <c r="F4811" s="8">
        <v>2</v>
      </c>
      <c r="G4811" s="8">
        <v>598</v>
      </c>
      <c r="H4811" s="3" t="s">
        <v>13</v>
      </c>
      <c r="I4811" s="3" t="s">
        <v>14</v>
      </c>
      <c r="J4811" s="3" t="s">
        <v>15</v>
      </c>
    </row>
    <row r="4812" spans="1:10" ht="15.6" x14ac:dyDescent="0.3">
      <c r="A4812" s="2">
        <v>43639</v>
      </c>
      <c r="B4812" s="3" t="s">
        <v>10</v>
      </c>
      <c r="C4812" s="3" t="s">
        <v>32</v>
      </c>
      <c r="D4812" s="3" t="s">
        <v>30</v>
      </c>
      <c r="E4812" s="8">
        <v>399</v>
      </c>
      <c r="F4812" s="8">
        <v>7</v>
      </c>
      <c r="G4812" s="8">
        <v>2793</v>
      </c>
      <c r="H4812" s="3" t="s">
        <v>13</v>
      </c>
      <c r="I4812" s="3" t="s">
        <v>14</v>
      </c>
      <c r="J4812" s="3" t="s">
        <v>22</v>
      </c>
    </row>
    <row r="4813" spans="1:10" ht="15.6" x14ac:dyDescent="0.3">
      <c r="A4813" s="2">
        <v>43639</v>
      </c>
      <c r="B4813" s="3" t="s">
        <v>10</v>
      </c>
      <c r="C4813" s="3" t="s">
        <v>17</v>
      </c>
      <c r="D4813" s="3" t="s">
        <v>23</v>
      </c>
      <c r="E4813" s="8">
        <v>99</v>
      </c>
      <c r="F4813" s="8">
        <v>10</v>
      </c>
      <c r="G4813" s="8">
        <v>990</v>
      </c>
      <c r="H4813" s="3" t="s">
        <v>24</v>
      </c>
      <c r="I4813" s="3" t="s">
        <v>14</v>
      </c>
      <c r="J4813" s="3" t="s">
        <v>22</v>
      </c>
    </row>
    <row r="4814" spans="1:10" ht="15.6" x14ac:dyDescent="0.3">
      <c r="A4814" s="2">
        <v>43639</v>
      </c>
      <c r="B4814" s="3" t="s">
        <v>10</v>
      </c>
      <c r="C4814" s="3" t="s">
        <v>21</v>
      </c>
      <c r="D4814" s="3" t="s">
        <v>30</v>
      </c>
      <c r="E4814" s="8">
        <v>399</v>
      </c>
      <c r="F4814" s="8">
        <v>10</v>
      </c>
      <c r="G4814" s="8">
        <v>3990</v>
      </c>
      <c r="H4814" s="3" t="s">
        <v>24</v>
      </c>
      <c r="I4814" s="3" t="s">
        <v>14</v>
      </c>
      <c r="J4814" s="3" t="s">
        <v>19</v>
      </c>
    </row>
    <row r="4815" spans="1:10" ht="15.6" x14ac:dyDescent="0.3">
      <c r="A4815" s="2">
        <v>43640</v>
      </c>
      <c r="B4815" s="3" t="s">
        <v>20</v>
      </c>
      <c r="C4815" s="3" t="s">
        <v>33</v>
      </c>
      <c r="D4815" s="3" t="s">
        <v>12</v>
      </c>
      <c r="E4815" s="8">
        <v>199</v>
      </c>
      <c r="F4815" s="8">
        <v>6</v>
      </c>
      <c r="G4815" s="8">
        <v>1194</v>
      </c>
      <c r="H4815" s="3" t="s">
        <v>13</v>
      </c>
      <c r="I4815" s="3" t="s">
        <v>14</v>
      </c>
      <c r="J4815" s="3" t="s">
        <v>15</v>
      </c>
    </row>
    <row r="4816" spans="1:10" ht="15.6" x14ac:dyDescent="0.3">
      <c r="A4816" s="2">
        <v>43640</v>
      </c>
      <c r="B4816" s="3" t="s">
        <v>20</v>
      </c>
      <c r="C4816" s="3" t="s">
        <v>26</v>
      </c>
      <c r="D4816" s="3" t="s">
        <v>30</v>
      </c>
      <c r="E4816" s="8">
        <v>399</v>
      </c>
      <c r="F4816" s="8">
        <v>2</v>
      </c>
      <c r="G4816" s="8">
        <v>798</v>
      </c>
      <c r="H4816" s="3" t="s">
        <v>13</v>
      </c>
      <c r="I4816" s="3" t="s">
        <v>14</v>
      </c>
      <c r="J4816" s="3" t="s">
        <v>22</v>
      </c>
    </row>
    <row r="4817" spans="1:10" ht="15.6" x14ac:dyDescent="0.3">
      <c r="A4817" s="2">
        <v>43640</v>
      </c>
      <c r="B4817" s="3" t="s">
        <v>16</v>
      </c>
      <c r="C4817" s="3" t="s">
        <v>17</v>
      </c>
      <c r="D4817" s="3" t="s">
        <v>23</v>
      </c>
      <c r="E4817" s="8">
        <v>99</v>
      </c>
      <c r="F4817" s="8">
        <v>5</v>
      </c>
      <c r="G4817" s="8">
        <v>495</v>
      </c>
      <c r="H4817" s="3" t="s">
        <v>13</v>
      </c>
      <c r="I4817" s="3" t="s">
        <v>14</v>
      </c>
      <c r="J4817" s="3" t="s">
        <v>22</v>
      </c>
    </row>
    <row r="4818" spans="1:10" ht="15.6" x14ac:dyDescent="0.3">
      <c r="A4818" s="2">
        <v>43641</v>
      </c>
      <c r="B4818" s="3" t="s">
        <v>16</v>
      </c>
      <c r="C4818" s="3" t="s">
        <v>17</v>
      </c>
      <c r="D4818" s="3" t="s">
        <v>30</v>
      </c>
      <c r="E4818" s="8">
        <v>399</v>
      </c>
      <c r="F4818" s="8">
        <v>8</v>
      </c>
      <c r="G4818" s="8">
        <v>3192</v>
      </c>
      <c r="H4818" s="3" t="s">
        <v>24</v>
      </c>
      <c r="I4818" s="3" t="s">
        <v>14</v>
      </c>
      <c r="J4818" s="3" t="s">
        <v>29</v>
      </c>
    </row>
    <row r="4819" spans="1:10" ht="15.6" x14ac:dyDescent="0.3">
      <c r="A4819" s="2">
        <v>43641</v>
      </c>
      <c r="B4819" s="3" t="s">
        <v>16</v>
      </c>
      <c r="C4819" s="3" t="s">
        <v>26</v>
      </c>
      <c r="D4819" s="3" t="s">
        <v>25</v>
      </c>
      <c r="E4819" s="8">
        <v>499</v>
      </c>
      <c r="F4819" s="8">
        <v>6</v>
      </c>
      <c r="G4819" s="8">
        <v>2994</v>
      </c>
      <c r="H4819" s="3" t="s">
        <v>13</v>
      </c>
      <c r="I4819" s="3" t="s">
        <v>14</v>
      </c>
      <c r="J4819" s="3" t="s">
        <v>19</v>
      </c>
    </row>
    <row r="4820" spans="1:10" ht="15.6" x14ac:dyDescent="0.3">
      <c r="A4820" s="2">
        <v>43641</v>
      </c>
      <c r="B4820" s="3" t="s">
        <v>10</v>
      </c>
      <c r="C4820" s="3" t="s">
        <v>26</v>
      </c>
      <c r="D4820" s="3" t="s">
        <v>30</v>
      </c>
      <c r="E4820" s="8">
        <v>399</v>
      </c>
      <c r="F4820" s="8">
        <v>9</v>
      </c>
      <c r="G4820" s="8">
        <v>3591</v>
      </c>
      <c r="H4820" s="3" t="s">
        <v>13</v>
      </c>
      <c r="I4820" s="3" t="s">
        <v>14</v>
      </c>
      <c r="J4820" s="3" t="s">
        <v>29</v>
      </c>
    </row>
    <row r="4821" spans="1:10" ht="15.6" x14ac:dyDescent="0.3">
      <c r="A4821" s="2">
        <v>43641</v>
      </c>
      <c r="B4821" s="3" t="s">
        <v>20</v>
      </c>
      <c r="C4821" s="3" t="s">
        <v>33</v>
      </c>
      <c r="D4821" s="3" t="s">
        <v>25</v>
      </c>
      <c r="E4821" s="8">
        <v>499</v>
      </c>
      <c r="F4821" s="8">
        <v>10</v>
      </c>
      <c r="G4821" s="8">
        <v>4990</v>
      </c>
      <c r="H4821" s="3" t="s">
        <v>13</v>
      </c>
      <c r="I4821" s="3" t="s">
        <v>14</v>
      </c>
      <c r="J4821" s="3" t="s">
        <v>22</v>
      </c>
    </row>
    <row r="4822" spans="1:10" ht="15.6" x14ac:dyDescent="0.3">
      <c r="A4822" s="2">
        <v>43641</v>
      </c>
      <c r="B4822" s="3" t="s">
        <v>16</v>
      </c>
      <c r="C4822" s="3" t="s">
        <v>11</v>
      </c>
      <c r="D4822" s="3" t="s">
        <v>25</v>
      </c>
      <c r="E4822" s="8">
        <v>499</v>
      </c>
      <c r="F4822" s="8">
        <v>8</v>
      </c>
      <c r="G4822" s="8">
        <v>3992</v>
      </c>
      <c r="H4822" s="3" t="s">
        <v>13</v>
      </c>
      <c r="I4822" s="3" t="s">
        <v>27</v>
      </c>
      <c r="J4822" s="3" t="s">
        <v>22</v>
      </c>
    </row>
    <row r="4823" spans="1:10" ht="15.6" x14ac:dyDescent="0.3">
      <c r="A4823" s="2">
        <v>43641</v>
      </c>
      <c r="B4823" s="3" t="s">
        <v>10</v>
      </c>
      <c r="C4823" s="3" t="s">
        <v>28</v>
      </c>
      <c r="D4823" s="3" t="s">
        <v>23</v>
      </c>
      <c r="E4823" s="8">
        <v>99</v>
      </c>
      <c r="F4823" s="8">
        <v>2</v>
      </c>
      <c r="G4823" s="8">
        <v>198</v>
      </c>
      <c r="H4823" s="3" t="s">
        <v>13</v>
      </c>
      <c r="I4823" s="3" t="s">
        <v>14</v>
      </c>
      <c r="J4823" s="3" t="s">
        <v>15</v>
      </c>
    </row>
    <row r="4824" spans="1:10" ht="15.6" x14ac:dyDescent="0.3">
      <c r="A4824" s="2">
        <v>43641</v>
      </c>
      <c r="B4824" s="3" t="s">
        <v>10</v>
      </c>
      <c r="C4824" s="3" t="s">
        <v>17</v>
      </c>
      <c r="D4824" s="3" t="s">
        <v>30</v>
      </c>
      <c r="E4824" s="8">
        <v>399</v>
      </c>
      <c r="F4824" s="8">
        <v>8</v>
      </c>
      <c r="G4824" s="8">
        <v>3192</v>
      </c>
      <c r="H4824" s="3" t="s">
        <v>13</v>
      </c>
      <c r="I4824" s="3" t="s">
        <v>14</v>
      </c>
      <c r="J4824" s="3" t="s">
        <v>22</v>
      </c>
    </row>
    <row r="4825" spans="1:10" ht="15.6" x14ac:dyDescent="0.3">
      <c r="A4825" s="2">
        <v>43641</v>
      </c>
      <c r="B4825" s="3" t="s">
        <v>10</v>
      </c>
      <c r="C4825" s="3" t="s">
        <v>11</v>
      </c>
      <c r="D4825" s="3" t="s">
        <v>30</v>
      </c>
      <c r="E4825" s="8">
        <v>399</v>
      </c>
      <c r="F4825" s="8">
        <v>6</v>
      </c>
      <c r="G4825" s="8">
        <v>2394</v>
      </c>
      <c r="H4825" s="3" t="s">
        <v>13</v>
      </c>
      <c r="I4825" s="3" t="s">
        <v>14</v>
      </c>
      <c r="J4825" s="3" t="s">
        <v>22</v>
      </c>
    </row>
    <row r="4826" spans="1:10" ht="15.6" x14ac:dyDescent="0.3">
      <c r="A4826" s="2">
        <v>43641</v>
      </c>
      <c r="B4826" s="3" t="s">
        <v>10</v>
      </c>
      <c r="C4826" s="3" t="s">
        <v>26</v>
      </c>
      <c r="D4826" s="3" t="s">
        <v>25</v>
      </c>
      <c r="E4826" s="8">
        <v>499</v>
      </c>
      <c r="F4826" s="8">
        <v>9</v>
      </c>
      <c r="G4826" s="8">
        <v>4491</v>
      </c>
      <c r="H4826" s="3" t="s">
        <v>24</v>
      </c>
      <c r="I4826" s="3" t="s">
        <v>14</v>
      </c>
      <c r="J4826" s="3" t="s">
        <v>29</v>
      </c>
    </row>
    <row r="4827" spans="1:10" ht="15.6" x14ac:dyDescent="0.3">
      <c r="A4827" s="2">
        <v>43641</v>
      </c>
      <c r="B4827" s="3" t="s">
        <v>10</v>
      </c>
      <c r="C4827" s="3" t="s">
        <v>26</v>
      </c>
      <c r="D4827" s="3" t="s">
        <v>12</v>
      </c>
      <c r="E4827" s="8">
        <v>199</v>
      </c>
      <c r="F4827" s="8">
        <v>2</v>
      </c>
      <c r="G4827" s="8">
        <v>398</v>
      </c>
      <c r="H4827" s="3" t="s">
        <v>24</v>
      </c>
      <c r="I4827" s="3" t="s">
        <v>27</v>
      </c>
      <c r="J4827" s="3" t="s">
        <v>22</v>
      </c>
    </row>
    <row r="4828" spans="1:10" ht="15.6" x14ac:dyDescent="0.3">
      <c r="A4828" s="2">
        <v>43641</v>
      </c>
      <c r="B4828" s="3" t="s">
        <v>10</v>
      </c>
      <c r="C4828" s="3" t="s">
        <v>17</v>
      </c>
      <c r="D4828" s="3" t="s">
        <v>30</v>
      </c>
      <c r="E4828" s="8">
        <v>399</v>
      </c>
      <c r="F4828" s="8">
        <v>8</v>
      </c>
      <c r="G4828" s="8">
        <v>3192</v>
      </c>
      <c r="H4828" s="3" t="s">
        <v>13</v>
      </c>
      <c r="I4828" s="3" t="s">
        <v>14</v>
      </c>
      <c r="J4828" s="3" t="s">
        <v>29</v>
      </c>
    </row>
    <row r="4829" spans="1:10" ht="15.6" x14ac:dyDescent="0.3">
      <c r="A4829" s="2">
        <v>43641</v>
      </c>
      <c r="B4829" s="3" t="s">
        <v>16</v>
      </c>
      <c r="C4829" s="3" t="s">
        <v>32</v>
      </c>
      <c r="D4829" s="3" t="s">
        <v>12</v>
      </c>
      <c r="E4829" s="8">
        <v>199</v>
      </c>
      <c r="F4829" s="8">
        <v>1</v>
      </c>
      <c r="G4829" s="8">
        <v>199</v>
      </c>
      <c r="H4829" s="3" t="s">
        <v>13</v>
      </c>
      <c r="I4829" s="3" t="s">
        <v>14</v>
      </c>
      <c r="J4829" s="3" t="s">
        <v>22</v>
      </c>
    </row>
    <row r="4830" spans="1:10" ht="15.6" x14ac:dyDescent="0.3">
      <c r="A4830" s="2">
        <v>43641</v>
      </c>
      <c r="B4830" s="3" t="s">
        <v>16</v>
      </c>
      <c r="C4830" s="3" t="s">
        <v>33</v>
      </c>
      <c r="D4830" s="3" t="s">
        <v>12</v>
      </c>
      <c r="E4830" s="8">
        <v>199</v>
      </c>
      <c r="F4830" s="8">
        <v>10</v>
      </c>
      <c r="G4830" s="8">
        <v>1990</v>
      </c>
      <c r="H4830" s="3" t="s">
        <v>13</v>
      </c>
      <c r="I4830" s="3" t="s">
        <v>14</v>
      </c>
      <c r="J4830" s="3" t="s">
        <v>29</v>
      </c>
    </row>
    <row r="4831" spans="1:10" ht="15.6" x14ac:dyDescent="0.3">
      <c r="A4831" s="2">
        <v>43642</v>
      </c>
      <c r="B4831" s="3" t="s">
        <v>10</v>
      </c>
      <c r="C4831" s="3" t="s">
        <v>17</v>
      </c>
      <c r="D4831" s="3" t="s">
        <v>30</v>
      </c>
      <c r="E4831" s="8">
        <v>399</v>
      </c>
      <c r="F4831" s="8">
        <v>6</v>
      </c>
      <c r="G4831" s="8">
        <v>2394</v>
      </c>
      <c r="H4831" s="3" t="s">
        <v>13</v>
      </c>
      <c r="I4831" s="3" t="s">
        <v>14</v>
      </c>
      <c r="J4831" s="3" t="s">
        <v>19</v>
      </c>
    </row>
    <row r="4832" spans="1:10" ht="15.6" x14ac:dyDescent="0.3">
      <c r="A4832" s="2">
        <v>43642</v>
      </c>
      <c r="B4832" s="3" t="s">
        <v>16</v>
      </c>
      <c r="C4832" s="3" t="s">
        <v>28</v>
      </c>
      <c r="D4832" s="3" t="s">
        <v>25</v>
      </c>
      <c r="E4832" s="8">
        <v>499</v>
      </c>
      <c r="F4832" s="8">
        <v>8</v>
      </c>
      <c r="G4832" s="8">
        <v>3992</v>
      </c>
      <c r="H4832" s="3" t="s">
        <v>13</v>
      </c>
      <c r="I4832" s="3" t="s">
        <v>14</v>
      </c>
      <c r="J4832" s="3" t="s">
        <v>22</v>
      </c>
    </row>
    <row r="4833" spans="1:10" ht="15.6" x14ac:dyDescent="0.3">
      <c r="A4833" s="2">
        <v>43642</v>
      </c>
      <c r="B4833" s="3" t="s">
        <v>20</v>
      </c>
      <c r="C4833" s="3" t="s">
        <v>21</v>
      </c>
      <c r="D4833" s="3" t="s">
        <v>25</v>
      </c>
      <c r="E4833" s="8">
        <v>499</v>
      </c>
      <c r="F4833" s="8">
        <v>4</v>
      </c>
      <c r="G4833" s="8">
        <v>1996</v>
      </c>
      <c r="H4833" s="3" t="s">
        <v>24</v>
      </c>
      <c r="I4833" s="3" t="s">
        <v>14</v>
      </c>
      <c r="J4833" s="3" t="s">
        <v>31</v>
      </c>
    </row>
    <row r="4834" spans="1:10" ht="15.6" x14ac:dyDescent="0.3">
      <c r="A4834" s="2">
        <v>43643</v>
      </c>
      <c r="B4834" s="3" t="s">
        <v>10</v>
      </c>
      <c r="C4834" s="3" t="s">
        <v>11</v>
      </c>
      <c r="D4834" s="3" t="s">
        <v>23</v>
      </c>
      <c r="E4834" s="8">
        <v>99</v>
      </c>
      <c r="F4834" s="8">
        <v>10</v>
      </c>
      <c r="G4834" s="8">
        <v>990</v>
      </c>
      <c r="H4834" s="3" t="s">
        <v>13</v>
      </c>
      <c r="I4834" s="3" t="s">
        <v>14</v>
      </c>
      <c r="J4834" s="3" t="s">
        <v>15</v>
      </c>
    </row>
    <row r="4835" spans="1:10" ht="15.6" x14ac:dyDescent="0.3">
      <c r="A4835" s="2">
        <v>43643</v>
      </c>
      <c r="B4835" s="3" t="s">
        <v>10</v>
      </c>
      <c r="C4835" s="3" t="s">
        <v>26</v>
      </c>
      <c r="D4835" s="3" t="s">
        <v>12</v>
      </c>
      <c r="E4835" s="8">
        <v>199</v>
      </c>
      <c r="F4835" s="8">
        <v>3</v>
      </c>
      <c r="G4835" s="8">
        <v>597</v>
      </c>
      <c r="H4835" s="3" t="s">
        <v>13</v>
      </c>
      <c r="I4835" s="3" t="s">
        <v>14</v>
      </c>
      <c r="J4835" s="3" t="s">
        <v>22</v>
      </c>
    </row>
    <row r="4836" spans="1:10" ht="15.6" x14ac:dyDescent="0.3">
      <c r="A4836" s="2">
        <v>43643</v>
      </c>
      <c r="B4836" s="3" t="s">
        <v>16</v>
      </c>
      <c r="C4836" s="3" t="s">
        <v>17</v>
      </c>
      <c r="D4836" s="3" t="s">
        <v>12</v>
      </c>
      <c r="E4836" s="8">
        <v>199</v>
      </c>
      <c r="F4836" s="8">
        <v>6</v>
      </c>
      <c r="G4836" s="8">
        <v>1194</v>
      </c>
      <c r="H4836" s="3" t="s">
        <v>13</v>
      </c>
      <c r="I4836" s="3" t="s">
        <v>14</v>
      </c>
      <c r="J4836" s="3" t="s">
        <v>15</v>
      </c>
    </row>
    <row r="4837" spans="1:10" ht="15.6" x14ac:dyDescent="0.3">
      <c r="A4837" s="2">
        <v>43643</v>
      </c>
      <c r="B4837" s="3" t="s">
        <v>10</v>
      </c>
      <c r="C4837" s="3" t="s">
        <v>11</v>
      </c>
      <c r="D4837" s="3" t="s">
        <v>12</v>
      </c>
      <c r="E4837" s="8">
        <v>199</v>
      </c>
      <c r="F4837" s="8">
        <v>4</v>
      </c>
      <c r="G4837" s="8">
        <v>796</v>
      </c>
      <c r="H4837" s="3" t="s">
        <v>24</v>
      </c>
      <c r="I4837" s="3" t="s">
        <v>14</v>
      </c>
      <c r="J4837" s="3" t="s">
        <v>22</v>
      </c>
    </row>
    <row r="4838" spans="1:10" ht="15.6" x14ac:dyDescent="0.3">
      <c r="A4838" s="2">
        <v>43643</v>
      </c>
      <c r="B4838" s="3" t="s">
        <v>16</v>
      </c>
      <c r="C4838" s="3" t="s">
        <v>32</v>
      </c>
      <c r="D4838" s="3" t="s">
        <v>25</v>
      </c>
      <c r="E4838" s="8">
        <v>499</v>
      </c>
      <c r="F4838" s="8">
        <v>9</v>
      </c>
      <c r="G4838" s="8">
        <v>4491</v>
      </c>
      <c r="H4838" s="3" t="s">
        <v>13</v>
      </c>
      <c r="I4838" s="3" t="s">
        <v>14</v>
      </c>
      <c r="J4838" s="3" t="s">
        <v>22</v>
      </c>
    </row>
    <row r="4839" spans="1:10" ht="15.6" x14ac:dyDescent="0.3">
      <c r="A4839" s="2">
        <v>43643</v>
      </c>
      <c r="B4839" s="3" t="s">
        <v>10</v>
      </c>
      <c r="C4839" s="3" t="s">
        <v>11</v>
      </c>
      <c r="D4839" s="3" t="s">
        <v>30</v>
      </c>
      <c r="E4839" s="8">
        <v>399</v>
      </c>
      <c r="F4839" s="8">
        <v>2</v>
      </c>
      <c r="G4839" s="8">
        <v>798</v>
      </c>
      <c r="H4839" s="3" t="s">
        <v>13</v>
      </c>
      <c r="I4839" s="3" t="s">
        <v>14</v>
      </c>
      <c r="J4839" s="3" t="s">
        <v>15</v>
      </c>
    </row>
    <row r="4840" spans="1:10" ht="15.6" x14ac:dyDescent="0.3">
      <c r="A4840" s="2">
        <v>43643</v>
      </c>
      <c r="B4840" s="3" t="s">
        <v>10</v>
      </c>
      <c r="C4840" s="3" t="s">
        <v>26</v>
      </c>
      <c r="D4840" s="3" t="s">
        <v>23</v>
      </c>
      <c r="E4840" s="8">
        <v>99</v>
      </c>
      <c r="F4840" s="8">
        <v>3</v>
      </c>
      <c r="G4840" s="8">
        <v>297</v>
      </c>
      <c r="H4840" s="3" t="s">
        <v>24</v>
      </c>
      <c r="I4840" s="3" t="s">
        <v>14</v>
      </c>
      <c r="J4840" s="3" t="s">
        <v>22</v>
      </c>
    </row>
    <row r="4841" spans="1:10" ht="15.6" x14ac:dyDescent="0.3">
      <c r="A4841" s="2">
        <v>43643</v>
      </c>
      <c r="B4841" s="3" t="s">
        <v>16</v>
      </c>
      <c r="C4841" s="3" t="s">
        <v>26</v>
      </c>
      <c r="D4841" s="3" t="s">
        <v>25</v>
      </c>
      <c r="E4841" s="8">
        <v>499</v>
      </c>
      <c r="F4841" s="8">
        <v>1</v>
      </c>
      <c r="G4841" s="8">
        <v>499</v>
      </c>
      <c r="H4841" s="3" t="s">
        <v>13</v>
      </c>
      <c r="I4841" s="3" t="s">
        <v>14</v>
      </c>
      <c r="J4841" s="3" t="s">
        <v>29</v>
      </c>
    </row>
    <row r="4842" spans="1:10" ht="15.6" x14ac:dyDescent="0.3">
      <c r="A4842" s="2">
        <v>43643</v>
      </c>
      <c r="B4842" s="3" t="s">
        <v>10</v>
      </c>
      <c r="C4842" s="3" t="s">
        <v>21</v>
      </c>
      <c r="D4842" s="3" t="s">
        <v>23</v>
      </c>
      <c r="E4842" s="8">
        <v>99</v>
      </c>
      <c r="F4842" s="8">
        <v>5</v>
      </c>
      <c r="G4842" s="8">
        <v>495</v>
      </c>
      <c r="H4842" s="3" t="s">
        <v>24</v>
      </c>
      <c r="I4842" s="3" t="s">
        <v>14</v>
      </c>
      <c r="J4842" s="3" t="s">
        <v>19</v>
      </c>
    </row>
    <row r="4843" spans="1:10" ht="15.6" x14ac:dyDescent="0.3">
      <c r="A4843" s="2">
        <v>43643</v>
      </c>
      <c r="B4843" s="3" t="s">
        <v>10</v>
      </c>
      <c r="C4843" s="3" t="s">
        <v>33</v>
      </c>
      <c r="D4843" s="3" t="s">
        <v>18</v>
      </c>
      <c r="E4843" s="8">
        <v>299</v>
      </c>
      <c r="F4843" s="8">
        <v>2</v>
      </c>
      <c r="G4843" s="8">
        <v>598</v>
      </c>
      <c r="H4843" s="3" t="s">
        <v>13</v>
      </c>
      <c r="I4843" s="3" t="s">
        <v>27</v>
      </c>
      <c r="J4843" s="3" t="s">
        <v>29</v>
      </c>
    </row>
    <row r="4844" spans="1:10" ht="15.6" x14ac:dyDescent="0.3">
      <c r="A4844" s="2">
        <v>43643</v>
      </c>
      <c r="B4844" s="3" t="s">
        <v>16</v>
      </c>
      <c r="C4844" s="3" t="s">
        <v>11</v>
      </c>
      <c r="D4844" s="3" t="s">
        <v>12</v>
      </c>
      <c r="E4844" s="8">
        <v>199</v>
      </c>
      <c r="F4844" s="8">
        <v>6</v>
      </c>
      <c r="G4844" s="8">
        <v>1194</v>
      </c>
      <c r="H4844" s="3" t="s">
        <v>13</v>
      </c>
      <c r="I4844" s="3" t="s">
        <v>14</v>
      </c>
      <c r="J4844" s="3" t="s">
        <v>29</v>
      </c>
    </row>
    <row r="4845" spans="1:10" ht="15.6" x14ac:dyDescent="0.3">
      <c r="A4845" s="2">
        <v>43643</v>
      </c>
      <c r="B4845" s="3" t="s">
        <v>10</v>
      </c>
      <c r="C4845" s="3" t="s">
        <v>32</v>
      </c>
      <c r="D4845" s="3" t="s">
        <v>18</v>
      </c>
      <c r="E4845" s="8">
        <v>299</v>
      </c>
      <c r="F4845" s="8">
        <v>4</v>
      </c>
      <c r="G4845" s="8">
        <v>1196</v>
      </c>
      <c r="H4845" s="3" t="s">
        <v>13</v>
      </c>
      <c r="I4845" s="3" t="s">
        <v>14</v>
      </c>
      <c r="J4845" s="3" t="s">
        <v>19</v>
      </c>
    </row>
    <row r="4846" spans="1:10" ht="15.6" x14ac:dyDescent="0.3">
      <c r="A4846" s="2">
        <v>43643</v>
      </c>
      <c r="B4846" s="3" t="s">
        <v>16</v>
      </c>
      <c r="C4846" s="3" t="s">
        <v>33</v>
      </c>
      <c r="D4846" s="3" t="s">
        <v>18</v>
      </c>
      <c r="E4846" s="8">
        <v>299</v>
      </c>
      <c r="F4846" s="8">
        <v>8</v>
      </c>
      <c r="G4846" s="8">
        <v>2392</v>
      </c>
      <c r="H4846" s="3" t="s">
        <v>24</v>
      </c>
      <c r="I4846" s="3" t="s">
        <v>14</v>
      </c>
      <c r="J4846" s="3" t="s">
        <v>22</v>
      </c>
    </row>
    <row r="4847" spans="1:10" ht="15.6" x14ac:dyDescent="0.3">
      <c r="A4847" s="2">
        <v>43643</v>
      </c>
      <c r="B4847" s="3" t="s">
        <v>16</v>
      </c>
      <c r="C4847" s="3" t="s">
        <v>28</v>
      </c>
      <c r="D4847" s="3" t="s">
        <v>25</v>
      </c>
      <c r="E4847" s="8">
        <v>499</v>
      </c>
      <c r="F4847" s="8">
        <v>1</v>
      </c>
      <c r="G4847" s="8">
        <v>499</v>
      </c>
      <c r="H4847" s="3" t="s">
        <v>13</v>
      </c>
      <c r="I4847" s="3" t="s">
        <v>14</v>
      </c>
      <c r="J4847" s="3" t="s">
        <v>22</v>
      </c>
    </row>
    <row r="4848" spans="1:10" ht="15.6" x14ac:dyDescent="0.3">
      <c r="A4848" s="2">
        <v>43643</v>
      </c>
      <c r="B4848" s="3" t="s">
        <v>20</v>
      </c>
      <c r="C4848" s="3" t="s">
        <v>32</v>
      </c>
      <c r="D4848" s="3" t="s">
        <v>25</v>
      </c>
      <c r="E4848" s="8">
        <v>499</v>
      </c>
      <c r="F4848" s="8">
        <v>5</v>
      </c>
      <c r="G4848" s="8">
        <v>2495</v>
      </c>
      <c r="H4848" s="3" t="s">
        <v>24</v>
      </c>
      <c r="I4848" s="3" t="s">
        <v>14</v>
      </c>
      <c r="J4848" s="3" t="s">
        <v>29</v>
      </c>
    </row>
    <row r="4849" spans="1:10" ht="15.6" x14ac:dyDescent="0.3">
      <c r="A4849" s="2">
        <v>43643</v>
      </c>
      <c r="B4849" s="3" t="s">
        <v>10</v>
      </c>
      <c r="C4849" s="3" t="s">
        <v>33</v>
      </c>
      <c r="D4849" s="3" t="s">
        <v>18</v>
      </c>
      <c r="E4849" s="8">
        <v>299</v>
      </c>
      <c r="F4849" s="8">
        <v>1</v>
      </c>
      <c r="G4849" s="8">
        <v>299</v>
      </c>
      <c r="H4849" s="3" t="s">
        <v>13</v>
      </c>
      <c r="I4849" s="3" t="s">
        <v>14</v>
      </c>
      <c r="J4849" s="3" t="s">
        <v>29</v>
      </c>
    </row>
    <row r="4850" spans="1:10" ht="15.6" x14ac:dyDescent="0.3">
      <c r="A4850" s="2">
        <v>43643</v>
      </c>
      <c r="B4850" s="3" t="s">
        <v>16</v>
      </c>
      <c r="C4850" s="3" t="s">
        <v>11</v>
      </c>
      <c r="D4850" s="3" t="s">
        <v>18</v>
      </c>
      <c r="E4850" s="8">
        <v>299</v>
      </c>
      <c r="F4850" s="8">
        <v>6</v>
      </c>
      <c r="G4850" s="8">
        <v>1794</v>
      </c>
      <c r="H4850" s="3" t="s">
        <v>13</v>
      </c>
      <c r="I4850" s="3" t="s">
        <v>14</v>
      </c>
      <c r="J4850" s="3" t="s">
        <v>31</v>
      </c>
    </row>
    <row r="4851" spans="1:10" ht="15.6" x14ac:dyDescent="0.3">
      <c r="A4851" s="2">
        <v>43644</v>
      </c>
      <c r="B4851" s="3" t="s">
        <v>16</v>
      </c>
      <c r="C4851" s="3" t="s">
        <v>11</v>
      </c>
      <c r="D4851" s="3" t="s">
        <v>30</v>
      </c>
      <c r="E4851" s="8">
        <v>399</v>
      </c>
      <c r="F4851" s="8">
        <v>10</v>
      </c>
      <c r="G4851" s="8">
        <v>3990</v>
      </c>
      <c r="H4851" s="3" t="s">
        <v>24</v>
      </c>
      <c r="I4851" s="3" t="s">
        <v>14</v>
      </c>
      <c r="J4851" s="3" t="s">
        <v>15</v>
      </c>
    </row>
    <row r="4852" spans="1:10" ht="15.6" x14ac:dyDescent="0.3">
      <c r="A4852" s="2">
        <v>43644</v>
      </c>
      <c r="B4852" s="3" t="s">
        <v>20</v>
      </c>
      <c r="C4852" s="3" t="s">
        <v>33</v>
      </c>
      <c r="D4852" s="3" t="s">
        <v>25</v>
      </c>
      <c r="E4852" s="8">
        <v>499</v>
      </c>
      <c r="F4852" s="8">
        <v>10</v>
      </c>
      <c r="G4852" s="8">
        <v>4990</v>
      </c>
      <c r="H4852" s="3" t="s">
        <v>13</v>
      </c>
      <c r="I4852" s="3" t="s">
        <v>14</v>
      </c>
      <c r="J4852" s="3" t="s">
        <v>22</v>
      </c>
    </row>
    <row r="4853" spans="1:10" ht="15.6" x14ac:dyDescent="0.3">
      <c r="A4853" s="2">
        <v>43644</v>
      </c>
      <c r="B4853" s="3" t="s">
        <v>16</v>
      </c>
      <c r="C4853" s="3" t="s">
        <v>17</v>
      </c>
      <c r="D4853" s="3" t="s">
        <v>25</v>
      </c>
      <c r="E4853" s="8">
        <v>499</v>
      </c>
      <c r="F4853" s="8">
        <v>1</v>
      </c>
      <c r="G4853" s="8">
        <v>499</v>
      </c>
      <c r="H4853" s="3" t="s">
        <v>13</v>
      </c>
      <c r="I4853" s="3" t="s">
        <v>14</v>
      </c>
      <c r="J4853" s="3" t="s">
        <v>22</v>
      </c>
    </row>
    <row r="4854" spans="1:10" ht="15.6" x14ac:dyDescent="0.3">
      <c r="A4854" s="2">
        <v>43645</v>
      </c>
      <c r="B4854" s="3" t="s">
        <v>16</v>
      </c>
      <c r="C4854" s="3" t="s">
        <v>28</v>
      </c>
      <c r="D4854" s="3" t="s">
        <v>30</v>
      </c>
      <c r="E4854" s="8">
        <v>399</v>
      </c>
      <c r="F4854" s="8">
        <v>9</v>
      </c>
      <c r="G4854" s="8">
        <v>3591</v>
      </c>
      <c r="H4854" s="3" t="s">
        <v>13</v>
      </c>
      <c r="I4854" s="3" t="s">
        <v>14</v>
      </c>
      <c r="J4854" s="3" t="s">
        <v>15</v>
      </c>
    </row>
    <row r="4855" spans="1:10" ht="15.6" x14ac:dyDescent="0.3">
      <c r="A4855" s="2">
        <v>43645</v>
      </c>
      <c r="B4855" s="3" t="s">
        <v>16</v>
      </c>
      <c r="C4855" s="3" t="s">
        <v>33</v>
      </c>
      <c r="D4855" s="3" t="s">
        <v>30</v>
      </c>
      <c r="E4855" s="8">
        <v>399</v>
      </c>
      <c r="F4855" s="8">
        <v>7</v>
      </c>
      <c r="G4855" s="8">
        <v>2793</v>
      </c>
      <c r="H4855" s="3" t="s">
        <v>13</v>
      </c>
      <c r="I4855" s="3" t="s">
        <v>14</v>
      </c>
      <c r="J4855" s="3" t="s">
        <v>29</v>
      </c>
    </row>
    <row r="4856" spans="1:10" ht="15.6" x14ac:dyDescent="0.3">
      <c r="A4856" s="2">
        <v>43645</v>
      </c>
      <c r="B4856" s="3" t="s">
        <v>10</v>
      </c>
      <c r="C4856" s="3" t="s">
        <v>17</v>
      </c>
      <c r="D4856" s="3" t="s">
        <v>18</v>
      </c>
      <c r="E4856" s="8">
        <v>299</v>
      </c>
      <c r="F4856" s="8">
        <v>8</v>
      </c>
      <c r="G4856" s="8">
        <v>2392</v>
      </c>
      <c r="H4856" s="3" t="s">
        <v>13</v>
      </c>
      <c r="I4856" s="3" t="s">
        <v>14</v>
      </c>
      <c r="J4856" s="3" t="s">
        <v>29</v>
      </c>
    </row>
    <row r="4857" spans="1:10" ht="15.6" x14ac:dyDescent="0.3">
      <c r="A4857" s="2">
        <v>43645</v>
      </c>
      <c r="B4857" s="3" t="s">
        <v>20</v>
      </c>
      <c r="C4857" s="3" t="s">
        <v>21</v>
      </c>
      <c r="D4857" s="3" t="s">
        <v>18</v>
      </c>
      <c r="E4857" s="8">
        <v>299</v>
      </c>
      <c r="F4857" s="8">
        <v>4</v>
      </c>
      <c r="G4857" s="8">
        <v>1196</v>
      </c>
      <c r="H4857" s="3" t="s">
        <v>13</v>
      </c>
      <c r="I4857" s="3" t="s">
        <v>27</v>
      </c>
      <c r="J4857" s="3" t="s">
        <v>22</v>
      </c>
    </row>
    <row r="4858" spans="1:10" ht="15.6" x14ac:dyDescent="0.3">
      <c r="A4858" s="2">
        <v>43645</v>
      </c>
      <c r="B4858" s="3" t="s">
        <v>10</v>
      </c>
      <c r="C4858" s="3" t="s">
        <v>17</v>
      </c>
      <c r="D4858" s="3" t="s">
        <v>18</v>
      </c>
      <c r="E4858" s="8">
        <v>299</v>
      </c>
      <c r="F4858" s="8">
        <v>5</v>
      </c>
      <c r="G4858" s="8">
        <v>1495</v>
      </c>
      <c r="H4858" s="3" t="s">
        <v>24</v>
      </c>
      <c r="I4858" s="3" t="s">
        <v>14</v>
      </c>
      <c r="J4858" s="3" t="s">
        <v>22</v>
      </c>
    </row>
    <row r="4859" spans="1:10" ht="15.6" x14ac:dyDescent="0.3">
      <c r="A4859" s="2">
        <v>43645</v>
      </c>
      <c r="B4859" s="3" t="s">
        <v>16</v>
      </c>
      <c r="C4859" s="3" t="s">
        <v>26</v>
      </c>
      <c r="D4859" s="3" t="s">
        <v>25</v>
      </c>
      <c r="E4859" s="8">
        <v>499</v>
      </c>
      <c r="F4859" s="8">
        <v>1</v>
      </c>
      <c r="G4859" s="8">
        <v>499</v>
      </c>
      <c r="H4859" s="3" t="s">
        <v>13</v>
      </c>
      <c r="I4859" s="3" t="s">
        <v>27</v>
      </c>
      <c r="J4859" s="3" t="s">
        <v>15</v>
      </c>
    </row>
    <row r="4860" spans="1:10" ht="15.6" x14ac:dyDescent="0.3">
      <c r="A4860" s="2">
        <v>43646</v>
      </c>
      <c r="B4860" s="3" t="s">
        <v>16</v>
      </c>
      <c r="C4860" s="3" t="s">
        <v>21</v>
      </c>
      <c r="D4860" s="3" t="s">
        <v>25</v>
      </c>
      <c r="E4860" s="8">
        <v>499</v>
      </c>
      <c r="F4860" s="8">
        <v>10</v>
      </c>
      <c r="G4860" s="8">
        <v>4990</v>
      </c>
      <c r="H4860" s="3" t="s">
        <v>24</v>
      </c>
      <c r="I4860" s="3" t="s">
        <v>14</v>
      </c>
      <c r="J4860" s="3" t="s">
        <v>19</v>
      </c>
    </row>
    <row r="4861" spans="1:10" ht="15.6" x14ac:dyDescent="0.3">
      <c r="A4861" s="2">
        <v>43646</v>
      </c>
      <c r="B4861" s="3" t="s">
        <v>10</v>
      </c>
      <c r="C4861" s="3" t="s">
        <v>33</v>
      </c>
      <c r="D4861" s="3" t="s">
        <v>12</v>
      </c>
      <c r="E4861" s="8">
        <v>199</v>
      </c>
      <c r="F4861" s="8">
        <v>9</v>
      </c>
      <c r="G4861" s="8">
        <v>1791</v>
      </c>
      <c r="H4861" s="3" t="s">
        <v>13</v>
      </c>
      <c r="I4861" s="3" t="s">
        <v>14</v>
      </c>
      <c r="J4861" s="3" t="s">
        <v>22</v>
      </c>
    </row>
    <row r="4862" spans="1:10" ht="15.6" x14ac:dyDescent="0.3">
      <c r="A4862" s="2">
        <v>43646</v>
      </c>
      <c r="B4862" s="3" t="s">
        <v>16</v>
      </c>
      <c r="C4862" s="3" t="s">
        <v>21</v>
      </c>
      <c r="D4862" s="3" t="s">
        <v>12</v>
      </c>
      <c r="E4862" s="8">
        <v>199</v>
      </c>
      <c r="F4862" s="8">
        <v>4</v>
      </c>
      <c r="G4862" s="8">
        <v>796</v>
      </c>
      <c r="H4862" s="3" t="s">
        <v>24</v>
      </c>
      <c r="I4862" s="3" t="s">
        <v>14</v>
      </c>
      <c r="J4862" s="3" t="s">
        <v>22</v>
      </c>
    </row>
    <row r="4863" spans="1:10" ht="15.6" x14ac:dyDescent="0.3">
      <c r="A4863" s="2">
        <v>43647</v>
      </c>
      <c r="B4863" s="3" t="s">
        <v>16</v>
      </c>
      <c r="C4863" s="3" t="s">
        <v>21</v>
      </c>
      <c r="D4863" s="3" t="s">
        <v>12</v>
      </c>
      <c r="E4863" s="8">
        <v>199</v>
      </c>
      <c r="F4863" s="8">
        <v>2</v>
      </c>
      <c r="G4863" s="8">
        <v>398</v>
      </c>
      <c r="H4863" s="3" t="s">
        <v>13</v>
      </c>
      <c r="I4863" s="3" t="s">
        <v>14</v>
      </c>
      <c r="J4863" s="3" t="s">
        <v>29</v>
      </c>
    </row>
    <row r="4864" spans="1:10" ht="15.6" x14ac:dyDescent="0.3">
      <c r="A4864" s="2">
        <v>43647</v>
      </c>
      <c r="B4864" s="3" t="s">
        <v>16</v>
      </c>
      <c r="C4864" s="3" t="s">
        <v>17</v>
      </c>
      <c r="D4864" s="3" t="s">
        <v>25</v>
      </c>
      <c r="E4864" s="8">
        <v>499</v>
      </c>
      <c r="F4864" s="8">
        <v>4</v>
      </c>
      <c r="G4864" s="8">
        <v>1996</v>
      </c>
      <c r="H4864" s="3" t="s">
        <v>13</v>
      </c>
      <c r="I4864" s="3" t="s">
        <v>14</v>
      </c>
      <c r="J4864" s="3" t="s">
        <v>22</v>
      </c>
    </row>
    <row r="4865" spans="1:10" ht="15.6" x14ac:dyDescent="0.3">
      <c r="A4865" s="2">
        <v>43647</v>
      </c>
      <c r="B4865" s="3" t="s">
        <v>20</v>
      </c>
      <c r="C4865" s="3" t="s">
        <v>11</v>
      </c>
      <c r="D4865" s="3" t="s">
        <v>25</v>
      </c>
      <c r="E4865" s="8">
        <v>499</v>
      </c>
      <c r="F4865" s="8">
        <v>5</v>
      </c>
      <c r="G4865" s="8">
        <v>2495</v>
      </c>
      <c r="H4865" s="3" t="s">
        <v>24</v>
      </c>
      <c r="I4865" s="3" t="s">
        <v>14</v>
      </c>
      <c r="J4865" s="3" t="s">
        <v>19</v>
      </c>
    </row>
    <row r="4866" spans="1:10" ht="15.6" x14ac:dyDescent="0.3">
      <c r="A4866" s="2">
        <v>43647</v>
      </c>
      <c r="B4866" s="3" t="s">
        <v>20</v>
      </c>
      <c r="C4866" s="3" t="s">
        <v>26</v>
      </c>
      <c r="D4866" s="3" t="s">
        <v>23</v>
      </c>
      <c r="E4866" s="8">
        <v>99</v>
      </c>
      <c r="F4866" s="8">
        <v>5</v>
      </c>
      <c r="G4866" s="8">
        <v>495</v>
      </c>
      <c r="H4866" s="3" t="s">
        <v>24</v>
      </c>
      <c r="I4866" s="3" t="s">
        <v>14</v>
      </c>
      <c r="J4866" s="3" t="s">
        <v>29</v>
      </c>
    </row>
    <row r="4867" spans="1:10" ht="15.6" x14ac:dyDescent="0.3">
      <c r="A4867" s="2">
        <v>43647</v>
      </c>
      <c r="B4867" s="3" t="s">
        <v>20</v>
      </c>
      <c r="C4867" s="3" t="s">
        <v>28</v>
      </c>
      <c r="D4867" s="3" t="s">
        <v>30</v>
      </c>
      <c r="E4867" s="8">
        <v>399</v>
      </c>
      <c r="F4867" s="8">
        <v>7</v>
      </c>
      <c r="G4867" s="8">
        <v>2793</v>
      </c>
      <c r="H4867" s="3" t="s">
        <v>24</v>
      </c>
      <c r="I4867" s="3" t="s">
        <v>14</v>
      </c>
      <c r="J4867" s="3" t="s">
        <v>29</v>
      </c>
    </row>
    <row r="4868" spans="1:10" ht="15.6" x14ac:dyDescent="0.3">
      <c r="A4868" s="2">
        <v>43648</v>
      </c>
      <c r="B4868" s="3" t="s">
        <v>16</v>
      </c>
      <c r="C4868" s="3" t="s">
        <v>28</v>
      </c>
      <c r="D4868" s="3" t="s">
        <v>12</v>
      </c>
      <c r="E4868" s="8">
        <v>199</v>
      </c>
      <c r="F4868" s="8">
        <v>9</v>
      </c>
      <c r="G4868" s="8">
        <v>1791</v>
      </c>
      <c r="H4868" s="3" t="s">
        <v>13</v>
      </c>
      <c r="I4868" s="3" t="s">
        <v>14</v>
      </c>
      <c r="J4868" s="3" t="s">
        <v>19</v>
      </c>
    </row>
    <row r="4869" spans="1:10" ht="15.6" x14ac:dyDescent="0.3">
      <c r="A4869" s="2">
        <v>43648</v>
      </c>
      <c r="B4869" s="3" t="s">
        <v>10</v>
      </c>
      <c r="C4869" s="3" t="s">
        <v>21</v>
      </c>
      <c r="D4869" s="3" t="s">
        <v>18</v>
      </c>
      <c r="E4869" s="8">
        <v>299</v>
      </c>
      <c r="F4869" s="8">
        <v>10</v>
      </c>
      <c r="G4869" s="8">
        <v>2990</v>
      </c>
      <c r="H4869" s="3" t="s">
        <v>13</v>
      </c>
      <c r="I4869" s="3" t="s">
        <v>14</v>
      </c>
      <c r="J4869" s="3" t="s">
        <v>15</v>
      </c>
    </row>
    <row r="4870" spans="1:10" ht="15.6" x14ac:dyDescent="0.3">
      <c r="A4870" s="2">
        <v>43648</v>
      </c>
      <c r="B4870" s="3" t="s">
        <v>10</v>
      </c>
      <c r="C4870" s="3" t="s">
        <v>28</v>
      </c>
      <c r="D4870" s="3" t="s">
        <v>12</v>
      </c>
      <c r="E4870" s="8">
        <v>199</v>
      </c>
      <c r="F4870" s="8">
        <v>7</v>
      </c>
      <c r="G4870" s="8">
        <v>1393</v>
      </c>
      <c r="H4870" s="3" t="s">
        <v>13</v>
      </c>
      <c r="I4870" s="3" t="s">
        <v>27</v>
      </c>
      <c r="J4870" s="3" t="s">
        <v>22</v>
      </c>
    </row>
    <row r="4871" spans="1:10" ht="15.6" x14ac:dyDescent="0.3">
      <c r="A4871" s="2">
        <v>43648</v>
      </c>
      <c r="B4871" s="3" t="s">
        <v>16</v>
      </c>
      <c r="C4871" s="3" t="s">
        <v>33</v>
      </c>
      <c r="D4871" s="3" t="s">
        <v>23</v>
      </c>
      <c r="E4871" s="8">
        <v>99</v>
      </c>
      <c r="F4871" s="8">
        <v>8</v>
      </c>
      <c r="G4871" s="8">
        <v>792</v>
      </c>
      <c r="H4871" s="3" t="s">
        <v>13</v>
      </c>
      <c r="I4871" s="3" t="s">
        <v>27</v>
      </c>
      <c r="J4871" s="3" t="s">
        <v>19</v>
      </c>
    </row>
    <row r="4872" spans="1:10" ht="15.6" x14ac:dyDescent="0.3">
      <c r="A4872" s="2">
        <v>43648</v>
      </c>
      <c r="B4872" s="3" t="s">
        <v>10</v>
      </c>
      <c r="C4872" s="3" t="s">
        <v>17</v>
      </c>
      <c r="D4872" s="3" t="s">
        <v>25</v>
      </c>
      <c r="E4872" s="8">
        <v>499</v>
      </c>
      <c r="F4872" s="8">
        <v>5</v>
      </c>
      <c r="G4872" s="8">
        <v>2495</v>
      </c>
      <c r="H4872" s="3" t="s">
        <v>13</v>
      </c>
      <c r="I4872" s="3" t="s">
        <v>27</v>
      </c>
      <c r="J4872" s="3" t="s">
        <v>29</v>
      </c>
    </row>
    <row r="4873" spans="1:10" ht="15.6" x14ac:dyDescent="0.3">
      <c r="A4873" s="2">
        <v>43648</v>
      </c>
      <c r="B4873" s="3" t="s">
        <v>16</v>
      </c>
      <c r="C4873" s="3" t="s">
        <v>26</v>
      </c>
      <c r="D4873" s="3" t="s">
        <v>23</v>
      </c>
      <c r="E4873" s="8">
        <v>99</v>
      </c>
      <c r="F4873" s="8">
        <v>5</v>
      </c>
      <c r="G4873" s="8">
        <v>495</v>
      </c>
      <c r="H4873" s="3" t="s">
        <v>24</v>
      </c>
      <c r="I4873" s="3" t="s">
        <v>14</v>
      </c>
      <c r="J4873" s="3" t="s">
        <v>29</v>
      </c>
    </row>
    <row r="4874" spans="1:10" ht="15.6" x14ac:dyDescent="0.3">
      <c r="A4874" s="2">
        <v>43648</v>
      </c>
      <c r="B4874" s="3" t="s">
        <v>10</v>
      </c>
      <c r="C4874" s="3" t="s">
        <v>33</v>
      </c>
      <c r="D4874" s="3" t="s">
        <v>18</v>
      </c>
      <c r="E4874" s="8">
        <v>299</v>
      </c>
      <c r="F4874" s="8">
        <v>9</v>
      </c>
      <c r="G4874" s="8">
        <v>2691</v>
      </c>
      <c r="H4874" s="3" t="s">
        <v>13</v>
      </c>
      <c r="I4874" s="3" t="s">
        <v>14</v>
      </c>
      <c r="J4874" s="3" t="s">
        <v>22</v>
      </c>
    </row>
    <row r="4875" spans="1:10" ht="15.6" x14ac:dyDescent="0.3">
      <c r="A4875" s="2">
        <v>43648</v>
      </c>
      <c r="B4875" s="3" t="s">
        <v>10</v>
      </c>
      <c r="C4875" s="3" t="s">
        <v>28</v>
      </c>
      <c r="D4875" s="3" t="s">
        <v>30</v>
      </c>
      <c r="E4875" s="8">
        <v>399</v>
      </c>
      <c r="F4875" s="8">
        <v>1</v>
      </c>
      <c r="G4875" s="8">
        <v>399</v>
      </c>
      <c r="H4875" s="3" t="s">
        <v>24</v>
      </c>
      <c r="I4875" s="3" t="s">
        <v>27</v>
      </c>
      <c r="J4875" s="3" t="s">
        <v>29</v>
      </c>
    </row>
    <row r="4876" spans="1:10" ht="15.6" x14ac:dyDescent="0.3">
      <c r="A4876" s="2">
        <v>43648</v>
      </c>
      <c r="B4876" s="3" t="s">
        <v>20</v>
      </c>
      <c r="C4876" s="3" t="s">
        <v>17</v>
      </c>
      <c r="D4876" s="3" t="s">
        <v>12</v>
      </c>
      <c r="E4876" s="8">
        <v>199</v>
      </c>
      <c r="F4876" s="8">
        <v>10</v>
      </c>
      <c r="G4876" s="8">
        <v>1990</v>
      </c>
      <c r="H4876" s="3" t="s">
        <v>13</v>
      </c>
      <c r="I4876" s="3" t="s">
        <v>14</v>
      </c>
      <c r="J4876" s="3" t="s">
        <v>15</v>
      </c>
    </row>
    <row r="4877" spans="1:10" ht="15.6" x14ac:dyDescent="0.3">
      <c r="A4877" s="2">
        <v>43648</v>
      </c>
      <c r="B4877" s="3" t="s">
        <v>10</v>
      </c>
      <c r="C4877" s="3" t="s">
        <v>11</v>
      </c>
      <c r="D4877" s="3" t="s">
        <v>30</v>
      </c>
      <c r="E4877" s="8">
        <v>399</v>
      </c>
      <c r="F4877" s="8">
        <v>7</v>
      </c>
      <c r="G4877" s="8">
        <v>2793</v>
      </c>
      <c r="H4877" s="3" t="s">
        <v>24</v>
      </c>
      <c r="I4877" s="3" t="s">
        <v>27</v>
      </c>
      <c r="J4877" s="3" t="s">
        <v>19</v>
      </c>
    </row>
    <row r="4878" spans="1:10" ht="15.6" x14ac:dyDescent="0.3">
      <c r="A4878" s="2">
        <v>43649</v>
      </c>
      <c r="B4878" s="3" t="s">
        <v>20</v>
      </c>
      <c r="C4878" s="3" t="s">
        <v>28</v>
      </c>
      <c r="D4878" s="3" t="s">
        <v>30</v>
      </c>
      <c r="E4878" s="8">
        <v>399</v>
      </c>
      <c r="F4878" s="8">
        <v>10</v>
      </c>
      <c r="G4878" s="8">
        <v>3990</v>
      </c>
      <c r="H4878" s="3" t="s">
        <v>13</v>
      </c>
      <c r="I4878" s="3" t="s">
        <v>14</v>
      </c>
      <c r="J4878" s="3" t="s">
        <v>22</v>
      </c>
    </row>
    <row r="4879" spans="1:10" ht="15.6" x14ac:dyDescent="0.3">
      <c r="A4879" s="2">
        <v>43650</v>
      </c>
      <c r="B4879" s="3" t="s">
        <v>20</v>
      </c>
      <c r="C4879" s="3" t="s">
        <v>26</v>
      </c>
      <c r="D4879" s="3" t="s">
        <v>12</v>
      </c>
      <c r="E4879" s="8">
        <v>199</v>
      </c>
      <c r="F4879" s="8">
        <v>7</v>
      </c>
      <c r="G4879" s="8">
        <v>1393</v>
      </c>
      <c r="H4879" s="3" t="s">
        <v>13</v>
      </c>
      <c r="I4879" s="3" t="s">
        <v>14</v>
      </c>
      <c r="J4879" s="3" t="s">
        <v>22</v>
      </c>
    </row>
    <row r="4880" spans="1:10" ht="15.6" x14ac:dyDescent="0.3">
      <c r="A4880" s="2">
        <v>43650</v>
      </c>
      <c r="B4880" s="3" t="s">
        <v>20</v>
      </c>
      <c r="C4880" s="3" t="s">
        <v>17</v>
      </c>
      <c r="D4880" s="3" t="s">
        <v>30</v>
      </c>
      <c r="E4880" s="8">
        <v>399</v>
      </c>
      <c r="F4880" s="8">
        <v>4</v>
      </c>
      <c r="G4880" s="8">
        <v>1596</v>
      </c>
      <c r="H4880" s="3" t="s">
        <v>13</v>
      </c>
      <c r="I4880" s="3" t="s">
        <v>14</v>
      </c>
      <c r="J4880" s="3" t="s">
        <v>31</v>
      </c>
    </row>
    <row r="4881" spans="1:10" ht="15.6" x14ac:dyDescent="0.3">
      <c r="A4881" s="2">
        <v>43651</v>
      </c>
      <c r="B4881" s="3" t="s">
        <v>10</v>
      </c>
      <c r="C4881" s="3" t="s">
        <v>26</v>
      </c>
      <c r="D4881" s="3" t="s">
        <v>23</v>
      </c>
      <c r="E4881" s="8">
        <v>99</v>
      </c>
      <c r="F4881" s="8">
        <v>7</v>
      </c>
      <c r="G4881" s="8">
        <v>693</v>
      </c>
      <c r="H4881" s="3" t="s">
        <v>13</v>
      </c>
      <c r="I4881" s="3" t="s">
        <v>27</v>
      </c>
      <c r="J4881" s="3" t="s">
        <v>22</v>
      </c>
    </row>
    <row r="4882" spans="1:10" ht="15.6" x14ac:dyDescent="0.3">
      <c r="A4882" s="2">
        <v>43652</v>
      </c>
      <c r="B4882" s="3" t="s">
        <v>20</v>
      </c>
      <c r="C4882" s="3" t="s">
        <v>11</v>
      </c>
      <c r="D4882" s="3" t="s">
        <v>25</v>
      </c>
      <c r="E4882" s="8">
        <v>499</v>
      </c>
      <c r="F4882" s="8">
        <v>9</v>
      </c>
      <c r="G4882" s="8">
        <v>4491</v>
      </c>
      <c r="H4882" s="3" t="s">
        <v>24</v>
      </c>
      <c r="I4882" s="3" t="s">
        <v>14</v>
      </c>
      <c r="J4882" s="3" t="s">
        <v>31</v>
      </c>
    </row>
    <row r="4883" spans="1:10" ht="15.6" x14ac:dyDescent="0.3">
      <c r="A4883" s="2">
        <v>43652</v>
      </c>
      <c r="B4883" s="3" t="s">
        <v>10</v>
      </c>
      <c r="C4883" s="3" t="s">
        <v>21</v>
      </c>
      <c r="D4883" s="3" t="s">
        <v>12</v>
      </c>
      <c r="E4883" s="8">
        <v>199</v>
      </c>
      <c r="F4883" s="8">
        <v>5</v>
      </c>
      <c r="G4883" s="8">
        <v>995</v>
      </c>
      <c r="H4883" s="3" t="s">
        <v>24</v>
      </c>
      <c r="I4883" s="3" t="s">
        <v>14</v>
      </c>
      <c r="J4883" s="3" t="s">
        <v>22</v>
      </c>
    </row>
    <row r="4884" spans="1:10" ht="15.6" x14ac:dyDescent="0.3">
      <c r="A4884" s="2">
        <v>43652</v>
      </c>
      <c r="B4884" s="3" t="s">
        <v>20</v>
      </c>
      <c r="C4884" s="3" t="s">
        <v>32</v>
      </c>
      <c r="D4884" s="3" t="s">
        <v>25</v>
      </c>
      <c r="E4884" s="8">
        <v>499</v>
      </c>
      <c r="F4884" s="8">
        <v>5</v>
      </c>
      <c r="G4884" s="8">
        <v>2495</v>
      </c>
      <c r="H4884" s="3" t="s">
        <v>13</v>
      </c>
      <c r="I4884" s="3" t="s">
        <v>27</v>
      </c>
      <c r="J4884" s="3" t="s">
        <v>22</v>
      </c>
    </row>
    <row r="4885" spans="1:10" ht="15.6" x14ac:dyDescent="0.3">
      <c r="A4885" s="2">
        <v>43652</v>
      </c>
      <c r="B4885" s="3" t="s">
        <v>10</v>
      </c>
      <c r="C4885" s="3" t="s">
        <v>26</v>
      </c>
      <c r="D4885" s="3" t="s">
        <v>18</v>
      </c>
      <c r="E4885" s="8">
        <v>299</v>
      </c>
      <c r="F4885" s="8">
        <v>2</v>
      </c>
      <c r="G4885" s="8">
        <v>598</v>
      </c>
      <c r="H4885" s="3" t="s">
        <v>24</v>
      </c>
      <c r="I4885" s="3" t="s">
        <v>14</v>
      </c>
      <c r="J4885" s="3" t="s">
        <v>29</v>
      </c>
    </row>
    <row r="4886" spans="1:10" ht="15.6" x14ac:dyDescent="0.3">
      <c r="A4886" s="2">
        <v>43652</v>
      </c>
      <c r="B4886" s="3" t="s">
        <v>20</v>
      </c>
      <c r="C4886" s="3" t="s">
        <v>28</v>
      </c>
      <c r="D4886" s="3" t="s">
        <v>18</v>
      </c>
      <c r="E4886" s="8">
        <v>299</v>
      </c>
      <c r="F4886" s="8">
        <v>5</v>
      </c>
      <c r="G4886" s="8">
        <v>1495</v>
      </c>
      <c r="H4886" s="3" t="s">
        <v>13</v>
      </c>
      <c r="I4886" s="3" t="s">
        <v>14</v>
      </c>
      <c r="J4886" s="3" t="s">
        <v>22</v>
      </c>
    </row>
    <row r="4887" spans="1:10" ht="15.6" x14ac:dyDescent="0.3">
      <c r="A4887" s="2">
        <v>43652</v>
      </c>
      <c r="B4887" s="3" t="s">
        <v>20</v>
      </c>
      <c r="C4887" s="3" t="s">
        <v>26</v>
      </c>
      <c r="D4887" s="3" t="s">
        <v>18</v>
      </c>
      <c r="E4887" s="8">
        <v>299</v>
      </c>
      <c r="F4887" s="8">
        <v>3</v>
      </c>
      <c r="G4887" s="8">
        <v>897</v>
      </c>
      <c r="H4887" s="3" t="s">
        <v>24</v>
      </c>
      <c r="I4887" s="3" t="s">
        <v>14</v>
      </c>
      <c r="J4887" s="3" t="s">
        <v>29</v>
      </c>
    </row>
    <row r="4888" spans="1:10" ht="15.6" x14ac:dyDescent="0.3">
      <c r="A4888" s="2">
        <v>43652</v>
      </c>
      <c r="B4888" s="3" t="s">
        <v>10</v>
      </c>
      <c r="C4888" s="3" t="s">
        <v>26</v>
      </c>
      <c r="D4888" s="3" t="s">
        <v>23</v>
      </c>
      <c r="E4888" s="8">
        <v>99</v>
      </c>
      <c r="F4888" s="8">
        <v>3</v>
      </c>
      <c r="G4888" s="8">
        <v>297</v>
      </c>
      <c r="H4888" s="3" t="s">
        <v>13</v>
      </c>
      <c r="I4888" s="3" t="s">
        <v>14</v>
      </c>
      <c r="J4888" s="3" t="s">
        <v>19</v>
      </c>
    </row>
    <row r="4889" spans="1:10" ht="15.6" x14ac:dyDescent="0.3">
      <c r="A4889" s="2">
        <v>43652</v>
      </c>
      <c r="B4889" s="3" t="s">
        <v>10</v>
      </c>
      <c r="C4889" s="3" t="s">
        <v>21</v>
      </c>
      <c r="D4889" s="3" t="s">
        <v>25</v>
      </c>
      <c r="E4889" s="8">
        <v>499</v>
      </c>
      <c r="F4889" s="8">
        <v>3</v>
      </c>
      <c r="G4889" s="8">
        <v>1497</v>
      </c>
      <c r="H4889" s="3" t="s">
        <v>13</v>
      </c>
      <c r="I4889" s="3" t="s">
        <v>14</v>
      </c>
      <c r="J4889" s="3" t="s">
        <v>15</v>
      </c>
    </row>
    <row r="4890" spans="1:10" ht="15.6" x14ac:dyDescent="0.3">
      <c r="A4890" s="2">
        <v>43652</v>
      </c>
      <c r="B4890" s="3" t="s">
        <v>20</v>
      </c>
      <c r="C4890" s="3" t="s">
        <v>28</v>
      </c>
      <c r="D4890" s="3" t="s">
        <v>23</v>
      </c>
      <c r="E4890" s="8">
        <v>99</v>
      </c>
      <c r="F4890" s="8">
        <v>7</v>
      </c>
      <c r="G4890" s="8">
        <v>693</v>
      </c>
      <c r="H4890" s="3" t="s">
        <v>13</v>
      </c>
      <c r="I4890" s="3" t="s">
        <v>14</v>
      </c>
      <c r="J4890" s="3" t="s">
        <v>22</v>
      </c>
    </row>
    <row r="4891" spans="1:10" ht="15.6" x14ac:dyDescent="0.3">
      <c r="A4891" s="2">
        <v>43652</v>
      </c>
      <c r="B4891" s="3" t="s">
        <v>16</v>
      </c>
      <c r="C4891" s="3" t="s">
        <v>26</v>
      </c>
      <c r="D4891" s="3" t="s">
        <v>25</v>
      </c>
      <c r="E4891" s="8">
        <v>499</v>
      </c>
      <c r="F4891" s="8">
        <v>1</v>
      </c>
      <c r="G4891" s="8">
        <v>499</v>
      </c>
      <c r="H4891" s="3" t="s">
        <v>13</v>
      </c>
      <c r="I4891" s="3" t="s">
        <v>14</v>
      </c>
      <c r="J4891" s="3" t="s">
        <v>22</v>
      </c>
    </row>
    <row r="4892" spans="1:10" ht="15.6" x14ac:dyDescent="0.3">
      <c r="A4892" s="2">
        <v>43653</v>
      </c>
      <c r="B4892" s="3" t="s">
        <v>10</v>
      </c>
      <c r="C4892" s="3" t="s">
        <v>17</v>
      </c>
      <c r="D4892" s="3" t="s">
        <v>25</v>
      </c>
      <c r="E4892" s="8">
        <v>499</v>
      </c>
      <c r="F4892" s="8">
        <v>7</v>
      </c>
      <c r="G4892" s="8">
        <v>3493</v>
      </c>
      <c r="H4892" s="3" t="s">
        <v>24</v>
      </c>
      <c r="I4892" s="3" t="s">
        <v>14</v>
      </c>
      <c r="J4892" s="3" t="s">
        <v>22</v>
      </c>
    </row>
    <row r="4893" spans="1:10" ht="15.6" x14ac:dyDescent="0.3">
      <c r="A4893" s="2">
        <v>43653</v>
      </c>
      <c r="B4893" s="3" t="s">
        <v>16</v>
      </c>
      <c r="C4893" s="3" t="s">
        <v>17</v>
      </c>
      <c r="D4893" s="3" t="s">
        <v>30</v>
      </c>
      <c r="E4893" s="8">
        <v>399</v>
      </c>
      <c r="F4893" s="8">
        <v>8</v>
      </c>
      <c r="G4893" s="8">
        <v>3192</v>
      </c>
      <c r="H4893" s="3" t="s">
        <v>13</v>
      </c>
      <c r="I4893" s="3" t="s">
        <v>14</v>
      </c>
      <c r="J4893" s="3" t="s">
        <v>15</v>
      </c>
    </row>
    <row r="4894" spans="1:10" ht="15.6" x14ac:dyDescent="0.3">
      <c r="A4894" s="2">
        <v>43653</v>
      </c>
      <c r="B4894" s="3" t="s">
        <v>16</v>
      </c>
      <c r="C4894" s="3" t="s">
        <v>32</v>
      </c>
      <c r="D4894" s="3" t="s">
        <v>12</v>
      </c>
      <c r="E4894" s="8">
        <v>199</v>
      </c>
      <c r="F4894" s="8">
        <v>4</v>
      </c>
      <c r="G4894" s="8">
        <v>796</v>
      </c>
      <c r="H4894" s="3" t="s">
        <v>13</v>
      </c>
      <c r="I4894" s="3" t="s">
        <v>14</v>
      </c>
      <c r="J4894" s="3" t="s">
        <v>22</v>
      </c>
    </row>
    <row r="4895" spans="1:10" ht="15.6" x14ac:dyDescent="0.3">
      <c r="A4895" s="2">
        <v>43653</v>
      </c>
      <c r="B4895" s="3" t="s">
        <v>16</v>
      </c>
      <c r="C4895" s="3" t="s">
        <v>11</v>
      </c>
      <c r="D4895" s="3" t="s">
        <v>12</v>
      </c>
      <c r="E4895" s="8">
        <v>199</v>
      </c>
      <c r="F4895" s="8">
        <v>8</v>
      </c>
      <c r="G4895" s="8">
        <v>1592</v>
      </c>
      <c r="H4895" s="3" t="s">
        <v>13</v>
      </c>
      <c r="I4895" s="3" t="s">
        <v>14</v>
      </c>
      <c r="J4895" s="3" t="s">
        <v>29</v>
      </c>
    </row>
    <row r="4896" spans="1:10" ht="15.6" x14ac:dyDescent="0.3">
      <c r="A4896" s="2">
        <v>43653</v>
      </c>
      <c r="B4896" s="3" t="s">
        <v>16</v>
      </c>
      <c r="C4896" s="3" t="s">
        <v>26</v>
      </c>
      <c r="D4896" s="3" t="s">
        <v>30</v>
      </c>
      <c r="E4896" s="8">
        <v>399</v>
      </c>
      <c r="F4896" s="8">
        <v>5</v>
      </c>
      <c r="G4896" s="8">
        <v>1995</v>
      </c>
      <c r="H4896" s="3" t="s">
        <v>13</v>
      </c>
      <c r="I4896" s="3" t="s">
        <v>14</v>
      </c>
      <c r="J4896" s="3" t="s">
        <v>29</v>
      </c>
    </row>
    <row r="4897" spans="1:10" ht="15.6" x14ac:dyDescent="0.3">
      <c r="A4897" s="2">
        <v>43653</v>
      </c>
      <c r="B4897" s="3" t="s">
        <v>10</v>
      </c>
      <c r="C4897" s="3" t="s">
        <v>28</v>
      </c>
      <c r="D4897" s="3" t="s">
        <v>18</v>
      </c>
      <c r="E4897" s="8">
        <v>299</v>
      </c>
      <c r="F4897" s="8">
        <v>6</v>
      </c>
      <c r="G4897" s="8">
        <v>1794</v>
      </c>
      <c r="H4897" s="3" t="s">
        <v>13</v>
      </c>
      <c r="I4897" s="3" t="s">
        <v>14</v>
      </c>
      <c r="J4897" s="3" t="s">
        <v>22</v>
      </c>
    </row>
    <row r="4898" spans="1:10" ht="15.6" x14ac:dyDescent="0.3">
      <c r="A4898" s="2">
        <v>43653</v>
      </c>
      <c r="B4898" s="3" t="s">
        <v>16</v>
      </c>
      <c r="C4898" s="3" t="s">
        <v>11</v>
      </c>
      <c r="D4898" s="3" t="s">
        <v>18</v>
      </c>
      <c r="E4898" s="8">
        <v>299</v>
      </c>
      <c r="F4898" s="8">
        <v>6</v>
      </c>
      <c r="G4898" s="8">
        <v>1794</v>
      </c>
      <c r="H4898" s="3" t="s">
        <v>13</v>
      </c>
      <c r="I4898" s="3" t="s">
        <v>14</v>
      </c>
      <c r="J4898" s="3" t="s">
        <v>15</v>
      </c>
    </row>
    <row r="4899" spans="1:10" ht="15.6" x14ac:dyDescent="0.3">
      <c r="A4899" s="2">
        <v>43654</v>
      </c>
      <c r="B4899" s="3" t="s">
        <v>10</v>
      </c>
      <c r="C4899" s="3" t="s">
        <v>33</v>
      </c>
      <c r="D4899" s="3" t="s">
        <v>30</v>
      </c>
      <c r="E4899" s="8">
        <v>399</v>
      </c>
      <c r="F4899" s="8">
        <v>2</v>
      </c>
      <c r="G4899" s="8">
        <v>798</v>
      </c>
      <c r="H4899" s="3" t="s">
        <v>13</v>
      </c>
      <c r="I4899" s="3" t="s">
        <v>14</v>
      </c>
      <c r="J4899" s="3" t="s">
        <v>22</v>
      </c>
    </row>
    <row r="4900" spans="1:10" ht="15.6" x14ac:dyDescent="0.3">
      <c r="A4900" s="2">
        <v>43654</v>
      </c>
      <c r="B4900" s="3" t="s">
        <v>16</v>
      </c>
      <c r="C4900" s="3" t="s">
        <v>33</v>
      </c>
      <c r="D4900" s="3" t="s">
        <v>12</v>
      </c>
      <c r="E4900" s="8">
        <v>199</v>
      </c>
      <c r="F4900" s="8">
        <v>7</v>
      </c>
      <c r="G4900" s="8">
        <v>1393</v>
      </c>
      <c r="H4900" s="3" t="s">
        <v>24</v>
      </c>
      <c r="I4900" s="3" t="s">
        <v>14</v>
      </c>
      <c r="J4900" s="3" t="s">
        <v>29</v>
      </c>
    </row>
    <row r="4901" spans="1:10" ht="15.6" x14ac:dyDescent="0.3">
      <c r="A4901" s="2">
        <v>43654</v>
      </c>
      <c r="B4901" s="3" t="s">
        <v>10</v>
      </c>
      <c r="C4901" s="3" t="s">
        <v>17</v>
      </c>
      <c r="D4901" s="3" t="s">
        <v>25</v>
      </c>
      <c r="E4901" s="8">
        <v>499</v>
      </c>
      <c r="F4901" s="8">
        <v>7</v>
      </c>
      <c r="G4901" s="8">
        <v>3493</v>
      </c>
      <c r="H4901" s="3" t="s">
        <v>13</v>
      </c>
      <c r="I4901" s="3" t="s">
        <v>14</v>
      </c>
      <c r="J4901" s="3" t="s">
        <v>15</v>
      </c>
    </row>
    <row r="4902" spans="1:10" ht="15.6" x14ac:dyDescent="0.3">
      <c r="A4902" s="2">
        <v>43654</v>
      </c>
      <c r="B4902" s="3" t="s">
        <v>20</v>
      </c>
      <c r="C4902" s="3" t="s">
        <v>28</v>
      </c>
      <c r="D4902" s="3" t="s">
        <v>18</v>
      </c>
      <c r="E4902" s="8">
        <v>299</v>
      </c>
      <c r="F4902" s="8">
        <v>1</v>
      </c>
      <c r="G4902" s="8">
        <v>299</v>
      </c>
      <c r="H4902" s="3" t="s">
        <v>13</v>
      </c>
      <c r="I4902" s="3" t="s">
        <v>14</v>
      </c>
      <c r="J4902" s="3" t="s">
        <v>22</v>
      </c>
    </row>
    <row r="4903" spans="1:10" ht="15.6" x14ac:dyDescent="0.3">
      <c r="A4903" s="2">
        <v>43654</v>
      </c>
      <c r="B4903" s="3" t="s">
        <v>16</v>
      </c>
      <c r="C4903" s="3" t="s">
        <v>11</v>
      </c>
      <c r="D4903" s="3" t="s">
        <v>30</v>
      </c>
      <c r="E4903" s="8">
        <v>399</v>
      </c>
      <c r="F4903" s="8">
        <v>3</v>
      </c>
      <c r="G4903" s="8">
        <v>1197</v>
      </c>
      <c r="H4903" s="3" t="s">
        <v>13</v>
      </c>
      <c r="I4903" s="3" t="s">
        <v>14</v>
      </c>
      <c r="J4903" s="3" t="s">
        <v>15</v>
      </c>
    </row>
    <row r="4904" spans="1:10" ht="15.6" x14ac:dyDescent="0.3">
      <c r="A4904" s="2">
        <v>43654</v>
      </c>
      <c r="B4904" s="3" t="s">
        <v>16</v>
      </c>
      <c r="C4904" s="3" t="s">
        <v>17</v>
      </c>
      <c r="D4904" s="3" t="s">
        <v>18</v>
      </c>
      <c r="E4904" s="8">
        <v>299</v>
      </c>
      <c r="F4904" s="8">
        <v>2</v>
      </c>
      <c r="G4904" s="8">
        <v>598</v>
      </c>
      <c r="H4904" s="3" t="s">
        <v>24</v>
      </c>
      <c r="I4904" s="3" t="s">
        <v>14</v>
      </c>
      <c r="J4904" s="3" t="s">
        <v>29</v>
      </c>
    </row>
    <row r="4905" spans="1:10" ht="15.6" x14ac:dyDescent="0.3">
      <c r="A4905" s="2">
        <v>43655</v>
      </c>
      <c r="B4905" s="3" t="s">
        <v>10</v>
      </c>
      <c r="C4905" s="3" t="s">
        <v>26</v>
      </c>
      <c r="D4905" s="3" t="s">
        <v>23</v>
      </c>
      <c r="E4905" s="8">
        <v>99</v>
      </c>
      <c r="F4905" s="8">
        <v>9</v>
      </c>
      <c r="G4905" s="8">
        <v>891</v>
      </c>
      <c r="H4905" s="3" t="s">
        <v>13</v>
      </c>
      <c r="I4905" s="3" t="s">
        <v>14</v>
      </c>
      <c r="J4905" s="3" t="s">
        <v>19</v>
      </c>
    </row>
    <row r="4906" spans="1:10" ht="15.6" x14ac:dyDescent="0.3">
      <c r="A4906" s="2">
        <v>43655</v>
      </c>
      <c r="B4906" s="3" t="s">
        <v>10</v>
      </c>
      <c r="C4906" s="3" t="s">
        <v>28</v>
      </c>
      <c r="D4906" s="3" t="s">
        <v>25</v>
      </c>
      <c r="E4906" s="8">
        <v>499</v>
      </c>
      <c r="F4906" s="8">
        <v>9</v>
      </c>
      <c r="G4906" s="8">
        <v>4491</v>
      </c>
      <c r="H4906" s="3" t="s">
        <v>24</v>
      </c>
      <c r="I4906" s="3" t="s">
        <v>14</v>
      </c>
      <c r="J4906" s="3" t="s">
        <v>22</v>
      </c>
    </row>
    <row r="4907" spans="1:10" ht="15.6" x14ac:dyDescent="0.3">
      <c r="A4907" s="2">
        <v>43655</v>
      </c>
      <c r="B4907" s="3" t="s">
        <v>10</v>
      </c>
      <c r="C4907" s="3" t="s">
        <v>11</v>
      </c>
      <c r="D4907" s="3" t="s">
        <v>23</v>
      </c>
      <c r="E4907" s="8">
        <v>99</v>
      </c>
      <c r="F4907" s="8">
        <v>1</v>
      </c>
      <c r="G4907" s="8">
        <v>99</v>
      </c>
      <c r="H4907" s="3" t="s">
        <v>13</v>
      </c>
      <c r="I4907" s="3" t="s">
        <v>14</v>
      </c>
      <c r="J4907" s="3" t="s">
        <v>19</v>
      </c>
    </row>
    <row r="4908" spans="1:10" ht="15.6" x14ac:dyDescent="0.3">
      <c r="A4908" s="2">
        <v>43655</v>
      </c>
      <c r="B4908" s="3" t="s">
        <v>10</v>
      </c>
      <c r="C4908" s="3" t="s">
        <v>21</v>
      </c>
      <c r="D4908" s="3" t="s">
        <v>12</v>
      </c>
      <c r="E4908" s="8">
        <v>199</v>
      </c>
      <c r="F4908" s="8">
        <v>9</v>
      </c>
      <c r="G4908" s="8">
        <v>1791</v>
      </c>
      <c r="H4908" s="3" t="s">
        <v>13</v>
      </c>
      <c r="I4908" s="3" t="s">
        <v>14</v>
      </c>
      <c r="J4908" s="3" t="s">
        <v>22</v>
      </c>
    </row>
    <row r="4909" spans="1:10" ht="15.6" x14ac:dyDescent="0.3">
      <c r="A4909" s="2">
        <v>43655</v>
      </c>
      <c r="B4909" s="3" t="s">
        <v>20</v>
      </c>
      <c r="C4909" s="3" t="s">
        <v>33</v>
      </c>
      <c r="D4909" s="3" t="s">
        <v>18</v>
      </c>
      <c r="E4909" s="8">
        <v>299</v>
      </c>
      <c r="F4909" s="8">
        <v>1</v>
      </c>
      <c r="G4909" s="8">
        <v>299</v>
      </c>
      <c r="H4909" s="3" t="s">
        <v>13</v>
      </c>
      <c r="I4909" s="3" t="s">
        <v>14</v>
      </c>
      <c r="J4909" s="3" t="s">
        <v>22</v>
      </c>
    </row>
    <row r="4910" spans="1:10" ht="15.6" x14ac:dyDescent="0.3">
      <c r="A4910" s="2">
        <v>43655</v>
      </c>
      <c r="B4910" s="3" t="s">
        <v>16</v>
      </c>
      <c r="C4910" s="3" t="s">
        <v>21</v>
      </c>
      <c r="D4910" s="3" t="s">
        <v>12</v>
      </c>
      <c r="E4910" s="8">
        <v>199</v>
      </c>
      <c r="F4910" s="8">
        <v>8</v>
      </c>
      <c r="G4910" s="8">
        <v>1592</v>
      </c>
      <c r="H4910" s="3" t="s">
        <v>13</v>
      </c>
      <c r="I4910" s="3" t="s">
        <v>14</v>
      </c>
      <c r="J4910" s="3" t="s">
        <v>29</v>
      </c>
    </row>
    <row r="4911" spans="1:10" ht="15.6" x14ac:dyDescent="0.3">
      <c r="A4911" s="2">
        <v>43655</v>
      </c>
      <c r="B4911" s="3" t="s">
        <v>20</v>
      </c>
      <c r="C4911" s="3" t="s">
        <v>11</v>
      </c>
      <c r="D4911" s="3" t="s">
        <v>30</v>
      </c>
      <c r="E4911" s="8">
        <v>399</v>
      </c>
      <c r="F4911" s="8">
        <v>3</v>
      </c>
      <c r="G4911" s="8">
        <v>1197</v>
      </c>
      <c r="H4911" s="3" t="s">
        <v>24</v>
      </c>
      <c r="I4911" s="3" t="s">
        <v>14</v>
      </c>
      <c r="J4911" s="3" t="s">
        <v>29</v>
      </c>
    </row>
    <row r="4912" spans="1:10" ht="15.6" x14ac:dyDescent="0.3">
      <c r="A4912" s="2">
        <v>43655</v>
      </c>
      <c r="B4912" s="3" t="s">
        <v>20</v>
      </c>
      <c r="C4912" s="3" t="s">
        <v>21</v>
      </c>
      <c r="D4912" s="3" t="s">
        <v>23</v>
      </c>
      <c r="E4912" s="8">
        <v>99</v>
      </c>
      <c r="F4912" s="8">
        <v>8</v>
      </c>
      <c r="G4912" s="8">
        <v>792</v>
      </c>
      <c r="H4912" s="3" t="s">
        <v>13</v>
      </c>
      <c r="I4912" s="3" t="s">
        <v>14</v>
      </c>
      <c r="J4912" s="3" t="s">
        <v>19</v>
      </c>
    </row>
    <row r="4913" spans="1:10" ht="15.6" x14ac:dyDescent="0.3">
      <c r="A4913" s="2">
        <v>43655</v>
      </c>
      <c r="B4913" s="3" t="s">
        <v>10</v>
      </c>
      <c r="C4913" s="3" t="s">
        <v>21</v>
      </c>
      <c r="D4913" s="3" t="s">
        <v>12</v>
      </c>
      <c r="E4913" s="8">
        <v>199</v>
      </c>
      <c r="F4913" s="8">
        <v>3</v>
      </c>
      <c r="G4913" s="8">
        <v>597</v>
      </c>
      <c r="H4913" s="3" t="s">
        <v>24</v>
      </c>
      <c r="I4913" s="3" t="s">
        <v>14</v>
      </c>
      <c r="J4913" s="3" t="s">
        <v>22</v>
      </c>
    </row>
    <row r="4914" spans="1:10" ht="15.6" x14ac:dyDescent="0.3">
      <c r="A4914" s="2">
        <v>43655</v>
      </c>
      <c r="B4914" s="3" t="s">
        <v>10</v>
      </c>
      <c r="C4914" s="3" t="s">
        <v>17</v>
      </c>
      <c r="D4914" s="3" t="s">
        <v>12</v>
      </c>
      <c r="E4914" s="8">
        <v>199</v>
      </c>
      <c r="F4914" s="8">
        <v>7</v>
      </c>
      <c r="G4914" s="8">
        <v>1393</v>
      </c>
      <c r="H4914" s="3" t="s">
        <v>13</v>
      </c>
      <c r="I4914" s="3" t="s">
        <v>14</v>
      </c>
      <c r="J4914" s="3" t="s">
        <v>29</v>
      </c>
    </row>
    <row r="4915" spans="1:10" ht="15.6" x14ac:dyDescent="0.3">
      <c r="A4915" s="2">
        <v>43655</v>
      </c>
      <c r="B4915" s="3" t="s">
        <v>16</v>
      </c>
      <c r="C4915" s="3" t="s">
        <v>17</v>
      </c>
      <c r="D4915" s="3" t="s">
        <v>23</v>
      </c>
      <c r="E4915" s="8">
        <v>99</v>
      </c>
      <c r="F4915" s="8">
        <v>9</v>
      </c>
      <c r="G4915" s="8">
        <v>891</v>
      </c>
      <c r="H4915" s="3" t="s">
        <v>13</v>
      </c>
      <c r="I4915" s="3" t="s">
        <v>14</v>
      </c>
      <c r="J4915" s="3" t="s">
        <v>22</v>
      </c>
    </row>
    <row r="4916" spans="1:10" ht="15.6" x14ac:dyDescent="0.3">
      <c r="A4916" s="2">
        <v>43656</v>
      </c>
      <c r="B4916" s="3" t="s">
        <v>10</v>
      </c>
      <c r="C4916" s="3" t="s">
        <v>33</v>
      </c>
      <c r="D4916" s="3" t="s">
        <v>30</v>
      </c>
      <c r="E4916" s="8">
        <v>399</v>
      </c>
      <c r="F4916" s="8">
        <v>6</v>
      </c>
      <c r="G4916" s="8">
        <v>2394</v>
      </c>
      <c r="H4916" s="3" t="s">
        <v>24</v>
      </c>
      <c r="I4916" s="3" t="s">
        <v>14</v>
      </c>
      <c r="J4916" s="3" t="s">
        <v>19</v>
      </c>
    </row>
    <row r="4917" spans="1:10" ht="15.6" x14ac:dyDescent="0.3">
      <c r="A4917" s="2">
        <v>43656</v>
      </c>
      <c r="B4917" s="3" t="s">
        <v>16</v>
      </c>
      <c r="C4917" s="3" t="s">
        <v>26</v>
      </c>
      <c r="D4917" s="3" t="s">
        <v>25</v>
      </c>
      <c r="E4917" s="8">
        <v>499</v>
      </c>
      <c r="F4917" s="8">
        <v>3</v>
      </c>
      <c r="G4917" s="8">
        <v>1497</v>
      </c>
      <c r="H4917" s="3" t="s">
        <v>13</v>
      </c>
      <c r="I4917" s="3" t="s">
        <v>14</v>
      </c>
      <c r="J4917" s="3" t="s">
        <v>22</v>
      </c>
    </row>
    <row r="4918" spans="1:10" ht="15.6" x14ac:dyDescent="0.3">
      <c r="A4918" s="2">
        <v>43656</v>
      </c>
      <c r="B4918" s="3" t="s">
        <v>10</v>
      </c>
      <c r="C4918" s="3" t="s">
        <v>32</v>
      </c>
      <c r="D4918" s="3" t="s">
        <v>25</v>
      </c>
      <c r="E4918" s="8">
        <v>499</v>
      </c>
      <c r="F4918" s="8">
        <v>6</v>
      </c>
      <c r="G4918" s="8">
        <v>2994</v>
      </c>
      <c r="H4918" s="3" t="s">
        <v>13</v>
      </c>
      <c r="I4918" s="3" t="s">
        <v>14</v>
      </c>
      <c r="J4918" s="3" t="s">
        <v>15</v>
      </c>
    </row>
    <row r="4919" spans="1:10" ht="15.6" x14ac:dyDescent="0.3">
      <c r="A4919" s="2">
        <v>43657</v>
      </c>
      <c r="B4919" s="3" t="s">
        <v>16</v>
      </c>
      <c r="C4919" s="3" t="s">
        <v>11</v>
      </c>
      <c r="D4919" s="3" t="s">
        <v>12</v>
      </c>
      <c r="E4919" s="8">
        <v>199</v>
      </c>
      <c r="F4919" s="8">
        <v>9</v>
      </c>
      <c r="G4919" s="8">
        <v>1791</v>
      </c>
      <c r="H4919" s="3" t="s">
        <v>24</v>
      </c>
      <c r="I4919" s="3" t="s">
        <v>27</v>
      </c>
      <c r="J4919" s="3" t="s">
        <v>15</v>
      </c>
    </row>
    <row r="4920" spans="1:10" ht="15.6" x14ac:dyDescent="0.3">
      <c r="A4920" s="2">
        <v>43657</v>
      </c>
      <c r="B4920" s="3" t="s">
        <v>10</v>
      </c>
      <c r="C4920" s="3" t="s">
        <v>17</v>
      </c>
      <c r="D4920" s="3" t="s">
        <v>25</v>
      </c>
      <c r="E4920" s="8">
        <v>499</v>
      </c>
      <c r="F4920" s="8">
        <v>3</v>
      </c>
      <c r="G4920" s="8">
        <v>1497</v>
      </c>
      <c r="H4920" s="3" t="s">
        <v>13</v>
      </c>
      <c r="I4920" s="3" t="s">
        <v>14</v>
      </c>
      <c r="J4920" s="3" t="s">
        <v>19</v>
      </c>
    </row>
    <row r="4921" spans="1:10" ht="15.6" x14ac:dyDescent="0.3">
      <c r="A4921" s="2">
        <v>43657</v>
      </c>
      <c r="B4921" s="3" t="s">
        <v>10</v>
      </c>
      <c r="C4921" s="3" t="s">
        <v>21</v>
      </c>
      <c r="D4921" s="3" t="s">
        <v>12</v>
      </c>
      <c r="E4921" s="8">
        <v>199</v>
      </c>
      <c r="F4921" s="8">
        <v>2</v>
      </c>
      <c r="G4921" s="8">
        <v>398</v>
      </c>
      <c r="H4921" s="3" t="s">
        <v>13</v>
      </c>
      <c r="I4921" s="3" t="s">
        <v>14</v>
      </c>
      <c r="J4921" s="3" t="s">
        <v>15</v>
      </c>
    </row>
    <row r="4922" spans="1:10" ht="15.6" x14ac:dyDescent="0.3">
      <c r="A4922" s="2">
        <v>43657</v>
      </c>
      <c r="B4922" s="3" t="s">
        <v>16</v>
      </c>
      <c r="C4922" s="3" t="s">
        <v>11</v>
      </c>
      <c r="D4922" s="3" t="s">
        <v>23</v>
      </c>
      <c r="E4922" s="8">
        <v>99</v>
      </c>
      <c r="F4922" s="8">
        <v>4</v>
      </c>
      <c r="G4922" s="8">
        <v>396</v>
      </c>
      <c r="H4922" s="3" t="s">
        <v>13</v>
      </c>
      <c r="I4922" s="3" t="s">
        <v>14</v>
      </c>
      <c r="J4922" s="3" t="s">
        <v>19</v>
      </c>
    </row>
    <row r="4923" spans="1:10" ht="15.6" x14ac:dyDescent="0.3">
      <c r="A4923" s="2">
        <v>43657</v>
      </c>
      <c r="B4923" s="3" t="s">
        <v>16</v>
      </c>
      <c r="C4923" s="3" t="s">
        <v>28</v>
      </c>
      <c r="D4923" s="3" t="s">
        <v>18</v>
      </c>
      <c r="E4923" s="8">
        <v>299</v>
      </c>
      <c r="F4923" s="8">
        <v>1</v>
      </c>
      <c r="G4923" s="8">
        <v>299</v>
      </c>
      <c r="H4923" s="3" t="s">
        <v>24</v>
      </c>
      <c r="I4923" s="3" t="s">
        <v>14</v>
      </c>
      <c r="J4923" s="3" t="s">
        <v>29</v>
      </c>
    </row>
    <row r="4924" spans="1:10" ht="15.6" x14ac:dyDescent="0.3">
      <c r="A4924" s="2">
        <v>43657</v>
      </c>
      <c r="B4924" s="3" t="s">
        <v>20</v>
      </c>
      <c r="C4924" s="3" t="s">
        <v>11</v>
      </c>
      <c r="D4924" s="3" t="s">
        <v>30</v>
      </c>
      <c r="E4924" s="8">
        <v>399</v>
      </c>
      <c r="F4924" s="8">
        <v>9</v>
      </c>
      <c r="G4924" s="8">
        <v>3591</v>
      </c>
      <c r="H4924" s="3" t="s">
        <v>13</v>
      </c>
      <c r="I4924" s="3" t="s">
        <v>14</v>
      </c>
      <c r="J4924" s="3" t="s">
        <v>22</v>
      </c>
    </row>
    <row r="4925" spans="1:10" ht="15.6" x14ac:dyDescent="0.3">
      <c r="A4925" s="2">
        <v>43657</v>
      </c>
      <c r="B4925" s="3" t="s">
        <v>16</v>
      </c>
      <c r="C4925" s="3" t="s">
        <v>17</v>
      </c>
      <c r="D4925" s="3" t="s">
        <v>18</v>
      </c>
      <c r="E4925" s="8">
        <v>299</v>
      </c>
      <c r="F4925" s="8">
        <v>7</v>
      </c>
      <c r="G4925" s="8">
        <v>2093</v>
      </c>
      <c r="H4925" s="3" t="s">
        <v>13</v>
      </c>
      <c r="I4925" s="3" t="s">
        <v>14</v>
      </c>
      <c r="J4925" s="3" t="s">
        <v>22</v>
      </c>
    </row>
    <row r="4926" spans="1:10" ht="15.6" x14ac:dyDescent="0.3">
      <c r="A4926" s="2">
        <v>43657</v>
      </c>
      <c r="B4926" s="3" t="s">
        <v>16</v>
      </c>
      <c r="C4926" s="3" t="s">
        <v>26</v>
      </c>
      <c r="D4926" s="3" t="s">
        <v>30</v>
      </c>
      <c r="E4926" s="8">
        <v>399</v>
      </c>
      <c r="F4926" s="8">
        <v>9</v>
      </c>
      <c r="G4926" s="8">
        <v>3591</v>
      </c>
      <c r="H4926" s="3" t="s">
        <v>13</v>
      </c>
      <c r="I4926" s="3" t="s">
        <v>27</v>
      </c>
      <c r="J4926" s="3" t="s">
        <v>19</v>
      </c>
    </row>
    <row r="4927" spans="1:10" ht="15.6" x14ac:dyDescent="0.3">
      <c r="A4927" s="2">
        <v>43657</v>
      </c>
      <c r="B4927" s="3" t="s">
        <v>16</v>
      </c>
      <c r="C4927" s="3" t="s">
        <v>28</v>
      </c>
      <c r="D4927" s="3" t="s">
        <v>12</v>
      </c>
      <c r="E4927" s="8">
        <v>199</v>
      </c>
      <c r="F4927" s="8">
        <v>3</v>
      </c>
      <c r="G4927" s="8">
        <v>597</v>
      </c>
      <c r="H4927" s="3" t="s">
        <v>24</v>
      </c>
      <c r="I4927" s="3" t="s">
        <v>14</v>
      </c>
      <c r="J4927" s="3" t="s">
        <v>15</v>
      </c>
    </row>
    <row r="4928" spans="1:10" ht="15.6" x14ac:dyDescent="0.3">
      <c r="A4928" s="2">
        <v>43657</v>
      </c>
      <c r="B4928" s="3" t="s">
        <v>20</v>
      </c>
      <c r="C4928" s="3" t="s">
        <v>21</v>
      </c>
      <c r="D4928" s="3" t="s">
        <v>18</v>
      </c>
      <c r="E4928" s="8">
        <v>299</v>
      </c>
      <c r="F4928" s="8">
        <v>1</v>
      </c>
      <c r="G4928" s="8">
        <v>299</v>
      </c>
      <c r="H4928" s="3" t="s">
        <v>13</v>
      </c>
      <c r="I4928" s="3" t="s">
        <v>14</v>
      </c>
      <c r="J4928" s="3" t="s">
        <v>29</v>
      </c>
    </row>
    <row r="4929" spans="1:10" ht="15.6" x14ac:dyDescent="0.3">
      <c r="A4929" s="2">
        <v>43657</v>
      </c>
      <c r="B4929" s="3" t="s">
        <v>16</v>
      </c>
      <c r="C4929" s="3" t="s">
        <v>11</v>
      </c>
      <c r="D4929" s="3" t="s">
        <v>25</v>
      </c>
      <c r="E4929" s="8">
        <v>499</v>
      </c>
      <c r="F4929" s="8">
        <v>7</v>
      </c>
      <c r="G4929" s="8">
        <v>3493</v>
      </c>
      <c r="H4929" s="3" t="s">
        <v>13</v>
      </c>
      <c r="I4929" s="3" t="s">
        <v>14</v>
      </c>
      <c r="J4929" s="3" t="s">
        <v>15</v>
      </c>
    </row>
    <row r="4930" spans="1:10" ht="15.6" x14ac:dyDescent="0.3">
      <c r="A4930" s="2">
        <v>43657</v>
      </c>
      <c r="B4930" s="3" t="s">
        <v>16</v>
      </c>
      <c r="C4930" s="3" t="s">
        <v>28</v>
      </c>
      <c r="D4930" s="3" t="s">
        <v>12</v>
      </c>
      <c r="E4930" s="8">
        <v>199</v>
      </c>
      <c r="F4930" s="8">
        <v>2</v>
      </c>
      <c r="G4930" s="8">
        <v>398</v>
      </c>
      <c r="H4930" s="3" t="s">
        <v>24</v>
      </c>
      <c r="I4930" s="3" t="s">
        <v>14</v>
      </c>
      <c r="J4930" s="3" t="s">
        <v>22</v>
      </c>
    </row>
    <row r="4931" spans="1:10" ht="15.6" x14ac:dyDescent="0.3">
      <c r="A4931" s="2">
        <v>43657</v>
      </c>
      <c r="B4931" s="3" t="s">
        <v>16</v>
      </c>
      <c r="C4931" s="3" t="s">
        <v>26</v>
      </c>
      <c r="D4931" s="3" t="s">
        <v>25</v>
      </c>
      <c r="E4931" s="8">
        <v>499</v>
      </c>
      <c r="F4931" s="8">
        <v>7</v>
      </c>
      <c r="G4931" s="8">
        <v>3493</v>
      </c>
      <c r="H4931" s="3" t="s">
        <v>13</v>
      </c>
      <c r="I4931" s="3" t="s">
        <v>14</v>
      </c>
      <c r="J4931" s="3" t="s">
        <v>29</v>
      </c>
    </row>
    <row r="4932" spans="1:10" ht="15.6" x14ac:dyDescent="0.3">
      <c r="A4932" s="2">
        <v>43657</v>
      </c>
      <c r="B4932" s="3" t="s">
        <v>16</v>
      </c>
      <c r="C4932" s="3" t="s">
        <v>11</v>
      </c>
      <c r="D4932" s="3" t="s">
        <v>25</v>
      </c>
      <c r="E4932" s="8">
        <v>499</v>
      </c>
      <c r="F4932" s="8">
        <v>1</v>
      </c>
      <c r="G4932" s="8">
        <v>499</v>
      </c>
      <c r="H4932" s="3" t="s">
        <v>13</v>
      </c>
      <c r="I4932" s="3" t="s">
        <v>14</v>
      </c>
      <c r="J4932" s="3" t="s">
        <v>22</v>
      </c>
    </row>
    <row r="4933" spans="1:10" ht="15.6" x14ac:dyDescent="0.3">
      <c r="A4933" s="2">
        <v>43657</v>
      </c>
      <c r="B4933" s="3" t="s">
        <v>20</v>
      </c>
      <c r="C4933" s="3" t="s">
        <v>17</v>
      </c>
      <c r="D4933" s="3" t="s">
        <v>30</v>
      </c>
      <c r="E4933" s="8">
        <v>399</v>
      </c>
      <c r="F4933" s="8">
        <v>3</v>
      </c>
      <c r="G4933" s="8">
        <v>1197</v>
      </c>
      <c r="H4933" s="3" t="s">
        <v>13</v>
      </c>
      <c r="I4933" s="3" t="s">
        <v>14</v>
      </c>
      <c r="J4933" s="3" t="s">
        <v>22</v>
      </c>
    </row>
    <row r="4934" spans="1:10" ht="15.6" x14ac:dyDescent="0.3">
      <c r="A4934" s="2">
        <v>43657</v>
      </c>
      <c r="B4934" s="3" t="s">
        <v>20</v>
      </c>
      <c r="C4934" s="3" t="s">
        <v>33</v>
      </c>
      <c r="D4934" s="3" t="s">
        <v>12</v>
      </c>
      <c r="E4934" s="8">
        <v>199</v>
      </c>
      <c r="F4934" s="8">
        <v>10</v>
      </c>
      <c r="G4934" s="8">
        <v>1990</v>
      </c>
      <c r="H4934" s="3" t="s">
        <v>24</v>
      </c>
      <c r="I4934" s="3" t="s">
        <v>14</v>
      </c>
      <c r="J4934" s="3" t="s">
        <v>22</v>
      </c>
    </row>
    <row r="4935" spans="1:10" ht="15.6" x14ac:dyDescent="0.3">
      <c r="A4935" s="2">
        <v>43657</v>
      </c>
      <c r="B4935" s="3" t="s">
        <v>10</v>
      </c>
      <c r="C4935" s="3" t="s">
        <v>32</v>
      </c>
      <c r="D4935" s="3" t="s">
        <v>18</v>
      </c>
      <c r="E4935" s="8">
        <v>299</v>
      </c>
      <c r="F4935" s="8">
        <v>9</v>
      </c>
      <c r="G4935" s="8">
        <v>2691</v>
      </c>
      <c r="H4935" s="3" t="s">
        <v>24</v>
      </c>
      <c r="I4935" s="3" t="s">
        <v>14</v>
      </c>
      <c r="J4935" s="3" t="s">
        <v>29</v>
      </c>
    </row>
    <row r="4936" spans="1:10" ht="15.6" x14ac:dyDescent="0.3">
      <c r="A4936" s="2">
        <v>43657</v>
      </c>
      <c r="B4936" s="3" t="s">
        <v>20</v>
      </c>
      <c r="C4936" s="3" t="s">
        <v>32</v>
      </c>
      <c r="D4936" s="3" t="s">
        <v>18</v>
      </c>
      <c r="E4936" s="8">
        <v>299</v>
      </c>
      <c r="F4936" s="8">
        <v>5</v>
      </c>
      <c r="G4936" s="8">
        <v>1495</v>
      </c>
      <c r="H4936" s="3" t="s">
        <v>13</v>
      </c>
      <c r="I4936" s="3" t="s">
        <v>14</v>
      </c>
      <c r="J4936" s="3" t="s">
        <v>29</v>
      </c>
    </row>
    <row r="4937" spans="1:10" ht="15.6" x14ac:dyDescent="0.3">
      <c r="A4937" s="2">
        <v>43657</v>
      </c>
      <c r="B4937" s="3" t="s">
        <v>16</v>
      </c>
      <c r="C4937" s="3" t="s">
        <v>26</v>
      </c>
      <c r="D4937" s="3" t="s">
        <v>30</v>
      </c>
      <c r="E4937" s="8">
        <v>399</v>
      </c>
      <c r="F4937" s="8">
        <v>2</v>
      </c>
      <c r="G4937" s="8">
        <v>798</v>
      </c>
      <c r="H4937" s="3" t="s">
        <v>24</v>
      </c>
      <c r="I4937" s="3" t="s">
        <v>14</v>
      </c>
      <c r="J4937" s="3" t="s">
        <v>29</v>
      </c>
    </row>
    <row r="4938" spans="1:10" ht="15.6" x14ac:dyDescent="0.3">
      <c r="A4938" s="2">
        <v>43657</v>
      </c>
      <c r="B4938" s="3" t="s">
        <v>16</v>
      </c>
      <c r="C4938" s="3" t="s">
        <v>33</v>
      </c>
      <c r="D4938" s="3" t="s">
        <v>18</v>
      </c>
      <c r="E4938" s="8">
        <v>299</v>
      </c>
      <c r="F4938" s="8">
        <v>3</v>
      </c>
      <c r="G4938" s="8">
        <v>897</v>
      </c>
      <c r="H4938" s="3" t="s">
        <v>13</v>
      </c>
      <c r="I4938" s="3" t="s">
        <v>14</v>
      </c>
      <c r="J4938" s="3" t="s">
        <v>22</v>
      </c>
    </row>
    <row r="4939" spans="1:10" ht="15.6" x14ac:dyDescent="0.3">
      <c r="A4939" s="2">
        <v>43658</v>
      </c>
      <c r="B4939" s="3" t="s">
        <v>16</v>
      </c>
      <c r="C4939" s="3" t="s">
        <v>21</v>
      </c>
      <c r="D4939" s="3" t="s">
        <v>23</v>
      </c>
      <c r="E4939" s="8">
        <v>99</v>
      </c>
      <c r="F4939" s="8">
        <v>10</v>
      </c>
      <c r="G4939" s="8">
        <v>990</v>
      </c>
      <c r="H4939" s="3" t="s">
        <v>13</v>
      </c>
      <c r="I4939" s="3" t="s">
        <v>14</v>
      </c>
      <c r="J4939" s="3" t="s">
        <v>29</v>
      </c>
    </row>
    <row r="4940" spans="1:10" ht="15.6" x14ac:dyDescent="0.3">
      <c r="A4940" s="2">
        <v>43658</v>
      </c>
      <c r="B4940" s="3" t="s">
        <v>10</v>
      </c>
      <c r="C4940" s="3" t="s">
        <v>17</v>
      </c>
      <c r="D4940" s="3" t="s">
        <v>30</v>
      </c>
      <c r="E4940" s="8">
        <v>399</v>
      </c>
      <c r="F4940" s="8">
        <v>4</v>
      </c>
      <c r="G4940" s="8">
        <v>1596</v>
      </c>
      <c r="H4940" s="3" t="s">
        <v>13</v>
      </c>
      <c r="I4940" s="3" t="s">
        <v>14</v>
      </c>
      <c r="J4940" s="3" t="s">
        <v>22</v>
      </c>
    </row>
    <row r="4941" spans="1:10" ht="15.6" x14ac:dyDescent="0.3">
      <c r="A4941" s="2">
        <v>43658</v>
      </c>
      <c r="B4941" s="3" t="s">
        <v>10</v>
      </c>
      <c r="C4941" s="3" t="s">
        <v>33</v>
      </c>
      <c r="D4941" s="3" t="s">
        <v>12</v>
      </c>
      <c r="E4941" s="8">
        <v>199</v>
      </c>
      <c r="F4941" s="8">
        <v>5</v>
      </c>
      <c r="G4941" s="8">
        <v>995</v>
      </c>
      <c r="H4941" s="3" t="s">
        <v>24</v>
      </c>
      <c r="I4941" s="3" t="s">
        <v>14</v>
      </c>
      <c r="J4941" s="3" t="s">
        <v>15</v>
      </c>
    </row>
    <row r="4942" spans="1:10" ht="15.6" x14ac:dyDescent="0.3">
      <c r="A4942" s="2">
        <v>43659</v>
      </c>
      <c r="B4942" s="3" t="s">
        <v>10</v>
      </c>
      <c r="C4942" s="3" t="s">
        <v>21</v>
      </c>
      <c r="D4942" s="3" t="s">
        <v>18</v>
      </c>
      <c r="E4942" s="8">
        <v>299</v>
      </c>
      <c r="F4942" s="8">
        <v>10</v>
      </c>
      <c r="G4942" s="8">
        <v>2990</v>
      </c>
      <c r="H4942" s="3" t="s">
        <v>13</v>
      </c>
      <c r="I4942" s="3" t="s">
        <v>14</v>
      </c>
      <c r="J4942" s="3" t="s">
        <v>31</v>
      </c>
    </row>
    <row r="4943" spans="1:10" ht="15.6" x14ac:dyDescent="0.3">
      <c r="A4943" s="2">
        <v>43660</v>
      </c>
      <c r="B4943" s="3" t="s">
        <v>16</v>
      </c>
      <c r="C4943" s="3" t="s">
        <v>11</v>
      </c>
      <c r="D4943" s="3" t="s">
        <v>23</v>
      </c>
      <c r="E4943" s="8">
        <v>99</v>
      </c>
      <c r="F4943" s="8">
        <v>9</v>
      </c>
      <c r="G4943" s="8">
        <v>891</v>
      </c>
      <c r="H4943" s="3" t="s">
        <v>13</v>
      </c>
      <c r="I4943" s="3" t="s">
        <v>14</v>
      </c>
      <c r="J4943" s="3" t="s">
        <v>22</v>
      </c>
    </row>
    <row r="4944" spans="1:10" ht="15.6" x14ac:dyDescent="0.3">
      <c r="A4944" s="2">
        <v>43660</v>
      </c>
      <c r="B4944" s="3" t="s">
        <v>16</v>
      </c>
      <c r="C4944" s="3" t="s">
        <v>28</v>
      </c>
      <c r="D4944" s="3" t="s">
        <v>12</v>
      </c>
      <c r="E4944" s="8">
        <v>199</v>
      </c>
      <c r="F4944" s="8">
        <v>6</v>
      </c>
      <c r="G4944" s="8">
        <v>1194</v>
      </c>
      <c r="H4944" s="3" t="s">
        <v>13</v>
      </c>
      <c r="I4944" s="3" t="s">
        <v>14</v>
      </c>
      <c r="J4944" s="3" t="s">
        <v>19</v>
      </c>
    </row>
    <row r="4945" spans="1:10" ht="15.6" x14ac:dyDescent="0.3">
      <c r="A4945" s="2">
        <v>43660</v>
      </c>
      <c r="B4945" s="3" t="s">
        <v>16</v>
      </c>
      <c r="C4945" s="3" t="s">
        <v>28</v>
      </c>
      <c r="D4945" s="3" t="s">
        <v>25</v>
      </c>
      <c r="E4945" s="8">
        <v>499</v>
      </c>
      <c r="F4945" s="8">
        <v>9</v>
      </c>
      <c r="G4945" s="8">
        <v>4491</v>
      </c>
      <c r="H4945" s="3" t="s">
        <v>13</v>
      </c>
      <c r="I4945" s="3" t="s">
        <v>14</v>
      </c>
      <c r="J4945" s="3" t="s">
        <v>15</v>
      </c>
    </row>
    <row r="4946" spans="1:10" ht="15.6" x14ac:dyDescent="0.3">
      <c r="A4946" s="2">
        <v>43661</v>
      </c>
      <c r="B4946" s="3" t="s">
        <v>16</v>
      </c>
      <c r="C4946" s="3" t="s">
        <v>21</v>
      </c>
      <c r="D4946" s="3" t="s">
        <v>12</v>
      </c>
      <c r="E4946" s="8">
        <v>199</v>
      </c>
      <c r="F4946" s="8">
        <v>10</v>
      </c>
      <c r="G4946" s="8">
        <v>1990</v>
      </c>
      <c r="H4946" s="3" t="s">
        <v>13</v>
      </c>
      <c r="I4946" s="3" t="s">
        <v>14</v>
      </c>
      <c r="J4946" s="3" t="s">
        <v>29</v>
      </c>
    </row>
    <row r="4947" spans="1:10" ht="15.6" x14ac:dyDescent="0.3">
      <c r="A4947" s="2">
        <v>43661</v>
      </c>
      <c r="B4947" s="3" t="s">
        <v>16</v>
      </c>
      <c r="C4947" s="3" t="s">
        <v>17</v>
      </c>
      <c r="D4947" s="3" t="s">
        <v>23</v>
      </c>
      <c r="E4947" s="8">
        <v>99</v>
      </c>
      <c r="F4947" s="8">
        <v>4</v>
      </c>
      <c r="G4947" s="8">
        <v>396</v>
      </c>
      <c r="H4947" s="3" t="s">
        <v>13</v>
      </c>
      <c r="I4947" s="3" t="s">
        <v>27</v>
      </c>
      <c r="J4947" s="3" t="s">
        <v>31</v>
      </c>
    </row>
    <row r="4948" spans="1:10" ht="15.6" x14ac:dyDescent="0.3">
      <c r="A4948" s="2">
        <v>43661</v>
      </c>
      <c r="B4948" s="3" t="s">
        <v>10</v>
      </c>
      <c r="C4948" s="3" t="s">
        <v>26</v>
      </c>
      <c r="D4948" s="3" t="s">
        <v>23</v>
      </c>
      <c r="E4948" s="8">
        <v>99</v>
      </c>
      <c r="F4948" s="8">
        <v>2</v>
      </c>
      <c r="G4948" s="8">
        <v>198</v>
      </c>
      <c r="H4948" s="3" t="s">
        <v>13</v>
      </c>
      <c r="I4948" s="3" t="s">
        <v>14</v>
      </c>
      <c r="J4948" s="3" t="s">
        <v>29</v>
      </c>
    </row>
    <row r="4949" spans="1:10" ht="15.6" x14ac:dyDescent="0.3">
      <c r="A4949" s="2">
        <v>43662</v>
      </c>
      <c r="B4949" s="3" t="s">
        <v>16</v>
      </c>
      <c r="C4949" s="3" t="s">
        <v>26</v>
      </c>
      <c r="D4949" s="3" t="s">
        <v>25</v>
      </c>
      <c r="E4949" s="8">
        <v>499</v>
      </c>
      <c r="F4949" s="8">
        <v>5</v>
      </c>
      <c r="G4949" s="8">
        <v>2495</v>
      </c>
      <c r="H4949" s="3" t="s">
        <v>13</v>
      </c>
      <c r="I4949" s="3" t="s">
        <v>14</v>
      </c>
      <c r="J4949" s="3" t="s">
        <v>22</v>
      </c>
    </row>
    <row r="4950" spans="1:10" ht="15.6" x14ac:dyDescent="0.3">
      <c r="A4950" s="2">
        <v>43662</v>
      </c>
      <c r="B4950" s="3" t="s">
        <v>20</v>
      </c>
      <c r="C4950" s="3" t="s">
        <v>28</v>
      </c>
      <c r="D4950" s="3" t="s">
        <v>12</v>
      </c>
      <c r="E4950" s="8">
        <v>199</v>
      </c>
      <c r="F4950" s="8">
        <v>3</v>
      </c>
      <c r="G4950" s="8">
        <v>597</v>
      </c>
      <c r="H4950" s="3" t="s">
        <v>13</v>
      </c>
      <c r="I4950" s="3" t="s">
        <v>14</v>
      </c>
      <c r="J4950" s="3" t="s">
        <v>22</v>
      </c>
    </row>
    <row r="4951" spans="1:10" ht="15.6" x14ac:dyDescent="0.3">
      <c r="A4951" s="2">
        <v>43662</v>
      </c>
      <c r="B4951" s="3" t="s">
        <v>10</v>
      </c>
      <c r="C4951" s="3" t="s">
        <v>21</v>
      </c>
      <c r="D4951" s="3" t="s">
        <v>18</v>
      </c>
      <c r="E4951" s="8">
        <v>299</v>
      </c>
      <c r="F4951" s="8">
        <v>5</v>
      </c>
      <c r="G4951" s="8">
        <v>1495</v>
      </c>
      <c r="H4951" s="3" t="s">
        <v>13</v>
      </c>
      <c r="I4951" s="3" t="s">
        <v>27</v>
      </c>
      <c r="J4951" s="3" t="s">
        <v>31</v>
      </c>
    </row>
    <row r="4952" spans="1:10" ht="15.6" x14ac:dyDescent="0.3">
      <c r="A4952" s="2">
        <v>43662</v>
      </c>
      <c r="B4952" s="3" t="s">
        <v>20</v>
      </c>
      <c r="C4952" s="3" t="s">
        <v>28</v>
      </c>
      <c r="D4952" s="3" t="s">
        <v>25</v>
      </c>
      <c r="E4952" s="8">
        <v>499</v>
      </c>
      <c r="F4952" s="8">
        <v>8</v>
      </c>
      <c r="G4952" s="8">
        <v>3992</v>
      </c>
      <c r="H4952" s="3" t="s">
        <v>24</v>
      </c>
      <c r="I4952" s="3" t="s">
        <v>14</v>
      </c>
      <c r="J4952" s="3" t="s">
        <v>19</v>
      </c>
    </row>
    <row r="4953" spans="1:10" ht="15.6" x14ac:dyDescent="0.3">
      <c r="A4953" s="2">
        <v>43663</v>
      </c>
      <c r="B4953" s="3" t="s">
        <v>20</v>
      </c>
      <c r="C4953" s="3" t="s">
        <v>33</v>
      </c>
      <c r="D4953" s="3" t="s">
        <v>23</v>
      </c>
      <c r="E4953" s="8">
        <v>99</v>
      </c>
      <c r="F4953" s="8">
        <v>1</v>
      </c>
      <c r="G4953" s="8">
        <v>99</v>
      </c>
      <c r="H4953" s="3" t="s">
        <v>13</v>
      </c>
      <c r="I4953" s="3" t="s">
        <v>14</v>
      </c>
      <c r="J4953" s="3" t="s">
        <v>22</v>
      </c>
    </row>
    <row r="4954" spans="1:10" ht="15.6" x14ac:dyDescent="0.3">
      <c r="A4954" s="2">
        <v>43663</v>
      </c>
      <c r="B4954" s="3" t="s">
        <v>10</v>
      </c>
      <c r="C4954" s="3" t="s">
        <v>11</v>
      </c>
      <c r="D4954" s="3" t="s">
        <v>18</v>
      </c>
      <c r="E4954" s="8">
        <v>299</v>
      </c>
      <c r="F4954" s="8">
        <v>6</v>
      </c>
      <c r="G4954" s="8">
        <v>1794</v>
      </c>
      <c r="H4954" s="3" t="s">
        <v>24</v>
      </c>
      <c r="I4954" s="3" t="s">
        <v>14</v>
      </c>
      <c r="J4954" s="3" t="s">
        <v>22</v>
      </c>
    </row>
    <row r="4955" spans="1:10" ht="15.6" x14ac:dyDescent="0.3">
      <c r="A4955" s="2">
        <v>43663</v>
      </c>
      <c r="B4955" s="3" t="s">
        <v>20</v>
      </c>
      <c r="C4955" s="3" t="s">
        <v>21</v>
      </c>
      <c r="D4955" s="3" t="s">
        <v>12</v>
      </c>
      <c r="E4955" s="8">
        <v>199</v>
      </c>
      <c r="F4955" s="8">
        <v>10</v>
      </c>
      <c r="G4955" s="8">
        <v>1990</v>
      </c>
      <c r="H4955" s="3" t="s">
        <v>13</v>
      </c>
      <c r="I4955" s="3" t="s">
        <v>14</v>
      </c>
      <c r="J4955" s="3" t="s">
        <v>29</v>
      </c>
    </row>
    <row r="4956" spans="1:10" ht="15.6" x14ac:dyDescent="0.3">
      <c r="A4956" s="2">
        <v>43663</v>
      </c>
      <c r="B4956" s="3" t="s">
        <v>16</v>
      </c>
      <c r="C4956" s="3" t="s">
        <v>32</v>
      </c>
      <c r="D4956" s="3" t="s">
        <v>18</v>
      </c>
      <c r="E4956" s="8">
        <v>299</v>
      </c>
      <c r="F4956" s="8">
        <v>6</v>
      </c>
      <c r="G4956" s="8">
        <v>1794</v>
      </c>
      <c r="H4956" s="3" t="s">
        <v>13</v>
      </c>
      <c r="I4956" s="3" t="s">
        <v>27</v>
      </c>
      <c r="J4956" s="3" t="s">
        <v>22</v>
      </c>
    </row>
    <row r="4957" spans="1:10" ht="15.6" x14ac:dyDescent="0.3">
      <c r="A4957" s="2">
        <v>43664</v>
      </c>
      <c r="B4957" s="3" t="s">
        <v>10</v>
      </c>
      <c r="C4957" s="3" t="s">
        <v>17</v>
      </c>
      <c r="D4957" s="3" t="s">
        <v>23</v>
      </c>
      <c r="E4957" s="8">
        <v>99</v>
      </c>
      <c r="F4957" s="8">
        <v>6</v>
      </c>
      <c r="G4957" s="8">
        <v>594</v>
      </c>
      <c r="H4957" s="3" t="s">
        <v>13</v>
      </c>
      <c r="I4957" s="3" t="s">
        <v>14</v>
      </c>
      <c r="J4957" s="3" t="s">
        <v>29</v>
      </c>
    </row>
    <row r="4958" spans="1:10" ht="15.6" x14ac:dyDescent="0.3">
      <c r="A4958" s="2">
        <v>43664</v>
      </c>
      <c r="B4958" s="3" t="s">
        <v>20</v>
      </c>
      <c r="C4958" s="3" t="s">
        <v>11</v>
      </c>
      <c r="D4958" s="3" t="s">
        <v>18</v>
      </c>
      <c r="E4958" s="8">
        <v>299</v>
      </c>
      <c r="F4958" s="8">
        <v>10</v>
      </c>
      <c r="G4958" s="8">
        <v>2990</v>
      </c>
      <c r="H4958" s="3" t="s">
        <v>13</v>
      </c>
      <c r="I4958" s="3" t="s">
        <v>14</v>
      </c>
      <c r="J4958" s="3" t="s">
        <v>22</v>
      </c>
    </row>
    <row r="4959" spans="1:10" ht="15.6" x14ac:dyDescent="0.3">
      <c r="A4959" s="2">
        <v>43664</v>
      </c>
      <c r="B4959" s="3" t="s">
        <v>20</v>
      </c>
      <c r="C4959" s="3" t="s">
        <v>11</v>
      </c>
      <c r="D4959" s="3" t="s">
        <v>30</v>
      </c>
      <c r="E4959" s="8">
        <v>399</v>
      </c>
      <c r="F4959" s="8">
        <v>10</v>
      </c>
      <c r="G4959" s="8">
        <v>3990</v>
      </c>
      <c r="H4959" s="3" t="s">
        <v>24</v>
      </c>
      <c r="I4959" s="3" t="s">
        <v>14</v>
      </c>
      <c r="J4959" s="3" t="s">
        <v>15</v>
      </c>
    </row>
    <row r="4960" spans="1:10" ht="15.6" x14ac:dyDescent="0.3">
      <c r="A4960" s="2">
        <v>43664</v>
      </c>
      <c r="B4960" s="3" t="s">
        <v>16</v>
      </c>
      <c r="C4960" s="3" t="s">
        <v>21</v>
      </c>
      <c r="D4960" s="3" t="s">
        <v>25</v>
      </c>
      <c r="E4960" s="8">
        <v>499</v>
      </c>
      <c r="F4960" s="8">
        <v>3</v>
      </c>
      <c r="G4960" s="8">
        <v>1497</v>
      </c>
      <c r="H4960" s="3" t="s">
        <v>13</v>
      </c>
      <c r="I4960" s="3" t="s">
        <v>14</v>
      </c>
      <c r="J4960" s="3" t="s">
        <v>29</v>
      </c>
    </row>
    <row r="4961" spans="1:10" ht="15.6" x14ac:dyDescent="0.3">
      <c r="A4961" s="2">
        <v>43664</v>
      </c>
      <c r="B4961" s="3" t="s">
        <v>16</v>
      </c>
      <c r="C4961" s="3" t="s">
        <v>21</v>
      </c>
      <c r="D4961" s="3" t="s">
        <v>25</v>
      </c>
      <c r="E4961" s="8">
        <v>499</v>
      </c>
      <c r="F4961" s="8">
        <v>9</v>
      </c>
      <c r="G4961" s="8">
        <v>4491</v>
      </c>
      <c r="H4961" s="3" t="s">
        <v>13</v>
      </c>
      <c r="I4961" s="3" t="s">
        <v>14</v>
      </c>
      <c r="J4961" s="3" t="s">
        <v>22</v>
      </c>
    </row>
    <row r="4962" spans="1:10" ht="15.6" x14ac:dyDescent="0.3">
      <c r="A4962" s="2">
        <v>43664</v>
      </c>
      <c r="B4962" s="3" t="s">
        <v>16</v>
      </c>
      <c r="C4962" s="3" t="s">
        <v>28</v>
      </c>
      <c r="D4962" s="3" t="s">
        <v>23</v>
      </c>
      <c r="E4962" s="8">
        <v>99</v>
      </c>
      <c r="F4962" s="8">
        <v>3</v>
      </c>
      <c r="G4962" s="8">
        <v>297</v>
      </c>
      <c r="H4962" s="3" t="s">
        <v>24</v>
      </c>
      <c r="I4962" s="3" t="s">
        <v>14</v>
      </c>
      <c r="J4962" s="3" t="s">
        <v>19</v>
      </c>
    </row>
    <row r="4963" spans="1:10" ht="15.6" x14ac:dyDescent="0.3">
      <c r="A4963" s="2">
        <v>43664</v>
      </c>
      <c r="B4963" s="3" t="s">
        <v>10</v>
      </c>
      <c r="C4963" s="3" t="s">
        <v>21</v>
      </c>
      <c r="D4963" s="3" t="s">
        <v>18</v>
      </c>
      <c r="E4963" s="8">
        <v>299</v>
      </c>
      <c r="F4963" s="8">
        <v>2</v>
      </c>
      <c r="G4963" s="8">
        <v>598</v>
      </c>
      <c r="H4963" s="3" t="s">
        <v>13</v>
      </c>
      <c r="I4963" s="3" t="s">
        <v>27</v>
      </c>
      <c r="J4963" s="3" t="s">
        <v>22</v>
      </c>
    </row>
    <row r="4964" spans="1:10" ht="15.6" x14ac:dyDescent="0.3">
      <c r="A4964" s="2">
        <v>43664</v>
      </c>
      <c r="B4964" s="3" t="s">
        <v>10</v>
      </c>
      <c r="C4964" s="3" t="s">
        <v>21</v>
      </c>
      <c r="D4964" s="3" t="s">
        <v>23</v>
      </c>
      <c r="E4964" s="8">
        <v>99</v>
      </c>
      <c r="F4964" s="8">
        <v>9</v>
      </c>
      <c r="G4964" s="8">
        <v>891</v>
      </c>
      <c r="H4964" s="3" t="s">
        <v>13</v>
      </c>
      <c r="I4964" s="3" t="s">
        <v>14</v>
      </c>
      <c r="J4964" s="3" t="s">
        <v>19</v>
      </c>
    </row>
    <row r="4965" spans="1:10" ht="15.6" x14ac:dyDescent="0.3">
      <c r="A4965" s="2">
        <v>43664</v>
      </c>
      <c r="B4965" s="3" t="s">
        <v>10</v>
      </c>
      <c r="C4965" s="3" t="s">
        <v>17</v>
      </c>
      <c r="D4965" s="3" t="s">
        <v>25</v>
      </c>
      <c r="E4965" s="8">
        <v>499</v>
      </c>
      <c r="F4965" s="8">
        <v>9</v>
      </c>
      <c r="G4965" s="8">
        <v>4491</v>
      </c>
      <c r="H4965" s="3" t="s">
        <v>24</v>
      </c>
      <c r="I4965" s="3" t="s">
        <v>14</v>
      </c>
      <c r="J4965" s="3" t="s">
        <v>22</v>
      </c>
    </row>
    <row r="4966" spans="1:10" ht="15.6" x14ac:dyDescent="0.3">
      <c r="A4966" s="2">
        <v>43664</v>
      </c>
      <c r="B4966" s="3" t="s">
        <v>10</v>
      </c>
      <c r="C4966" s="3" t="s">
        <v>11</v>
      </c>
      <c r="D4966" s="3" t="s">
        <v>25</v>
      </c>
      <c r="E4966" s="8">
        <v>499</v>
      </c>
      <c r="F4966" s="8">
        <v>4</v>
      </c>
      <c r="G4966" s="8">
        <v>1996</v>
      </c>
      <c r="H4966" s="3" t="s">
        <v>24</v>
      </c>
      <c r="I4966" s="3" t="s">
        <v>14</v>
      </c>
      <c r="J4966" s="3" t="s">
        <v>15</v>
      </c>
    </row>
    <row r="4967" spans="1:10" ht="15.6" x14ac:dyDescent="0.3">
      <c r="A4967" s="2">
        <v>43665</v>
      </c>
      <c r="B4967" s="3" t="s">
        <v>16</v>
      </c>
      <c r="C4967" s="3" t="s">
        <v>28</v>
      </c>
      <c r="D4967" s="3" t="s">
        <v>12</v>
      </c>
      <c r="E4967" s="8">
        <v>199</v>
      </c>
      <c r="F4967" s="8">
        <v>6</v>
      </c>
      <c r="G4967" s="8">
        <v>1194</v>
      </c>
      <c r="H4967" s="3" t="s">
        <v>13</v>
      </c>
      <c r="I4967" s="3" t="s">
        <v>14</v>
      </c>
      <c r="J4967" s="3" t="s">
        <v>29</v>
      </c>
    </row>
    <row r="4968" spans="1:10" ht="15.6" x14ac:dyDescent="0.3">
      <c r="A4968" s="2">
        <v>43665</v>
      </c>
      <c r="B4968" s="3" t="s">
        <v>16</v>
      </c>
      <c r="C4968" s="3" t="s">
        <v>26</v>
      </c>
      <c r="D4968" s="3" t="s">
        <v>18</v>
      </c>
      <c r="E4968" s="8">
        <v>299</v>
      </c>
      <c r="F4968" s="8">
        <v>3</v>
      </c>
      <c r="G4968" s="8">
        <v>897</v>
      </c>
      <c r="H4968" s="3" t="s">
        <v>24</v>
      </c>
      <c r="I4968" s="3" t="s">
        <v>14</v>
      </c>
      <c r="J4968" s="3" t="s">
        <v>29</v>
      </c>
    </row>
    <row r="4969" spans="1:10" ht="15.6" x14ac:dyDescent="0.3">
      <c r="A4969" s="2">
        <v>43665</v>
      </c>
      <c r="B4969" s="3" t="s">
        <v>16</v>
      </c>
      <c r="C4969" s="3" t="s">
        <v>17</v>
      </c>
      <c r="D4969" s="3" t="s">
        <v>18</v>
      </c>
      <c r="E4969" s="8">
        <v>299</v>
      </c>
      <c r="F4969" s="8">
        <v>6</v>
      </c>
      <c r="G4969" s="8">
        <v>1794</v>
      </c>
      <c r="H4969" s="3" t="s">
        <v>13</v>
      </c>
      <c r="I4969" s="3" t="s">
        <v>14</v>
      </c>
      <c r="J4969" s="3" t="s">
        <v>29</v>
      </c>
    </row>
    <row r="4970" spans="1:10" ht="15.6" x14ac:dyDescent="0.3">
      <c r="A4970" s="2">
        <v>43666</v>
      </c>
      <c r="B4970" s="3" t="s">
        <v>20</v>
      </c>
      <c r="C4970" s="3" t="s">
        <v>21</v>
      </c>
      <c r="D4970" s="3" t="s">
        <v>23</v>
      </c>
      <c r="E4970" s="8">
        <v>99</v>
      </c>
      <c r="F4970" s="8">
        <v>3</v>
      </c>
      <c r="G4970" s="8">
        <v>297</v>
      </c>
      <c r="H4970" s="3" t="s">
        <v>24</v>
      </c>
      <c r="I4970" s="3" t="s">
        <v>14</v>
      </c>
      <c r="J4970" s="3" t="s">
        <v>29</v>
      </c>
    </row>
    <row r="4971" spans="1:10" ht="15.6" x14ac:dyDescent="0.3">
      <c r="A4971" s="2">
        <v>43666</v>
      </c>
      <c r="B4971" s="3" t="s">
        <v>20</v>
      </c>
      <c r="C4971" s="3" t="s">
        <v>28</v>
      </c>
      <c r="D4971" s="3" t="s">
        <v>25</v>
      </c>
      <c r="E4971" s="8">
        <v>499</v>
      </c>
      <c r="F4971" s="8">
        <v>10</v>
      </c>
      <c r="G4971" s="8">
        <v>4990</v>
      </c>
      <c r="H4971" s="3" t="s">
        <v>24</v>
      </c>
      <c r="I4971" s="3" t="s">
        <v>27</v>
      </c>
      <c r="J4971" s="3" t="s">
        <v>19</v>
      </c>
    </row>
    <row r="4972" spans="1:10" ht="15.6" x14ac:dyDescent="0.3">
      <c r="A4972" s="2">
        <v>43666</v>
      </c>
      <c r="B4972" s="3" t="s">
        <v>10</v>
      </c>
      <c r="C4972" s="3" t="s">
        <v>33</v>
      </c>
      <c r="D4972" s="3" t="s">
        <v>18</v>
      </c>
      <c r="E4972" s="8">
        <v>299</v>
      </c>
      <c r="F4972" s="8">
        <v>4</v>
      </c>
      <c r="G4972" s="8">
        <v>1196</v>
      </c>
      <c r="H4972" s="3" t="s">
        <v>13</v>
      </c>
      <c r="I4972" s="3" t="s">
        <v>27</v>
      </c>
      <c r="J4972" s="3" t="s">
        <v>22</v>
      </c>
    </row>
    <row r="4973" spans="1:10" ht="15.6" x14ac:dyDescent="0.3">
      <c r="A4973" s="2">
        <v>43666</v>
      </c>
      <c r="B4973" s="3" t="s">
        <v>10</v>
      </c>
      <c r="C4973" s="3" t="s">
        <v>33</v>
      </c>
      <c r="D4973" s="3" t="s">
        <v>18</v>
      </c>
      <c r="E4973" s="8">
        <v>299</v>
      </c>
      <c r="F4973" s="8">
        <v>9</v>
      </c>
      <c r="G4973" s="8">
        <v>2691</v>
      </c>
      <c r="H4973" s="3" t="s">
        <v>13</v>
      </c>
      <c r="I4973" s="3" t="s">
        <v>14</v>
      </c>
      <c r="J4973" s="3" t="s">
        <v>22</v>
      </c>
    </row>
    <row r="4974" spans="1:10" ht="15.6" x14ac:dyDescent="0.3">
      <c r="A4974" s="2">
        <v>43667</v>
      </c>
      <c r="B4974" s="3" t="s">
        <v>10</v>
      </c>
      <c r="C4974" s="3" t="s">
        <v>32</v>
      </c>
      <c r="D4974" s="3" t="s">
        <v>12</v>
      </c>
      <c r="E4974" s="8">
        <v>199</v>
      </c>
      <c r="F4974" s="8">
        <v>8</v>
      </c>
      <c r="G4974" s="8">
        <v>1592</v>
      </c>
      <c r="H4974" s="3" t="s">
        <v>13</v>
      </c>
      <c r="I4974" s="3" t="s">
        <v>27</v>
      </c>
      <c r="J4974" s="3" t="s">
        <v>31</v>
      </c>
    </row>
    <row r="4975" spans="1:10" ht="15.6" x14ac:dyDescent="0.3">
      <c r="A4975" s="2">
        <v>43668</v>
      </c>
      <c r="B4975" s="3" t="s">
        <v>20</v>
      </c>
      <c r="C4975" s="3" t="s">
        <v>32</v>
      </c>
      <c r="D4975" s="3" t="s">
        <v>30</v>
      </c>
      <c r="E4975" s="8">
        <v>399</v>
      </c>
      <c r="F4975" s="8">
        <v>5</v>
      </c>
      <c r="G4975" s="8">
        <v>1995</v>
      </c>
      <c r="H4975" s="3" t="s">
        <v>13</v>
      </c>
      <c r="I4975" s="3" t="s">
        <v>14</v>
      </c>
      <c r="J4975" s="3" t="s">
        <v>22</v>
      </c>
    </row>
    <row r="4976" spans="1:10" ht="15.6" x14ac:dyDescent="0.3">
      <c r="A4976" s="2">
        <v>43668</v>
      </c>
      <c r="B4976" s="3" t="s">
        <v>20</v>
      </c>
      <c r="C4976" s="3" t="s">
        <v>21</v>
      </c>
      <c r="D4976" s="3" t="s">
        <v>23</v>
      </c>
      <c r="E4976" s="8">
        <v>99</v>
      </c>
      <c r="F4976" s="8">
        <v>1</v>
      </c>
      <c r="G4976" s="8">
        <v>99</v>
      </c>
      <c r="H4976" s="3" t="s">
        <v>13</v>
      </c>
      <c r="I4976" s="3" t="s">
        <v>14</v>
      </c>
      <c r="J4976" s="3" t="s">
        <v>31</v>
      </c>
    </row>
    <row r="4977" spans="1:10" ht="15.6" x14ac:dyDescent="0.3">
      <c r="A4977" s="2">
        <v>43668</v>
      </c>
      <c r="B4977" s="3" t="s">
        <v>20</v>
      </c>
      <c r="C4977" s="3" t="s">
        <v>32</v>
      </c>
      <c r="D4977" s="3" t="s">
        <v>12</v>
      </c>
      <c r="E4977" s="8">
        <v>199</v>
      </c>
      <c r="F4977" s="8">
        <v>6</v>
      </c>
      <c r="G4977" s="8">
        <v>1194</v>
      </c>
      <c r="H4977" s="3" t="s">
        <v>13</v>
      </c>
      <c r="I4977" s="3" t="s">
        <v>14</v>
      </c>
      <c r="J4977" s="3" t="s">
        <v>15</v>
      </c>
    </row>
    <row r="4978" spans="1:10" ht="15.6" x14ac:dyDescent="0.3">
      <c r="A4978" s="2">
        <v>43668</v>
      </c>
      <c r="B4978" s="3" t="s">
        <v>16</v>
      </c>
      <c r="C4978" s="3" t="s">
        <v>17</v>
      </c>
      <c r="D4978" s="3" t="s">
        <v>12</v>
      </c>
      <c r="E4978" s="8">
        <v>199</v>
      </c>
      <c r="F4978" s="8">
        <v>9</v>
      </c>
      <c r="G4978" s="8">
        <v>1791</v>
      </c>
      <c r="H4978" s="3" t="s">
        <v>13</v>
      </c>
      <c r="I4978" s="3" t="s">
        <v>14</v>
      </c>
      <c r="J4978" s="3" t="s">
        <v>22</v>
      </c>
    </row>
    <row r="4979" spans="1:10" ht="15.6" x14ac:dyDescent="0.3">
      <c r="A4979" s="2">
        <v>43668</v>
      </c>
      <c r="B4979" s="3" t="s">
        <v>10</v>
      </c>
      <c r="C4979" s="3" t="s">
        <v>21</v>
      </c>
      <c r="D4979" s="3" t="s">
        <v>30</v>
      </c>
      <c r="E4979" s="8">
        <v>399</v>
      </c>
      <c r="F4979" s="8">
        <v>9</v>
      </c>
      <c r="G4979" s="8">
        <v>3591</v>
      </c>
      <c r="H4979" s="3" t="s">
        <v>13</v>
      </c>
      <c r="I4979" s="3" t="s">
        <v>27</v>
      </c>
      <c r="J4979" s="3" t="s">
        <v>29</v>
      </c>
    </row>
    <row r="4980" spans="1:10" ht="15.6" x14ac:dyDescent="0.3">
      <c r="A4980" s="2">
        <v>43668</v>
      </c>
      <c r="B4980" s="3" t="s">
        <v>20</v>
      </c>
      <c r="C4980" s="3" t="s">
        <v>26</v>
      </c>
      <c r="D4980" s="3" t="s">
        <v>25</v>
      </c>
      <c r="E4980" s="8">
        <v>499</v>
      </c>
      <c r="F4980" s="8">
        <v>3</v>
      </c>
      <c r="G4980" s="8">
        <v>1497</v>
      </c>
      <c r="H4980" s="3" t="s">
        <v>13</v>
      </c>
      <c r="I4980" s="3" t="s">
        <v>14</v>
      </c>
      <c r="J4980" s="3" t="s">
        <v>15</v>
      </c>
    </row>
    <row r="4981" spans="1:10" ht="15.6" x14ac:dyDescent="0.3">
      <c r="A4981" s="2">
        <v>43668</v>
      </c>
      <c r="B4981" s="3" t="s">
        <v>10</v>
      </c>
      <c r="C4981" s="3" t="s">
        <v>28</v>
      </c>
      <c r="D4981" s="3" t="s">
        <v>18</v>
      </c>
      <c r="E4981" s="8">
        <v>299</v>
      </c>
      <c r="F4981" s="8">
        <v>6</v>
      </c>
      <c r="G4981" s="8">
        <v>1794</v>
      </c>
      <c r="H4981" s="3" t="s">
        <v>13</v>
      </c>
      <c r="I4981" s="3" t="s">
        <v>14</v>
      </c>
      <c r="J4981" s="3" t="s">
        <v>15</v>
      </c>
    </row>
    <row r="4982" spans="1:10" ht="15.6" x14ac:dyDescent="0.3">
      <c r="A4982" s="2">
        <v>43668</v>
      </c>
      <c r="B4982" s="3" t="s">
        <v>16</v>
      </c>
      <c r="C4982" s="3" t="s">
        <v>26</v>
      </c>
      <c r="D4982" s="3" t="s">
        <v>18</v>
      </c>
      <c r="E4982" s="8">
        <v>299</v>
      </c>
      <c r="F4982" s="8">
        <v>4</v>
      </c>
      <c r="G4982" s="8">
        <v>1196</v>
      </c>
      <c r="H4982" s="3" t="s">
        <v>24</v>
      </c>
      <c r="I4982" s="3" t="s">
        <v>14</v>
      </c>
      <c r="J4982" s="3" t="s">
        <v>29</v>
      </c>
    </row>
    <row r="4983" spans="1:10" ht="15.6" x14ac:dyDescent="0.3">
      <c r="A4983" s="2">
        <v>43668</v>
      </c>
      <c r="B4983" s="3" t="s">
        <v>16</v>
      </c>
      <c r="C4983" s="3" t="s">
        <v>17</v>
      </c>
      <c r="D4983" s="3" t="s">
        <v>30</v>
      </c>
      <c r="E4983" s="8">
        <v>399</v>
      </c>
      <c r="F4983" s="8">
        <v>1</v>
      </c>
      <c r="G4983" s="8">
        <v>399</v>
      </c>
      <c r="H4983" s="3" t="s">
        <v>13</v>
      </c>
      <c r="I4983" s="3" t="s">
        <v>14</v>
      </c>
      <c r="J4983" s="3" t="s">
        <v>15</v>
      </c>
    </row>
    <row r="4984" spans="1:10" ht="15.6" x14ac:dyDescent="0.3">
      <c r="A4984" s="2">
        <v>43669</v>
      </c>
      <c r="B4984" s="3" t="s">
        <v>16</v>
      </c>
      <c r="C4984" s="3" t="s">
        <v>33</v>
      </c>
      <c r="D4984" s="3" t="s">
        <v>30</v>
      </c>
      <c r="E4984" s="8">
        <v>399</v>
      </c>
      <c r="F4984" s="8">
        <v>9</v>
      </c>
      <c r="G4984" s="8">
        <v>3591</v>
      </c>
      <c r="H4984" s="3" t="s">
        <v>24</v>
      </c>
      <c r="I4984" s="3" t="s">
        <v>14</v>
      </c>
      <c r="J4984" s="3" t="s">
        <v>19</v>
      </c>
    </row>
    <row r="4985" spans="1:10" ht="15.6" x14ac:dyDescent="0.3">
      <c r="A4985" s="2">
        <v>43670</v>
      </c>
      <c r="B4985" s="3" t="s">
        <v>10</v>
      </c>
      <c r="C4985" s="3" t="s">
        <v>32</v>
      </c>
      <c r="D4985" s="3" t="s">
        <v>18</v>
      </c>
      <c r="E4985" s="8">
        <v>299</v>
      </c>
      <c r="F4985" s="8">
        <v>10</v>
      </c>
      <c r="G4985" s="8">
        <v>2990</v>
      </c>
      <c r="H4985" s="3" t="s">
        <v>24</v>
      </c>
      <c r="I4985" s="3" t="s">
        <v>14</v>
      </c>
      <c r="J4985" s="3" t="s">
        <v>22</v>
      </c>
    </row>
    <row r="4986" spans="1:10" ht="15.6" x14ac:dyDescent="0.3">
      <c r="A4986" s="2">
        <v>43671</v>
      </c>
      <c r="B4986" s="3" t="s">
        <v>16</v>
      </c>
      <c r="C4986" s="3" t="s">
        <v>33</v>
      </c>
      <c r="D4986" s="3" t="s">
        <v>25</v>
      </c>
      <c r="E4986" s="8">
        <v>499</v>
      </c>
      <c r="F4986" s="8">
        <v>3</v>
      </c>
      <c r="G4986" s="8">
        <v>1497</v>
      </c>
      <c r="H4986" s="3" t="s">
        <v>24</v>
      </c>
      <c r="I4986" s="3" t="s">
        <v>14</v>
      </c>
      <c r="J4986" s="3" t="s">
        <v>19</v>
      </c>
    </row>
    <row r="4987" spans="1:10" ht="15.6" x14ac:dyDescent="0.3">
      <c r="A4987" s="2">
        <v>43671</v>
      </c>
      <c r="B4987" s="3" t="s">
        <v>20</v>
      </c>
      <c r="C4987" s="3" t="s">
        <v>11</v>
      </c>
      <c r="D4987" s="3" t="s">
        <v>12</v>
      </c>
      <c r="E4987" s="8">
        <v>199</v>
      </c>
      <c r="F4987" s="8">
        <v>10</v>
      </c>
      <c r="G4987" s="8">
        <v>1990</v>
      </c>
      <c r="H4987" s="3" t="s">
        <v>13</v>
      </c>
      <c r="I4987" s="3" t="s">
        <v>14</v>
      </c>
      <c r="J4987" s="3" t="s">
        <v>15</v>
      </c>
    </row>
    <row r="4988" spans="1:10" ht="15.6" x14ac:dyDescent="0.3">
      <c r="A4988" s="2">
        <v>43672</v>
      </c>
      <c r="B4988" s="3" t="s">
        <v>16</v>
      </c>
      <c r="C4988" s="3" t="s">
        <v>21</v>
      </c>
      <c r="D4988" s="3" t="s">
        <v>30</v>
      </c>
      <c r="E4988" s="8">
        <v>399</v>
      </c>
      <c r="F4988" s="8">
        <v>8</v>
      </c>
      <c r="G4988" s="8">
        <v>3192</v>
      </c>
      <c r="H4988" s="3" t="s">
        <v>24</v>
      </c>
      <c r="I4988" s="3" t="s">
        <v>14</v>
      </c>
      <c r="J4988" s="3" t="s">
        <v>22</v>
      </c>
    </row>
    <row r="4989" spans="1:10" ht="15.6" x14ac:dyDescent="0.3">
      <c r="A4989" s="2">
        <v>43672</v>
      </c>
      <c r="B4989" s="3" t="s">
        <v>16</v>
      </c>
      <c r="C4989" s="3" t="s">
        <v>21</v>
      </c>
      <c r="D4989" s="3" t="s">
        <v>25</v>
      </c>
      <c r="E4989" s="8">
        <v>499</v>
      </c>
      <c r="F4989" s="8">
        <v>5</v>
      </c>
      <c r="G4989" s="8">
        <v>2495</v>
      </c>
      <c r="H4989" s="3" t="s">
        <v>13</v>
      </c>
      <c r="I4989" s="3" t="s">
        <v>14</v>
      </c>
      <c r="J4989" s="3" t="s">
        <v>22</v>
      </c>
    </row>
    <row r="4990" spans="1:10" ht="15.6" x14ac:dyDescent="0.3">
      <c r="A4990" s="2">
        <v>43672</v>
      </c>
      <c r="B4990" s="3" t="s">
        <v>16</v>
      </c>
      <c r="C4990" s="3" t="s">
        <v>26</v>
      </c>
      <c r="D4990" s="3" t="s">
        <v>30</v>
      </c>
      <c r="E4990" s="8">
        <v>399</v>
      </c>
      <c r="F4990" s="8">
        <v>5</v>
      </c>
      <c r="G4990" s="8">
        <v>1995</v>
      </c>
      <c r="H4990" s="3" t="s">
        <v>13</v>
      </c>
      <c r="I4990" s="3" t="s">
        <v>14</v>
      </c>
      <c r="J4990" s="3" t="s">
        <v>15</v>
      </c>
    </row>
    <row r="4991" spans="1:10" ht="15.6" x14ac:dyDescent="0.3">
      <c r="A4991" s="2">
        <v>43672</v>
      </c>
      <c r="B4991" s="3" t="s">
        <v>10</v>
      </c>
      <c r="C4991" s="3" t="s">
        <v>17</v>
      </c>
      <c r="D4991" s="3" t="s">
        <v>23</v>
      </c>
      <c r="E4991" s="8">
        <v>99</v>
      </c>
      <c r="F4991" s="8">
        <v>6</v>
      </c>
      <c r="G4991" s="8">
        <v>594</v>
      </c>
      <c r="H4991" s="3" t="s">
        <v>13</v>
      </c>
      <c r="I4991" s="3" t="s">
        <v>14</v>
      </c>
      <c r="J4991" s="3" t="s">
        <v>22</v>
      </c>
    </row>
    <row r="4992" spans="1:10" ht="15.6" x14ac:dyDescent="0.3">
      <c r="A4992" s="2">
        <v>43673</v>
      </c>
      <c r="B4992" s="3" t="s">
        <v>10</v>
      </c>
      <c r="C4992" s="3" t="s">
        <v>28</v>
      </c>
      <c r="D4992" s="3" t="s">
        <v>12</v>
      </c>
      <c r="E4992" s="8">
        <v>199</v>
      </c>
      <c r="F4992" s="8">
        <v>10</v>
      </c>
      <c r="G4992" s="8">
        <v>1990</v>
      </c>
      <c r="H4992" s="3" t="s">
        <v>13</v>
      </c>
      <c r="I4992" s="3" t="s">
        <v>27</v>
      </c>
      <c r="J4992" s="3" t="s">
        <v>22</v>
      </c>
    </row>
    <row r="4993" spans="1:10" ht="15.6" x14ac:dyDescent="0.3">
      <c r="A4993" s="2">
        <v>43673</v>
      </c>
      <c r="B4993" s="3" t="s">
        <v>20</v>
      </c>
      <c r="C4993" s="3" t="s">
        <v>17</v>
      </c>
      <c r="D4993" s="3" t="s">
        <v>18</v>
      </c>
      <c r="E4993" s="8">
        <v>299</v>
      </c>
      <c r="F4993" s="8">
        <v>10</v>
      </c>
      <c r="G4993" s="8">
        <v>2990</v>
      </c>
      <c r="H4993" s="3" t="s">
        <v>13</v>
      </c>
      <c r="I4993" s="3" t="s">
        <v>14</v>
      </c>
      <c r="J4993" s="3" t="s">
        <v>15</v>
      </c>
    </row>
    <row r="4994" spans="1:10" ht="15.6" x14ac:dyDescent="0.3">
      <c r="A4994" s="2">
        <v>43673</v>
      </c>
      <c r="B4994" s="3" t="s">
        <v>10</v>
      </c>
      <c r="C4994" s="3" t="s">
        <v>32</v>
      </c>
      <c r="D4994" s="3" t="s">
        <v>25</v>
      </c>
      <c r="E4994" s="8">
        <v>499</v>
      </c>
      <c r="F4994" s="8">
        <v>9</v>
      </c>
      <c r="G4994" s="8">
        <v>4491</v>
      </c>
      <c r="H4994" s="3" t="s">
        <v>13</v>
      </c>
      <c r="I4994" s="3" t="s">
        <v>14</v>
      </c>
      <c r="J4994" s="3" t="s">
        <v>15</v>
      </c>
    </row>
    <row r="4995" spans="1:10" ht="15.6" x14ac:dyDescent="0.3">
      <c r="A4995" s="2">
        <v>43673</v>
      </c>
      <c r="B4995" s="3" t="s">
        <v>20</v>
      </c>
      <c r="C4995" s="3" t="s">
        <v>28</v>
      </c>
      <c r="D4995" s="3" t="s">
        <v>18</v>
      </c>
      <c r="E4995" s="8">
        <v>299</v>
      </c>
      <c r="F4995" s="8">
        <v>7</v>
      </c>
      <c r="G4995" s="8">
        <v>2093</v>
      </c>
      <c r="H4995" s="3" t="s">
        <v>13</v>
      </c>
      <c r="I4995" s="3" t="s">
        <v>14</v>
      </c>
      <c r="J4995" s="3" t="s">
        <v>22</v>
      </c>
    </row>
    <row r="4996" spans="1:10" ht="15.6" x14ac:dyDescent="0.3">
      <c r="A4996" s="2">
        <v>43673</v>
      </c>
      <c r="B4996" s="3" t="s">
        <v>16</v>
      </c>
      <c r="C4996" s="3" t="s">
        <v>11</v>
      </c>
      <c r="D4996" s="3" t="s">
        <v>25</v>
      </c>
      <c r="E4996" s="8">
        <v>499</v>
      </c>
      <c r="F4996" s="8">
        <v>2</v>
      </c>
      <c r="G4996" s="8">
        <v>998</v>
      </c>
      <c r="H4996" s="3" t="s">
        <v>13</v>
      </c>
      <c r="I4996" s="3" t="s">
        <v>27</v>
      </c>
      <c r="J4996" s="3" t="s">
        <v>22</v>
      </c>
    </row>
    <row r="4997" spans="1:10" ht="15.6" x14ac:dyDescent="0.3">
      <c r="A4997" s="2">
        <v>43673</v>
      </c>
      <c r="B4997" s="3" t="s">
        <v>16</v>
      </c>
      <c r="C4997" s="3" t="s">
        <v>21</v>
      </c>
      <c r="D4997" s="3" t="s">
        <v>18</v>
      </c>
      <c r="E4997" s="8">
        <v>299</v>
      </c>
      <c r="F4997" s="8">
        <v>6</v>
      </c>
      <c r="G4997" s="8">
        <v>1794</v>
      </c>
      <c r="H4997" s="3" t="s">
        <v>13</v>
      </c>
      <c r="I4997" s="3" t="s">
        <v>14</v>
      </c>
      <c r="J4997" s="3" t="s">
        <v>22</v>
      </c>
    </row>
    <row r="4998" spans="1:10" ht="15.6" x14ac:dyDescent="0.3">
      <c r="A4998" s="2">
        <v>43673</v>
      </c>
      <c r="B4998" s="3" t="s">
        <v>16</v>
      </c>
      <c r="C4998" s="3" t="s">
        <v>21</v>
      </c>
      <c r="D4998" s="3" t="s">
        <v>23</v>
      </c>
      <c r="E4998" s="8">
        <v>99</v>
      </c>
      <c r="F4998" s="8">
        <v>3</v>
      </c>
      <c r="G4998" s="8">
        <v>297</v>
      </c>
      <c r="H4998" s="3" t="s">
        <v>13</v>
      </c>
      <c r="I4998" s="3" t="s">
        <v>14</v>
      </c>
      <c r="J4998" s="3" t="s">
        <v>31</v>
      </c>
    </row>
    <row r="4999" spans="1:10" ht="15.6" x14ac:dyDescent="0.3">
      <c r="A4999" s="2">
        <v>43673</v>
      </c>
      <c r="B4999" s="3" t="s">
        <v>20</v>
      </c>
      <c r="C4999" s="3" t="s">
        <v>33</v>
      </c>
      <c r="D4999" s="3" t="s">
        <v>18</v>
      </c>
      <c r="E4999" s="8">
        <v>299</v>
      </c>
      <c r="F4999" s="8">
        <v>2</v>
      </c>
      <c r="G4999" s="8">
        <v>598</v>
      </c>
      <c r="H4999" s="3" t="s">
        <v>13</v>
      </c>
      <c r="I4999" s="3" t="s">
        <v>27</v>
      </c>
      <c r="J4999" s="3" t="s">
        <v>15</v>
      </c>
    </row>
    <row r="5000" spans="1:10" ht="15.6" x14ac:dyDescent="0.3">
      <c r="A5000" s="2">
        <v>43673</v>
      </c>
      <c r="B5000" s="3" t="s">
        <v>10</v>
      </c>
      <c r="C5000" s="3" t="s">
        <v>32</v>
      </c>
      <c r="D5000" s="3" t="s">
        <v>12</v>
      </c>
      <c r="E5000" s="8">
        <v>199</v>
      </c>
      <c r="F5000" s="8">
        <v>6</v>
      </c>
      <c r="G5000" s="8">
        <v>1194</v>
      </c>
      <c r="H5000" s="3" t="s">
        <v>13</v>
      </c>
      <c r="I5000" s="3" t="s">
        <v>27</v>
      </c>
      <c r="J5000" s="3" t="s">
        <v>22</v>
      </c>
    </row>
    <row r="5001" spans="1:10" ht="15.6" x14ac:dyDescent="0.3">
      <c r="A5001" s="2">
        <v>43673</v>
      </c>
      <c r="B5001" s="3" t="s">
        <v>16</v>
      </c>
      <c r="C5001" s="3" t="s">
        <v>33</v>
      </c>
      <c r="D5001" s="3" t="s">
        <v>18</v>
      </c>
      <c r="E5001" s="8">
        <v>299</v>
      </c>
      <c r="F5001" s="8">
        <v>10</v>
      </c>
      <c r="G5001" s="8">
        <v>2990</v>
      </c>
      <c r="H5001" s="3" t="s">
        <v>13</v>
      </c>
      <c r="I5001" s="3" t="s">
        <v>14</v>
      </c>
      <c r="J5001" s="3" t="s">
        <v>22</v>
      </c>
    </row>
    <row r="5002" spans="1:10" ht="15.6" x14ac:dyDescent="0.3">
      <c r="A5002" s="2">
        <v>43673</v>
      </c>
      <c r="B5002" s="3" t="s">
        <v>16</v>
      </c>
      <c r="C5002" s="3" t="s">
        <v>26</v>
      </c>
      <c r="D5002" s="3" t="s">
        <v>23</v>
      </c>
      <c r="E5002" s="8">
        <v>99</v>
      </c>
      <c r="F5002" s="8">
        <v>8</v>
      </c>
      <c r="G5002" s="8">
        <v>792</v>
      </c>
      <c r="H5002" s="3" t="s">
        <v>13</v>
      </c>
      <c r="I5002" s="3" t="s">
        <v>14</v>
      </c>
      <c r="J5002" s="3" t="s">
        <v>22</v>
      </c>
    </row>
    <row r="5003" spans="1:10" ht="15.6" x14ac:dyDescent="0.3">
      <c r="A5003" s="2">
        <v>43673</v>
      </c>
      <c r="B5003" s="3" t="s">
        <v>20</v>
      </c>
      <c r="C5003" s="3" t="s">
        <v>28</v>
      </c>
      <c r="D5003" s="3" t="s">
        <v>23</v>
      </c>
      <c r="E5003" s="8">
        <v>99</v>
      </c>
      <c r="F5003" s="8">
        <v>10</v>
      </c>
      <c r="G5003" s="8">
        <v>990</v>
      </c>
      <c r="H5003" s="3" t="s">
        <v>13</v>
      </c>
      <c r="I5003" s="3" t="s">
        <v>14</v>
      </c>
      <c r="J5003" s="3" t="s">
        <v>22</v>
      </c>
    </row>
    <row r="5004" spans="1:10" ht="15.6" x14ac:dyDescent="0.3">
      <c r="A5004" s="2">
        <v>43673</v>
      </c>
      <c r="B5004" s="3" t="s">
        <v>10</v>
      </c>
      <c r="C5004" s="3" t="s">
        <v>33</v>
      </c>
      <c r="D5004" s="3" t="s">
        <v>30</v>
      </c>
      <c r="E5004" s="8">
        <v>399</v>
      </c>
      <c r="F5004" s="8">
        <v>9</v>
      </c>
      <c r="G5004" s="8">
        <v>3591</v>
      </c>
      <c r="H5004" s="3" t="s">
        <v>13</v>
      </c>
      <c r="I5004" s="3" t="s">
        <v>14</v>
      </c>
      <c r="J5004" s="3" t="s">
        <v>22</v>
      </c>
    </row>
    <row r="5005" spans="1:10" ht="15.6" x14ac:dyDescent="0.3">
      <c r="A5005" s="2">
        <v>43673</v>
      </c>
      <c r="B5005" s="3" t="s">
        <v>20</v>
      </c>
      <c r="C5005" s="3" t="s">
        <v>32</v>
      </c>
      <c r="D5005" s="3" t="s">
        <v>25</v>
      </c>
      <c r="E5005" s="8">
        <v>499</v>
      </c>
      <c r="F5005" s="8">
        <v>3</v>
      </c>
      <c r="G5005" s="8">
        <v>1497</v>
      </c>
      <c r="H5005" s="3" t="s">
        <v>13</v>
      </c>
      <c r="I5005" s="3" t="s">
        <v>14</v>
      </c>
      <c r="J5005" s="3" t="s">
        <v>31</v>
      </c>
    </row>
    <row r="5006" spans="1:10" ht="15.6" x14ac:dyDescent="0.3">
      <c r="A5006" s="2">
        <v>43673</v>
      </c>
      <c r="B5006" s="3" t="s">
        <v>16</v>
      </c>
      <c r="C5006" s="3" t="s">
        <v>26</v>
      </c>
      <c r="D5006" s="3" t="s">
        <v>25</v>
      </c>
      <c r="E5006" s="8">
        <v>499</v>
      </c>
      <c r="F5006" s="8">
        <v>1</v>
      </c>
      <c r="G5006" s="8">
        <v>499</v>
      </c>
      <c r="H5006" s="3" t="s">
        <v>13</v>
      </c>
      <c r="I5006" s="3" t="s">
        <v>14</v>
      </c>
      <c r="J5006" s="3" t="s">
        <v>31</v>
      </c>
    </row>
    <row r="5007" spans="1:10" ht="15.6" x14ac:dyDescent="0.3">
      <c r="A5007" s="2">
        <v>43673</v>
      </c>
      <c r="B5007" s="3" t="s">
        <v>20</v>
      </c>
      <c r="C5007" s="3" t="s">
        <v>26</v>
      </c>
      <c r="D5007" s="3" t="s">
        <v>18</v>
      </c>
      <c r="E5007" s="8">
        <v>299</v>
      </c>
      <c r="F5007" s="8">
        <v>2</v>
      </c>
      <c r="G5007" s="8">
        <v>598</v>
      </c>
      <c r="H5007" s="3" t="s">
        <v>13</v>
      </c>
      <c r="I5007" s="3" t="s">
        <v>14</v>
      </c>
      <c r="J5007" s="3" t="s">
        <v>19</v>
      </c>
    </row>
    <row r="5008" spans="1:10" ht="15.6" x14ac:dyDescent="0.3">
      <c r="A5008" s="2">
        <v>43673</v>
      </c>
      <c r="B5008" s="3" t="s">
        <v>20</v>
      </c>
      <c r="C5008" s="3" t="s">
        <v>21</v>
      </c>
      <c r="D5008" s="3" t="s">
        <v>30</v>
      </c>
      <c r="E5008" s="8">
        <v>399</v>
      </c>
      <c r="F5008" s="8">
        <v>10</v>
      </c>
      <c r="G5008" s="8">
        <v>3990</v>
      </c>
      <c r="H5008" s="3" t="s">
        <v>24</v>
      </c>
      <c r="I5008" s="3" t="s">
        <v>27</v>
      </c>
      <c r="J5008" s="3" t="s">
        <v>29</v>
      </c>
    </row>
    <row r="5009" spans="1:10" ht="15.6" x14ac:dyDescent="0.3">
      <c r="A5009" s="2">
        <v>43673</v>
      </c>
      <c r="B5009" s="3" t="s">
        <v>20</v>
      </c>
      <c r="C5009" s="3" t="s">
        <v>11</v>
      </c>
      <c r="D5009" s="3" t="s">
        <v>23</v>
      </c>
      <c r="E5009" s="8">
        <v>99</v>
      </c>
      <c r="F5009" s="8">
        <v>2</v>
      </c>
      <c r="G5009" s="8">
        <v>198</v>
      </c>
      <c r="H5009" s="3" t="s">
        <v>24</v>
      </c>
      <c r="I5009" s="3" t="s">
        <v>14</v>
      </c>
      <c r="J5009" s="3" t="s">
        <v>22</v>
      </c>
    </row>
    <row r="5010" spans="1:10" ht="15.6" x14ac:dyDescent="0.3">
      <c r="A5010" s="2">
        <v>43673</v>
      </c>
      <c r="B5010" s="3" t="s">
        <v>16</v>
      </c>
      <c r="C5010" s="3" t="s">
        <v>11</v>
      </c>
      <c r="D5010" s="3" t="s">
        <v>25</v>
      </c>
      <c r="E5010" s="8">
        <v>499</v>
      </c>
      <c r="F5010" s="8">
        <v>2</v>
      </c>
      <c r="G5010" s="8">
        <v>998</v>
      </c>
      <c r="H5010" s="3" t="s">
        <v>24</v>
      </c>
      <c r="I5010" s="3" t="s">
        <v>14</v>
      </c>
      <c r="J5010" s="3" t="s">
        <v>15</v>
      </c>
    </row>
    <row r="5011" spans="1:10" ht="15.6" x14ac:dyDescent="0.3">
      <c r="A5011" s="2">
        <v>43673</v>
      </c>
      <c r="B5011" s="3" t="s">
        <v>16</v>
      </c>
      <c r="C5011" s="3" t="s">
        <v>33</v>
      </c>
      <c r="D5011" s="3" t="s">
        <v>18</v>
      </c>
      <c r="E5011" s="8">
        <v>299</v>
      </c>
      <c r="F5011" s="8">
        <v>4</v>
      </c>
      <c r="G5011" s="8">
        <v>1196</v>
      </c>
      <c r="H5011" s="3" t="s">
        <v>13</v>
      </c>
      <c r="I5011" s="3" t="s">
        <v>14</v>
      </c>
      <c r="J5011" s="3" t="s">
        <v>31</v>
      </c>
    </row>
    <row r="5012" spans="1:10" ht="15.6" x14ac:dyDescent="0.3">
      <c r="A5012" s="2">
        <v>43673</v>
      </c>
      <c r="B5012" s="3" t="s">
        <v>16</v>
      </c>
      <c r="C5012" s="3" t="s">
        <v>11</v>
      </c>
      <c r="D5012" s="3" t="s">
        <v>18</v>
      </c>
      <c r="E5012" s="8">
        <v>299</v>
      </c>
      <c r="F5012" s="8">
        <v>9</v>
      </c>
      <c r="G5012" s="8">
        <v>2691</v>
      </c>
      <c r="H5012" s="3" t="s">
        <v>13</v>
      </c>
      <c r="I5012" s="3" t="s">
        <v>14</v>
      </c>
      <c r="J5012" s="3" t="s">
        <v>29</v>
      </c>
    </row>
    <row r="5013" spans="1:10" ht="15.6" x14ac:dyDescent="0.3">
      <c r="A5013" s="2">
        <v>43673</v>
      </c>
      <c r="B5013" s="3" t="s">
        <v>16</v>
      </c>
      <c r="C5013" s="3" t="s">
        <v>17</v>
      </c>
      <c r="D5013" s="3" t="s">
        <v>25</v>
      </c>
      <c r="E5013" s="8">
        <v>499</v>
      </c>
      <c r="F5013" s="8">
        <v>8</v>
      </c>
      <c r="G5013" s="8">
        <v>3992</v>
      </c>
      <c r="H5013" s="3" t="s">
        <v>13</v>
      </c>
      <c r="I5013" s="3" t="s">
        <v>14</v>
      </c>
      <c r="J5013" s="3" t="s">
        <v>19</v>
      </c>
    </row>
    <row r="5014" spans="1:10" ht="15.6" x14ac:dyDescent="0.3">
      <c r="A5014" s="2">
        <v>43674</v>
      </c>
      <c r="B5014" s="3" t="s">
        <v>16</v>
      </c>
      <c r="C5014" s="3" t="s">
        <v>33</v>
      </c>
      <c r="D5014" s="3" t="s">
        <v>18</v>
      </c>
      <c r="E5014" s="8">
        <v>299</v>
      </c>
      <c r="F5014" s="8">
        <v>1</v>
      </c>
      <c r="G5014" s="8">
        <v>299</v>
      </c>
      <c r="H5014" s="3" t="s">
        <v>24</v>
      </c>
      <c r="I5014" s="3" t="s">
        <v>14</v>
      </c>
      <c r="J5014" s="3" t="s">
        <v>29</v>
      </c>
    </row>
    <row r="5015" spans="1:10" ht="15.6" x14ac:dyDescent="0.3">
      <c r="A5015" s="2">
        <v>43675</v>
      </c>
      <c r="B5015" s="3" t="s">
        <v>16</v>
      </c>
      <c r="C5015" s="3" t="s">
        <v>17</v>
      </c>
      <c r="D5015" s="3" t="s">
        <v>30</v>
      </c>
      <c r="E5015" s="8">
        <v>399</v>
      </c>
      <c r="F5015" s="8">
        <v>8</v>
      </c>
      <c r="G5015" s="8">
        <v>3192</v>
      </c>
      <c r="H5015" s="3" t="s">
        <v>24</v>
      </c>
      <c r="I5015" s="3" t="s">
        <v>14</v>
      </c>
      <c r="J5015" s="3" t="s">
        <v>29</v>
      </c>
    </row>
    <row r="5016" spans="1:10" ht="15.6" x14ac:dyDescent="0.3">
      <c r="A5016" s="2">
        <v>43675</v>
      </c>
      <c r="B5016" s="3" t="s">
        <v>10</v>
      </c>
      <c r="C5016" s="3" t="s">
        <v>11</v>
      </c>
      <c r="D5016" s="3" t="s">
        <v>23</v>
      </c>
      <c r="E5016" s="8">
        <v>99</v>
      </c>
      <c r="F5016" s="8">
        <v>4</v>
      </c>
      <c r="G5016" s="8">
        <v>396</v>
      </c>
      <c r="H5016" s="3" t="s">
        <v>13</v>
      </c>
      <c r="I5016" s="3" t="s">
        <v>14</v>
      </c>
      <c r="J5016" s="3" t="s">
        <v>29</v>
      </c>
    </row>
    <row r="5017" spans="1:10" ht="15.6" x14ac:dyDescent="0.3">
      <c r="A5017" s="2">
        <v>43675</v>
      </c>
      <c r="B5017" s="3" t="s">
        <v>10</v>
      </c>
      <c r="C5017" s="3" t="s">
        <v>17</v>
      </c>
      <c r="D5017" s="3" t="s">
        <v>18</v>
      </c>
      <c r="E5017" s="8">
        <v>299</v>
      </c>
      <c r="F5017" s="8">
        <v>9</v>
      </c>
      <c r="G5017" s="8">
        <v>2691</v>
      </c>
      <c r="H5017" s="3" t="s">
        <v>24</v>
      </c>
      <c r="I5017" s="3" t="s">
        <v>14</v>
      </c>
      <c r="J5017" s="3" t="s">
        <v>29</v>
      </c>
    </row>
    <row r="5018" spans="1:10" ht="15.6" x14ac:dyDescent="0.3">
      <c r="A5018" s="2">
        <v>43675</v>
      </c>
      <c r="B5018" s="3" t="s">
        <v>16</v>
      </c>
      <c r="C5018" s="3" t="s">
        <v>32</v>
      </c>
      <c r="D5018" s="3" t="s">
        <v>18</v>
      </c>
      <c r="E5018" s="8">
        <v>299</v>
      </c>
      <c r="F5018" s="8">
        <v>6</v>
      </c>
      <c r="G5018" s="8">
        <v>1794</v>
      </c>
      <c r="H5018" s="3" t="s">
        <v>13</v>
      </c>
      <c r="I5018" s="3" t="s">
        <v>14</v>
      </c>
      <c r="J5018" s="3" t="s">
        <v>22</v>
      </c>
    </row>
    <row r="5019" spans="1:10" ht="15.6" x14ac:dyDescent="0.3">
      <c r="A5019" s="2">
        <v>43675</v>
      </c>
      <c r="B5019" s="3" t="s">
        <v>20</v>
      </c>
      <c r="C5019" s="3" t="s">
        <v>17</v>
      </c>
      <c r="D5019" s="3" t="s">
        <v>23</v>
      </c>
      <c r="E5019" s="8">
        <v>99</v>
      </c>
      <c r="F5019" s="8">
        <v>1</v>
      </c>
      <c r="G5019" s="8">
        <v>99</v>
      </c>
      <c r="H5019" s="3" t="s">
        <v>13</v>
      </c>
      <c r="I5019" s="3" t="s">
        <v>27</v>
      </c>
      <c r="J5019" s="3" t="s">
        <v>19</v>
      </c>
    </row>
    <row r="5020" spans="1:10" ht="15.6" x14ac:dyDescent="0.3">
      <c r="A5020" s="2">
        <v>43676</v>
      </c>
      <c r="B5020" s="3" t="s">
        <v>20</v>
      </c>
      <c r="C5020" s="3" t="s">
        <v>11</v>
      </c>
      <c r="D5020" s="3" t="s">
        <v>12</v>
      </c>
      <c r="E5020" s="8">
        <v>199</v>
      </c>
      <c r="F5020" s="8">
        <v>5</v>
      </c>
      <c r="G5020" s="8">
        <v>995</v>
      </c>
      <c r="H5020" s="3" t="s">
        <v>13</v>
      </c>
      <c r="I5020" s="3" t="s">
        <v>14</v>
      </c>
      <c r="J5020" s="3" t="s">
        <v>22</v>
      </c>
    </row>
    <row r="5021" spans="1:10" ht="15.6" x14ac:dyDescent="0.3">
      <c r="A5021" s="2">
        <v>43676</v>
      </c>
      <c r="B5021" s="3" t="s">
        <v>16</v>
      </c>
      <c r="C5021" s="3" t="s">
        <v>11</v>
      </c>
      <c r="D5021" s="3" t="s">
        <v>30</v>
      </c>
      <c r="E5021" s="8">
        <v>399</v>
      </c>
      <c r="F5021" s="8">
        <v>4</v>
      </c>
      <c r="G5021" s="8">
        <v>1596</v>
      </c>
      <c r="H5021" s="3" t="s">
        <v>13</v>
      </c>
      <c r="I5021" s="3" t="s">
        <v>14</v>
      </c>
      <c r="J5021" s="3" t="s">
        <v>31</v>
      </c>
    </row>
    <row r="5022" spans="1:10" ht="15.6" x14ac:dyDescent="0.3">
      <c r="A5022" s="2">
        <v>43676</v>
      </c>
      <c r="B5022" s="3" t="s">
        <v>16</v>
      </c>
      <c r="C5022" s="3" t="s">
        <v>32</v>
      </c>
      <c r="D5022" s="3" t="s">
        <v>25</v>
      </c>
      <c r="E5022" s="8">
        <v>499</v>
      </c>
      <c r="F5022" s="8">
        <v>6</v>
      </c>
      <c r="G5022" s="8">
        <v>2994</v>
      </c>
      <c r="H5022" s="3" t="s">
        <v>24</v>
      </c>
      <c r="I5022" s="3" t="s">
        <v>14</v>
      </c>
      <c r="J5022" s="3" t="s">
        <v>22</v>
      </c>
    </row>
    <row r="5023" spans="1:10" ht="15.6" x14ac:dyDescent="0.3">
      <c r="A5023" s="2">
        <v>43676</v>
      </c>
      <c r="B5023" s="3" t="s">
        <v>10</v>
      </c>
      <c r="C5023" s="3" t="s">
        <v>26</v>
      </c>
      <c r="D5023" s="3" t="s">
        <v>30</v>
      </c>
      <c r="E5023" s="8">
        <v>399</v>
      </c>
      <c r="F5023" s="8">
        <v>2</v>
      </c>
      <c r="G5023" s="8">
        <v>798</v>
      </c>
      <c r="H5023" s="3" t="s">
        <v>13</v>
      </c>
      <c r="I5023" s="3" t="s">
        <v>14</v>
      </c>
      <c r="J5023" s="3" t="s">
        <v>15</v>
      </c>
    </row>
    <row r="5024" spans="1:10" ht="15.6" x14ac:dyDescent="0.3">
      <c r="A5024" s="2">
        <v>43676</v>
      </c>
      <c r="B5024" s="3" t="s">
        <v>20</v>
      </c>
      <c r="C5024" s="3" t="s">
        <v>17</v>
      </c>
      <c r="D5024" s="3" t="s">
        <v>18</v>
      </c>
      <c r="E5024" s="8">
        <v>299</v>
      </c>
      <c r="F5024" s="8">
        <v>1</v>
      </c>
      <c r="G5024" s="8">
        <v>299</v>
      </c>
      <c r="H5024" s="3" t="s">
        <v>24</v>
      </c>
      <c r="I5024" s="3" t="s">
        <v>14</v>
      </c>
      <c r="J5024" s="3" t="s">
        <v>22</v>
      </c>
    </row>
    <row r="5025" spans="1:10" ht="15.6" x14ac:dyDescent="0.3">
      <c r="A5025" s="2">
        <v>43676</v>
      </c>
      <c r="B5025" s="3" t="s">
        <v>10</v>
      </c>
      <c r="C5025" s="3" t="s">
        <v>28</v>
      </c>
      <c r="D5025" s="3" t="s">
        <v>25</v>
      </c>
      <c r="E5025" s="8">
        <v>499</v>
      </c>
      <c r="F5025" s="8">
        <v>2</v>
      </c>
      <c r="G5025" s="8">
        <v>998</v>
      </c>
      <c r="H5025" s="3" t="s">
        <v>24</v>
      </c>
      <c r="I5025" s="3" t="s">
        <v>14</v>
      </c>
      <c r="J5025" s="3" t="s">
        <v>22</v>
      </c>
    </row>
    <row r="5026" spans="1:10" ht="15.6" x14ac:dyDescent="0.3">
      <c r="A5026" s="2">
        <v>43676</v>
      </c>
      <c r="B5026" s="3" t="s">
        <v>16</v>
      </c>
      <c r="C5026" s="3" t="s">
        <v>26</v>
      </c>
      <c r="D5026" s="3" t="s">
        <v>12</v>
      </c>
      <c r="E5026" s="8">
        <v>199</v>
      </c>
      <c r="F5026" s="8">
        <v>10</v>
      </c>
      <c r="G5026" s="8">
        <v>1990</v>
      </c>
      <c r="H5026" s="3" t="s">
        <v>24</v>
      </c>
      <c r="I5026" s="3" t="s">
        <v>14</v>
      </c>
      <c r="J5026" s="3" t="s">
        <v>22</v>
      </c>
    </row>
    <row r="5027" spans="1:10" ht="15.6" x14ac:dyDescent="0.3">
      <c r="A5027" s="2">
        <v>43676</v>
      </c>
      <c r="B5027" s="3" t="s">
        <v>10</v>
      </c>
      <c r="C5027" s="3" t="s">
        <v>32</v>
      </c>
      <c r="D5027" s="3" t="s">
        <v>23</v>
      </c>
      <c r="E5027" s="8">
        <v>99</v>
      </c>
      <c r="F5027" s="8">
        <v>2</v>
      </c>
      <c r="G5027" s="8">
        <v>198</v>
      </c>
      <c r="H5027" s="3" t="s">
        <v>13</v>
      </c>
      <c r="I5027" s="3" t="s">
        <v>14</v>
      </c>
      <c r="J5027" s="3" t="s">
        <v>29</v>
      </c>
    </row>
    <row r="5028" spans="1:10" ht="15.6" x14ac:dyDescent="0.3">
      <c r="A5028" s="2">
        <v>43676</v>
      </c>
      <c r="B5028" s="3" t="s">
        <v>16</v>
      </c>
      <c r="C5028" s="3" t="s">
        <v>11</v>
      </c>
      <c r="D5028" s="3" t="s">
        <v>12</v>
      </c>
      <c r="E5028" s="8">
        <v>199</v>
      </c>
      <c r="F5028" s="8">
        <v>1</v>
      </c>
      <c r="G5028" s="8">
        <v>199</v>
      </c>
      <c r="H5028" s="3" t="s">
        <v>13</v>
      </c>
      <c r="I5028" s="3" t="s">
        <v>14</v>
      </c>
      <c r="J5028" s="3" t="s">
        <v>31</v>
      </c>
    </row>
    <row r="5029" spans="1:10" ht="15.6" x14ac:dyDescent="0.3">
      <c r="A5029" s="2">
        <v>43676</v>
      </c>
      <c r="B5029" s="3" t="s">
        <v>10</v>
      </c>
      <c r="C5029" s="3" t="s">
        <v>11</v>
      </c>
      <c r="D5029" s="3" t="s">
        <v>12</v>
      </c>
      <c r="E5029" s="8">
        <v>199</v>
      </c>
      <c r="F5029" s="8">
        <v>3</v>
      </c>
      <c r="G5029" s="8">
        <v>597</v>
      </c>
      <c r="H5029" s="3" t="s">
        <v>24</v>
      </c>
      <c r="I5029" s="3" t="s">
        <v>14</v>
      </c>
      <c r="J5029" s="3" t="s">
        <v>22</v>
      </c>
    </row>
    <row r="5030" spans="1:10" ht="15.6" x14ac:dyDescent="0.3">
      <c r="A5030" s="2">
        <v>43677</v>
      </c>
      <c r="B5030" s="3" t="s">
        <v>10</v>
      </c>
      <c r="C5030" s="3" t="s">
        <v>11</v>
      </c>
      <c r="D5030" s="3" t="s">
        <v>25</v>
      </c>
      <c r="E5030" s="8">
        <v>499</v>
      </c>
      <c r="F5030" s="8">
        <v>8</v>
      </c>
      <c r="G5030" s="8">
        <v>3992</v>
      </c>
      <c r="H5030" s="3" t="s">
        <v>24</v>
      </c>
      <c r="I5030" s="3" t="s">
        <v>14</v>
      </c>
      <c r="J5030" s="3" t="s">
        <v>22</v>
      </c>
    </row>
    <row r="5031" spans="1:10" ht="15.6" x14ac:dyDescent="0.3">
      <c r="A5031" s="2">
        <v>43677</v>
      </c>
      <c r="B5031" s="3" t="s">
        <v>16</v>
      </c>
      <c r="C5031" s="3" t="s">
        <v>28</v>
      </c>
      <c r="D5031" s="3" t="s">
        <v>30</v>
      </c>
      <c r="E5031" s="8">
        <v>399</v>
      </c>
      <c r="F5031" s="8">
        <v>8</v>
      </c>
      <c r="G5031" s="8">
        <v>3192</v>
      </c>
      <c r="H5031" s="3" t="s">
        <v>24</v>
      </c>
      <c r="I5031" s="3" t="s">
        <v>14</v>
      </c>
      <c r="J5031" s="3" t="s">
        <v>19</v>
      </c>
    </row>
    <row r="5032" spans="1:10" ht="15.6" x14ac:dyDescent="0.3">
      <c r="A5032" s="2">
        <v>43677</v>
      </c>
      <c r="B5032" s="3" t="s">
        <v>10</v>
      </c>
      <c r="C5032" s="3" t="s">
        <v>28</v>
      </c>
      <c r="D5032" s="3" t="s">
        <v>30</v>
      </c>
      <c r="E5032" s="8">
        <v>399</v>
      </c>
      <c r="F5032" s="8">
        <v>4</v>
      </c>
      <c r="G5032" s="8">
        <v>1596</v>
      </c>
      <c r="H5032" s="3" t="s">
        <v>24</v>
      </c>
      <c r="I5032" s="3" t="s">
        <v>14</v>
      </c>
      <c r="J5032" s="3" t="s">
        <v>22</v>
      </c>
    </row>
    <row r="5033" spans="1:10" ht="15.6" x14ac:dyDescent="0.3">
      <c r="A5033" s="2">
        <v>43677</v>
      </c>
      <c r="B5033" s="3" t="s">
        <v>20</v>
      </c>
      <c r="C5033" s="3" t="s">
        <v>26</v>
      </c>
      <c r="D5033" s="3" t="s">
        <v>23</v>
      </c>
      <c r="E5033" s="8">
        <v>99</v>
      </c>
      <c r="F5033" s="8">
        <v>5</v>
      </c>
      <c r="G5033" s="8">
        <v>495</v>
      </c>
      <c r="H5033" s="3" t="s">
        <v>24</v>
      </c>
      <c r="I5033" s="3" t="s">
        <v>14</v>
      </c>
      <c r="J5033" s="3" t="s">
        <v>22</v>
      </c>
    </row>
    <row r="5034" spans="1:10" ht="15.6" x14ac:dyDescent="0.3">
      <c r="A5034" s="2">
        <v>43677</v>
      </c>
      <c r="B5034" s="3" t="s">
        <v>16</v>
      </c>
      <c r="C5034" s="3" t="s">
        <v>28</v>
      </c>
      <c r="D5034" s="3" t="s">
        <v>18</v>
      </c>
      <c r="E5034" s="8">
        <v>299</v>
      </c>
      <c r="F5034" s="8">
        <v>8</v>
      </c>
      <c r="G5034" s="8">
        <v>2392</v>
      </c>
      <c r="H5034" s="3" t="s">
        <v>13</v>
      </c>
      <c r="I5034" s="3" t="s">
        <v>27</v>
      </c>
      <c r="J5034" s="3" t="s">
        <v>22</v>
      </c>
    </row>
    <row r="5035" spans="1:10" ht="15.6" x14ac:dyDescent="0.3">
      <c r="A5035" s="2">
        <v>43677</v>
      </c>
      <c r="B5035" s="3" t="s">
        <v>16</v>
      </c>
      <c r="C5035" s="3" t="s">
        <v>28</v>
      </c>
      <c r="D5035" s="3" t="s">
        <v>30</v>
      </c>
      <c r="E5035" s="8">
        <v>399</v>
      </c>
      <c r="F5035" s="8">
        <v>1</v>
      </c>
      <c r="G5035" s="8">
        <v>399</v>
      </c>
      <c r="H5035" s="3" t="s">
        <v>24</v>
      </c>
      <c r="I5035" s="3" t="s">
        <v>14</v>
      </c>
      <c r="J5035" s="3" t="s">
        <v>22</v>
      </c>
    </row>
    <row r="5036" spans="1:10" ht="15.6" x14ac:dyDescent="0.3">
      <c r="A5036" s="2">
        <v>43677</v>
      </c>
      <c r="B5036" s="3" t="s">
        <v>16</v>
      </c>
      <c r="C5036" s="3" t="s">
        <v>28</v>
      </c>
      <c r="D5036" s="3" t="s">
        <v>25</v>
      </c>
      <c r="E5036" s="8">
        <v>499</v>
      </c>
      <c r="F5036" s="8">
        <v>9</v>
      </c>
      <c r="G5036" s="8">
        <v>4491</v>
      </c>
      <c r="H5036" s="3" t="s">
        <v>13</v>
      </c>
      <c r="I5036" s="3" t="s">
        <v>14</v>
      </c>
      <c r="J5036" s="3" t="s">
        <v>22</v>
      </c>
    </row>
    <row r="5037" spans="1:10" ht="15.6" x14ac:dyDescent="0.3">
      <c r="A5037" s="2">
        <v>43677</v>
      </c>
      <c r="B5037" s="3" t="s">
        <v>16</v>
      </c>
      <c r="C5037" s="3" t="s">
        <v>28</v>
      </c>
      <c r="D5037" s="3" t="s">
        <v>25</v>
      </c>
      <c r="E5037" s="8">
        <v>499</v>
      </c>
      <c r="F5037" s="8">
        <v>7</v>
      </c>
      <c r="G5037" s="8">
        <v>3493</v>
      </c>
      <c r="H5037" s="3" t="s">
        <v>24</v>
      </c>
      <c r="I5037" s="3" t="s">
        <v>14</v>
      </c>
      <c r="J5037" s="3" t="s">
        <v>31</v>
      </c>
    </row>
    <row r="5038" spans="1:10" ht="15.6" x14ac:dyDescent="0.3">
      <c r="A5038" s="2">
        <v>43677</v>
      </c>
      <c r="B5038" s="3" t="s">
        <v>20</v>
      </c>
      <c r="C5038" s="3" t="s">
        <v>11</v>
      </c>
      <c r="D5038" s="3" t="s">
        <v>23</v>
      </c>
      <c r="E5038" s="8">
        <v>99</v>
      </c>
      <c r="F5038" s="8">
        <v>9</v>
      </c>
      <c r="G5038" s="8">
        <v>891</v>
      </c>
      <c r="H5038" s="3" t="s">
        <v>24</v>
      </c>
      <c r="I5038" s="3" t="s">
        <v>14</v>
      </c>
      <c r="J5038" s="3" t="s">
        <v>29</v>
      </c>
    </row>
    <row r="5039" spans="1:10" ht="15.6" x14ac:dyDescent="0.3">
      <c r="A5039" s="2">
        <v>43677</v>
      </c>
      <c r="B5039" s="3" t="s">
        <v>16</v>
      </c>
      <c r="C5039" s="3" t="s">
        <v>17</v>
      </c>
      <c r="D5039" s="3" t="s">
        <v>12</v>
      </c>
      <c r="E5039" s="8">
        <v>199</v>
      </c>
      <c r="F5039" s="8">
        <v>8</v>
      </c>
      <c r="G5039" s="8">
        <v>1592</v>
      </c>
      <c r="H5039" s="3" t="s">
        <v>13</v>
      </c>
      <c r="I5039" s="3" t="s">
        <v>14</v>
      </c>
      <c r="J5039" s="3" t="s">
        <v>19</v>
      </c>
    </row>
    <row r="5040" spans="1:10" ht="15.6" x14ac:dyDescent="0.3">
      <c r="A5040" s="2">
        <v>43678</v>
      </c>
      <c r="B5040" s="3" t="s">
        <v>20</v>
      </c>
      <c r="C5040" s="3" t="s">
        <v>26</v>
      </c>
      <c r="D5040" s="3" t="s">
        <v>25</v>
      </c>
      <c r="E5040" s="8">
        <v>499</v>
      </c>
      <c r="F5040" s="8">
        <v>4</v>
      </c>
      <c r="G5040" s="8">
        <v>1996</v>
      </c>
      <c r="H5040" s="3" t="s">
        <v>13</v>
      </c>
      <c r="I5040" s="3" t="s">
        <v>14</v>
      </c>
      <c r="J5040" s="3" t="s">
        <v>22</v>
      </c>
    </row>
    <row r="5041" spans="1:10" ht="15.6" x14ac:dyDescent="0.3">
      <c r="A5041" s="2">
        <v>43678</v>
      </c>
      <c r="B5041" s="3" t="s">
        <v>16</v>
      </c>
      <c r="C5041" s="3" t="s">
        <v>33</v>
      </c>
      <c r="D5041" s="3" t="s">
        <v>18</v>
      </c>
      <c r="E5041" s="8">
        <v>299</v>
      </c>
      <c r="F5041" s="8">
        <v>9</v>
      </c>
      <c r="G5041" s="8">
        <v>2691</v>
      </c>
      <c r="H5041" s="3" t="s">
        <v>13</v>
      </c>
      <c r="I5041" s="3" t="s">
        <v>27</v>
      </c>
      <c r="J5041" s="3" t="s">
        <v>22</v>
      </c>
    </row>
    <row r="5042" spans="1:10" ht="15.6" x14ac:dyDescent="0.3">
      <c r="A5042" s="2">
        <v>43678</v>
      </c>
      <c r="B5042" s="3" t="s">
        <v>16</v>
      </c>
      <c r="C5042" s="3" t="s">
        <v>11</v>
      </c>
      <c r="D5042" s="3" t="s">
        <v>23</v>
      </c>
      <c r="E5042" s="8">
        <v>99</v>
      </c>
      <c r="F5042" s="8">
        <v>1</v>
      </c>
      <c r="G5042" s="8">
        <v>99</v>
      </c>
      <c r="H5042" s="3" t="s">
        <v>13</v>
      </c>
      <c r="I5042" s="3" t="s">
        <v>14</v>
      </c>
      <c r="J5042" s="3" t="s">
        <v>29</v>
      </c>
    </row>
    <row r="5043" spans="1:10" ht="15.6" x14ac:dyDescent="0.3">
      <c r="A5043" s="2">
        <v>43678</v>
      </c>
      <c r="B5043" s="3" t="s">
        <v>16</v>
      </c>
      <c r="C5043" s="3" t="s">
        <v>32</v>
      </c>
      <c r="D5043" s="3" t="s">
        <v>12</v>
      </c>
      <c r="E5043" s="8">
        <v>199</v>
      </c>
      <c r="F5043" s="8">
        <v>10</v>
      </c>
      <c r="G5043" s="8">
        <v>1990</v>
      </c>
      <c r="H5043" s="3" t="s">
        <v>13</v>
      </c>
      <c r="I5043" s="3" t="s">
        <v>14</v>
      </c>
      <c r="J5043" s="3" t="s">
        <v>22</v>
      </c>
    </row>
    <row r="5044" spans="1:10" ht="15.6" x14ac:dyDescent="0.3">
      <c r="A5044" s="2">
        <v>43678</v>
      </c>
      <c r="B5044" s="3" t="s">
        <v>16</v>
      </c>
      <c r="C5044" s="3" t="s">
        <v>32</v>
      </c>
      <c r="D5044" s="3" t="s">
        <v>23</v>
      </c>
      <c r="E5044" s="8">
        <v>99</v>
      </c>
      <c r="F5044" s="8">
        <v>10</v>
      </c>
      <c r="G5044" s="8">
        <v>990</v>
      </c>
      <c r="H5044" s="3" t="s">
        <v>24</v>
      </c>
      <c r="I5044" s="3" t="s">
        <v>14</v>
      </c>
      <c r="J5044" s="3" t="s">
        <v>15</v>
      </c>
    </row>
    <row r="5045" spans="1:10" ht="15.6" x14ac:dyDescent="0.3">
      <c r="A5045" s="2">
        <v>43678</v>
      </c>
      <c r="B5045" s="3" t="s">
        <v>20</v>
      </c>
      <c r="C5045" s="3" t="s">
        <v>11</v>
      </c>
      <c r="D5045" s="3" t="s">
        <v>25</v>
      </c>
      <c r="E5045" s="8">
        <v>499</v>
      </c>
      <c r="F5045" s="8">
        <v>10</v>
      </c>
      <c r="G5045" s="8">
        <v>4990</v>
      </c>
      <c r="H5045" s="3" t="s">
        <v>13</v>
      </c>
      <c r="I5045" s="3" t="s">
        <v>14</v>
      </c>
      <c r="J5045" s="3" t="s">
        <v>22</v>
      </c>
    </row>
    <row r="5046" spans="1:10" ht="15.6" x14ac:dyDescent="0.3">
      <c r="A5046" s="2">
        <v>43679</v>
      </c>
      <c r="B5046" s="3" t="s">
        <v>20</v>
      </c>
      <c r="C5046" s="3" t="s">
        <v>11</v>
      </c>
      <c r="D5046" s="3" t="s">
        <v>12</v>
      </c>
      <c r="E5046" s="8">
        <v>199</v>
      </c>
      <c r="F5046" s="8">
        <v>3</v>
      </c>
      <c r="G5046" s="8">
        <v>597</v>
      </c>
      <c r="H5046" s="3" t="s">
        <v>13</v>
      </c>
      <c r="I5046" s="3" t="s">
        <v>14</v>
      </c>
      <c r="J5046" s="3" t="s">
        <v>19</v>
      </c>
    </row>
    <row r="5047" spans="1:10" ht="15.6" x14ac:dyDescent="0.3">
      <c r="A5047" s="2">
        <v>43679</v>
      </c>
      <c r="B5047" s="3" t="s">
        <v>10</v>
      </c>
      <c r="C5047" s="3" t="s">
        <v>17</v>
      </c>
      <c r="D5047" s="3" t="s">
        <v>30</v>
      </c>
      <c r="E5047" s="8">
        <v>399</v>
      </c>
      <c r="F5047" s="8">
        <v>4</v>
      </c>
      <c r="G5047" s="8">
        <v>1596</v>
      </c>
      <c r="H5047" s="3" t="s">
        <v>13</v>
      </c>
      <c r="I5047" s="3" t="s">
        <v>14</v>
      </c>
      <c r="J5047" s="3" t="s">
        <v>29</v>
      </c>
    </row>
    <row r="5048" spans="1:10" ht="15.6" x14ac:dyDescent="0.3">
      <c r="A5048" s="2">
        <v>43679</v>
      </c>
      <c r="B5048" s="3" t="s">
        <v>16</v>
      </c>
      <c r="C5048" s="3" t="s">
        <v>17</v>
      </c>
      <c r="D5048" s="3" t="s">
        <v>25</v>
      </c>
      <c r="E5048" s="8">
        <v>499</v>
      </c>
      <c r="F5048" s="8">
        <v>5</v>
      </c>
      <c r="G5048" s="8">
        <v>2495</v>
      </c>
      <c r="H5048" s="3" t="s">
        <v>13</v>
      </c>
      <c r="I5048" s="3" t="s">
        <v>14</v>
      </c>
      <c r="J5048" s="3" t="s">
        <v>22</v>
      </c>
    </row>
    <row r="5049" spans="1:10" ht="15.6" x14ac:dyDescent="0.3">
      <c r="A5049" s="2">
        <v>43680</v>
      </c>
      <c r="B5049" s="3" t="s">
        <v>10</v>
      </c>
      <c r="C5049" s="3" t="s">
        <v>11</v>
      </c>
      <c r="D5049" s="3" t="s">
        <v>30</v>
      </c>
      <c r="E5049" s="8">
        <v>399</v>
      </c>
      <c r="F5049" s="8">
        <v>8</v>
      </c>
      <c r="G5049" s="8">
        <v>3192</v>
      </c>
      <c r="H5049" s="3" t="s">
        <v>13</v>
      </c>
      <c r="I5049" s="3" t="s">
        <v>14</v>
      </c>
      <c r="J5049" s="3" t="s">
        <v>22</v>
      </c>
    </row>
    <row r="5050" spans="1:10" ht="15.6" x14ac:dyDescent="0.3">
      <c r="A5050" s="2">
        <v>43680</v>
      </c>
      <c r="B5050" s="3" t="s">
        <v>10</v>
      </c>
      <c r="C5050" s="3" t="s">
        <v>32</v>
      </c>
      <c r="D5050" s="3" t="s">
        <v>30</v>
      </c>
      <c r="E5050" s="8">
        <v>399</v>
      </c>
      <c r="F5050" s="8">
        <v>3</v>
      </c>
      <c r="G5050" s="8">
        <v>1197</v>
      </c>
      <c r="H5050" s="3" t="s">
        <v>24</v>
      </c>
      <c r="I5050" s="3" t="s">
        <v>14</v>
      </c>
      <c r="J5050" s="3" t="s">
        <v>29</v>
      </c>
    </row>
    <row r="5051" spans="1:10" ht="15.6" x14ac:dyDescent="0.3">
      <c r="A5051" s="2">
        <v>43681</v>
      </c>
      <c r="B5051" s="3" t="s">
        <v>10</v>
      </c>
      <c r="C5051" s="3" t="s">
        <v>32</v>
      </c>
      <c r="D5051" s="3" t="s">
        <v>12</v>
      </c>
      <c r="E5051" s="8">
        <v>199</v>
      </c>
      <c r="F5051" s="8">
        <v>1</v>
      </c>
      <c r="G5051" s="8">
        <v>199</v>
      </c>
      <c r="H5051" s="3" t="s">
        <v>13</v>
      </c>
      <c r="I5051" s="3" t="s">
        <v>14</v>
      </c>
      <c r="J5051" s="3" t="s">
        <v>22</v>
      </c>
    </row>
    <row r="5052" spans="1:10" ht="15.6" x14ac:dyDescent="0.3">
      <c r="A5052" s="2">
        <v>43682</v>
      </c>
      <c r="B5052" s="3" t="s">
        <v>16</v>
      </c>
      <c r="C5052" s="3" t="s">
        <v>11</v>
      </c>
      <c r="D5052" s="3" t="s">
        <v>12</v>
      </c>
      <c r="E5052" s="8">
        <v>199</v>
      </c>
      <c r="F5052" s="8">
        <v>8</v>
      </c>
      <c r="G5052" s="8">
        <v>1592</v>
      </c>
      <c r="H5052" s="3" t="s">
        <v>24</v>
      </c>
      <c r="I5052" s="3" t="s">
        <v>14</v>
      </c>
      <c r="J5052" s="3" t="s">
        <v>22</v>
      </c>
    </row>
    <row r="5053" spans="1:10" ht="15.6" x14ac:dyDescent="0.3">
      <c r="A5053" s="2">
        <v>43682</v>
      </c>
      <c r="B5053" s="3" t="s">
        <v>16</v>
      </c>
      <c r="C5053" s="3" t="s">
        <v>28</v>
      </c>
      <c r="D5053" s="3" t="s">
        <v>30</v>
      </c>
      <c r="E5053" s="8">
        <v>399</v>
      </c>
      <c r="F5053" s="8">
        <v>3</v>
      </c>
      <c r="G5053" s="8">
        <v>1197</v>
      </c>
      <c r="H5053" s="3" t="s">
        <v>24</v>
      </c>
      <c r="I5053" s="3" t="s">
        <v>14</v>
      </c>
      <c r="J5053" s="3" t="s">
        <v>29</v>
      </c>
    </row>
    <row r="5054" spans="1:10" ht="15.6" x14ac:dyDescent="0.3">
      <c r="A5054" s="2">
        <v>43682</v>
      </c>
      <c r="B5054" s="3" t="s">
        <v>16</v>
      </c>
      <c r="C5054" s="3" t="s">
        <v>21</v>
      </c>
      <c r="D5054" s="3" t="s">
        <v>25</v>
      </c>
      <c r="E5054" s="8">
        <v>499</v>
      </c>
      <c r="F5054" s="8">
        <v>1</v>
      </c>
      <c r="G5054" s="8">
        <v>499</v>
      </c>
      <c r="H5054" s="3" t="s">
        <v>13</v>
      </c>
      <c r="I5054" s="3" t="s">
        <v>14</v>
      </c>
      <c r="J5054" s="3" t="s">
        <v>29</v>
      </c>
    </row>
    <row r="5055" spans="1:10" ht="15.6" x14ac:dyDescent="0.3">
      <c r="A5055" s="2">
        <v>43682</v>
      </c>
      <c r="B5055" s="3" t="s">
        <v>16</v>
      </c>
      <c r="C5055" s="3" t="s">
        <v>32</v>
      </c>
      <c r="D5055" s="3" t="s">
        <v>18</v>
      </c>
      <c r="E5055" s="8">
        <v>299</v>
      </c>
      <c r="F5055" s="8">
        <v>9</v>
      </c>
      <c r="G5055" s="8">
        <v>2691</v>
      </c>
      <c r="H5055" s="3" t="s">
        <v>24</v>
      </c>
      <c r="I5055" s="3" t="s">
        <v>14</v>
      </c>
      <c r="J5055" s="3" t="s">
        <v>22</v>
      </c>
    </row>
    <row r="5056" spans="1:10" ht="15.6" x14ac:dyDescent="0.3">
      <c r="A5056" s="2">
        <v>43682</v>
      </c>
      <c r="B5056" s="3" t="s">
        <v>10</v>
      </c>
      <c r="C5056" s="3" t="s">
        <v>28</v>
      </c>
      <c r="D5056" s="3" t="s">
        <v>18</v>
      </c>
      <c r="E5056" s="8">
        <v>299</v>
      </c>
      <c r="F5056" s="8">
        <v>8</v>
      </c>
      <c r="G5056" s="8">
        <v>2392</v>
      </c>
      <c r="H5056" s="3" t="s">
        <v>24</v>
      </c>
      <c r="I5056" s="3" t="s">
        <v>27</v>
      </c>
      <c r="J5056" s="3" t="s">
        <v>15</v>
      </c>
    </row>
    <row r="5057" spans="1:10" ht="15.6" x14ac:dyDescent="0.3">
      <c r="A5057" s="2">
        <v>43682</v>
      </c>
      <c r="B5057" s="3" t="s">
        <v>10</v>
      </c>
      <c r="C5057" s="3" t="s">
        <v>28</v>
      </c>
      <c r="D5057" s="3" t="s">
        <v>25</v>
      </c>
      <c r="E5057" s="8">
        <v>499</v>
      </c>
      <c r="F5057" s="8">
        <v>4</v>
      </c>
      <c r="G5057" s="8">
        <v>1996</v>
      </c>
      <c r="H5057" s="3" t="s">
        <v>24</v>
      </c>
      <c r="I5057" s="3" t="s">
        <v>14</v>
      </c>
      <c r="J5057" s="3" t="s">
        <v>31</v>
      </c>
    </row>
    <row r="5058" spans="1:10" ht="15.6" x14ac:dyDescent="0.3">
      <c r="A5058" s="2">
        <v>43682</v>
      </c>
      <c r="B5058" s="3" t="s">
        <v>16</v>
      </c>
      <c r="C5058" s="3" t="s">
        <v>32</v>
      </c>
      <c r="D5058" s="3" t="s">
        <v>12</v>
      </c>
      <c r="E5058" s="8">
        <v>199</v>
      </c>
      <c r="F5058" s="8">
        <v>6</v>
      </c>
      <c r="G5058" s="8">
        <v>1194</v>
      </c>
      <c r="H5058" s="3" t="s">
        <v>24</v>
      </c>
      <c r="I5058" s="3" t="s">
        <v>14</v>
      </c>
      <c r="J5058" s="3" t="s">
        <v>22</v>
      </c>
    </row>
    <row r="5059" spans="1:10" ht="15.6" x14ac:dyDescent="0.3">
      <c r="A5059" s="2">
        <v>43682</v>
      </c>
      <c r="B5059" s="3" t="s">
        <v>20</v>
      </c>
      <c r="C5059" s="3" t="s">
        <v>11</v>
      </c>
      <c r="D5059" s="3" t="s">
        <v>12</v>
      </c>
      <c r="E5059" s="8">
        <v>199</v>
      </c>
      <c r="F5059" s="8">
        <v>7</v>
      </c>
      <c r="G5059" s="8">
        <v>1393</v>
      </c>
      <c r="H5059" s="3" t="s">
        <v>13</v>
      </c>
      <c r="I5059" s="3" t="s">
        <v>14</v>
      </c>
      <c r="J5059" s="3" t="s">
        <v>22</v>
      </c>
    </row>
    <row r="5060" spans="1:10" ht="15.6" x14ac:dyDescent="0.3">
      <c r="A5060" s="2">
        <v>43682</v>
      </c>
      <c r="B5060" s="3" t="s">
        <v>16</v>
      </c>
      <c r="C5060" s="3" t="s">
        <v>17</v>
      </c>
      <c r="D5060" s="3" t="s">
        <v>18</v>
      </c>
      <c r="E5060" s="8">
        <v>299</v>
      </c>
      <c r="F5060" s="8">
        <v>5</v>
      </c>
      <c r="G5060" s="8">
        <v>1495</v>
      </c>
      <c r="H5060" s="3" t="s">
        <v>24</v>
      </c>
      <c r="I5060" s="3" t="s">
        <v>14</v>
      </c>
      <c r="J5060" s="3" t="s">
        <v>22</v>
      </c>
    </row>
    <row r="5061" spans="1:10" ht="15.6" x14ac:dyDescent="0.3">
      <c r="A5061" s="2">
        <v>43682</v>
      </c>
      <c r="B5061" s="3" t="s">
        <v>16</v>
      </c>
      <c r="C5061" s="3" t="s">
        <v>28</v>
      </c>
      <c r="D5061" s="3" t="s">
        <v>18</v>
      </c>
      <c r="E5061" s="8">
        <v>299</v>
      </c>
      <c r="F5061" s="8">
        <v>10</v>
      </c>
      <c r="G5061" s="8">
        <v>2990</v>
      </c>
      <c r="H5061" s="3" t="s">
        <v>13</v>
      </c>
      <c r="I5061" s="3" t="s">
        <v>14</v>
      </c>
      <c r="J5061" s="3" t="s">
        <v>22</v>
      </c>
    </row>
    <row r="5062" spans="1:10" ht="15.6" x14ac:dyDescent="0.3">
      <c r="A5062" s="2">
        <v>43683</v>
      </c>
      <c r="B5062" s="3" t="s">
        <v>20</v>
      </c>
      <c r="C5062" s="3" t="s">
        <v>33</v>
      </c>
      <c r="D5062" s="3" t="s">
        <v>12</v>
      </c>
      <c r="E5062" s="8">
        <v>199</v>
      </c>
      <c r="F5062" s="8">
        <v>7</v>
      </c>
      <c r="G5062" s="8">
        <v>1393</v>
      </c>
      <c r="H5062" s="3" t="s">
        <v>13</v>
      </c>
      <c r="I5062" s="3" t="s">
        <v>14</v>
      </c>
      <c r="J5062" s="3" t="s">
        <v>15</v>
      </c>
    </row>
    <row r="5063" spans="1:10" ht="15.6" x14ac:dyDescent="0.3">
      <c r="A5063" s="2">
        <v>43683</v>
      </c>
      <c r="B5063" s="3" t="s">
        <v>10</v>
      </c>
      <c r="C5063" s="3" t="s">
        <v>11</v>
      </c>
      <c r="D5063" s="3" t="s">
        <v>23</v>
      </c>
      <c r="E5063" s="8">
        <v>99</v>
      </c>
      <c r="F5063" s="8">
        <v>5</v>
      </c>
      <c r="G5063" s="8">
        <v>495</v>
      </c>
      <c r="H5063" s="3" t="s">
        <v>13</v>
      </c>
      <c r="I5063" s="3" t="s">
        <v>14</v>
      </c>
      <c r="J5063" s="3" t="s">
        <v>22</v>
      </c>
    </row>
    <row r="5064" spans="1:10" ht="15.6" x14ac:dyDescent="0.3">
      <c r="A5064" s="2">
        <v>43684</v>
      </c>
      <c r="B5064" s="3" t="s">
        <v>10</v>
      </c>
      <c r="C5064" s="3" t="s">
        <v>28</v>
      </c>
      <c r="D5064" s="3" t="s">
        <v>12</v>
      </c>
      <c r="E5064" s="8">
        <v>199</v>
      </c>
      <c r="F5064" s="8">
        <v>7</v>
      </c>
      <c r="G5064" s="8">
        <v>1393</v>
      </c>
      <c r="H5064" s="3" t="s">
        <v>24</v>
      </c>
      <c r="I5064" s="3" t="s">
        <v>14</v>
      </c>
      <c r="J5064" s="3" t="s">
        <v>15</v>
      </c>
    </row>
    <row r="5065" spans="1:10" ht="15.6" x14ac:dyDescent="0.3">
      <c r="A5065" s="2">
        <v>43684</v>
      </c>
      <c r="B5065" s="3" t="s">
        <v>10</v>
      </c>
      <c r="C5065" s="3" t="s">
        <v>33</v>
      </c>
      <c r="D5065" s="3" t="s">
        <v>12</v>
      </c>
      <c r="E5065" s="8">
        <v>199</v>
      </c>
      <c r="F5065" s="8">
        <v>9</v>
      </c>
      <c r="G5065" s="8">
        <v>1791</v>
      </c>
      <c r="H5065" s="3" t="s">
        <v>13</v>
      </c>
      <c r="I5065" s="3" t="s">
        <v>14</v>
      </c>
      <c r="J5065" s="3" t="s">
        <v>29</v>
      </c>
    </row>
    <row r="5066" spans="1:10" ht="15.6" x14ac:dyDescent="0.3">
      <c r="A5066" s="2">
        <v>43684</v>
      </c>
      <c r="B5066" s="3" t="s">
        <v>16</v>
      </c>
      <c r="C5066" s="3" t="s">
        <v>32</v>
      </c>
      <c r="D5066" s="3" t="s">
        <v>12</v>
      </c>
      <c r="E5066" s="8">
        <v>199</v>
      </c>
      <c r="F5066" s="8">
        <v>3</v>
      </c>
      <c r="G5066" s="8">
        <v>597</v>
      </c>
      <c r="H5066" s="3" t="s">
        <v>13</v>
      </c>
      <c r="I5066" s="3" t="s">
        <v>14</v>
      </c>
      <c r="J5066" s="3" t="s">
        <v>22</v>
      </c>
    </row>
    <row r="5067" spans="1:10" ht="15.6" x14ac:dyDescent="0.3">
      <c r="A5067" s="2">
        <v>43684</v>
      </c>
      <c r="B5067" s="3" t="s">
        <v>20</v>
      </c>
      <c r="C5067" s="3" t="s">
        <v>17</v>
      </c>
      <c r="D5067" s="3" t="s">
        <v>25</v>
      </c>
      <c r="E5067" s="8">
        <v>499</v>
      </c>
      <c r="F5067" s="8">
        <v>1</v>
      </c>
      <c r="G5067" s="8">
        <v>499</v>
      </c>
      <c r="H5067" s="3" t="s">
        <v>13</v>
      </c>
      <c r="I5067" s="3" t="s">
        <v>14</v>
      </c>
      <c r="J5067" s="3" t="s">
        <v>15</v>
      </c>
    </row>
    <row r="5068" spans="1:10" ht="15.6" x14ac:dyDescent="0.3">
      <c r="A5068" s="2">
        <v>43684</v>
      </c>
      <c r="B5068" s="3" t="s">
        <v>10</v>
      </c>
      <c r="C5068" s="3" t="s">
        <v>17</v>
      </c>
      <c r="D5068" s="3" t="s">
        <v>25</v>
      </c>
      <c r="E5068" s="8">
        <v>499</v>
      </c>
      <c r="F5068" s="8">
        <v>4</v>
      </c>
      <c r="G5068" s="8">
        <v>1996</v>
      </c>
      <c r="H5068" s="3" t="s">
        <v>13</v>
      </c>
      <c r="I5068" s="3" t="s">
        <v>14</v>
      </c>
      <c r="J5068" s="3" t="s">
        <v>22</v>
      </c>
    </row>
    <row r="5069" spans="1:10" ht="15.6" x14ac:dyDescent="0.3">
      <c r="A5069" s="2">
        <v>43685</v>
      </c>
      <c r="B5069" s="3" t="s">
        <v>16</v>
      </c>
      <c r="C5069" s="3" t="s">
        <v>33</v>
      </c>
      <c r="D5069" s="3" t="s">
        <v>12</v>
      </c>
      <c r="E5069" s="8">
        <v>199</v>
      </c>
      <c r="F5069" s="8">
        <v>2</v>
      </c>
      <c r="G5069" s="8">
        <v>398</v>
      </c>
      <c r="H5069" s="3" t="s">
        <v>13</v>
      </c>
      <c r="I5069" s="3" t="s">
        <v>14</v>
      </c>
      <c r="J5069" s="3" t="s">
        <v>22</v>
      </c>
    </row>
    <row r="5070" spans="1:10" ht="15.6" x14ac:dyDescent="0.3">
      <c r="A5070" s="2">
        <v>43686</v>
      </c>
      <c r="B5070" s="3" t="s">
        <v>16</v>
      </c>
      <c r="C5070" s="3" t="s">
        <v>26</v>
      </c>
      <c r="D5070" s="3" t="s">
        <v>25</v>
      </c>
      <c r="E5070" s="8">
        <v>499</v>
      </c>
      <c r="F5070" s="8">
        <v>2</v>
      </c>
      <c r="G5070" s="8">
        <v>998</v>
      </c>
      <c r="H5070" s="3" t="s">
        <v>13</v>
      </c>
      <c r="I5070" s="3" t="s">
        <v>14</v>
      </c>
      <c r="J5070" s="3" t="s">
        <v>22</v>
      </c>
    </row>
    <row r="5071" spans="1:10" ht="15.6" x14ac:dyDescent="0.3">
      <c r="A5071" s="2">
        <v>43686</v>
      </c>
      <c r="B5071" s="3" t="s">
        <v>10</v>
      </c>
      <c r="C5071" s="3" t="s">
        <v>11</v>
      </c>
      <c r="D5071" s="3" t="s">
        <v>18</v>
      </c>
      <c r="E5071" s="8">
        <v>299</v>
      </c>
      <c r="F5071" s="8">
        <v>5</v>
      </c>
      <c r="G5071" s="8">
        <v>1495</v>
      </c>
      <c r="H5071" s="3" t="s">
        <v>13</v>
      </c>
      <c r="I5071" s="3" t="s">
        <v>14</v>
      </c>
      <c r="J5071" s="3" t="s">
        <v>22</v>
      </c>
    </row>
    <row r="5072" spans="1:10" ht="15.6" x14ac:dyDescent="0.3">
      <c r="A5072" s="2">
        <v>43686</v>
      </c>
      <c r="B5072" s="3" t="s">
        <v>10</v>
      </c>
      <c r="C5072" s="3" t="s">
        <v>28</v>
      </c>
      <c r="D5072" s="3" t="s">
        <v>30</v>
      </c>
      <c r="E5072" s="8">
        <v>399</v>
      </c>
      <c r="F5072" s="8">
        <v>4</v>
      </c>
      <c r="G5072" s="8">
        <v>1596</v>
      </c>
      <c r="H5072" s="3" t="s">
        <v>13</v>
      </c>
      <c r="I5072" s="3" t="s">
        <v>14</v>
      </c>
      <c r="J5072" s="3" t="s">
        <v>22</v>
      </c>
    </row>
    <row r="5073" spans="1:10" ht="15.6" x14ac:dyDescent="0.3">
      <c r="A5073" s="2">
        <v>43686</v>
      </c>
      <c r="B5073" s="3" t="s">
        <v>20</v>
      </c>
      <c r="C5073" s="3" t="s">
        <v>11</v>
      </c>
      <c r="D5073" s="3" t="s">
        <v>23</v>
      </c>
      <c r="E5073" s="8">
        <v>99</v>
      </c>
      <c r="F5073" s="8">
        <v>6</v>
      </c>
      <c r="G5073" s="8">
        <v>594</v>
      </c>
      <c r="H5073" s="3" t="s">
        <v>24</v>
      </c>
      <c r="I5073" s="3" t="s">
        <v>14</v>
      </c>
      <c r="J5073" s="3" t="s">
        <v>29</v>
      </c>
    </row>
    <row r="5074" spans="1:10" ht="15.6" x14ac:dyDescent="0.3">
      <c r="A5074" s="2">
        <v>43686</v>
      </c>
      <c r="B5074" s="3" t="s">
        <v>20</v>
      </c>
      <c r="C5074" s="3" t="s">
        <v>21</v>
      </c>
      <c r="D5074" s="3" t="s">
        <v>25</v>
      </c>
      <c r="E5074" s="8">
        <v>499</v>
      </c>
      <c r="F5074" s="8">
        <v>5</v>
      </c>
      <c r="G5074" s="8">
        <v>2495</v>
      </c>
      <c r="H5074" s="3" t="s">
        <v>13</v>
      </c>
      <c r="I5074" s="3" t="s">
        <v>14</v>
      </c>
      <c r="J5074" s="3" t="s">
        <v>22</v>
      </c>
    </row>
    <row r="5075" spans="1:10" ht="15.6" x14ac:dyDescent="0.3">
      <c r="A5075" s="2">
        <v>43686</v>
      </c>
      <c r="B5075" s="3" t="s">
        <v>16</v>
      </c>
      <c r="C5075" s="3" t="s">
        <v>17</v>
      </c>
      <c r="D5075" s="3" t="s">
        <v>18</v>
      </c>
      <c r="E5075" s="8">
        <v>299</v>
      </c>
      <c r="F5075" s="8">
        <v>5</v>
      </c>
      <c r="G5075" s="8">
        <v>1495</v>
      </c>
      <c r="H5075" s="3" t="s">
        <v>13</v>
      </c>
      <c r="I5075" s="3" t="s">
        <v>14</v>
      </c>
      <c r="J5075" s="3" t="s">
        <v>22</v>
      </c>
    </row>
    <row r="5076" spans="1:10" ht="15.6" x14ac:dyDescent="0.3">
      <c r="A5076" s="2">
        <v>43687</v>
      </c>
      <c r="B5076" s="3" t="s">
        <v>16</v>
      </c>
      <c r="C5076" s="3" t="s">
        <v>11</v>
      </c>
      <c r="D5076" s="3" t="s">
        <v>23</v>
      </c>
      <c r="E5076" s="8">
        <v>99</v>
      </c>
      <c r="F5076" s="8">
        <v>6</v>
      </c>
      <c r="G5076" s="8">
        <v>594</v>
      </c>
      <c r="H5076" s="3" t="s">
        <v>13</v>
      </c>
      <c r="I5076" s="3" t="s">
        <v>14</v>
      </c>
      <c r="J5076" s="3" t="s">
        <v>22</v>
      </c>
    </row>
    <row r="5077" spans="1:10" ht="15.6" x14ac:dyDescent="0.3">
      <c r="A5077" s="2">
        <v>43687</v>
      </c>
      <c r="B5077" s="3" t="s">
        <v>16</v>
      </c>
      <c r="C5077" s="3" t="s">
        <v>28</v>
      </c>
      <c r="D5077" s="3" t="s">
        <v>18</v>
      </c>
      <c r="E5077" s="8">
        <v>299</v>
      </c>
      <c r="F5077" s="8">
        <v>2</v>
      </c>
      <c r="G5077" s="8">
        <v>598</v>
      </c>
      <c r="H5077" s="3" t="s">
        <v>13</v>
      </c>
      <c r="I5077" s="3" t="s">
        <v>27</v>
      </c>
      <c r="J5077" s="3" t="s">
        <v>15</v>
      </c>
    </row>
    <row r="5078" spans="1:10" ht="15.6" x14ac:dyDescent="0.3">
      <c r="A5078" s="2">
        <v>43687</v>
      </c>
      <c r="B5078" s="3" t="s">
        <v>10</v>
      </c>
      <c r="C5078" s="3" t="s">
        <v>21</v>
      </c>
      <c r="D5078" s="3" t="s">
        <v>30</v>
      </c>
      <c r="E5078" s="8">
        <v>399</v>
      </c>
      <c r="F5078" s="8">
        <v>10</v>
      </c>
      <c r="G5078" s="8">
        <v>3990</v>
      </c>
      <c r="H5078" s="3" t="s">
        <v>13</v>
      </c>
      <c r="I5078" s="3" t="s">
        <v>14</v>
      </c>
      <c r="J5078" s="3" t="s">
        <v>19</v>
      </c>
    </row>
    <row r="5079" spans="1:10" ht="15.6" x14ac:dyDescent="0.3">
      <c r="A5079" s="2">
        <v>43687</v>
      </c>
      <c r="B5079" s="3" t="s">
        <v>16</v>
      </c>
      <c r="C5079" s="3" t="s">
        <v>21</v>
      </c>
      <c r="D5079" s="3" t="s">
        <v>18</v>
      </c>
      <c r="E5079" s="8">
        <v>299</v>
      </c>
      <c r="F5079" s="8">
        <v>1</v>
      </c>
      <c r="G5079" s="8">
        <v>299</v>
      </c>
      <c r="H5079" s="3" t="s">
        <v>13</v>
      </c>
      <c r="I5079" s="3" t="s">
        <v>14</v>
      </c>
      <c r="J5079" s="3" t="s">
        <v>22</v>
      </c>
    </row>
    <row r="5080" spans="1:10" ht="15.6" x14ac:dyDescent="0.3">
      <c r="A5080" s="2">
        <v>43687</v>
      </c>
      <c r="B5080" s="3" t="s">
        <v>16</v>
      </c>
      <c r="C5080" s="3" t="s">
        <v>11</v>
      </c>
      <c r="D5080" s="3" t="s">
        <v>18</v>
      </c>
      <c r="E5080" s="8">
        <v>299</v>
      </c>
      <c r="F5080" s="8">
        <v>1</v>
      </c>
      <c r="G5080" s="8">
        <v>299</v>
      </c>
      <c r="H5080" s="3" t="s">
        <v>13</v>
      </c>
      <c r="I5080" s="3" t="s">
        <v>14</v>
      </c>
      <c r="J5080" s="3" t="s">
        <v>15</v>
      </c>
    </row>
    <row r="5081" spans="1:10" ht="15.6" x14ac:dyDescent="0.3">
      <c r="A5081" s="2">
        <v>43687</v>
      </c>
      <c r="B5081" s="3" t="s">
        <v>20</v>
      </c>
      <c r="C5081" s="3" t="s">
        <v>17</v>
      </c>
      <c r="D5081" s="3" t="s">
        <v>23</v>
      </c>
      <c r="E5081" s="8">
        <v>99</v>
      </c>
      <c r="F5081" s="8">
        <v>8</v>
      </c>
      <c r="G5081" s="8">
        <v>792</v>
      </c>
      <c r="H5081" s="3" t="s">
        <v>13</v>
      </c>
      <c r="I5081" s="3" t="s">
        <v>14</v>
      </c>
      <c r="J5081" s="3" t="s">
        <v>22</v>
      </c>
    </row>
    <row r="5082" spans="1:10" ht="15.6" x14ac:dyDescent="0.3">
      <c r="A5082" s="2">
        <v>43687</v>
      </c>
      <c r="B5082" s="3" t="s">
        <v>20</v>
      </c>
      <c r="C5082" s="3" t="s">
        <v>17</v>
      </c>
      <c r="D5082" s="3" t="s">
        <v>30</v>
      </c>
      <c r="E5082" s="8">
        <v>399</v>
      </c>
      <c r="F5082" s="8">
        <v>6</v>
      </c>
      <c r="G5082" s="8">
        <v>2394</v>
      </c>
      <c r="H5082" s="3" t="s">
        <v>13</v>
      </c>
      <c r="I5082" s="3" t="s">
        <v>14</v>
      </c>
      <c r="J5082" s="3" t="s">
        <v>15</v>
      </c>
    </row>
    <row r="5083" spans="1:10" ht="15.6" x14ac:dyDescent="0.3">
      <c r="A5083" s="2">
        <v>43687</v>
      </c>
      <c r="B5083" s="3" t="s">
        <v>16</v>
      </c>
      <c r="C5083" s="3" t="s">
        <v>33</v>
      </c>
      <c r="D5083" s="3" t="s">
        <v>12</v>
      </c>
      <c r="E5083" s="8">
        <v>199</v>
      </c>
      <c r="F5083" s="8">
        <v>1</v>
      </c>
      <c r="G5083" s="8">
        <v>199</v>
      </c>
      <c r="H5083" s="3" t="s">
        <v>13</v>
      </c>
      <c r="I5083" s="3" t="s">
        <v>14</v>
      </c>
      <c r="J5083" s="3" t="s">
        <v>31</v>
      </c>
    </row>
    <row r="5084" spans="1:10" ht="15.6" x14ac:dyDescent="0.3">
      <c r="A5084" s="2">
        <v>43687</v>
      </c>
      <c r="B5084" s="3" t="s">
        <v>10</v>
      </c>
      <c r="C5084" s="3" t="s">
        <v>28</v>
      </c>
      <c r="D5084" s="3" t="s">
        <v>12</v>
      </c>
      <c r="E5084" s="8">
        <v>199</v>
      </c>
      <c r="F5084" s="8">
        <v>6</v>
      </c>
      <c r="G5084" s="8">
        <v>1194</v>
      </c>
      <c r="H5084" s="3" t="s">
        <v>13</v>
      </c>
      <c r="I5084" s="3" t="s">
        <v>14</v>
      </c>
      <c r="J5084" s="3" t="s">
        <v>15</v>
      </c>
    </row>
    <row r="5085" spans="1:10" ht="15.6" x14ac:dyDescent="0.3">
      <c r="A5085" s="2">
        <v>43687</v>
      </c>
      <c r="B5085" s="3" t="s">
        <v>20</v>
      </c>
      <c r="C5085" s="3" t="s">
        <v>33</v>
      </c>
      <c r="D5085" s="3" t="s">
        <v>12</v>
      </c>
      <c r="E5085" s="8">
        <v>199</v>
      </c>
      <c r="F5085" s="8">
        <v>3</v>
      </c>
      <c r="G5085" s="8">
        <v>597</v>
      </c>
      <c r="H5085" s="3" t="s">
        <v>13</v>
      </c>
      <c r="I5085" s="3" t="s">
        <v>14</v>
      </c>
      <c r="J5085" s="3" t="s">
        <v>29</v>
      </c>
    </row>
    <row r="5086" spans="1:10" ht="15.6" x14ac:dyDescent="0.3">
      <c r="A5086" s="2">
        <v>43688</v>
      </c>
      <c r="B5086" s="3" t="s">
        <v>16</v>
      </c>
      <c r="C5086" s="3" t="s">
        <v>33</v>
      </c>
      <c r="D5086" s="3" t="s">
        <v>30</v>
      </c>
      <c r="E5086" s="8">
        <v>399</v>
      </c>
      <c r="F5086" s="8">
        <v>2</v>
      </c>
      <c r="G5086" s="8">
        <v>798</v>
      </c>
      <c r="H5086" s="3" t="s">
        <v>13</v>
      </c>
      <c r="I5086" s="3" t="s">
        <v>14</v>
      </c>
      <c r="J5086" s="3" t="s">
        <v>15</v>
      </c>
    </row>
    <row r="5087" spans="1:10" ht="15.6" x14ac:dyDescent="0.3">
      <c r="A5087" s="2">
        <v>43688</v>
      </c>
      <c r="B5087" s="3" t="s">
        <v>20</v>
      </c>
      <c r="C5087" s="3" t="s">
        <v>32</v>
      </c>
      <c r="D5087" s="3" t="s">
        <v>12</v>
      </c>
      <c r="E5087" s="8">
        <v>199</v>
      </c>
      <c r="F5087" s="8">
        <v>6</v>
      </c>
      <c r="G5087" s="8">
        <v>1194</v>
      </c>
      <c r="H5087" s="3" t="s">
        <v>13</v>
      </c>
      <c r="I5087" s="3" t="s">
        <v>14</v>
      </c>
      <c r="J5087" s="3" t="s">
        <v>19</v>
      </c>
    </row>
    <row r="5088" spans="1:10" ht="15.6" x14ac:dyDescent="0.3">
      <c r="A5088" s="2">
        <v>43688</v>
      </c>
      <c r="B5088" s="3" t="s">
        <v>16</v>
      </c>
      <c r="C5088" s="3" t="s">
        <v>33</v>
      </c>
      <c r="D5088" s="3" t="s">
        <v>12</v>
      </c>
      <c r="E5088" s="8">
        <v>199</v>
      </c>
      <c r="F5088" s="8">
        <v>1</v>
      </c>
      <c r="G5088" s="8">
        <v>199</v>
      </c>
      <c r="H5088" s="3" t="s">
        <v>13</v>
      </c>
      <c r="I5088" s="3" t="s">
        <v>14</v>
      </c>
      <c r="J5088" s="3" t="s">
        <v>29</v>
      </c>
    </row>
    <row r="5089" spans="1:10" ht="15.6" x14ac:dyDescent="0.3">
      <c r="A5089" s="2">
        <v>43688</v>
      </c>
      <c r="B5089" s="3" t="s">
        <v>10</v>
      </c>
      <c r="C5089" s="3" t="s">
        <v>17</v>
      </c>
      <c r="D5089" s="3" t="s">
        <v>12</v>
      </c>
      <c r="E5089" s="8">
        <v>199</v>
      </c>
      <c r="F5089" s="8">
        <v>6</v>
      </c>
      <c r="G5089" s="8">
        <v>1194</v>
      </c>
      <c r="H5089" s="3" t="s">
        <v>24</v>
      </c>
      <c r="I5089" s="3" t="s">
        <v>14</v>
      </c>
      <c r="J5089" s="3" t="s">
        <v>29</v>
      </c>
    </row>
    <row r="5090" spans="1:10" ht="15.6" x14ac:dyDescent="0.3">
      <c r="A5090" s="2">
        <v>43688</v>
      </c>
      <c r="B5090" s="3" t="s">
        <v>16</v>
      </c>
      <c r="C5090" s="3" t="s">
        <v>21</v>
      </c>
      <c r="D5090" s="3" t="s">
        <v>25</v>
      </c>
      <c r="E5090" s="8">
        <v>499</v>
      </c>
      <c r="F5090" s="8">
        <v>8</v>
      </c>
      <c r="G5090" s="8">
        <v>3992</v>
      </c>
      <c r="H5090" s="3" t="s">
        <v>13</v>
      </c>
      <c r="I5090" s="3" t="s">
        <v>14</v>
      </c>
      <c r="J5090" s="3" t="s">
        <v>22</v>
      </c>
    </row>
    <row r="5091" spans="1:10" ht="15.6" x14ac:dyDescent="0.3">
      <c r="A5091" s="2">
        <v>43688</v>
      </c>
      <c r="B5091" s="3" t="s">
        <v>16</v>
      </c>
      <c r="C5091" s="3" t="s">
        <v>11</v>
      </c>
      <c r="D5091" s="3" t="s">
        <v>25</v>
      </c>
      <c r="E5091" s="8">
        <v>499</v>
      </c>
      <c r="F5091" s="8">
        <v>3</v>
      </c>
      <c r="G5091" s="8">
        <v>1497</v>
      </c>
      <c r="H5091" s="3" t="s">
        <v>13</v>
      </c>
      <c r="I5091" s="3" t="s">
        <v>14</v>
      </c>
      <c r="J5091" s="3" t="s">
        <v>29</v>
      </c>
    </row>
    <row r="5092" spans="1:10" ht="15.6" x14ac:dyDescent="0.3">
      <c r="A5092" s="2">
        <v>43688</v>
      </c>
      <c r="B5092" s="3" t="s">
        <v>20</v>
      </c>
      <c r="C5092" s="3" t="s">
        <v>21</v>
      </c>
      <c r="D5092" s="3" t="s">
        <v>12</v>
      </c>
      <c r="E5092" s="8">
        <v>199</v>
      </c>
      <c r="F5092" s="8">
        <v>4</v>
      </c>
      <c r="G5092" s="8">
        <v>796</v>
      </c>
      <c r="H5092" s="3" t="s">
        <v>13</v>
      </c>
      <c r="I5092" s="3" t="s">
        <v>14</v>
      </c>
      <c r="J5092" s="3" t="s">
        <v>22</v>
      </c>
    </row>
    <row r="5093" spans="1:10" ht="15.6" x14ac:dyDescent="0.3">
      <c r="A5093" s="2">
        <v>43688</v>
      </c>
      <c r="B5093" s="3" t="s">
        <v>20</v>
      </c>
      <c r="C5093" s="3" t="s">
        <v>11</v>
      </c>
      <c r="D5093" s="3" t="s">
        <v>30</v>
      </c>
      <c r="E5093" s="8">
        <v>399</v>
      </c>
      <c r="F5093" s="8">
        <v>7</v>
      </c>
      <c r="G5093" s="8">
        <v>2793</v>
      </c>
      <c r="H5093" s="3" t="s">
        <v>24</v>
      </c>
      <c r="I5093" s="3" t="s">
        <v>14</v>
      </c>
      <c r="J5093" s="3" t="s">
        <v>31</v>
      </c>
    </row>
    <row r="5094" spans="1:10" ht="15.6" x14ac:dyDescent="0.3">
      <c r="A5094" s="2">
        <v>43688</v>
      </c>
      <c r="B5094" s="3" t="s">
        <v>20</v>
      </c>
      <c r="C5094" s="3" t="s">
        <v>28</v>
      </c>
      <c r="D5094" s="3" t="s">
        <v>12</v>
      </c>
      <c r="E5094" s="8">
        <v>199</v>
      </c>
      <c r="F5094" s="8">
        <v>2</v>
      </c>
      <c r="G5094" s="8">
        <v>398</v>
      </c>
      <c r="H5094" s="3" t="s">
        <v>24</v>
      </c>
      <c r="I5094" s="3" t="s">
        <v>14</v>
      </c>
      <c r="J5094" s="3" t="s">
        <v>22</v>
      </c>
    </row>
    <row r="5095" spans="1:10" ht="15.6" x14ac:dyDescent="0.3">
      <c r="A5095" s="2">
        <v>43688</v>
      </c>
      <c r="B5095" s="3" t="s">
        <v>16</v>
      </c>
      <c r="C5095" s="3" t="s">
        <v>21</v>
      </c>
      <c r="D5095" s="3" t="s">
        <v>30</v>
      </c>
      <c r="E5095" s="8">
        <v>399</v>
      </c>
      <c r="F5095" s="8">
        <v>2</v>
      </c>
      <c r="G5095" s="8">
        <v>798</v>
      </c>
      <c r="H5095" s="3" t="s">
        <v>13</v>
      </c>
      <c r="I5095" s="3" t="s">
        <v>14</v>
      </c>
      <c r="J5095" s="3" t="s">
        <v>19</v>
      </c>
    </row>
    <row r="5096" spans="1:10" ht="15.6" x14ac:dyDescent="0.3">
      <c r="A5096" s="2">
        <v>43688</v>
      </c>
      <c r="B5096" s="3" t="s">
        <v>16</v>
      </c>
      <c r="C5096" s="3" t="s">
        <v>11</v>
      </c>
      <c r="D5096" s="3" t="s">
        <v>18</v>
      </c>
      <c r="E5096" s="8">
        <v>299</v>
      </c>
      <c r="F5096" s="8">
        <v>6</v>
      </c>
      <c r="G5096" s="8">
        <v>1794</v>
      </c>
      <c r="H5096" s="3" t="s">
        <v>13</v>
      </c>
      <c r="I5096" s="3" t="s">
        <v>14</v>
      </c>
      <c r="J5096" s="3" t="s">
        <v>29</v>
      </c>
    </row>
    <row r="5097" spans="1:10" ht="15.6" x14ac:dyDescent="0.3">
      <c r="A5097" s="2">
        <v>43689</v>
      </c>
      <c r="B5097" s="3" t="s">
        <v>20</v>
      </c>
      <c r="C5097" s="3" t="s">
        <v>28</v>
      </c>
      <c r="D5097" s="3" t="s">
        <v>25</v>
      </c>
      <c r="E5097" s="8">
        <v>499</v>
      </c>
      <c r="F5097" s="8">
        <v>4</v>
      </c>
      <c r="G5097" s="8">
        <v>1996</v>
      </c>
      <c r="H5097" s="3" t="s">
        <v>13</v>
      </c>
      <c r="I5097" s="3" t="s">
        <v>14</v>
      </c>
      <c r="J5097" s="3" t="s">
        <v>22</v>
      </c>
    </row>
    <row r="5098" spans="1:10" ht="15.6" x14ac:dyDescent="0.3">
      <c r="A5098" s="2">
        <v>43689</v>
      </c>
      <c r="B5098" s="3" t="s">
        <v>20</v>
      </c>
      <c r="C5098" s="3" t="s">
        <v>17</v>
      </c>
      <c r="D5098" s="3" t="s">
        <v>30</v>
      </c>
      <c r="E5098" s="8">
        <v>399</v>
      </c>
      <c r="F5098" s="8">
        <v>3</v>
      </c>
      <c r="G5098" s="8">
        <v>1197</v>
      </c>
      <c r="H5098" s="3" t="s">
        <v>13</v>
      </c>
      <c r="I5098" s="3" t="s">
        <v>27</v>
      </c>
      <c r="J5098" s="3" t="s">
        <v>15</v>
      </c>
    </row>
    <row r="5099" spans="1:10" ht="15.6" x14ac:dyDescent="0.3">
      <c r="A5099" s="2">
        <v>43689</v>
      </c>
      <c r="B5099" s="3" t="s">
        <v>10</v>
      </c>
      <c r="C5099" s="3" t="s">
        <v>33</v>
      </c>
      <c r="D5099" s="3" t="s">
        <v>30</v>
      </c>
      <c r="E5099" s="8">
        <v>399</v>
      </c>
      <c r="F5099" s="8">
        <v>2</v>
      </c>
      <c r="G5099" s="8">
        <v>798</v>
      </c>
      <c r="H5099" s="3" t="s">
        <v>24</v>
      </c>
      <c r="I5099" s="3" t="s">
        <v>14</v>
      </c>
      <c r="J5099" s="3" t="s">
        <v>31</v>
      </c>
    </row>
    <row r="5100" spans="1:10" ht="15.6" x14ac:dyDescent="0.3">
      <c r="A5100" s="2">
        <v>43689</v>
      </c>
      <c r="B5100" s="3" t="s">
        <v>20</v>
      </c>
      <c r="C5100" s="3" t="s">
        <v>28</v>
      </c>
      <c r="D5100" s="3" t="s">
        <v>25</v>
      </c>
      <c r="E5100" s="8">
        <v>499</v>
      </c>
      <c r="F5100" s="8">
        <v>4</v>
      </c>
      <c r="G5100" s="8">
        <v>1996</v>
      </c>
      <c r="H5100" s="3" t="s">
        <v>13</v>
      </c>
      <c r="I5100" s="3" t="s">
        <v>14</v>
      </c>
      <c r="J5100" s="3" t="s">
        <v>15</v>
      </c>
    </row>
    <row r="5101" spans="1:10" ht="15.6" x14ac:dyDescent="0.3">
      <c r="A5101" s="2">
        <v>43690</v>
      </c>
      <c r="B5101" s="3" t="s">
        <v>16</v>
      </c>
      <c r="C5101" s="3" t="s">
        <v>28</v>
      </c>
      <c r="D5101" s="3" t="s">
        <v>30</v>
      </c>
      <c r="E5101" s="8">
        <v>399</v>
      </c>
      <c r="F5101" s="8">
        <v>6</v>
      </c>
      <c r="G5101" s="8">
        <v>2394</v>
      </c>
      <c r="H5101" s="3" t="s">
        <v>13</v>
      </c>
      <c r="I5101" s="3" t="s">
        <v>14</v>
      </c>
      <c r="J5101" s="3" t="s">
        <v>15</v>
      </c>
    </row>
    <row r="5102" spans="1:10" ht="15.6" x14ac:dyDescent="0.3">
      <c r="A5102" s="2">
        <v>43691</v>
      </c>
      <c r="B5102" s="3" t="s">
        <v>10</v>
      </c>
      <c r="C5102" s="3" t="s">
        <v>26</v>
      </c>
      <c r="D5102" s="3" t="s">
        <v>18</v>
      </c>
      <c r="E5102" s="8">
        <v>299</v>
      </c>
      <c r="F5102" s="8">
        <v>1</v>
      </c>
      <c r="G5102" s="8">
        <v>299</v>
      </c>
      <c r="H5102" s="3" t="s">
        <v>13</v>
      </c>
      <c r="I5102" s="3" t="s">
        <v>14</v>
      </c>
      <c r="J5102" s="3" t="s">
        <v>22</v>
      </c>
    </row>
    <row r="5103" spans="1:10" ht="15.6" x14ac:dyDescent="0.3">
      <c r="A5103" s="2">
        <v>43691</v>
      </c>
      <c r="B5103" s="3" t="s">
        <v>10</v>
      </c>
      <c r="C5103" s="3" t="s">
        <v>28</v>
      </c>
      <c r="D5103" s="3" t="s">
        <v>30</v>
      </c>
      <c r="E5103" s="8">
        <v>399</v>
      </c>
      <c r="F5103" s="8">
        <v>2</v>
      </c>
      <c r="G5103" s="8">
        <v>798</v>
      </c>
      <c r="H5103" s="3" t="s">
        <v>24</v>
      </c>
      <c r="I5103" s="3" t="s">
        <v>14</v>
      </c>
      <c r="J5103" s="3" t="s">
        <v>15</v>
      </c>
    </row>
    <row r="5104" spans="1:10" ht="15.6" x14ac:dyDescent="0.3">
      <c r="A5104" s="2">
        <v>43691</v>
      </c>
      <c r="B5104" s="3" t="s">
        <v>16</v>
      </c>
      <c r="C5104" s="3" t="s">
        <v>32</v>
      </c>
      <c r="D5104" s="3" t="s">
        <v>23</v>
      </c>
      <c r="E5104" s="8">
        <v>99</v>
      </c>
      <c r="F5104" s="8">
        <v>9</v>
      </c>
      <c r="G5104" s="8">
        <v>891</v>
      </c>
      <c r="H5104" s="3" t="s">
        <v>13</v>
      </c>
      <c r="I5104" s="3" t="s">
        <v>14</v>
      </c>
      <c r="J5104" s="3" t="s">
        <v>31</v>
      </c>
    </row>
    <row r="5105" spans="1:10" ht="15.6" x14ac:dyDescent="0.3">
      <c r="A5105" s="2">
        <v>43691</v>
      </c>
      <c r="B5105" s="3" t="s">
        <v>20</v>
      </c>
      <c r="C5105" s="3" t="s">
        <v>32</v>
      </c>
      <c r="D5105" s="3" t="s">
        <v>25</v>
      </c>
      <c r="E5105" s="8">
        <v>499</v>
      </c>
      <c r="F5105" s="8">
        <v>3</v>
      </c>
      <c r="G5105" s="8">
        <v>1497</v>
      </c>
      <c r="H5105" s="3" t="s">
        <v>13</v>
      </c>
      <c r="I5105" s="3" t="s">
        <v>14</v>
      </c>
      <c r="J5105" s="3" t="s">
        <v>22</v>
      </c>
    </row>
    <row r="5106" spans="1:10" ht="15.6" x14ac:dyDescent="0.3">
      <c r="A5106" s="2">
        <v>43691</v>
      </c>
      <c r="B5106" s="3" t="s">
        <v>16</v>
      </c>
      <c r="C5106" s="3" t="s">
        <v>11</v>
      </c>
      <c r="D5106" s="3" t="s">
        <v>12</v>
      </c>
      <c r="E5106" s="8">
        <v>199</v>
      </c>
      <c r="F5106" s="8">
        <v>4</v>
      </c>
      <c r="G5106" s="8">
        <v>796</v>
      </c>
      <c r="H5106" s="3" t="s">
        <v>24</v>
      </c>
      <c r="I5106" s="3" t="s">
        <v>27</v>
      </c>
      <c r="J5106" s="3" t="s">
        <v>29</v>
      </c>
    </row>
    <row r="5107" spans="1:10" ht="15.6" x14ac:dyDescent="0.3">
      <c r="A5107" s="2">
        <v>43691</v>
      </c>
      <c r="B5107" s="3" t="s">
        <v>20</v>
      </c>
      <c r="C5107" s="3" t="s">
        <v>32</v>
      </c>
      <c r="D5107" s="3" t="s">
        <v>25</v>
      </c>
      <c r="E5107" s="8">
        <v>499</v>
      </c>
      <c r="F5107" s="8">
        <v>1</v>
      </c>
      <c r="G5107" s="8">
        <v>499</v>
      </c>
      <c r="H5107" s="3" t="s">
        <v>13</v>
      </c>
      <c r="I5107" s="3" t="s">
        <v>14</v>
      </c>
      <c r="J5107" s="3" t="s">
        <v>15</v>
      </c>
    </row>
    <row r="5108" spans="1:10" ht="15.6" x14ac:dyDescent="0.3">
      <c r="A5108" s="2">
        <v>43691</v>
      </c>
      <c r="B5108" s="3" t="s">
        <v>20</v>
      </c>
      <c r="C5108" s="3" t="s">
        <v>28</v>
      </c>
      <c r="D5108" s="3" t="s">
        <v>18</v>
      </c>
      <c r="E5108" s="8">
        <v>299</v>
      </c>
      <c r="F5108" s="8">
        <v>8</v>
      </c>
      <c r="G5108" s="8">
        <v>2392</v>
      </c>
      <c r="H5108" s="3" t="s">
        <v>24</v>
      </c>
      <c r="I5108" s="3" t="s">
        <v>14</v>
      </c>
      <c r="J5108" s="3" t="s">
        <v>22</v>
      </c>
    </row>
    <row r="5109" spans="1:10" ht="15.6" x14ac:dyDescent="0.3">
      <c r="A5109" s="2">
        <v>43691</v>
      </c>
      <c r="B5109" s="3" t="s">
        <v>10</v>
      </c>
      <c r="C5109" s="3" t="s">
        <v>11</v>
      </c>
      <c r="D5109" s="3" t="s">
        <v>25</v>
      </c>
      <c r="E5109" s="8">
        <v>499</v>
      </c>
      <c r="F5109" s="8">
        <v>4</v>
      </c>
      <c r="G5109" s="8">
        <v>1996</v>
      </c>
      <c r="H5109" s="3" t="s">
        <v>13</v>
      </c>
      <c r="I5109" s="3" t="s">
        <v>14</v>
      </c>
      <c r="J5109" s="3" t="s">
        <v>22</v>
      </c>
    </row>
    <row r="5110" spans="1:10" ht="15.6" x14ac:dyDescent="0.3">
      <c r="A5110" s="2">
        <v>43691</v>
      </c>
      <c r="B5110" s="3" t="s">
        <v>20</v>
      </c>
      <c r="C5110" s="3" t="s">
        <v>11</v>
      </c>
      <c r="D5110" s="3" t="s">
        <v>18</v>
      </c>
      <c r="E5110" s="8">
        <v>299</v>
      </c>
      <c r="F5110" s="8">
        <v>2</v>
      </c>
      <c r="G5110" s="8">
        <v>598</v>
      </c>
      <c r="H5110" s="3" t="s">
        <v>24</v>
      </c>
      <c r="I5110" s="3" t="s">
        <v>14</v>
      </c>
      <c r="J5110" s="3" t="s">
        <v>31</v>
      </c>
    </row>
    <row r="5111" spans="1:10" ht="15.6" x14ac:dyDescent="0.3">
      <c r="A5111" s="2">
        <v>43691</v>
      </c>
      <c r="B5111" s="3" t="s">
        <v>20</v>
      </c>
      <c r="C5111" s="3" t="s">
        <v>11</v>
      </c>
      <c r="D5111" s="3" t="s">
        <v>12</v>
      </c>
      <c r="E5111" s="8">
        <v>199</v>
      </c>
      <c r="F5111" s="8">
        <v>8</v>
      </c>
      <c r="G5111" s="8">
        <v>1592</v>
      </c>
      <c r="H5111" s="3" t="s">
        <v>13</v>
      </c>
      <c r="I5111" s="3" t="s">
        <v>14</v>
      </c>
      <c r="J5111" s="3" t="s">
        <v>15</v>
      </c>
    </row>
    <row r="5112" spans="1:10" ht="15.6" x14ac:dyDescent="0.3">
      <c r="A5112" s="2">
        <v>43691</v>
      </c>
      <c r="B5112" s="3" t="s">
        <v>10</v>
      </c>
      <c r="C5112" s="3" t="s">
        <v>33</v>
      </c>
      <c r="D5112" s="3" t="s">
        <v>23</v>
      </c>
      <c r="E5112" s="8">
        <v>99</v>
      </c>
      <c r="F5112" s="8">
        <v>2</v>
      </c>
      <c r="G5112" s="8">
        <v>198</v>
      </c>
      <c r="H5112" s="3" t="s">
        <v>13</v>
      </c>
      <c r="I5112" s="3" t="s">
        <v>14</v>
      </c>
      <c r="J5112" s="3" t="s">
        <v>29</v>
      </c>
    </row>
    <row r="5113" spans="1:10" ht="15.6" x14ac:dyDescent="0.3">
      <c r="A5113" s="2">
        <v>43692</v>
      </c>
      <c r="B5113" s="3" t="s">
        <v>20</v>
      </c>
      <c r="C5113" s="3" t="s">
        <v>26</v>
      </c>
      <c r="D5113" s="3" t="s">
        <v>23</v>
      </c>
      <c r="E5113" s="8">
        <v>99</v>
      </c>
      <c r="F5113" s="8">
        <v>7</v>
      </c>
      <c r="G5113" s="8">
        <v>693</v>
      </c>
      <c r="H5113" s="3" t="s">
        <v>24</v>
      </c>
      <c r="I5113" s="3" t="s">
        <v>27</v>
      </c>
      <c r="J5113" s="3" t="s">
        <v>19</v>
      </c>
    </row>
    <row r="5114" spans="1:10" ht="15.6" x14ac:dyDescent="0.3">
      <c r="A5114" s="2">
        <v>43692</v>
      </c>
      <c r="B5114" s="3" t="s">
        <v>20</v>
      </c>
      <c r="C5114" s="3" t="s">
        <v>33</v>
      </c>
      <c r="D5114" s="3" t="s">
        <v>30</v>
      </c>
      <c r="E5114" s="8">
        <v>399</v>
      </c>
      <c r="F5114" s="8">
        <v>4</v>
      </c>
      <c r="G5114" s="8">
        <v>1596</v>
      </c>
      <c r="H5114" s="3" t="s">
        <v>24</v>
      </c>
      <c r="I5114" s="3" t="s">
        <v>14</v>
      </c>
      <c r="J5114" s="3" t="s">
        <v>22</v>
      </c>
    </row>
    <row r="5115" spans="1:10" ht="15.6" x14ac:dyDescent="0.3">
      <c r="A5115" s="2">
        <v>43692</v>
      </c>
      <c r="B5115" s="3" t="s">
        <v>16</v>
      </c>
      <c r="C5115" s="3" t="s">
        <v>17</v>
      </c>
      <c r="D5115" s="3" t="s">
        <v>23</v>
      </c>
      <c r="E5115" s="8">
        <v>99</v>
      </c>
      <c r="F5115" s="8">
        <v>2</v>
      </c>
      <c r="G5115" s="8">
        <v>198</v>
      </c>
      <c r="H5115" s="3" t="s">
        <v>24</v>
      </c>
      <c r="I5115" s="3" t="s">
        <v>14</v>
      </c>
      <c r="J5115" s="3" t="s">
        <v>19</v>
      </c>
    </row>
    <row r="5116" spans="1:10" ht="15.6" x14ac:dyDescent="0.3">
      <c r="A5116" s="2">
        <v>43692</v>
      </c>
      <c r="B5116" s="3" t="s">
        <v>20</v>
      </c>
      <c r="C5116" s="3" t="s">
        <v>17</v>
      </c>
      <c r="D5116" s="3" t="s">
        <v>25</v>
      </c>
      <c r="E5116" s="8">
        <v>499</v>
      </c>
      <c r="F5116" s="8">
        <v>9</v>
      </c>
      <c r="G5116" s="8">
        <v>4491</v>
      </c>
      <c r="H5116" s="3" t="s">
        <v>24</v>
      </c>
      <c r="I5116" s="3" t="s">
        <v>14</v>
      </c>
      <c r="J5116" s="3" t="s">
        <v>31</v>
      </c>
    </row>
    <row r="5117" spans="1:10" ht="15.6" x14ac:dyDescent="0.3">
      <c r="A5117" s="2">
        <v>43692</v>
      </c>
      <c r="B5117" s="3" t="s">
        <v>10</v>
      </c>
      <c r="C5117" s="3" t="s">
        <v>28</v>
      </c>
      <c r="D5117" s="3" t="s">
        <v>30</v>
      </c>
      <c r="E5117" s="8">
        <v>399</v>
      </c>
      <c r="F5117" s="8">
        <v>2</v>
      </c>
      <c r="G5117" s="8">
        <v>798</v>
      </c>
      <c r="H5117" s="3" t="s">
        <v>13</v>
      </c>
      <c r="I5117" s="3" t="s">
        <v>14</v>
      </c>
      <c r="J5117" s="3" t="s">
        <v>22</v>
      </c>
    </row>
    <row r="5118" spans="1:10" ht="15.6" x14ac:dyDescent="0.3">
      <c r="A5118" s="2">
        <v>43693</v>
      </c>
      <c r="B5118" s="3" t="s">
        <v>10</v>
      </c>
      <c r="C5118" s="3" t="s">
        <v>17</v>
      </c>
      <c r="D5118" s="3" t="s">
        <v>23</v>
      </c>
      <c r="E5118" s="8">
        <v>99</v>
      </c>
      <c r="F5118" s="8">
        <v>8</v>
      </c>
      <c r="G5118" s="8">
        <v>792</v>
      </c>
      <c r="H5118" s="3" t="s">
        <v>13</v>
      </c>
      <c r="I5118" s="3" t="s">
        <v>14</v>
      </c>
      <c r="J5118" s="3" t="s">
        <v>22</v>
      </c>
    </row>
    <row r="5119" spans="1:10" ht="15.6" x14ac:dyDescent="0.3">
      <c r="A5119" s="2">
        <v>43693</v>
      </c>
      <c r="B5119" s="3" t="s">
        <v>20</v>
      </c>
      <c r="C5119" s="3" t="s">
        <v>32</v>
      </c>
      <c r="D5119" s="3" t="s">
        <v>12</v>
      </c>
      <c r="E5119" s="8">
        <v>199</v>
      </c>
      <c r="F5119" s="8">
        <v>3</v>
      </c>
      <c r="G5119" s="8">
        <v>597</v>
      </c>
      <c r="H5119" s="3" t="s">
        <v>24</v>
      </c>
      <c r="I5119" s="3" t="s">
        <v>14</v>
      </c>
      <c r="J5119" s="3" t="s">
        <v>19</v>
      </c>
    </row>
    <row r="5120" spans="1:10" ht="15.6" x14ac:dyDescent="0.3">
      <c r="A5120" s="2">
        <v>43693</v>
      </c>
      <c r="B5120" s="3" t="s">
        <v>20</v>
      </c>
      <c r="C5120" s="3" t="s">
        <v>11</v>
      </c>
      <c r="D5120" s="3" t="s">
        <v>30</v>
      </c>
      <c r="E5120" s="8">
        <v>399</v>
      </c>
      <c r="F5120" s="8">
        <v>8</v>
      </c>
      <c r="G5120" s="8">
        <v>3192</v>
      </c>
      <c r="H5120" s="3" t="s">
        <v>13</v>
      </c>
      <c r="I5120" s="3" t="s">
        <v>14</v>
      </c>
      <c r="J5120" s="3" t="s">
        <v>22</v>
      </c>
    </row>
    <row r="5121" spans="1:10" ht="15.6" x14ac:dyDescent="0.3">
      <c r="A5121" s="2">
        <v>43693</v>
      </c>
      <c r="B5121" s="3" t="s">
        <v>16</v>
      </c>
      <c r="C5121" s="3" t="s">
        <v>21</v>
      </c>
      <c r="D5121" s="3" t="s">
        <v>25</v>
      </c>
      <c r="E5121" s="8">
        <v>499</v>
      </c>
      <c r="F5121" s="8">
        <v>8</v>
      </c>
      <c r="G5121" s="8">
        <v>3992</v>
      </c>
      <c r="H5121" s="3" t="s">
        <v>13</v>
      </c>
      <c r="I5121" s="3" t="s">
        <v>14</v>
      </c>
      <c r="J5121" s="3" t="s">
        <v>15</v>
      </c>
    </row>
    <row r="5122" spans="1:10" ht="15.6" x14ac:dyDescent="0.3">
      <c r="A5122" s="2">
        <v>43693</v>
      </c>
      <c r="B5122" s="3" t="s">
        <v>16</v>
      </c>
      <c r="C5122" s="3" t="s">
        <v>21</v>
      </c>
      <c r="D5122" s="3" t="s">
        <v>23</v>
      </c>
      <c r="E5122" s="8">
        <v>99</v>
      </c>
      <c r="F5122" s="8">
        <v>5</v>
      </c>
      <c r="G5122" s="8">
        <v>495</v>
      </c>
      <c r="H5122" s="3" t="s">
        <v>13</v>
      </c>
      <c r="I5122" s="3" t="s">
        <v>14</v>
      </c>
      <c r="J5122" s="3" t="s">
        <v>22</v>
      </c>
    </row>
    <row r="5123" spans="1:10" ht="15.6" x14ac:dyDescent="0.3">
      <c r="A5123" s="2">
        <v>43693</v>
      </c>
      <c r="B5123" s="3" t="s">
        <v>10</v>
      </c>
      <c r="C5123" s="3" t="s">
        <v>11</v>
      </c>
      <c r="D5123" s="3" t="s">
        <v>12</v>
      </c>
      <c r="E5123" s="8">
        <v>199</v>
      </c>
      <c r="F5123" s="8">
        <v>8</v>
      </c>
      <c r="G5123" s="8">
        <v>1592</v>
      </c>
      <c r="H5123" s="3" t="s">
        <v>13</v>
      </c>
      <c r="I5123" s="3" t="s">
        <v>14</v>
      </c>
      <c r="J5123" s="3" t="s">
        <v>22</v>
      </c>
    </row>
    <row r="5124" spans="1:10" ht="15.6" x14ac:dyDescent="0.3">
      <c r="A5124" s="2">
        <v>43693</v>
      </c>
      <c r="B5124" s="3" t="s">
        <v>10</v>
      </c>
      <c r="C5124" s="3" t="s">
        <v>28</v>
      </c>
      <c r="D5124" s="3" t="s">
        <v>25</v>
      </c>
      <c r="E5124" s="8">
        <v>499</v>
      </c>
      <c r="F5124" s="8">
        <v>8</v>
      </c>
      <c r="G5124" s="8">
        <v>3992</v>
      </c>
      <c r="H5124" s="3" t="s">
        <v>13</v>
      </c>
      <c r="I5124" s="3" t="s">
        <v>14</v>
      </c>
      <c r="J5124" s="3" t="s">
        <v>29</v>
      </c>
    </row>
    <row r="5125" spans="1:10" ht="15.6" x14ac:dyDescent="0.3">
      <c r="A5125" s="2">
        <v>43694</v>
      </c>
      <c r="B5125" s="3" t="s">
        <v>16</v>
      </c>
      <c r="C5125" s="3" t="s">
        <v>17</v>
      </c>
      <c r="D5125" s="3" t="s">
        <v>23</v>
      </c>
      <c r="E5125" s="8">
        <v>99</v>
      </c>
      <c r="F5125" s="8">
        <v>4</v>
      </c>
      <c r="G5125" s="8">
        <v>396</v>
      </c>
      <c r="H5125" s="3" t="s">
        <v>13</v>
      </c>
      <c r="I5125" s="3" t="s">
        <v>14</v>
      </c>
      <c r="J5125" s="3" t="s">
        <v>31</v>
      </c>
    </row>
    <row r="5126" spans="1:10" ht="15.6" x14ac:dyDescent="0.3">
      <c r="A5126" s="2">
        <v>43694</v>
      </c>
      <c r="B5126" s="3" t="s">
        <v>10</v>
      </c>
      <c r="C5126" s="3" t="s">
        <v>17</v>
      </c>
      <c r="D5126" s="3" t="s">
        <v>12</v>
      </c>
      <c r="E5126" s="8">
        <v>199</v>
      </c>
      <c r="F5126" s="8">
        <v>2</v>
      </c>
      <c r="G5126" s="8">
        <v>398</v>
      </c>
      <c r="H5126" s="3" t="s">
        <v>24</v>
      </c>
      <c r="I5126" s="3" t="s">
        <v>27</v>
      </c>
      <c r="J5126" s="3" t="s">
        <v>19</v>
      </c>
    </row>
    <row r="5127" spans="1:10" ht="15.6" x14ac:dyDescent="0.3">
      <c r="A5127" s="2">
        <v>43694</v>
      </c>
      <c r="B5127" s="3" t="s">
        <v>16</v>
      </c>
      <c r="C5127" s="3" t="s">
        <v>17</v>
      </c>
      <c r="D5127" s="3" t="s">
        <v>18</v>
      </c>
      <c r="E5127" s="8">
        <v>299</v>
      </c>
      <c r="F5127" s="8">
        <v>9</v>
      </c>
      <c r="G5127" s="8">
        <v>2691</v>
      </c>
      <c r="H5127" s="3" t="s">
        <v>13</v>
      </c>
      <c r="I5127" s="3" t="s">
        <v>14</v>
      </c>
      <c r="J5127" s="3" t="s">
        <v>15</v>
      </c>
    </row>
    <row r="5128" spans="1:10" ht="15.6" x14ac:dyDescent="0.3">
      <c r="A5128" s="2">
        <v>43694</v>
      </c>
      <c r="B5128" s="3" t="s">
        <v>10</v>
      </c>
      <c r="C5128" s="3" t="s">
        <v>26</v>
      </c>
      <c r="D5128" s="3" t="s">
        <v>23</v>
      </c>
      <c r="E5128" s="8">
        <v>99</v>
      </c>
      <c r="F5128" s="8">
        <v>9</v>
      </c>
      <c r="G5128" s="8">
        <v>891</v>
      </c>
      <c r="H5128" s="3" t="s">
        <v>13</v>
      </c>
      <c r="I5128" s="3" t="s">
        <v>14</v>
      </c>
      <c r="J5128" s="3" t="s">
        <v>22</v>
      </c>
    </row>
    <row r="5129" spans="1:10" ht="15.6" x14ac:dyDescent="0.3">
      <c r="A5129" s="2">
        <v>43694</v>
      </c>
      <c r="B5129" s="3" t="s">
        <v>16</v>
      </c>
      <c r="C5129" s="3" t="s">
        <v>32</v>
      </c>
      <c r="D5129" s="3" t="s">
        <v>12</v>
      </c>
      <c r="E5129" s="8">
        <v>199</v>
      </c>
      <c r="F5129" s="8">
        <v>9</v>
      </c>
      <c r="G5129" s="8">
        <v>1791</v>
      </c>
      <c r="H5129" s="3" t="s">
        <v>13</v>
      </c>
      <c r="I5129" s="3" t="s">
        <v>14</v>
      </c>
      <c r="J5129" s="3" t="s">
        <v>29</v>
      </c>
    </row>
    <row r="5130" spans="1:10" ht="15.6" x14ac:dyDescent="0.3">
      <c r="A5130" s="2">
        <v>43694</v>
      </c>
      <c r="B5130" s="3" t="s">
        <v>16</v>
      </c>
      <c r="C5130" s="3" t="s">
        <v>28</v>
      </c>
      <c r="D5130" s="3" t="s">
        <v>25</v>
      </c>
      <c r="E5130" s="8">
        <v>499</v>
      </c>
      <c r="F5130" s="8">
        <v>9</v>
      </c>
      <c r="G5130" s="8">
        <v>4491</v>
      </c>
      <c r="H5130" s="3" t="s">
        <v>13</v>
      </c>
      <c r="I5130" s="3" t="s">
        <v>14</v>
      </c>
      <c r="J5130" s="3" t="s">
        <v>29</v>
      </c>
    </row>
    <row r="5131" spans="1:10" ht="15.6" x14ac:dyDescent="0.3">
      <c r="A5131" s="2">
        <v>43694</v>
      </c>
      <c r="B5131" s="3" t="s">
        <v>20</v>
      </c>
      <c r="C5131" s="3" t="s">
        <v>32</v>
      </c>
      <c r="D5131" s="3" t="s">
        <v>30</v>
      </c>
      <c r="E5131" s="8">
        <v>399</v>
      </c>
      <c r="F5131" s="8">
        <v>2</v>
      </c>
      <c r="G5131" s="8">
        <v>798</v>
      </c>
      <c r="H5131" s="3" t="s">
        <v>13</v>
      </c>
      <c r="I5131" s="3" t="s">
        <v>14</v>
      </c>
      <c r="J5131" s="3" t="s">
        <v>15</v>
      </c>
    </row>
    <row r="5132" spans="1:10" ht="15.6" x14ac:dyDescent="0.3">
      <c r="A5132" s="2">
        <v>43694</v>
      </c>
      <c r="B5132" s="3" t="s">
        <v>20</v>
      </c>
      <c r="C5132" s="3" t="s">
        <v>33</v>
      </c>
      <c r="D5132" s="3" t="s">
        <v>23</v>
      </c>
      <c r="E5132" s="8">
        <v>99</v>
      </c>
      <c r="F5132" s="8">
        <v>10</v>
      </c>
      <c r="G5132" s="8">
        <v>990</v>
      </c>
      <c r="H5132" s="3" t="s">
        <v>13</v>
      </c>
      <c r="I5132" s="3" t="s">
        <v>14</v>
      </c>
      <c r="J5132" s="3" t="s">
        <v>29</v>
      </c>
    </row>
    <row r="5133" spans="1:10" ht="15.6" x14ac:dyDescent="0.3">
      <c r="A5133" s="2">
        <v>43694</v>
      </c>
      <c r="B5133" s="3" t="s">
        <v>20</v>
      </c>
      <c r="C5133" s="3" t="s">
        <v>11</v>
      </c>
      <c r="D5133" s="3" t="s">
        <v>23</v>
      </c>
      <c r="E5133" s="8">
        <v>99</v>
      </c>
      <c r="F5133" s="8">
        <v>1</v>
      </c>
      <c r="G5133" s="8">
        <v>99</v>
      </c>
      <c r="H5133" s="3" t="s">
        <v>13</v>
      </c>
      <c r="I5133" s="3" t="s">
        <v>14</v>
      </c>
      <c r="J5133" s="3" t="s">
        <v>22</v>
      </c>
    </row>
    <row r="5134" spans="1:10" ht="15.6" x14ac:dyDescent="0.3">
      <c r="A5134" s="2">
        <v>43695</v>
      </c>
      <c r="B5134" s="3" t="s">
        <v>10</v>
      </c>
      <c r="C5134" s="3" t="s">
        <v>33</v>
      </c>
      <c r="D5134" s="3" t="s">
        <v>18</v>
      </c>
      <c r="E5134" s="8">
        <v>299</v>
      </c>
      <c r="F5134" s="8">
        <v>5</v>
      </c>
      <c r="G5134" s="8">
        <v>1495</v>
      </c>
      <c r="H5134" s="3" t="s">
        <v>13</v>
      </c>
      <c r="I5134" s="3" t="s">
        <v>14</v>
      </c>
      <c r="J5134" s="3" t="s">
        <v>31</v>
      </c>
    </row>
    <row r="5135" spans="1:10" ht="15.6" x14ac:dyDescent="0.3">
      <c r="A5135" s="2">
        <v>43695</v>
      </c>
      <c r="B5135" s="3" t="s">
        <v>10</v>
      </c>
      <c r="C5135" s="3" t="s">
        <v>32</v>
      </c>
      <c r="D5135" s="3" t="s">
        <v>23</v>
      </c>
      <c r="E5135" s="8">
        <v>99</v>
      </c>
      <c r="F5135" s="8">
        <v>9</v>
      </c>
      <c r="G5135" s="8">
        <v>891</v>
      </c>
      <c r="H5135" s="3" t="s">
        <v>13</v>
      </c>
      <c r="I5135" s="3" t="s">
        <v>14</v>
      </c>
      <c r="J5135" s="3" t="s">
        <v>22</v>
      </c>
    </row>
    <row r="5136" spans="1:10" ht="15.6" x14ac:dyDescent="0.3">
      <c r="A5136" s="2">
        <v>43695</v>
      </c>
      <c r="B5136" s="3" t="s">
        <v>10</v>
      </c>
      <c r="C5136" s="3" t="s">
        <v>28</v>
      </c>
      <c r="D5136" s="3" t="s">
        <v>25</v>
      </c>
      <c r="E5136" s="8">
        <v>499</v>
      </c>
      <c r="F5136" s="8">
        <v>8</v>
      </c>
      <c r="G5136" s="8">
        <v>3992</v>
      </c>
      <c r="H5136" s="3" t="s">
        <v>13</v>
      </c>
      <c r="I5136" s="3" t="s">
        <v>14</v>
      </c>
      <c r="J5136" s="3" t="s">
        <v>22</v>
      </c>
    </row>
    <row r="5137" spans="1:10" ht="15.6" x14ac:dyDescent="0.3">
      <c r="A5137" s="2">
        <v>43695</v>
      </c>
      <c r="B5137" s="3" t="s">
        <v>16</v>
      </c>
      <c r="C5137" s="3" t="s">
        <v>28</v>
      </c>
      <c r="D5137" s="3" t="s">
        <v>30</v>
      </c>
      <c r="E5137" s="8">
        <v>399</v>
      </c>
      <c r="F5137" s="8">
        <v>1</v>
      </c>
      <c r="G5137" s="8">
        <v>399</v>
      </c>
      <c r="H5137" s="3" t="s">
        <v>13</v>
      </c>
      <c r="I5137" s="3" t="s">
        <v>14</v>
      </c>
      <c r="J5137" s="3" t="s">
        <v>22</v>
      </c>
    </row>
    <row r="5138" spans="1:10" ht="15.6" x14ac:dyDescent="0.3">
      <c r="A5138" s="2">
        <v>43695</v>
      </c>
      <c r="B5138" s="3" t="s">
        <v>16</v>
      </c>
      <c r="C5138" s="3" t="s">
        <v>33</v>
      </c>
      <c r="D5138" s="3" t="s">
        <v>12</v>
      </c>
      <c r="E5138" s="8">
        <v>199</v>
      </c>
      <c r="F5138" s="8">
        <v>9</v>
      </c>
      <c r="G5138" s="8">
        <v>1791</v>
      </c>
      <c r="H5138" s="3" t="s">
        <v>13</v>
      </c>
      <c r="I5138" s="3" t="s">
        <v>14</v>
      </c>
      <c r="J5138" s="3" t="s">
        <v>15</v>
      </c>
    </row>
    <row r="5139" spans="1:10" ht="15.6" x14ac:dyDescent="0.3">
      <c r="A5139" s="2">
        <v>43695</v>
      </c>
      <c r="B5139" s="3" t="s">
        <v>10</v>
      </c>
      <c r="C5139" s="3" t="s">
        <v>21</v>
      </c>
      <c r="D5139" s="3" t="s">
        <v>30</v>
      </c>
      <c r="E5139" s="8">
        <v>399</v>
      </c>
      <c r="F5139" s="8">
        <v>6</v>
      </c>
      <c r="G5139" s="8">
        <v>2394</v>
      </c>
      <c r="H5139" s="3" t="s">
        <v>13</v>
      </c>
      <c r="I5139" s="3" t="s">
        <v>14</v>
      </c>
      <c r="J5139" s="3" t="s">
        <v>19</v>
      </c>
    </row>
    <row r="5140" spans="1:10" ht="15.6" x14ac:dyDescent="0.3">
      <c r="A5140" s="2">
        <v>43695</v>
      </c>
      <c r="B5140" s="3" t="s">
        <v>16</v>
      </c>
      <c r="C5140" s="3" t="s">
        <v>17</v>
      </c>
      <c r="D5140" s="3" t="s">
        <v>25</v>
      </c>
      <c r="E5140" s="8">
        <v>499</v>
      </c>
      <c r="F5140" s="8">
        <v>5</v>
      </c>
      <c r="G5140" s="8">
        <v>2495</v>
      </c>
      <c r="H5140" s="3" t="s">
        <v>24</v>
      </c>
      <c r="I5140" s="3" t="s">
        <v>27</v>
      </c>
      <c r="J5140" s="3" t="s">
        <v>29</v>
      </c>
    </row>
    <row r="5141" spans="1:10" ht="15.6" x14ac:dyDescent="0.3">
      <c r="A5141" s="2">
        <v>43695</v>
      </c>
      <c r="B5141" s="3" t="s">
        <v>16</v>
      </c>
      <c r="C5141" s="3" t="s">
        <v>21</v>
      </c>
      <c r="D5141" s="3" t="s">
        <v>25</v>
      </c>
      <c r="E5141" s="8">
        <v>499</v>
      </c>
      <c r="F5141" s="8">
        <v>6</v>
      </c>
      <c r="G5141" s="8">
        <v>2994</v>
      </c>
      <c r="H5141" s="3" t="s">
        <v>13</v>
      </c>
      <c r="I5141" s="3" t="s">
        <v>14</v>
      </c>
      <c r="J5141" s="3" t="s">
        <v>15</v>
      </c>
    </row>
    <row r="5142" spans="1:10" ht="15.6" x14ac:dyDescent="0.3">
      <c r="A5142" s="2">
        <v>43695</v>
      </c>
      <c r="B5142" s="3" t="s">
        <v>16</v>
      </c>
      <c r="C5142" s="3" t="s">
        <v>11</v>
      </c>
      <c r="D5142" s="3" t="s">
        <v>23</v>
      </c>
      <c r="E5142" s="8">
        <v>99</v>
      </c>
      <c r="F5142" s="8">
        <v>10</v>
      </c>
      <c r="G5142" s="8">
        <v>990</v>
      </c>
      <c r="H5142" s="3" t="s">
        <v>13</v>
      </c>
      <c r="I5142" s="3" t="s">
        <v>27</v>
      </c>
      <c r="J5142" s="3" t="s">
        <v>29</v>
      </c>
    </row>
    <row r="5143" spans="1:10" ht="15.6" x14ac:dyDescent="0.3">
      <c r="A5143" s="2">
        <v>43695</v>
      </c>
      <c r="B5143" s="3" t="s">
        <v>16</v>
      </c>
      <c r="C5143" s="3" t="s">
        <v>28</v>
      </c>
      <c r="D5143" s="3" t="s">
        <v>18</v>
      </c>
      <c r="E5143" s="8">
        <v>299</v>
      </c>
      <c r="F5143" s="8">
        <v>5</v>
      </c>
      <c r="G5143" s="8">
        <v>1495</v>
      </c>
      <c r="H5143" s="3" t="s">
        <v>13</v>
      </c>
      <c r="I5143" s="3" t="s">
        <v>27</v>
      </c>
      <c r="J5143" s="3" t="s">
        <v>22</v>
      </c>
    </row>
    <row r="5144" spans="1:10" ht="15.6" x14ac:dyDescent="0.3">
      <c r="A5144" s="2">
        <v>43695</v>
      </c>
      <c r="B5144" s="3" t="s">
        <v>20</v>
      </c>
      <c r="C5144" s="3" t="s">
        <v>28</v>
      </c>
      <c r="D5144" s="3" t="s">
        <v>23</v>
      </c>
      <c r="E5144" s="8">
        <v>99</v>
      </c>
      <c r="F5144" s="8">
        <v>8</v>
      </c>
      <c r="G5144" s="8">
        <v>792</v>
      </c>
      <c r="H5144" s="3" t="s">
        <v>13</v>
      </c>
      <c r="I5144" s="3" t="s">
        <v>14</v>
      </c>
      <c r="J5144" s="3" t="s">
        <v>22</v>
      </c>
    </row>
    <row r="5145" spans="1:10" ht="15.6" x14ac:dyDescent="0.3">
      <c r="A5145" s="2">
        <v>43695</v>
      </c>
      <c r="B5145" s="3" t="s">
        <v>20</v>
      </c>
      <c r="C5145" s="3" t="s">
        <v>32</v>
      </c>
      <c r="D5145" s="3" t="s">
        <v>25</v>
      </c>
      <c r="E5145" s="8">
        <v>499</v>
      </c>
      <c r="F5145" s="8">
        <v>7</v>
      </c>
      <c r="G5145" s="8">
        <v>3493</v>
      </c>
      <c r="H5145" s="3" t="s">
        <v>13</v>
      </c>
      <c r="I5145" s="3" t="s">
        <v>14</v>
      </c>
      <c r="J5145" s="3" t="s">
        <v>31</v>
      </c>
    </row>
    <row r="5146" spans="1:10" ht="15.6" x14ac:dyDescent="0.3">
      <c r="A5146" s="2">
        <v>43695</v>
      </c>
      <c r="B5146" s="3" t="s">
        <v>20</v>
      </c>
      <c r="C5146" s="3" t="s">
        <v>17</v>
      </c>
      <c r="D5146" s="3" t="s">
        <v>23</v>
      </c>
      <c r="E5146" s="8">
        <v>99</v>
      </c>
      <c r="F5146" s="8">
        <v>7</v>
      </c>
      <c r="G5146" s="8">
        <v>693</v>
      </c>
      <c r="H5146" s="3" t="s">
        <v>24</v>
      </c>
      <c r="I5146" s="3" t="s">
        <v>14</v>
      </c>
      <c r="J5146" s="3" t="s">
        <v>22</v>
      </c>
    </row>
    <row r="5147" spans="1:10" ht="15.6" x14ac:dyDescent="0.3">
      <c r="A5147" s="2">
        <v>43695</v>
      </c>
      <c r="B5147" s="3" t="s">
        <v>10</v>
      </c>
      <c r="C5147" s="3" t="s">
        <v>17</v>
      </c>
      <c r="D5147" s="3" t="s">
        <v>18</v>
      </c>
      <c r="E5147" s="8">
        <v>299</v>
      </c>
      <c r="F5147" s="8">
        <v>3</v>
      </c>
      <c r="G5147" s="8">
        <v>897</v>
      </c>
      <c r="H5147" s="3" t="s">
        <v>13</v>
      </c>
      <c r="I5147" s="3" t="s">
        <v>14</v>
      </c>
      <c r="J5147" s="3" t="s">
        <v>22</v>
      </c>
    </row>
    <row r="5148" spans="1:10" ht="15.6" x14ac:dyDescent="0.3">
      <c r="A5148" s="2">
        <v>43695</v>
      </c>
      <c r="B5148" s="3" t="s">
        <v>20</v>
      </c>
      <c r="C5148" s="3" t="s">
        <v>26</v>
      </c>
      <c r="D5148" s="3" t="s">
        <v>23</v>
      </c>
      <c r="E5148" s="8">
        <v>99</v>
      </c>
      <c r="F5148" s="8">
        <v>7</v>
      </c>
      <c r="G5148" s="8">
        <v>693</v>
      </c>
      <c r="H5148" s="3" t="s">
        <v>13</v>
      </c>
      <c r="I5148" s="3" t="s">
        <v>14</v>
      </c>
      <c r="J5148" s="3" t="s">
        <v>22</v>
      </c>
    </row>
    <row r="5149" spans="1:10" ht="15.6" x14ac:dyDescent="0.3">
      <c r="A5149" s="2">
        <v>43695</v>
      </c>
      <c r="B5149" s="3" t="s">
        <v>10</v>
      </c>
      <c r="C5149" s="3" t="s">
        <v>32</v>
      </c>
      <c r="D5149" s="3" t="s">
        <v>25</v>
      </c>
      <c r="E5149" s="8">
        <v>499</v>
      </c>
      <c r="F5149" s="8">
        <v>2</v>
      </c>
      <c r="G5149" s="8">
        <v>998</v>
      </c>
      <c r="H5149" s="3" t="s">
        <v>24</v>
      </c>
      <c r="I5149" s="3" t="s">
        <v>27</v>
      </c>
      <c r="J5149" s="3" t="s">
        <v>22</v>
      </c>
    </row>
    <row r="5150" spans="1:10" ht="15.6" x14ac:dyDescent="0.3">
      <c r="A5150" s="2">
        <v>43695</v>
      </c>
      <c r="B5150" s="3" t="s">
        <v>20</v>
      </c>
      <c r="C5150" s="3" t="s">
        <v>33</v>
      </c>
      <c r="D5150" s="3" t="s">
        <v>25</v>
      </c>
      <c r="E5150" s="8">
        <v>499</v>
      </c>
      <c r="F5150" s="8">
        <v>9</v>
      </c>
      <c r="G5150" s="8">
        <v>4491</v>
      </c>
      <c r="H5150" s="3" t="s">
        <v>13</v>
      </c>
      <c r="I5150" s="3" t="s">
        <v>14</v>
      </c>
      <c r="J5150" s="3" t="s">
        <v>22</v>
      </c>
    </row>
    <row r="5151" spans="1:10" ht="15.6" x14ac:dyDescent="0.3">
      <c r="A5151" s="2">
        <v>43695</v>
      </c>
      <c r="B5151" s="3" t="s">
        <v>20</v>
      </c>
      <c r="C5151" s="3" t="s">
        <v>26</v>
      </c>
      <c r="D5151" s="3" t="s">
        <v>30</v>
      </c>
      <c r="E5151" s="8">
        <v>399</v>
      </c>
      <c r="F5151" s="8">
        <v>10</v>
      </c>
      <c r="G5151" s="8">
        <v>3990</v>
      </c>
      <c r="H5151" s="3" t="s">
        <v>13</v>
      </c>
      <c r="I5151" s="3" t="s">
        <v>14</v>
      </c>
      <c r="J5151" s="3" t="s">
        <v>22</v>
      </c>
    </row>
    <row r="5152" spans="1:10" ht="15.6" x14ac:dyDescent="0.3">
      <c r="A5152" s="2">
        <v>43695</v>
      </c>
      <c r="B5152" s="3" t="s">
        <v>20</v>
      </c>
      <c r="C5152" s="3" t="s">
        <v>21</v>
      </c>
      <c r="D5152" s="3" t="s">
        <v>18</v>
      </c>
      <c r="E5152" s="8">
        <v>299</v>
      </c>
      <c r="F5152" s="8">
        <v>10</v>
      </c>
      <c r="G5152" s="8">
        <v>2990</v>
      </c>
      <c r="H5152" s="3" t="s">
        <v>13</v>
      </c>
      <c r="I5152" s="3" t="s">
        <v>14</v>
      </c>
      <c r="J5152" s="3" t="s">
        <v>31</v>
      </c>
    </row>
    <row r="5153" spans="1:10" ht="15.6" x14ac:dyDescent="0.3">
      <c r="A5153" s="2">
        <v>43695</v>
      </c>
      <c r="B5153" s="3" t="s">
        <v>16</v>
      </c>
      <c r="C5153" s="3" t="s">
        <v>32</v>
      </c>
      <c r="D5153" s="3" t="s">
        <v>30</v>
      </c>
      <c r="E5153" s="8">
        <v>399</v>
      </c>
      <c r="F5153" s="8">
        <v>1</v>
      </c>
      <c r="G5153" s="8">
        <v>399</v>
      </c>
      <c r="H5153" s="3" t="s">
        <v>13</v>
      </c>
      <c r="I5153" s="3" t="s">
        <v>14</v>
      </c>
      <c r="J5153" s="3" t="s">
        <v>19</v>
      </c>
    </row>
    <row r="5154" spans="1:10" ht="15.6" x14ac:dyDescent="0.3">
      <c r="A5154" s="2">
        <v>43695</v>
      </c>
      <c r="B5154" s="3" t="s">
        <v>20</v>
      </c>
      <c r="C5154" s="3" t="s">
        <v>28</v>
      </c>
      <c r="D5154" s="3" t="s">
        <v>12</v>
      </c>
      <c r="E5154" s="8">
        <v>199</v>
      </c>
      <c r="F5154" s="8">
        <v>6</v>
      </c>
      <c r="G5154" s="8">
        <v>1194</v>
      </c>
      <c r="H5154" s="3" t="s">
        <v>13</v>
      </c>
      <c r="I5154" s="3" t="s">
        <v>14</v>
      </c>
      <c r="J5154" s="3" t="s">
        <v>15</v>
      </c>
    </row>
    <row r="5155" spans="1:10" ht="15.6" x14ac:dyDescent="0.3">
      <c r="A5155" s="2">
        <v>43696</v>
      </c>
      <c r="B5155" s="3" t="s">
        <v>10</v>
      </c>
      <c r="C5155" s="3" t="s">
        <v>26</v>
      </c>
      <c r="D5155" s="3" t="s">
        <v>23</v>
      </c>
      <c r="E5155" s="8">
        <v>99</v>
      </c>
      <c r="F5155" s="8">
        <v>4</v>
      </c>
      <c r="G5155" s="8">
        <v>396</v>
      </c>
      <c r="H5155" s="3" t="s">
        <v>13</v>
      </c>
      <c r="I5155" s="3" t="s">
        <v>14</v>
      </c>
      <c r="J5155" s="3" t="s">
        <v>22</v>
      </c>
    </row>
    <row r="5156" spans="1:10" ht="15.6" x14ac:dyDescent="0.3">
      <c r="A5156" s="2">
        <v>43696</v>
      </c>
      <c r="B5156" s="3" t="s">
        <v>20</v>
      </c>
      <c r="C5156" s="3" t="s">
        <v>33</v>
      </c>
      <c r="D5156" s="3" t="s">
        <v>23</v>
      </c>
      <c r="E5156" s="8">
        <v>99</v>
      </c>
      <c r="F5156" s="8">
        <v>8</v>
      </c>
      <c r="G5156" s="8">
        <v>792</v>
      </c>
      <c r="H5156" s="3" t="s">
        <v>13</v>
      </c>
      <c r="I5156" s="3" t="s">
        <v>14</v>
      </c>
      <c r="J5156" s="3" t="s">
        <v>29</v>
      </c>
    </row>
    <row r="5157" spans="1:10" ht="15.6" x14ac:dyDescent="0.3">
      <c r="A5157" s="2">
        <v>43696</v>
      </c>
      <c r="B5157" s="3" t="s">
        <v>10</v>
      </c>
      <c r="C5157" s="3" t="s">
        <v>26</v>
      </c>
      <c r="D5157" s="3" t="s">
        <v>30</v>
      </c>
      <c r="E5157" s="8">
        <v>399</v>
      </c>
      <c r="F5157" s="8">
        <v>1</v>
      </c>
      <c r="G5157" s="8">
        <v>399</v>
      </c>
      <c r="H5157" s="3" t="s">
        <v>13</v>
      </c>
      <c r="I5157" s="3" t="s">
        <v>14</v>
      </c>
      <c r="J5157" s="3" t="s">
        <v>15</v>
      </c>
    </row>
    <row r="5158" spans="1:10" ht="15.6" x14ac:dyDescent="0.3">
      <c r="A5158" s="2">
        <v>43696</v>
      </c>
      <c r="B5158" s="3" t="s">
        <v>16</v>
      </c>
      <c r="C5158" s="3" t="s">
        <v>26</v>
      </c>
      <c r="D5158" s="3" t="s">
        <v>30</v>
      </c>
      <c r="E5158" s="8">
        <v>399</v>
      </c>
      <c r="F5158" s="8">
        <v>7</v>
      </c>
      <c r="G5158" s="8">
        <v>2793</v>
      </c>
      <c r="H5158" s="3" t="s">
        <v>13</v>
      </c>
      <c r="I5158" s="3" t="s">
        <v>27</v>
      </c>
      <c r="J5158" s="3" t="s">
        <v>22</v>
      </c>
    </row>
    <row r="5159" spans="1:10" ht="15.6" x14ac:dyDescent="0.3">
      <c r="A5159" s="2">
        <v>43696</v>
      </c>
      <c r="B5159" s="3" t="s">
        <v>10</v>
      </c>
      <c r="C5159" s="3" t="s">
        <v>17</v>
      </c>
      <c r="D5159" s="3" t="s">
        <v>12</v>
      </c>
      <c r="E5159" s="8">
        <v>199</v>
      </c>
      <c r="F5159" s="8">
        <v>6</v>
      </c>
      <c r="G5159" s="8">
        <v>1194</v>
      </c>
      <c r="H5159" s="3" t="s">
        <v>13</v>
      </c>
      <c r="I5159" s="3" t="s">
        <v>14</v>
      </c>
      <c r="J5159" s="3" t="s">
        <v>22</v>
      </c>
    </row>
    <row r="5160" spans="1:10" ht="15.6" x14ac:dyDescent="0.3">
      <c r="A5160" s="2">
        <v>43696</v>
      </c>
      <c r="B5160" s="3" t="s">
        <v>20</v>
      </c>
      <c r="C5160" s="3" t="s">
        <v>32</v>
      </c>
      <c r="D5160" s="3" t="s">
        <v>23</v>
      </c>
      <c r="E5160" s="8">
        <v>99</v>
      </c>
      <c r="F5160" s="8">
        <v>8</v>
      </c>
      <c r="G5160" s="8">
        <v>792</v>
      </c>
      <c r="H5160" s="3" t="s">
        <v>24</v>
      </c>
      <c r="I5160" s="3" t="s">
        <v>14</v>
      </c>
      <c r="J5160" s="3" t="s">
        <v>29</v>
      </c>
    </row>
    <row r="5161" spans="1:10" ht="15.6" x14ac:dyDescent="0.3">
      <c r="A5161" s="2">
        <v>43696</v>
      </c>
      <c r="B5161" s="3" t="s">
        <v>20</v>
      </c>
      <c r="C5161" s="3" t="s">
        <v>32</v>
      </c>
      <c r="D5161" s="3" t="s">
        <v>30</v>
      </c>
      <c r="E5161" s="8">
        <v>399</v>
      </c>
      <c r="F5161" s="8">
        <v>3</v>
      </c>
      <c r="G5161" s="8">
        <v>1197</v>
      </c>
      <c r="H5161" s="3" t="s">
        <v>13</v>
      </c>
      <c r="I5161" s="3" t="s">
        <v>14</v>
      </c>
      <c r="J5161" s="3" t="s">
        <v>22</v>
      </c>
    </row>
    <row r="5162" spans="1:10" ht="15.6" x14ac:dyDescent="0.3">
      <c r="A5162" s="2">
        <v>43696</v>
      </c>
      <c r="B5162" s="3" t="s">
        <v>10</v>
      </c>
      <c r="C5162" s="3" t="s">
        <v>11</v>
      </c>
      <c r="D5162" s="3" t="s">
        <v>12</v>
      </c>
      <c r="E5162" s="8">
        <v>199</v>
      </c>
      <c r="F5162" s="8">
        <v>9</v>
      </c>
      <c r="G5162" s="8">
        <v>1791</v>
      </c>
      <c r="H5162" s="3" t="s">
        <v>13</v>
      </c>
      <c r="I5162" s="3" t="s">
        <v>14</v>
      </c>
      <c r="J5162" s="3" t="s">
        <v>22</v>
      </c>
    </row>
    <row r="5163" spans="1:10" ht="15.6" x14ac:dyDescent="0.3">
      <c r="A5163" s="2">
        <v>43696</v>
      </c>
      <c r="B5163" s="3" t="s">
        <v>10</v>
      </c>
      <c r="C5163" s="3" t="s">
        <v>21</v>
      </c>
      <c r="D5163" s="3" t="s">
        <v>12</v>
      </c>
      <c r="E5163" s="8">
        <v>199</v>
      </c>
      <c r="F5163" s="8">
        <v>3</v>
      </c>
      <c r="G5163" s="8">
        <v>597</v>
      </c>
      <c r="H5163" s="3" t="s">
        <v>13</v>
      </c>
      <c r="I5163" s="3" t="s">
        <v>14</v>
      </c>
      <c r="J5163" s="3" t="s">
        <v>19</v>
      </c>
    </row>
    <row r="5164" spans="1:10" ht="15.6" x14ac:dyDescent="0.3">
      <c r="A5164" s="2">
        <v>43697</v>
      </c>
      <c r="B5164" s="3" t="s">
        <v>10</v>
      </c>
      <c r="C5164" s="3" t="s">
        <v>33</v>
      </c>
      <c r="D5164" s="3" t="s">
        <v>12</v>
      </c>
      <c r="E5164" s="8">
        <v>199</v>
      </c>
      <c r="F5164" s="8">
        <v>10</v>
      </c>
      <c r="G5164" s="8">
        <v>1990</v>
      </c>
      <c r="H5164" s="3" t="s">
        <v>24</v>
      </c>
      <c r="I5164" s="3" t="s">
        <v>27</v>
      </c>
      <c r="J5164" s="3" t="s">
        <v>22</v>
      </c>
    </row>
    <row r="5165" spans="1:10" ht="15.6" x14ac:dyDescent="0.3">
      <c r="A5165" s="2">
        <v>43697</v>
      </c>
      <c r="B5165" s="3" t="s">
        <v>10</v>
      </c>
      <c r="C5165" s="3" t="s">
        <v>33</v>
      </c>
      <c r="D5165" s="3" t="s">
        <v>30</v>
      </c>
      <c r="E5165" s="8">
        <v>399</v>
      </c>
      <c r="F5165" s="8">
        <v>6</v>
      </c>
      <c r="G5165" s="8">
        <v>2394</v>
      </c>
      <c r="H5165" s="3" t="s">
        <v>13</v>
      </c>
      <c r="I5165" s="3" t="s">
        <v>14</v>
      </c>
      <c r="J5165" s="3" t="s">
        <v>15</v>
      </c>
    </row>
    <row r="5166" spans="1:10" ht="15.6" x14ac:dyDescent="0.3">
      <c r="A5166" s="2">
        <v>43697</v>
      </c>
      <c r="B5166" s="3" t="s">
        <v>16</v>
      </c>
      <c r="C5166" s="3" t="s">
        <v>11</v>
      </c>
      <c r="D5166" s="3" t="s">
        <v>18</v>
      </c>
      <c r="E5166" s="8">
        <v>299</v>
      </c>
      <c r="F5166" s="8">
        <v>3</v>
      </c>
      <c r="G5166" s="8">
        <v>897</v>
      </c>
      <c r="H5166" s="3" t="s">
        <v>13</v>
      </c>
      <c r="I5166" s="3" t="s">
        <v>14</v>
      </c>
      <c r="J5166" s="3" t="s">
        <v>22</v>
      </c>
    </row>
    <row r="5167" spans="1:10" ht="15.6" x14ac:dyDescent="0.3">
      <c r="A5167" s="2">
        <v>43697</v>
      </c>
      <c r="B5167" s="3" t="s">
        <v>20</v>
      </c>
      <c r="C5167" s="3" t="s">
        <v>33</v>
      </c>
      <c r="D5167" s="3" t="s">
        <v>30</v>
      </c>
      <c r="E5167" s="8">
        <v>399</v>
      </c>
      <c r="F5167" s="8">
        <v>6</v>
      </c>
      <c r="G5167" s="8">
        <v>2394</v>
      </c>
      <c r="H5167" s="3" t="s">
        <v>24</v>
      </c>
      <c r="I5167" s="3" t="s">
        <v>14</v>
      </c>
      <c r="J5167" s="3" t="s">
        <v>19</v>
      </c>
    </row>
    <row r="5168" spans="1:10" ht="15.6" x14ac:dyDescent="0.3">
      <c r="A5168" s="2">
        <v>43697</v>
      </c>
      <c r="B5168" s="3" t="s">
        <v>20</v>
      </c>
      <c r="C5168" s="3" t="s">
        <v>28</v>
      </c>
      <c r="D5168" s="3" t="s">
        <v>18</v>
      </c>
      <c r="E5168" s="8">
        <v>299</v>
      </c>
      <c r="F5168" s="8">
        <v>3</v>
      </c>
      <c r="G5168" s="8">
        <v>897</v>
      </c>
      <c r="H5168" s="3" t="s">
        <v>24</v>
      </c>
      <c r="I5168" s="3" t="s">
        <v>14</v>
      </c>
      <c r="J5168" s="3" t="s">
        <v>31</v>
      </c>
    </row>
    <row r="5169" spans="1:10" ht="15.6" x14ac:dyDescent="0.3">
      <c r="A5169" s="2">
        <v>43697</v>
      </c>
      <c r="B5169" s="3" t="s">
        <v>10</v>
      </c>
      <c r="C5169" s="3" t="s">
        <v>33</v>
      </c>
      <c r="D5169" s="3" t="s">
        <v>25</v>
      </c>
      <c r="E5169" s="8">
        <v>499</v>
      </c>
      <c r="F5169" s="8">
        <v>8</v>
      </c>
      <c r="G5169" s="8">
        <v>3992</v>
      </c>
      <c r="H5169" s="3" t="s">
        <v>24</v>
      </c>
      <c r="I5169" s="3" t="s">
        <v>14</v>
      </c>
      <c r="J5169" s="3" t="s">
        <v>19</v>
      </c>
    </row>
    <row r="5170" spans="1:10" ht="15.6" x14ac:dyDescent="0.3">
      <c r="A5170" s="2">
        <v>43698</v>
      </c>
      <c r="B5170" s="3" t="s">
        <v>16</v>
      </c>
      <c r="C5170" s="3" t="s">
        <v>26</v>
      </c>
      <c r="D5170" s="3" t="s">
        <v>12</v>
      </c>
      <c r="E5170" s="8">
        <v>199</v>
      </c>
      <c r="F5170" s="8">
        <v>8</v>
      </c>
      <c r="G5170" s="8">
        <v>1592</v>
      </c>
      <c r="H5170" s="3" t="s">
        <v>24</v>
      </c>
      <c r="I5170" s="3" t="s">
        <v>14</v>
      </c>
      <c r="J5170" s="3" t="s">
        <v>22</v>
      </c>
    </row>
    <row r="5171" spans="1:10" ht="15.6" x14ac:dyDescent="0.3">
      <c r="A5171" s="2">
        <v>43698</v>
      </c>
      <c r="B5171" s="3" t="s">
        <v>10</v>
      </c>
      <c r="C5171" s="3" t="s">
        <v>28</v>
      </c>
      <c r="D5171" s="3" t="s">
        <v>25</v>
      </c>
      <c r="E5171" s="8">
        <v>499</v>
      </c>
      <c r="F5171" s="8">
        <v>2</v>
      </c>
      <c r="G5171" s="8">
        <v>998</v>
      </c>
      <c r="H5171" s="3" t="s">
        <v>24</v>
      </c>
      <c r="I5171" s="3" t="s">
        <v>27</v>
      </c>
      <c r="J5171" s="3" t="s">
        <v>22</v>
      </c>
    </row>
    <row r="5172" spans="1:10" ht="15.6" x14ac:dyDescent="0.3">
      <c r="A5172" s="2">
        <v>43699</v>
      </c>
      <c r="B5172" s="3" t="s">
        <v>10</v>
      </c>
      <c r="C5172" s="3" t="s">
        <v>26</v>
      </c>
      <c r="D5172" s="3" t="s">
        <v>23</v>
      </c>
      <c r="E5172" s="8">
        <v>99</v>
      </c>
      <c r="F5172" s="8">
        <v>7</v>
      </c>
      <c r="G5172" s="8">
        <v>693</v>
      </c>
      <c r="H5172" s="3" t="s">
        <v>13</v>
      </c>
      <c r="I5172" s="3" t="s">
        <v>14</v>
      </c>
      <c r="J5172" s="3" t="s">
        <v>31</v>
      </c>
    </row>
    <row r="5173" spans="1:10" ht="15.6" x14ac:dyDescent="0.3">
      <c r="A5173" s="2">
        <v>43700</v>
      </c>
      <c r="B5173" s="3" t="s">
        <v>10</v>
      </c>
      <c r="C5173" s="3" t="s">
        <v>28</v>
      </c>
      <c r="D5173" s="3" t="s">
        <v>12</v>
      </c>
      <c r="E5173" s="8">
        <v>199</v>
      </c>
      <c r="F5173" s="8">
        <v>9</v>
      </c>
      <c r="G5173" s="8">
        <v>1791</v>
      </c>
      <c r="H5173" s="3" t="s">
        <v>13</v>
      </c>
      <c r="I5173" s="3" t="s">
        <v>14</v>
      </c>
      <c r="J5173" s="3" t="s">
        <v>15</v>
      </c>
    </row>
    <row r="5174" spans="1:10" ht="15.6" x14ac:dyDescent="0.3">
      <c r="A5174" s="2">
        <v>43701</v>
      </c>
      <c r="B5174" s="3" t="s">
        <v>20</v>
      </c>
      <c r="C5174" s="3" t="s">
        <v>17</v>
      </c>
      <c r="D5174" s="3" t="s">
        <v>30</v>
      </c>
      <c r="E5174" s="8">
        <v>399</v>
      </c>
      <c r="F5174" s="8">
        <v>2</v>
      </c>
      <c r="G5174" s="8">
        <v>798</v>
      </c>
      <c r="H5174" s="3" t="s">
        <v>24</v>
      </c>
      <c r="I5174" s="3" t="s">
        <v>14</v>
      </c>
      <c r="J5174" s="3" t="s">
        <v>22</v>
      </c>
    </row>
    <row r="5175" spans="1:10" ht="15.6" x14ac:dyDescent="0.3">
      <c r="A5175" s="2">
        <v>43701</v>
      </c>
      <c r="B5175" s="3" t="s">
        <v>10</v>
      </c>
      <c r="C5175" s="3" t="s">
        <v>11</v>
      </c>
      <c r="D5175" s="3" t="s">
        <v>30</v>
      </c>
      <c r="E5175" s="8">
        <v>399</v>
      </c>
      <c r="F5175" s="8">
        <v>2</v>
      </c>
      <c r="G5175" s="8">
        <v>798</v>
      </c>
      <c r="H5175" s="3" t="s">
        <v>13</v>
      </c>
      <c r="I5175" s="3" t="s">
        <v>27</v>
      </c>
      <c r="J5175" s="3" t="s">
        <v>22</v>
      </c>
    </row>
    <row r="5176" spans="1:10" ht="15.6" x14ac:dyDescent="0.3">
      <c r="A5176" s="2">
        <v>43702</v>
      </c>
      <c r="B5176" s="3" t="s">
        <v>20</v>
      </c>
      <c r="C5176" s="3" t="s">
        <v>28</v>
      </c>
      <c r="D5176" s="3" t="s">
        <v>18</v>
      </c>
      <c r="E5176" s="8">
        <v>299</v>
      </c>
      <c r="F5176" s="8">
        <v>9</v>
      </c>
      <c r="G5176" s="8">
        <v>2691</v>
      </c>
      <c r="H5176" s="3" t="s">
        <v>13</v>
      </c>
      <c r="I5176" s="3" t="s">
        <v>14</v>
      </c>
      <c r="J5176" s="3" t="s">
        <v>29</v>
      </c>
    </row>
    <row r="5177" spans="1:10" ht="15.6" x14ac:dyDescent="0.3">
      <c r="A5177" s="2">
        <v>43703</v>
      </c>
      <c r="B5177" s="3" t="s">
        <v>16</v>
      </c>
      <c r="C5177" s="3" t="s">
        <v>11</v>
      </c>
      <c r="D5177" s="3" t="s">
        <v>23</v>
      </c>
      <c r="E5177" s="8">
        <v>99</v>
      </c>
      <c r="F5177" s="8">
        <v>7</v>
      </c>
      <c r="G5177" s="8">
        <v>693</v>
      </c>
      <c r="H5177" s="3" t="s">
        <v>13</v>
      </c>
      <c r="I5177" s="3" t="s">
        <v>14</v>
      </c>
      <c r="J5177" s="3" t="s">
        <v>22</v>
      </c>
    </row>
    <row r="5178" spans="1:10" ht="15.6" x14ac:dyDescent="0.3">
      <c r="A5178" s="2">
        <v>43704</v>
      </c>
      <c r="B5178" s="3" t="s">
        <v>10</v>
      </c>
      <c r="C5178" s="3" t="s">
        <v>11</v>
      </c>
      <c r="D5178" s="3" t="s">
        <v>12</v>
      </c>
      <c r="E5178" s="8">
        <v>199</v>
      </c>
      <c r="F5178" s="8">
        <v>5</v>
      </c>
      <c r="G5178" s="8">
        <v>995</v>
      </c>
      <c r="H5178" s="3" t="s">
        <v>13</v>
      </c>
      <c r="I5178" s="3" t="s">
        <v>14</v>
      </c>
      <c r="J5178" s="3" t="s">
        <v>22</v>
      </c>
    </row>
    <row r="5179" spans="1:10" ht="15.6" x14ac:dyDescent="0.3">
      <c r="A5179" s="2">
        <v>43704</v>
      </c>
      <c r="B5179" s="3" t="s">
        <v>16</v>
      </c>
      <c r="C5179" s="3" t="s">
        <v>17</v>
      </c>
      <c r="D5179" s="3" t="s">
        <v>18</v>
      </c>
      <c r="E5179" s="8">
        <v>299</v>
      </c>
      <c r="F5179" s="8">
        <v>4</v>
      </c>
      <c r="G5179" s="8">
        <v>1196</v>
      </c>
      <c r="H5179" s="3" t="s">
        <v>13</v>
      </c>
      <c r="I5179" s="3" t="s">
        <v>14</v>
      </c>
      <c r="J5179" s="3" t="s">
        <v>22</v>
      </c>
    </row>
    <row r="5180" spans="1:10" ht="15.6" x14ac:dyDescent="0.3">
      <c r="A5180" s="2">
        <v>43704</v>
      </c>
      <c r="B5180" s="3" t="s">
        <v>10</v>
      </c>
      <c r="C5180" s="3" t="s">
        <v>17</v>
      </c>
      <c r="D5180" s="3" t="s">
        <v>25</v>
      </c>
      <c r="E5180" s="8">
        <v>499</v>
      </c>
      <c r="F5180" s="8">
        <v>10</v>
      </c>
      <c r="G5180" s="8">
        <v>4990</v>
      </c>
      <c r="H5180" s="3" t="s">
        <v>13</v>
      </c>
      <c r="I5180" s="3" t="s">
        <v>14</v>
      </c>
      <c r="J5180" s="3" t="s">
        <v>15</v>
      </c>
    </row>
    <row r="5181" spans="1:10" ht="15.6" x14ac:dyDescent="0.3">
      <c r="A5181" s="2">
        <v>43704</v>
      </c>
      <c r="B5181" s="3" t="s">
        <v>16</v>
      </c>
      <c r="C5181" s="3" t="s">
        <v>11</v>
      </c>
      <c r="D5181" s="3" t="s">
        <v>18</v>
      </c>
      <c r="E5181" s="8">
        <v>299</v>
      </c>
      <c r="F5181" s="8">
        <v>2</v>
      </c>
      <c r="G5181" s="8">
        <v>598</v>
      </c>
      <c r="H5181" s="3" t="s">
        <v>13</v>
      </c>
      <c r="I5181" s="3" t="s">
        <v>14</v>
      </c>
      <c r="J5181" s="3" t="s">
        <v>31</v>
      </c>
    </row>
    <row r="5182" spans="1:10" ht="15.6" x14ac:dyDescent="0.3">
      <c r="A5182" s="2">
        <v>43704</v>
      </c>
      <c r="B5182" s="3" t="s">
        <v>16</v>
      </c>
      <c r="C5182" s="3" t="s">
        <v>33</v>
      </c>
      <c r="D5182" s="3" t="s">
        <v>18</v>
      </c>
      <c r="E5182" s="8">
        <v>299</v>
      </c>
      <c r="F5182" s="8">
        <v>6</v>
      </c>
      <c r="G5182" s="8">
        <v>1794</v>
      </c>
      <c r="H5182" s="3" t="s">
        <v>13</v>
      </c>
      <c r="I5182" s="3" t="s">
        <v>27</v>
      </c>
      <c r="J5182" s="3" t="s">
        <v>22</v>
      </c>
    </row>
    <row r="5183" spans="1:10" ht="15.6" x14ac:dyDescent="0.3">
      <c r="A5183" s="2">
        <v>43704</v>
      </c>
      <c r="B5183" s="3" t="s">
        <v>10</v>
      </c>
      <c r="C5183" s="3" t="s">
        <v>17</v>
      </c>
      <c r="D5183" s="3" t="s">
        <v>23</v>
      </c>
      <c r="E5183" s="8">
        <v>99</v>
      </c>
      <c r="F5183" s="8">
        <v>7</v>
      </c>
      <c r="G5183" s="8">
        <v>693</v>
      </c>
      <c r="H5183" s="3" t="s">
        <v>13</v>
      </c>
      <c r="I5183" s="3" t="s">
        <v>14</v>
      </c>
      <c r="J5183" s="3" t="s">
        <v>22</v>
      </c>
    </row>
    <row r="5184" spans="1:10" ht="15.6" x14ac:dyDescent="0.3">
      <c r="A5184" s="2">
        <v>43704</v>
      </c>
      <c r="B5184" s="3" t="s">
        <v>16</v>
      </c>
      <c r="C5184" s="3" t="s">
        <v>11</v>
      </c>
      <c r="D5184" s="3" t="s">
        <v>23</v>
      </c>
      <c r="E5184" s="8">
        <v>99</v>
      </c>
      <c r="F5184" s="8">
        <v>8</v>
      </c>
      <c r="G5184" s="8">
        <v>792</v>
      </c>
      <c r="H5184" s="3" t="s">
        <v>13</v>
      </c>
      <c r="I5184" s="3" t="s">
        <v>14</v>
      </c>
      <c r="J5184" s="3" t="s">
        <v>22</v>
      </c>
    </row>
    <row r="5185" spans="1:10" ht="15.6" x14ac:dyDescent="0.3">
      <c r="A5185" s="2">
        <v>43704</v>
      </c>
      <c r="B5185" s="3" t="s">
        <v>16</v>
      </c>
      <c r="C5185" s="3" t="s">
        <v>17</v>
      </c>
      <c r="D5185" s="3" t="s">
        <v>12</v>
      </c>
      <c r="E5185" s="8">
        <v>199</v>
      </c>
      <c r="F5185" s="8">
        <v>3</v>
      </c>
      <c r="G5185" s="8">
        <v>597</v>
      </c>
      <c r="H5185" s="3" t="s">
        <v>13</v>
      </c>
      <c r="I5185" s="3" t="s">
        <v>14</v>
      </c>
      <c r="J5185" s="3" t="s">
        <v>22</v>
      </c>
    </row>
    <row r="5186" spans="1:10" ht="15.6" x14ac:dyDescent="0.3">
      <c r="A5186" s="2">
        <v>43704</v>
      </c>
      <c r="B5186" s="3" t="s">
        <v>16</v>
      </c>
      <c r="C5186" s="3" t="s">
        <v>21</v>
      </c>
      <c r="D5186" s="3" t="s">
        <v>18</v>
      </c>
      <c r="E5186" s="8">
        <v>299</v>
      </c>
      <c r="F5186" s="8">
        <v>3</v>
      </c>
      <c r="G5186" s="8">
        <v>897</v>
      </c>
      <c r="H5186" s="3" t="s">
        <v>13</v>
      </c>
      <c r="I5186" s="3" t="s">
        <v>27</v>
      </c>
      <c r="J5186" s="3" t="s">
        <v>31</v>
      </c>
    </row>
    <row r="5187" spans="1:10" ht="15.6" x14ac:dyDescent="0.3">
      <c r="A5187" s="2">
        <v>43705</v>
      </c>
      <c r="B5187" s="3" t="s">
        <v>20</v>
      </c>
      <c r="C5187" s="3" t="s">
        <v>17</v>
      </c>
      <c r="D5187" s="3" t="s">
        <v>23</v>
      </c>
      <c r="E5187" s="8">
        <v>99</v>
      </c>
      <c r="F5187" s="8">
        <v>10</v>
      </c>
      <c r="G5187" s="8">
        <v>990</v>
      </c>
      <c r="H5187" s="3" t="s">
        <v>24</v>
      </c>
      <c r="I5187" s="3" t="s">
        <v>14</v>
      </c>
      <c r="J5187" s="3" t="s">
        <v>15</v>
      </c>
    </row>
    <row r="5188" spans="1:10" ht="15.6" x14ac:dyDescent="0.3">
      <c r="A5188" s="2">
        <v>43705</v>
      </c>
      <c r="B5188" s="3" t="s">
        <v>16</v>
      </c>
      <c r="C5188" s="3" t="s">
        <v>33</v>
      </c>
      <c r="D5188" s="3" t="s">
        <v>25</v>
      </c>
      <c r="E5188" s="8">
        <v>499</v>
      </c>
      <c r="F5188" s="8">
        <v>2</v>
      </c>
      <c r="G5188" s="8">
        <v>998</v>
      </c>
      <c r="H5188" s="3" t="s">
        <v>13</v>
      </c>
      <c r="I5188" s="3" t="s">
        <v>14</v>
      </c>
      <c r="J5188" s="3" t="s">
        <v>31</v>
      </c>
    </row>
    <row r="5189" spans="1:10" ht="15.6" x14ac:dyDescent="0.3">
      <c r="A5189" s="2">
        <v>43705</v>
      </c>
      <c r="B5189" s="3" t="s">
        <v>16</v>
      </c>
      <c r="C5189" s="3" t="s">
        <v>32</v>
      </c>
      <c r="D5189" s="3" t="s">
        <v>12</v>
      </c>
      <c r="E5189" s="8">
        <v>199</v>
      </c>
      <c r="F5189" s="8">
        <v>9</v>
      </c>
      <c r="G5189" s="8">
        <v>1791</v>
      </c>
      <c r="H5189" s="3" t="s">
        <v>24</v>
      </c>
      <c r="I5189" s="3" t="s">
        <v>14</v>
      </c>
      <c r="J5189" s="3" t="s">
        <v>19</v>
      </c>
    </row>
    <row r="5190" spans="1:10" ht="15.6" x14ac:dyDescent="0.3">
      <c r="A5190" s="2">
        <v>43705</v>
      </c>
      <c r="B5190" s="3" t="s">
        <v>10</v>
      </c>
      <c r="C5190" s="3" t="s">
        <v>21</v>
      </c>
      <c r="D5190" s="3" t="s">
        <v>18</v>
      </c>
      <c r="E5190" s="8">
        <v>299</v>
      </c>
      <c r="F5190" s="8">
        <v>7</v>
      </c>
      <c r="G5190" s="8">
        <v>2093</v>
      </c>
      <c r="H5190" s="3" t="s">
        <v>13</v>
      </c>
      <c r="I5190" s="3" t="s">
        <v>14</v>
      </c>
      <c r="J5190" s="3" t="s">
        <v>22</v>
      </c>
    </row>
    <row r="5191" spans="1:10" ht="15.6" x14ac:dyDescent="0.3">
      <c r="A5191" s="2">
        <v>43705</v>
      </c>
      <c r="B5191" s="3" t="s">
        <v>16</v>
      </c>
      <c r="C5191" s="3" t="s">
        <v>17</v>
      </c>
      <c r="D5191" s="3" t="s">
        <v>12</v>
      </c>
      <c r="E5191" s="8">
        <v>199</v>
      </c>
      <c r="F5191" s="8">
        <v>3</v>
      </c>
      <c r="G5191" s="8">
        <v>597</v>
      </c>
      <c r="H5191" s="3" t="s">
        <v>13</v>
      </c>
      <c r="I5191" s="3" t="s">
        <v>14</v>
      </c>
      <c r="J5191" s="3" t="s">
        <v>22</v>
      </c>
    </row>
    <row r="5192" spans="1:10" ht="15.6" x14ac:dyDescent="0.3">
      <c r="A5192" s="2">
        <v>43706</v>
      </c>
      <c r="B5192" s="3" t="s">
        <v>20</v>
      </c>
      <c r="C5192" s="3" t="s">
        <v>17</v>
      </c>
      <c r="D5192" s="3" t="s">
        <v>12</v>
      </c>
      <c r="E5192" s="8">
        <v>199</v>
      </c>
      <c r="F5192" s="8">
        <v>2</v>
      </c>
      <c r="G5192" s="8">
        <v>398</v>
      </c>
      <c r="H5192" s="3" t="s">
        <v>24</v>
      </c>
      <c r="I5192" s="3" t="s">
        <v>14</v>
      </c>
      <c r="J5192" s="3" t="s">
        <v>15</v>
      </c>
    </row>
    <row r="5193" spans="1:10" ht="15.6" x14ac:dyDescent="0.3">
      <c r="A5193" s="2">
        <v>43707</v>
      </c>
      <c r="B5193" s="3" t="s">
        <v>20</v>
      </c>
      <c r="C5193" s="3" t="s">
        <v>11</v>
      </c>
      <c r="D5193" s="3" t="s">
        <v>23</v>
      </c>
      <c r="E5193" s="8">
        <v>99</v>
      </c>
      <c r="F5193" s="8">
        <v>9</v>
      </c>
      <c r="G5193" s="8">
        <v>891</v>
      </c>
      <c r="H5193" s="3" t="s">
        <v>13</v>
      </c>
      <c r="I5193" s="3" t="s">
        <v>14</v>
      </c>
      <c r="J5193" s="3" t="s">
        <v>22</v>
      </c>
    </row>
    <row r="5194" spans="1:10" ht="15.6" x14ac:dyDescent="0.3">
      <c r="A5194" s="2">
        <v>43707</v>
      </c>
      <c r="B5194" s="3" t="s">
        <v>20</v>
      </c>
      <c r="C5194" s="3" t="s">
        <v>26</v>
      </c>
      <c r="D5194" s="3" t="s">
        <v>12</v>
      </c>
      <c r="E5194" s="8">
        <v>199</v>
      </c>
      <c r="F5194" s="8">
        <v>5</v>
      </c>
      <c r="G5194" s="8">
        <v>995</v>
      </c>
      <c r="H5194" s="3" t="s">
        <v>24</v>
      </c>
      <c r="I5194" s="3" t="s">
        <v>14</v>
      </c>
      <c r="J5194" s="3" t="s">
        <v>29</v>
      </c>
    </row>
    <row r="5195" spans="1:10" ht="15.6" x14ac:dyDescent="0.3">
      <c r="A5195" s="2">
        <v>43707</v>
      </c>
      <c r="B5195" s="3" t="s">
        <v>16</v>
      </c>
      <c r="C5195" s="3" t="s">
        <v>26</v>
      </c>
      <c r="D5195" s="3" t="s">
        <v>30</v>
      </c>
      <c r="E5195" s="8">
        <v>399</v>
      </c>
      <c r="F5195" s="8">
        <v>4</v>
      </c>
      <c r="G5195" s="8">
        <v>1596</v>
      </c>
      <c r="H5195" s="3" t="s">
        <v>24</v>
      </c>
      <c r="I5195" s="3" t="s">
        <v>14</v>
      </c>
      <c r="J5195" s="3" t="s">
        <v>15</v>
      </c>
    </row>
    <row r="5196" spans="1:10" ht="15.6" x14ac:dyDescent="0.3">
      <c r="A5196" s="2">
        <v>43707</v>
      </c>
      <c r="B5196" s="3" t="s">
        <v>16</v>
      </c>
      <c r="C5196" s="3" t="s">
        <v>17</v>
      </c>
      <c r="D5196" s="3" t="s">
        <v>18</v>
      </c>
      <c r="E5196" s="8">
        <v>299</v>
      </c>
      <c r="F5196" s="8">
        <v>6</v>
      </c>
      <c r="G5196" s="8">
        <v>1794</v>
      </c>
      <c r="H5196" s="3" t="s">
        <v>13</v>
      </c>
      <c r="I5196" s="3" t="s">
        <v>14</v>
      </c>
      <c r="J5196" s="3" t="s">
        <v>31</v>
      </c>
    </row>
    <row r="5197" spans="1:10" ht="15.6" x14ac:dyDescent="0.3">
      <c r="A5197" s="2">
        <v>43707</v>
      </c>
      <c r="B5197" s="3" t="s">
        <v>10</v>
      </c>
      <c r="C5197" s="3" t="s">
        <v>21</v>
      </c>
      <c r="D5197" s="3" t="s">
        <v>18</v>
      </c>
      <c r="E5197" s="8">
        <v>299</v>
      </c>
      <c r="F5197" s="8">
        <v>1</v>
      </c>
      <c r="G5197" s="8">
        <v>299</v>
      </c>
      <c r="H5197" s="3" t="s">
        <v>13</v>
      </c>
      <c r="I5197" s="3" t="s">
        <v>14</v>
      </c>
      <c r="J5197" s="3" t="s">
        <v>22</v>
      </c>
    </row>
    <row r="5198" spans="1:10" ht="15.6" x14ac:dyDescent="0.3">
      <c r="A5198" s="2">
        <v>43707</v>
      </c>
      <c r="B5198" s="3" t="s">
        <v>20</v>
      </c>
      <c r="C5198" s="3" t="s">
        <v>21</v>
      </c>
      <c r="D5198" s="3" t="s">
        <v>12</v>
      </c>
      <c r="E5198" s="8">
        <v>199</v>
      </c>
      <c r="F5198" s="8">
        <v>7</v>
      </c>
      <c r="G5198" s="8">
        <v>1393</v>
      </c>
      <c r="H5198" s="3" t="s">
        <v>24</v>
      </c>
      <c r="I5198" s="3" t="s">
        <v>27</v>
      </c>
      <c r="J5198" s="3" t="s">
        <v>19</v>
      </c>
    </row>
    <row r="5199" spans="1:10" ht="15.6" x14ac:dyDescent="0.3">
      <c r="A5199" s="2">
        <v>43708</v>
      </c>
      <c r="B5199" s="3" t="s">
        <v>10</v>
      </c>
      <c r="C5199" s="3" t="s">
        <v>21</v>
      </c>
      <c r="D5199" s="3" t="s">
        <v>12</v>
      </c>
      <c r="E5199" s="8">
        <v>199</v>
      </c>
      <c r="F5199" s="8">
        <v>3</v>
      </c>
      <c r="G5199" s="8">
        <v>597</v>
      </c>
      <c r="H5199" s="3" t="s">
        <v>13</v>
      </c>
      <c r="I5199" s="3" t="s">
        <v>14</v>
      </c>
      <c r="J5199" s="3" t="s">
        <v>15</v>
      </c>
    </row>
    <row r="5200" spans="1:10" ht="15.6" x14ac:dyDescent="0.3">
      <c r="A5200" s="2">
        <v>43708</v>
      </c>
      <c r="B5200" s="3" t="s">
        <v>20</v>
      </c>
      <c r="C5200" s="3" t="s">
        <v>11</v>
      </c>
      <c r="D5200" s="3" t="s">
        <v>23</v>
      </c>
      <c r="E5200" s="8">
        <v>99</v>
      </c>
      <c r="F5200" s="8">
        <v>4</v>
      </c>
      <c r="G5200" s="8">
        <v>396</v>
      </c>
      <c r="H5200" s="3" t="s">
        <v>13</v>
      </c>
      <c r="I5200" s="3" t="s">
        <v>14</v>
      </c>
      <c r="J5200" s="3" t="s">
        <v>22</v>
      </c>
    </row>
    <row r="5201" spans="1:10" ht="15.6" x14ac:dyDescent="0.3">
      <c r="A5201" s="2">
        <v>43708</v>
      </c>
      <c r="B5201" s="3" t="s">
        <v>10</v>
      </c>
      <c r="C5201" s="3" t="s">
        <v>26</v>
      </c>
      <c r="D5201" s="3" t="s">
        <v>18</v>
      </c>
      <c r="E5201" s="8">
        <v>299</v>
      </c>
      <c r="F5201" s="8">
        <v>6</v>
      </c>
      <c r="G5201" s="8">
        <v>1794</v>
      </c>
      <c r="H5201" s="3" t="s">
        <v>13</v>
      </c>
      <c r="I5201" s="3" t="s">
        <v>14</v>
      </c>
      <c r="J5201" s="3" t="s">
        <v>31</v>
      </c>
    </row>
    <row r="5202" spans="1:10" ht="15.6" x14ac:dyDescent="0.3">
      <c r="A5202" s="2">
        <v>43709</v>
      </c>
      <c r="B5202" s="3" t="s">
        <v>16</v>
      </c>
      <c r="C5202" s="3" t="s">
        <v>28</v>
      </c>
      <c r="D5202" s="3" t="s">
        <v>25</v>
      </c>
      <c r="E5202" s="8">
        <v>499</v>
      </c>
      <c r="F5202" s="8">
        <v>3</v>
      </c>
      <c r="G5202" s="8">
        <v>1497</v>
      </c>
      <c r="H5202" s="3" t="s">
        <v>13</v>
      </c>
      <c r="I5202" s="3" t="s">
        <v>27</v>
      </c>
      <c r="J5202" s="3" t="s">
        <v>29</v>
      </c>
    </row>
    <row r="5203" spans="1:10" ht="15.6" x14ac:dyDescent="0.3">
      <c r="A5203" s="2">
        <v>43709</v>
      </c>
      <c r="B5203" s="3" t="s">
        <v>16</v>
      </c>
      <c r="C5203" s="3" t="s">
        <v>26</v>
      </c>
      <c r="D5203" s="3" t="s">
        <v>18</v>
      </c>
      <c r="E5203" s="8">
        <v>299</v>
      </c>
      <c r="F5203" s="8">
        <v>8</v>
      </c>
      <c r="G5203" s="8">
        <v>2392</v>
      </c>
      <c r="H5203" s="3" t="s">
        <v>24</v>
      </c>
      <c r="I5203" s="3" t="s">
        <v>27</v>
      </c>
      <c r="J5203" s="3" t="s">
        <v>15</v>
      </c>
    </row>
    <row r="5204" spans="1:10" ht="15.6" x14ac:dyDescent="0.3">
      <c r="A5204" s="2">
        <v>43709</v>
      </c>
      <c r="B5204" s="3" t="s">
        <v>10</v>
      </c>
      <c r="C5204" s="3" t="s">
        <v>17</v>
      </c>
      <c r="D5204" s="3" t="s">
        <v>30</v>
      </c>
      <c r="E5204" s="8">
        <v>399</v>
      </c>
      <c r="F5204" s="8">
        <v>4</v>
      </c>
      <c r="G5204" s="8">
        <v>1596</v>
      </c>
      <c r="H5204" s="3" t="s">
        <v>13</v>
      </c>
      <c r="I5204" s="3" t="s">
        <v>14</v>
      </c>
      <c r="J5204" s="3" t="s">
        <v>31</v>
      </c>
    </row>
    <row r="5205" spans="1:10" ht="15.6" x14ac:dyDescent="0.3">
      <c r="A5205" s="2">
        <v>43709</v>
      </c>
      <c r="B5205" s="3" t="s">
        <v>20</v>
      </c>
      <c r="C5205" s="3" t="s">
        <v>26</v>
      </c>
      <c r="D5205" s="3" t="s">
        <v>30</v>
      </c>
      <c r="E5205" s="8">
        <v>399</v>
      </c>
      <c r="F5205" s="8">
        <v>1</v>
      </c>
      <c r="G5205" s="8">
        <v>399</v>
      </c>
      <c r="H5205" s="3" t="s">
        <v>24</v>
      </c>
      <c r="I5205" s="3" t="s">
        <v>14</v>
      </c>
      <c r="J5205" s="3" t="s">
        <v>29</v>
      </c>
    </row>
    <row r="5206" spans="1:10" ht="15.6" x14ac:dyDescent="0.3">
      <c r="A5206" s="2">
        <v>43709</v>
      </c>
      <c r="B5206" s="3" t="s">
        <v>20</v>
      </c>
      <c r="C5206" s="3" t="s">
        <v>21</v>
      </c>
      <c r="D5206" s="3" t="s">
        <v>30</v>
      </c>
      <c r="E5206" s="8">
        <v>399</v>
      </c>
      <c r="F5206" s="8">
        <v>10</v>
      </c>
      <c r="G5206" s="8">
        <v>3990</v>
      </c>
      <c r="H5206" s="3" t="s">
        <v>13</v>
      </c>
      <c r="I5206" s="3" t="s">
        <v>14</v>
      </c>
      <c r="J5206" s="3" t="s">
        <v>22</v>
      </c>
    </row>
    <row r="5207" spans="1:10" ht="15.6" x14ac:dyDescent="0.3">
      <c r="A5207" s="2">
        <v>43709</v>
      </c>
      <c r="B5207" s="3" t="s">
        <v>10</v>
      </c>
      <c r="C5207" s="3" t="s">
        <v>17</v>
      </c>
      <c r="D5207" s="3" t="s">
        <v>23</v>
      </c>
      <c r="E5207" s="8">
        <v>99</v>
      </c>
      <c r="F5207" s="8">
        <v>9</v>
      </c>
      <c r="G5207" s="8">
        <v>891</v>
      </c>
      <c r="H5207" s="3" t="s">
        <v>24</v>
      </c>
      <c r="I5207" s="3" t="s">
        <v>14</v>
      </c>
      <c r="J5207" s="3" t="s">
        <v>22</v>
      </c>
    </row>
    <row r="5208" spans="1:10" ht="15.6" x14ac:dyDescent="0.3">
      <c r="A5208" s="2">
        <v>43709</v>
      </c>
      <c r="B5208" s="3" t="s">
        <v>20</v>
      </c>
      <c r="C5208" s="3" t="s">
        <v>26</v>
      </c>
      <c r="D5208" s="3" t="s">
        <v>25</v>
      </c>
      <c r="E5208" s="8">
        <v>499</v>
      </c>
      <c r="F5208" s="8">
        <v>6</v>
      </c>
      <c r="G5208" s="8">
        <v>2994</v>
      </c>
      <c r="H5208" s="3" t="s">
        <v>13</v>
      </c>
      <c r="I5208" s="3" t="s">
        <v>14</v>
      </c>
      <c r="J5208" s="3" t="s">
        <v>15</v>
      </c>
    </row>
    <row r="5209" spans="1:10" ht="15.6" x14ac:dyDescent="0.3">
      <c r="A5209" s="2">
        <v>43709</v>
      </c>
      <c r="B5209" s="3" t="s">
        <v>20</v>
      </c>
      <c r="C5209" s="3" t="s">
        <v>32</v>
      </c>
      <c r="D5209" s="3" t="s">
        <v>30</v>
      </c>
      <c r="E5209" s="8">
        <v>399</v>
      </c>
      <c r="F5209" s="8">
        <v>7</v>
      </c>
      <c r="G5209" s="8">
        <v>2793</v>
      </c>
      <c r="H5209" s="3" t="s">
        <v>24</v>
      </c>
      <c r="I5209" s="3" t="s">
        <v>14</v>
      </c>
      <c r="J5209" s="3" t="s">
        <v>15</v>
      </c>
    </row>
    <row r="5210" spans="1:10" ht="15.6" x14ac:dyDescent="0.3">
      <c r="A5210" s="2">
        <v>43710</v>
      </c>
      <c r="B5210" s="3" t="s">
        <v>16</v>
      </c>
      <c r="C5210" s="3" t="s">
        <v>11</v>
      </c>
      <c r="D5210" s="3" t="s">
        <v>23</v>
      </c>
      <c r="E5210" s="8">
        <v>99</v>
      </c>
      <c r="F5210" s="8">
        <v>9</v>
      </c>
      <c r="G5210" s="8">
        <v>891</v>
      </c>
      <c r="H5210" s="3" t="s">
        <v>13</v>
      </c>
      <c r="I5210" s="3" t="s">
        <v>14</v>
      </c>
      <c r="J5210" s="3" t="s">
        <v>22</v>
      </c>
    </row>
    <row r="5211" spans="1:10" ht="15.6" x14ac:dyDescent="0.3">
      <c r="A5211" s="2">
        <v>43710</v>
      </c>
      <c r="B5211" s="3" t="s">
        <v>16</v>
      </c>
      <c r="C5211" s="3" t="s">
        <v>21</v>
      </c>
      <c r="D5211" s="3" t="s">
        <v>23</v>
      </c>
      <c r="E5211" s="8">
        <v>99</v>
      </c>
      <c r="F5211" s="8">
        <v>5</v>
      </c>
      <c r="G5211" s="8">
        <v>495</v>
      </c>
      <c r="H5211" s="3" t="s">
        <v>24</v>
      </c>
      <c r="I5211" s="3" t="s">
        <v>27</v>
      </c>
      <c r="J5211" s="3" t="s">
        <v>29</v>
      </c>
    </row>
    <row r="5212" spans="1:10" ht="15.6" x14ac:dyDescent="0.3">
      <c r="A5212" s="2">
        <v>43710</v>
      </c>
      <c r="B5212" s="3" t="s">
        <v>20</v>
      </c>
      <c r="C5212" s="3" t="s">
        <v>17</v>
      </c>
      <c r="D5212" s="3" t="s">
        <v>18</v>
      </c>
      <c r="E5212" s="8">
        <v>299</v>
      </c>
      <c r="F5212" s="8">
        <v>8</v>
      </c>
      <c r="G5212" s="8">
        <v>2392</v>
      </c>
      <c r="H5212" s="3" t="s">
        <v>13</v>
      </c>
      <c r="I5212" s="3" t="s">
        <v>14</v>
      </c>
      <c r="J5212" s="3" t="s">
        <v>22</v>
      </c>
    </row>
    <row r="5213" spans="1:10" ht="15.6" x14ac:dyDescent="0.3">
      <c r="A5213" s="2">
        <v>43711</v>
      </c>
      <c r="B5213" s="3" t="s">
        <v>20</v>
      </c>
      <c r="C5213" s="3" t="s">
        <v>33</v>
      </c>
      <c r="D5213" s="3" t="s">
        <v>25</v>
      </c>
      <c r="E5213" s="8">
        <v>499</v>
      </c>
      <c r="F5213" s="8">
        <v>2</v>
      </c>
      <c r="G5213" s="8">
        <v>998</v>
      </c>
      <c r="H5213" s="3" t="s">
        <v>24</v>
      </c>
      <c r="I5213" s="3" t="s">
        <v>14</v>
      </c>
      <c r="J5213" s="3" t="s">
        <v>29</v>
      </c>
    </row>
    <row r="5214" spans="1:10" ht="15.6" x14ac:dyDescent="0.3">
      <c r="A5214" s="2">
        <v>43711</v>
      </c>
      <c r="B5214" s="3" t="s">
        <v>16</v>
      </c>
      <c r="C5214" s="3" t="s">
        <v>28</v>
      </c>
      <c r="D5214" s="3" t="s">
        <v>23</v>
      </c>
      <c r="E5214" s="8">
        <v>99</v>
      </c>
      <c r="F5214" s="8">
        <v>7</v>
      </c>
      <c r="G5214" s="8">
        <v>693</v>
      </c>
      <c r="H5214" s="3" t="s">
        <v>24</v>
      </c>
      <c r="I5214" s="3" t="s">
        <v>14</v>
      </c>
      <c r="J5214" s="3" t="s">
        <v>22</v>
      </c>
    </row>
    <row r="5215" spans="1:10" ht="15.6" x14ac:dyDescent="0.3">
      <c r="A5215" s="2">
        <v>43711</v>
      </c>
      <c r="B5215" s="3" t="s">
        <v>10</v>
      </c>
      <c r="C5215" s="3" t="s">
        <v>11</v>
      </c>
      <c r="D5215" s="3" t="s">
        <v>23</v>
      </c>
      <c r="E5215" s="8">
        <v>99</v>
      </c>
      <c r="F5215" s="8">
        <v>4</v>
      </c>
      <c r="G5215" s="8">
        <v>396</v>
      </c>
      <c r="H5215" s="3" t="s">
        <v>24</v>
      </c>
      <c r="I5215" s="3" t="s">
        <v>14</v>
      </c>
      <c r="J5215" s="3" t="s">
        <v>22</v>
      </c>
    </row>
    <row r="5216" spans="1:10" ht="15.6" x14ac:dyDescent="0.3">
      <c r="A5216" s="2">
        <v>43711</v>
      </c>
      <c r="B5216" s="3" t="s">
        <v>20</v>
      </c>
      <c r="C5216" s="3" t="s">
        <v>33</v>
      </c>
      <c r="D5216" s="3" t="s">
        <v>30</v>
      </c>
      <c r="E5216" s="8">
        <v>399</v>
      </c>
      <c r="F5216" s="8">
        <v>1</v>
      </c>
      <c r="G5216" s="8">
        <v>399</v>
      </c>
      <c r="H5216" s="3" t="s">
        <v>13</v>
      </c>
      <c r="I5216" s="3" t="s">
        <v>14</v>
      </c>
      <c r="J5216" s="3" t="s">
        <v>29</v>
      </c>
    </row>
    <row r="5217" spans="1:10" ht="15.6" x14ac:dyDescent="0.3">
      <c r="A5217" s="2">
        <v>43711</v>
      </c>
      <c r="B5217" s="3" t="s">
        <v>20</v>
      </c>
      <c r="C5217" s="3" t="s">
        <v>32</v>
      </c>
      <c r="D5217" s="3" t="s">
        <v>30</v>
      </c>
      <c r="E5217" s="8">
        <v>399</v>
      </c>
      <c r="F5217" s="8">
        <v>6</v>
      </c>
      <c r="G5217" s="8">
        <v>2394</v>
      </c>
      <c r="H5217" s="3" t="s">
        <v>13</v>
      </c>
      <c r="I5217" s="3" t="s">
        <v>14</v>
      </c>
      <c r="J5217" s="3" t="s">
        <v>31</v>
      </c>
    </row>
    <row r="5218" spans="1:10" ht="15.6" x14ac:dyDescent="0.3">
      <c r="A5218" s="2">
        <v>43711</v>
      </c>
      <c r="B5218" s="3" t="s">
        <v>16</v>
      </c>
      <c r="C5218" s="3" t="s">
        <v>17</v>
      </c>
      <c r="D5218" s="3" t="s">
        <v>23</v>
      </c>
      <c r="E5218" s="8">
        <v>99</v>
      </c>
      <c r="F5218" s="8">
        <v>5</v>
      </c>
      <c r="G5218" s="8">
        <v>495</v>
      </c>
      <c r="H5218" s="3" t="s">
        <v>13</v>
      </c>
      <c r="I5218" s="3" t="s">
        <v>14</v>
      </c>
      <c r="J5218" s="3" t="s">
        <v>22</v>
      </c>
    </row>
    <row r="5219" spans="1:10" ht="15.6" x14ac:dyDescent="0.3">
      <c r="A5219" s="2">
        <v>43711</v>
      </c>
      <c r="B5219" s="3" t="s">
        <v>16</v>
      </c>
      <c r="C5219" s="3" t="s">
        <v>11</v>
      </c>
      <c r="D5219" s="3" t="s">
        <v>30</v>
      </c>
      <c r="E5219" s="8">
        <v>399</v>
      </c>
      <c r="F5219" s="8">
        <v>6</v>
      </c>
      <c r="G5219" s="8">
        <v>2394</v>
      </c>
      <c r="H5219" s="3" t="s">
        <v>13</v>
      </c>
      <c r="I5219" s="3" t="s">
        <v>14</v>
      </c>
      <c r="J5219" s="3" t="s">
        <v>15</v>
      </c>
    </row>
    <row r="5220" spans="1:10" ht="15.6" x14ac:dyDescent="0.3">
      <c r="A5220" s="2">
        <v>43711</v>
      </c>
      <c r="B5220" s="3" t="s">
        <v>16</v>
      </c>
      <c r="C5220" s="3" t="s">
        <v>28</v>
      </c>
      <c r="D5220" s="3" t="s">
        <v>12</v>
      </c>
      <c r="E5220" s="8">
        <v>199</v>
      </c>
      <c r="F5220" s="8">
        <v>2</v>
      </c>
      <c r="G5220" s="8">
        <v>398</v>
      </c>
      <c r="H5220" s="3" t="s">
        <v>13</v>
      </c>
      <c r="I5220" s="3" t="s">
        <v>14</v>
      </c>
      <c r="J5220" s="3" t="s">
        <v>31</v>
      </c>
    </row>
    <row r="5221" spans="1:10" ht="15.6" x14ac:dyDescent="0.3">
      <c r="A5221" s="2">
        <v>43712</v>
      </c>
      <c r="B5221" s="3" t="s">
        <v>16</v>
      </c>
      <c r="C5221" s="3" t="s">
        <v>32</v>
      </c>
      <c r="D5221" s="3" t="s">
        <v>25</v>
      </c>
      <c r="E5221" s="8">
        <v>499</v>
      </c>
      <c r="F5221" s="8">
        <v>7</v>
      </c>
      <c r="G5221" s="8">
        <v>3493</v>
      </c>
      <c r="H5221" s="3" t="s">
        <v>13</v>
      </c>
      <c r="I5221" s="3" t="s">
        <v>14</v>
      </c>
      <c r="J5221" s="3" t="s">
        <v>15</v>
      </c>
    </row>
    <row r="5222" spans="1:10" ht="15.6" x14ac:dyDescent="0.3">
      <c r="A5222" s="2">
        <v>43712</v>
      </c>
      <c r="B5222" s="3" t="s">
        <v>20</v>
      </c>
      <c r="C5222" s="3" t="s">
        <v>21</v>
      </c>
      <c r="D5222" s="3" t="s">
        <v>30</v>
      </c>
      <c r="E5222" s="8">
        <v>399</v>
      </c>
      <c r="F5222" s="8">
        <v>2</v>
      </c>
      <c r="G5222" s="8">
        <v>798</v>
      </c>
      <c r="H5222" s="3" t="s">
        <v>13</v>
      </c>
      <c r="I5222" s="3" t="s">
        <v>14</v>
      </c>
      <c r="J5222" s="3" t="s">
        <v>29</v>
      </c>
    </row>
    <row r="5223" spans="1:10" ht="15.6" x14ac:dyDescent="0.3">
      <c r="A5223" s="2">
        <v>43712</v>
      </c>
      <c r="B5223" s="3" t="s">
        <v>16</v>
      </c>
      <c r="C5223" s="3" t="s">
        <v>33</v>
      </c>
      <c r="D5223" s="3" t="s">
        <v>30</v>
      </c>
      <c r="E5223" s="8">
        <v>399</v>
      </c>
      <c r="F5223" s="8">
        <v>10</v>
      </c>
      <c r="G5223" s="8">
        <v>3990</v>
      </c>
      <c r="H5223" s="3" t="s">
        <v>24</v>
      </c>
      <c r="I5223" s="3" t="s">
        <v>14</v>
      </c>
      <c r="J5223" s="3" t="s">
        <v>19</v>
      </c>
    </row>
    <row r="5224" spans="1:10" ht="15.6" x14ac:dyDescent="0.3">
      <c r="A5224" s="2">
        <v>43712</v>
      </c>
      <c r="B5224" s="3" t="s">
        <v>10</v>
      </c>
      <c r="C5224" s="3" t="s">
        <v>17</v>
      </c>
      <c r="D5224" s="3" t="s">
        <v>30</v>
      </c>
      <c r="E5224" s="8">
        <v>399</v>
      </c>
      <c r="F5224" s="8">
        <v>1</v>
      </c>
      <c r="G5224" s="8">
        <v>399</v>
      </c>
      <c r="H5224" s="3" t="s">
        <v>13</v>
      </c>
      <c r="I5224" s="3" t="s">
        <v>14</v>
      </c>
      <c r="J5224" s="3" t="s">
        <v>22</v>
      </c>
    </row>
    <row r="5225" spans="1:10" ht="15.6" x14ac:dyDescent="0.3">
      <c r="A5225" s="2">
        <v>43712</v>
      </c>
      <c r="B5225" s="3" t="s">
        <v>16</v>
      </c>
      <c r="C5225" s="3" t="s">
        <v>32</v>
      </c>
      <c r="D5225" s="3" t="s">
        <v>30</v>
      </c>
      <c r="E5225" s="8">
        <v>399</v>
      </c>
      <c r="F5225" s="8">
        <v>4</v>
      </c>
      <c r="G5225" s="8">
        <v>1596</v>
      </c>
      <c r="H5225" s="3" t="s">
        <v>13</v>
      </c>
      <c r="I5225" s="3" t="s">
        <v>14</v>
      </c>
      <c r="J5225" s="3" t="s">
        <v>19</v>
      </c>
    </row>
    <row r="5226" spans="1:10" ht="15.6" x14ac:dyDescent="0.3">
      <c r="A5226" s="2">
        <v>43712</v>
      </c>
      <c r="B5226" s="3" t="s">
        <v>10</v>
      </c>
      <c r="C5226" s="3" t="s">
        <v>11</v>
      </c>
      <c r="D5226" s="3" t="s">
        <v>12</v>
      </c>
      <c r="E5226" s="8">
        <v>199</v>
      </c>
      <c r="F5226" s="8">
        <v>6</v>
      </c>
      <c r="G5226" s="8">
        <v>1194</v>
      </c>
      <c r="H5226" s="3" t="s">
        <v>13</v>
      </c>
      <c r="I5226" s="3" t="s">
        <v>14</v>
      </c>
      <c r="J5226" s="3" t="s">
        <v>15</v>
      </c>
    </row>
    <row r="5227" spans="1:10" ht="15.6" x14ac:dyDescent="0.3">
      <c r="A5227" s="2">
        <v>43712</v>
      </c>
      <c r="B5227" s="3" t="s">
        <v>16</v>
      </c>
      <c r="C5227" s="3" t="s">
        <v>33</v>
      </c>
      <c r="D5227" s="3" t="s">
        <v>30</v>
      </c>
      <c r="E5227" s="8">
        <v>399</v>
      </c>
      <c r="F5227" s="8">
        <v>5</v>
      </c>
      <c r="G5227" s="8">
        <v>1995</v>
      </c>
      <c r="H5227" s="3" t="s">
        <v>24</v>
      </c>
      <c r="I5227" s="3" t="s">
        <v>14</v>
      </c>
      <c r="J5227" s="3" t="s">
        <v>29</v>
      </c>
    </row>
    <row r="5228" spans="1:10" ht="15.6" x14ac:dyDescent="0.3">
      <c r="A5228" s="2">
        <v>43712</v>
      </c>
      <c r="B5228" s="3" t="s">
        <v>10</v>
      </c>
      <c r="C5228" s="3" t="s">
        <v>21</v>
      </c>
      <c r="D5228" s="3" t="s">
        <v>23</v>
      </c>
      <c r="E5228" s="8">
        <v>99</v>
      </c>
      <c r="F5228" s="8">
        <v>7</v>
      </c>
      <c r="G5228" s="8">
        <v>693</v>
      </c>
      <c r="H5228" s="3" t="s">
        <v>13</v>
      </c>
      <c r="I5228" s="3" t="s">
        <v>14</v>
      </c>
      <c r="J5228" s="3" t="s">
        <v>22</v>
      </c>
    </row>
    <row r="5229" spans="1:10" ht="15.6" x14ac:dyDescent="0.3">
      <c r="A5229" s="2">
        <v>43712</v>
      </c>
      <c r="B5229" s="3" t="s">
        <v>20</v>
      </c>
      <c r="C5229" s="3" t="s">
        <v>17</v>
      </c>
      <c r="D5229" s="3" t="s">
        <v>12</v>
      </c>
      <c r="E5229" s="8">
        <v>199</v>
      </c>
      <c r="F5229" s="8">
        <v>6</v>
      </c>
      <c r="G5229" s="8">
        <v>1194</v>
      </c>
      <c r="H5229" s="3" t="s">
        <v>13</v>
      </c>
      <c r="I5229" s="3" t="s">
        <v>27</v>
      </c>
      <c r="J5229" s="3" t="s">
        <v>31</v>
      </c>
    </row>
    <row r="5230" spans="1:10" ht="15.6" x14ac:dyDescent="0.3">
      <c r="A5230" s="2">
        <v>43712</v>
      </c>
      <c r="B5230" s="3" t="s">
        <v>16</v>
      </c>
      <c r="C5230" s="3" t="s">
        <v>32</v>
      </c>
      <c r="D5230" s="3" t="s">
        <v>23</v>
      </c>
      <c r="E5230" s="8">
        <v>99</v>
      </c>
      <c r="F5230" s="8">
        <v>6</v>
      </c>
      <c r="G5230" s="8">
        <v>594</v>
      </c>
      <c r="H5230" s="3" t="s">
        <v>13</v>
      </c>
      <c r="I5230" s="3" t="s">
        <v>14</v>
      </c>
      <c r="J5230" s="3" t="s">
        <v>22</v>
      </c>
    </row>
    <row r="5231" spans="1:10" ht="15.6" x14ac:dyDescent="0.3">
      <c r="A5231" s="2">
        <v>43713</v>
      </c>
      <c r="B5231" s="3" t="s">
        <v>20</v>
      </c>
      <c r="C5231" s="3" t="s">
        <v>17</v>
      </c>
      <c r="D5231" s="3" t="s">
        <v>25</v>
      </c>
      <c r="E5231" s="8">
        <v>499</v>
      </c>
      <c r="F5231" s="8">
        <v>10</v>
      </c>
      <c r="G5231" s="8">
        <v>4990</v>
      </c>
      <c r="H5231" s="3" t="s">
        <v>13</v>
      </c>
      <c r="I5231" s="3" t="s">
        <v>14</v>
      </c>
      <c r="J5231" s="3" t="s">
        <v>22</v>
      </c>
    </row>
    <row r="5232" spans="1:10" ht="15.6" x14ac:dyDescent="0.3">
      <c r="A5232" s="2">
        <v>43713</v>
      </c>
      <c r="B5232" s="3" t="s">
        <v>10</v>
      </c>
      <c r="C5232" s="3" t="s">
        <v>26</v>
      </c>
      <c r="D5232" s="3" t="s">
        <v>30</v>
      </c>
      <c r="E5232" s="8">
        <v>399</v>
      </c>
      <c r="F5232" s="8">
        <v>9</v>
      </c>
      <c r="G5232" s="8">
        <v>3591</v>
      </c>
      <c r="H5232" s="3" t="s">
        <v>13</v>
      </c>
      <c r="I5232" s="3" t="s">
        <v>14</v>
      </c>
      <c r="J5232" s="3" t="s">
        <v>22</v>
      </c>
    </row>
    <row r="5233" spans="1:10" ht="15.6" x14ac:dyDescent="0.3">
      <c r="A5233" s="2">
        <v>43714</v>
      </c>
      <c r="B5233" s="3" t="s">
        <v>10</v>
      </c>
      <c r="C5233" s="3" t="s">
        <v>33</v>
      </c>
      <c r="D5233" s="3" t="s">
        <v>12</v>
      </c>
      <c r="E5233" s="8">
        <v>199</v>
      </c>
      <c r="F5233" s="8">
        <v>4</v>
      </c>
      <c r="G5233" s="8">
        <v>796</v>
      </c>
      <c r="H5233" s="3" t="s">
        <v>13</v>
      </c>
      <c r="I5233" s="3" t="s">
        <v>27</v>
      </c>
      <c r="J5233" s="3" t="s">
        <v>22</v>
      </c>
    </row>
    <row r="5234" spans="1:10" ht="15.6" x14ac:dyDescent="0.3">
      <c r="A5234" s="2">
        <v>43714</v>
      </c>
      <c r="B5234" s="3" t="s">
        <v>20</v>
      </c>
      <c r="C5234" s="3" t="s">
        <v>32</v>
      </c>
      <c r="D5234" s="3" t="s">
        <v>18</v>
      </c>
      <c r="E5234" s="8">
        <v>299</v>
      </c>
      <c r="F5234" s="8">
        <v>2</v>
      </c>
      <c r="G5234" s="8">
        <v>598</v>
      </c>
      <c r="H5234" s="3" t="s">
        <v>13</v>
      </c>
      <c r="I5234" s="3" t="s">
        <v>14</v>
      </c>
      <c r="J5234" s="3" t="s">
        <v>29</v>
      </c>
    </row>
    <row r="5235" spans="1:10" ht="15.6" x14ac:dyDescent="0.3">
      <c r="A5235" s="2">
        <v>43714</v>
      </c>
      <c r="B5235" s="3" t="s">
        <v>20</v>
      </c>
      <c r="C5235" s="3" t="s">
        <v>26</v>
      </c>
      <c r="D5235" s="3" t="s">
        <v>18</v>
      </c>
      <c r="E5235" s="8">
        <v>299</v>
      </c>
      <c r="F5235" s="8">
        <v>4</v>
      </c>
      <c r="G5235" s="8">
        <v>1196</v>
      </c>
      <c r="H5235" s="3" t="s">
        <v>13</v>
      </c>
      <c r="I5235" s="3" t="s">
        <v>14</v>
      </c>
      <c r="J5235" s="3" t="s">
        <v>15</v>
      </c>
    </row>
    <row r="5236" spans="1:10" ht="15.6" x14ac:dyDescent="0.3">
      <c r="A5236" s="2">
        <v>43715</v>
      </c>
      <c r="B5236" s="3" t="s">
        <v>10</v>
      </c>
      <c r="C5236" s="3" t="s">
        <v>28</v>
      </c>
      <c r="D5236" s="3" t="s">
        <v>25</v>
      </c>
      <c r="E5236" s="8">
        <v>499</v>
      </c>
      <c r="F5236" s="8">
        <v>6</v>
      </c>
      <c r="G5236" s="8">
        <v>2994</v>
      </c>
      <c r="H5236" s="3" t="s">
        <v>13</v>
      </c>
      <c r="I5236" s="3" t="s">
        <v>14</v>
      </c>
      <c r="J5236" s="3" t="s">
        <v>29</v>
      </c>
    </row>
    <row r="5237" spans="1:10" ht="15.6" x14ac:dyDescent="0.3">
      <c r="A5237" s="2">
        <v>43715</v>
      </c>
      <c r="B5237" s="3" t="s">
        <v>10</v>
      </c>
      <c r="C5237" s="3" t="s">
        <v>26</v>
      </c>
      <c r="D5237" s="3" t="s">
        <v>30</v>
      </c>
      <c r="E5237" s="8">
        <v>399</v>
      </c>
      <c r="F5237" s="8">
        <v>4</v>
      </c>
      <c r="G5237" s="8">
        <v>1596</v>
      </c>
      <c r="H5237" s="3" t="s">
        <v>13</v>
      </c>
      <c r="I5237" s="3" t="s">
        <v>14</v>
      </c>
      <c r="J5237" s="3" t="s">
        <v>22</v>
      </c>
    </row>
    <row r="5238" spans="1:10" ht="15.6" x14ac:dyDescent="0.3">
      <c r="A5238" s="2">
        <v>43715</v>
      </c>
      <c r="B5238" s="3" t="s">
        <v>16</v>
      </c>
      <c r="C5238" s="3" t="s">
        <v>17</v>
      </c>
      <c r="D5238" s="3" t="s">
        <v>23</v>
      </c>
      <c r="E5238" s="8">
        <v>99</v>
      </c>
      <c r="F5238" s="8">
        <v>3</v>
      </c>
      <c r="G5238" s="8">
        <v>297</v>
      </c>
      <c r="H5238" s="3" t="s">
        <v>24</v>
      </c>
      <c r="I5238" s="3" t="s">
        <v>14</v>
      </c>
      <c r="J5238" s="3" t="s">
        <v>19</v>
      </c>
    </row>
    <row r="5239" spans="1:10" ht="15.6" x14ac:dyDescent="0.3">
      <c r="A5239" s="2">
        <v>43715</v>
      </c>
      <c r="B5239" s="3" t="s">
        <v>10</v>
      </c>
      <c r="C5239" s="3" t="s">
        <v>26</v>
      </c>
      <c r="D5239" s="3" t="s">
        <v>30</v>
      </c>
      <c r="E5239" s="8">
        <v>399</v>
      </c>
      <c r="F5239" s="8">
        <v>7</v>
      </c>
      <c r="G5239" s="8">
        <v>2793</v>
      </c>
      <c r="H5239" s="3" t="s">
        <v>13</v>
      </c>
      <c r="I5239" s="3" t="s">
        <v>14</v>
      </c>
      <c r="J5239" s="3" t="s">
        <v>15</v>
      </c>
    </row>
    <row r="5240" spans="1:10" ht="15.6" x14ac:dyDescent="0.3">
      <c r="A5240" s="2">
        <v>43716</v>
      </c>
      <c r="B5240" s="3" t="s">
        <v>10</v>
      </c>
      <c r="C5240" s="3" t="s">
        <v>17</v>
      </c>
      <c r="D5240" s="3" t="s">
        <v>23</v>
      </c>
      <c r="E5240" s="8">
        <v>99</v>
      </c>
      <c r="F5240" s="8">
        <v>7</v>
      </c>
      <c r="G5240" s="8">
        <v>693</v>
      </c>
      <c r="H5240" s="3" t="s">
        <v>24</v>
      </c>
      <c r="I5240" s="3" t="s">
        <v>14</v>
      </c>
      <c r="J5240" s="3" t="s">
        <v>22</v>
      </c>
    </row>
    <row r="5241" spans="1:10" ht="15.6" x14ac:dyDescent="0.3">
      <c r="A5241" s="2">
        <v>43717</v>
      </c>
      <c r="B5241" s="3" t="s">
        <v>20</v>
      </c>
      <c r="C5241" s="3" t="s">
        <v>26</v>
      </c>
      <c r="D5241" s="3" t="s">
        <v>12</v>
      </c>
      <c r="E5241" s="8">
        <v>199</v>
      </c>
      <c r="F5241" s="8">
        <v>8</v>
      </c>
      <c r="G5241" s="8">
        <v>1592</v>
      </c>
      <c r="H5241" s="3" t="s">
        <v>13</v>
      </c>
      <c r="I5241" s="3" t="s">
        <v>14</v>
      </c>
      <c r="J5241" s="3" t="s">
        <v>22</v>
      </c>
    </row>
    <row r="5242" spans="1:10" ht="15.6" x14ac:dyDescent="0.3">
      <c r="A5242" s="2">
        <v>43717</v>
      </c>
      <c r="B5242" s="3" t="s">
        <v>16</v>
      </c>
      <c r="C5242" s="3" t="s">
        <v>17</v>
      </c>
      <c r="D5242" s="3" t="s">
        <v>30</v>
      </c>
      <c r="E5242" s="8">
        <v>399</v>
      </c>
      <c r="F5242" s="8">
        <v>7</v>
      </c>
      <c r="G5242" s="8">
        <v>2793</v>
      </c>
      <c r="H5242" s="3" t="s">
        <v>13</v>
      </c>
      <c r="I5242" s="3" t="s">
        <v>14</v>
      </c>
      <c r="J5242" s="3" t="s">
        <v>22</v>
      </c>
    </row>
    <row r="5243" spans="1:10" ht="15.6" x14ac:dyDescent="0.3">
      <c r="A5243" s="2">
        <v>43717</v>
      </c>
      <c r="B5243" s="3" t="s">
        <v>10</v>
      </c>
      <c r="C5243" s="3" t="s">
        <v>33</v>
      </c>
      <c r="D5243" s="3" t="s">
        <v>18</v>
      </c>
      <c r="E5243" s="8">
        <v>299</v>
      </c>
      <c r="F5243" s="8">
        <v>6</v>
      </c>
      <c r="G5243" s="8">
        <v>1794</v>
      </c>
      <c r="H5243" s="3" t="s">
        <v>13</v>
      </c>
      <c r="I5243" s="3" t="s">
        <v>14</v>
      </c>
      <c r="J5243" s="3" t="s">
        <v>22</v>
      </c>
    </row>
    <row r="5244" spans="1:10" ht="15.6" x14ac:dyDescent="0.3">
      <c r="A5244" s="2">
        <v>43717</v>
      </c>
      <c r="B5244" s="3" t="s">
        <v>16</v>
      </c>
      <c r="C5244" s="3" t="s">
        <v>32</v>
      </c>
      <c r="D5244" s="3" t="s">
        <v>18</v>
      </c>
      <c r="E5244" s="8">
        <v>299</v>
      </c>
      <c r="F5244" s="8">
        <v>2</v>
      </c>
      <c r="G5244" s="8">
        <v>598</v>
      </c>
      <c r="H5244" s="3" t="s">
        <v>13</v>
      </c>
      <c r="I5244" s="3" t="s">
        <v>14</v>
      </c>
      <c r="J5244" s="3" t="s">
        <v>19</v>
      </c>
    </row>
    <row r="5245" spans="1:10" ht="15.6" x14ac:dyDescent="0.3">
      <c r="A5245" s="2">
        <v>43717</v>
      </c>
      <c r="B5245" s="3" t="s">
        <v>20</v>
      </c>
      <c r="C5245" s="3" t="s">
        <v>33</v>
      </c>
      <c r="D5245" s="3" t="s">
        <v>25</v>
      </c>
      <c r="E5245" s="8">
        <v>499</v>
      </c>
      <c r="F5245" s="8">
        <v>3</v>
      </c>
      <c r="G5245" s="8">
        <v>1497</v>
      </c>
      <c r="H5245" s="3" t="s">
        <v>13</v>
      </c>
      <c r="I5245" s="3" t="s">
        <v>14</v>
      </c>
      <c r="J5245" s="3" t="s">
        <v>19</v>
      </c>
    </row>
    <row r="5246" spans="1:10" ht="15.6" x14ac:dyDescent="0.3">
      <c r="A5246" s="2">
        <v>43717</v>
      </c>
      <c r="B5246" s="3" t="s">
        <v>20</v>
      </c>
      <c r="C5246" s="3" t="s">
        <v>17</v>
      </c>
      <c r="D5246" s="3" t="s">
        <v>23</v>
      </c>
      <c r="E5246" s="8">
        <v>99</v>
      </c>
      <c r="F5246" s="8">
        <v>4</v>
      </c>
      <c r="G5246" s="8">
        <v>396</v>
      </c>
      <c r="H5246" s="3" t="s">
        <v>24</v>
      </c>
      <c r="I5246" s="3" t="s">
        <v>14</v>
      </c>
      <c r="J5246" s="3" t="s">
        <v>15</v>
      </c>
    </row>
    <row r="5247" spans="1:10" ht="15.6" x14ac:dyDescent="0.3">
      <c r="A5247" s="2">
        <v>43718</v>
      </c>
      <c r="B5247" s="3" t="s">
        <v>10</v>
      </c>
      <c r="C5247" s="3" t="s">
        <v>17</v>
      </c>
      <c r="D5247" s="3" t="s">
        <v>12</v>
      </c>
      <c r="E5247" s="8">
        <v>199</v>
      </c>
      <c r="F5247" s="8">
        <v>2</v>
      </c>
      <c r="G5247" s="8">
        <v>398</v>
      </c>
      <c r="H5247" s="3" t="s">
        <v>13</v>
      </c>
      <c r="I5247" s="3" t="s">
        <v>27</v>
      </c>
      <c r="J5247" s="3" t="s">
        <v>15</v>
      </c>
    </row>
    <row r="5248" spans="1:10" ht="15.6" x14ac:dyDescent="0.3">
      <c r="A5248" s="2">
        <v>43718</v>
      </c>
      <c r="B5248" s="3" t="s">
        <v>10</v>
      </c>
      <c r="C5248" s="3" t="s">
        <v>26</v>
      </c>
      <c r="D5248" s="3" t="s">
        <v>23</v>
      </c>
      <c r="E5248" s="8">
        <v>99</v>
      </c>
      <c r="F5248" s="8">
        <v>9</v>
      </c>
      <c r="G5248" s="8">
        <v>891</v>
      </c>
      <c r="H5248" s="3" t="s">
        <v>13</v>
      </c>
      <c r="I5248" s="3" t="s">
        <v>14</v>
      </c>
      <c r="J5248" s="3" t="s">
        <v>19</v>
      </c>
    </row>
    <row r="5249" spans="1:10" ht="15.6" x14ac:dyDescent="0.3">
      <c r="A5249" s="2">
        <v>43718</v>
      </c>
      <c r="B5249" s="3" t="s">
        <v>10</v>
      </c>
      <c r="C5249" s="3" t="s">
        <v>21</v>
      </c>
      <c r="D5249" s="3" t="s">
        <v>30</v>
      </c>
      <c r="E5249" s="8">
        <v>399</v>
      </c>
      <c r="F5249" s="8">
        <v>9</v>
      </c>
      <c r="G5249" s="8">
        <v>3591</v>
      </c>
      <c r="H5249" s="3" t="s">
        <v>24</v>
      </c>
      <c r="I5249" s="3" t="s">
        <v>27</v>
      </c>
      <c r="J5249" s="3" t="s">
        <v>19</v>
      </c>
    </row>
    <row r="5250" spans="1:10" ht="15.6" x14ac:dyDescent="0.3">
      <c r="A5250" s="2">
        <v>43718</v>
      </c>
      <c r="B5250" s="3" t="s">
        <v>16</v>
      </c>
      <c r="C5250" s="3" t="s">
        <v>32</v>
      </c>
      <c r="D5250" s="3" t="s">
        <v>23</v>
      </c>
      <c r="E5250" s="8">
        <v>99</v>
      </c>
      <c r="F5250" s="8">
        <v>3</v>
      </c>
      <c r="G5250" s="8">
        <v>297</v>
      </c>
      <c r="H5250" s="3" t="s">
        <v>13</v>
      </c>
      <c r="I5250" s="3" t="s">
        <v>14</v>
      </c>
      <c r="J5250" s="3" t="s">
        <v>15</v>
      </c>
    </row>
    <row r="5251" spans="1:10" ht="15.6" x14ac:dyDescent="0.3">
      <c r="A5251" s="2">
        <v>43719</v>
      </c>
      <c r="B5251" s="3" t="s">
        <v>16</v>
      </c>
      <c r="C5251" s="3" t="s">
        <v>28</v>
      </c>
      <c r="D5251" s="3" t="s">
        <v>12</v>
      </c>
      <c r="E5251" s="8">
        <v>199</v>
      </c>
      <c r="F5251" s="8">
        <v>3</v>
      </c>
      <c r="G5251" s="8">
        <v>597</v>
      </c>
      <c r="H5251" s="3" t="s">
        <v>13</v>
      </c>
      <c r="I5251" s="3" t="s">
        <v>14</v>
      </c>
      <c r="J5251" s="3" t="s">
        <v>22</v>
      </c>
    </row>
    <row r="5252" spans="1:10" ht="15.6" x14ac:dyDescent="0.3">
      <c r="A5252" s="2">
        <v>43719</v>
      </c>
      <c r="B5252" s="3" t="s">
        <v>20</v>
      </c>
      <c r="C5252" s="3" t="s">
        <v>17</v>
      </c>
      <c r="D5252" s="3" t="s">
        <v>12</v>
      </c>
      <c r="E5252" s="8">
        <v>199</v>
      </c>
      <c r="F5252" s="8">
        <v>7</v>
      </c>
      <c r="G5252" s="8">
        <v>1393</v>
      </c>
      <c r="H5252" s="3" t="s">
        <v>24</v>
      </c>
      <c r="I5252" s="3" t="s">
        <v>27</v>
      </c>
      <c r="J5252" s="3" t="s">
        <v>29</v>
      </c>
    </row>
    <row r="5253" spans="1:10" ht="15.6" x14ac:dyDescent="0.3">
      <c r="A5253" s="2">
        <v>43719</v>
      </c>
      <c r="B5253" s="3" t="s">
        <v>10</v>
      </c>
      <c r="C5253" s="3" t="s">
        <v>32</v>
      </c>
      <c r="D5253" s="3" t="s">
        <v>12</v>
      </c>
      <c r="E5253" s="8">
        <v>199</v>
      </c>
      <c r="F5253" s="8">
        <v>4</v>
      </c>
      <c r="G5253" s="8">
        <v>796</v>
      </c>
      <c r="H5253" s="3" t="s">
        <v>13</v>
      </c>
      <c r="I5253" s="3" t="s">
        <v>14</v>
      </c>
      <c r="J5253" s="3" t="s">
        <v>29</v>
      </c>
    </row>
    <row r="5254" spans="1:10" ht="15.6" x14ac:dyDescent="0.3">
      <c r="A5254" s="2">
        <v>43719</v>
      </c>
      <c r="B5254" s="3" t="s">
        <v>10</v>
      </c>
      <c r="C5254" s="3" t="s">
        <v>26</v>
      </c>
      <c r="D5254" s="3" t="s">
        <v>25</v>
      </c>
      <c r="E5254" s="8">
        <v>499</v>
      </c>
      <c r="F5254" s="8">
        <v>2</v>
      </c>
      <c r="G5254" s="8">
        <v>998</v>
      </c>
      <c r="H5254" s="3" t="s">
        <v>24</v>
      </c>
      <c r="I5254" s="3" t="s">
        <v>14</v>
      </c>
      <c r="J5254" s="3" t="s">
        <v>31</v>
      </c>
    </row>
    <row r="5255" spans="1:10" ht="15.6" x14ac:dyDescent="0.3">
      <c r="A5255" s="2">
        <v>43719</v>
      </c>
      <c r="B5255" s="3" t="s">
        <v>10</v>
      </c>
      <c r="C5255" s="3" t="s">
        <v>32</v>
      </c>
      <c r="D5255" s="3" t="s">
        <v>23</v>
      </c>
      <c r="E5255" s="8">
        <v>99</v>
      </c>
      <c r="F5255" s="8">
        <v>8</v>
      </c>
      <c r="G5255" s="8">
        <v>792</v>
      </c>
      <c r="H5255" s="3" t="s">
        <v>13</v>
      </c>
      <c r="I5255" s="3" t="s">
        <v>14</v>
      </c>
      <c r="J5255" s="3" t="s">
        <v>29</v>
      </c>
    </row>
    <row r="5256" spans="1:10" ht="15.6" x14ac:dyDescent="0.3">
      <c r="A5256" s="2">
        <v>43719</v>
      </c>
      <c r="B5256" s="3" t="s">
        <v>16</v>
      </c>
      <c r="C5256" s="3" t="s">
        <v>26</v>
      </c>
      <c r="D5256" s="3" t="s">
        <v>12</v>
      </c>
      <c r="E5256" s="8">
        <v>199</v>
      </c>
      <c r="F5256" s="8">
        <v>5</v>
      </c>
      <c r="G5256" s="8">
        <v>995</v>
      </c>
      <c r="H5256" s="3" t="s">
        <v>24</v>
      </c>
      <c r="I5256" s="3" t="s">
        <v>14</v>
      </c>
      <c r="J5256" s="3" t="s">
        <v>29</v>
      </c>
    </row>
    <row r="5257" spans="1:10" ht="15.6" x14ac:dyDescent="0.3">
      <c r="A5257" s="2">
        <v>43719</v>
      </c>
      <c r="B5257" s="3" t="s">
        <v>20</v>
      </c>
      <c r="C5257" s="3" t="s">
        <v>26</v>
      </c>
      <c r="D5257" s="3" t="s">
        <v>18</v>
      </c>
      <c r="E5257" s="8">
        <v>299</v>
      </c>
      <c r="F5257" s="8">
        <v>9</v>
      </c>
      <c r="G5257" s="8">
        <v>2691</v>
      </c>
      <c r="H5257" s="3" t="s">
        <v>13</v>
      </c>
      <c r="I5257" s="3" t="s">
        <v>27</v>
      </c>
      <c r="J5257" s="3" t="s">
        <v>19</v>
      </c>
    </row>
    <row r="5258" spans="1:10" ht="15.6" x14ac:dyDescent="0.3">
      <c r="A5258" s="2">
        <v>43719</v>
      </c>
      <c r="B5258" s="3" t="s">
        <v>16</v>
      </c>
      <c r="C5258" s="3" t="s">
        <v>28</v>
      </c>
      <c r="D5258" s="3" t="s">
        <v>30</v>
      </c>
      <c r="E5258" s="8">
        <v>399</v>
      </c>
      <c r="F5258" s="8">
        <v>2</v>
      </c>
      <c r="G5258" s="8">
        <v>798</v>
      </c>
      <c r="H5258" s="3" t="s">
        <v>24</v>
      </c>
      <c r="I5258" s="3" t="s">
        <v>14</v>
      </c>
      <c r="J5258" s="3" t="s">
        <v>22</v>
      </c>
    </row>
    <row r="5259" spans="1:10" ht="15.6" x14ac:dyDescent="0.3">
      <c r="A5259" s="2">
        <v>43719</v>
      </c>
      <c r="B5259" s="3" t="s">
        <v>10</v>
      </c>
      <c r="C5259" s="3" t="s">
        <v>21</v>
      </c>
      <c r="D5259" s="3" t="s">
        <v>12</v>
      </c>
      <c r="E5259" s="8">
        <v>199</v>
      </c>
      <c r="F5259" s="8">
        <v>7</v>
      </c>
      <c r="G5259" s="8">
        <v>1393</v>
      </c>
      <c r="H5259" s="3" t="s">
        <v>13</v>
      </c>
      <c r="I5259" s="3" t="s">
        <v>14</v>
      </c>
      <c r="J5259" s="3" t="s">
        <v>22</v>
      </c>
    </row>
    <row r="5260" spans="1:10" ht="15.6" x14ac:dyDescent="0.3">
      <c r="A5260" s="2">
        <v>43719</v>
      </c>
      <c r="B5260" s="3" t="s">
        <v>20</v>
      </c>
      <c r="C5260" s="3" t="s">
        <v>17</v>
      </c>
      <c r="D5260" s="3" t="s">
        <v>23</v>
      </c>
      <c r="E5260" s="8">
        <v>99</v>
      </c>
      <c r="F5260" s="8">
        <v>3</v>
      </c>
      <c r="G5260" s="8">
        <v>297</v>
      </c>
      <c r="H5260" s="3" t="s">
        <v>13</v>
      </c>
      <c r="I5260" s="3" t="s">
        <v>14</v>
      </c>
      <c r="J5260" s="3" t="s">
        <v>29</v>
      </c>
    </row>
    <row r="5261" spans="1:10" ht="15.6" x14ac:dyDescent="0.3">
      <c r="A5261" s="2">
        <v>43719</v>
      </c>
      <c r="B5261" s="3" t="s">
        <v>10</v>
      </c>
      <c r="C5261" s="3" t="s">
        <v>21</v>
      </c>
      <c r="D5261" s="3" t="s">
        <v>18</v>
      </c>
      <c r="E5261" s="8">
        <v>299</v>
      </c>
      <c r="F5261" s="8">
        <v>2</v>
      </c>
      <c r="G5261" s="8">
        <v>598</v>
      </c>
      <c r="H5261" s="3" t="s">
        <v>13</v>
      </c>
      <c r="I5261" s="3" t="s">
        <v>14</v>
      </c>
      <c r="J5261" s="3" t="s">
        <v>31</v>
      </c>
    </row>
    <row r="5262" spans="1:10" ht="15.6" x14ac:dyDescent="0.3">
      <c r="A5262" s="2">
        <v>43719</v>
      </c>
      <c r="B5262" s="3" t="s">
        <v>10</v>
      </c>
      <c r="C5262" s="3" t="s">
        <v>32</v>
      </c>
      <c r="D5262" s="3" t="s">
        <v>25</v>
      </c>
      <c r="E5262" s="8">
        <v>499</v>
      </c>
      <c r="F5262" s="8">
        <v>1</v>
      </c>
      <c r="G5262" s="8">
        <v>499</v>
      </c>
      <c r="H5262" s="3" t="s">
        <v>13</v>
      </c>
      <c r="I5262" s="3" t="s">
        <v>14</v>
      </c>
      <c r="J5262" s="3" t="s">
        <v>29</v>
      </c>
    </row>
    <row r="5263" spans="1:10" ht="15.6" x14ac:dyDescent="0.3">
      <c r="A5263" s="2">
        <v>43719</v>
      </c>
      <c r="B5263" s="3" t="s">
        <v>20</v>
      </c>
      <c r="C5263" s="3" t="s">
        <v>21</v>
      </c>
      <c r="D5263" s="3" t="s">
        <v>12</v>
      </c>
      <c r="E5263" s="8">
        <v>199</v>
      </c>
      <c r="F5263" s="8">
        <v>8</v>
      </c>
      <c r="G5263" s="8">
        <v>1592</v>
      </c>
      <c r="H5263" s="3" t="s">
        <v>24</v>
      </c>
      <c r="I5263" s="3" t="s">
        <v>27</v>
      </c>
      <c r="J5263" s="3" t="s">
        <v>22</v>
      </c>
    </row>
    <row r="5264" spans="1:10" ht="15.6" x14ac:dyDescent="0.3">
      <c r="A5264" s="2">
        <v>43719</v>
      </c>
      <c r="B5264" s="3" t="s">
        <v>16</v>
      </c>
      <c r="C5264" s="3" t="s">
        <v>11</v>
      </c>
      <c r="D5264" s="3" t="s">
        <v>23</v>
      </c>
      <c r="E5264" s="8">
        <v>99</v>
      </c>
      <c r="F5264" s="8">
        <v>9</v>
      </c>
      <c r="G5264" s="8">
        <v>891</v>
      </c>
      <c r="H5264" s="3" t="s">
        <v>13</v>
      </c>
      <c r="I5264" s="3" t="s">
        <v>14</v>
      </c>
      <c r="J5264" s="3" t="s">
        <v>29</v>
      </c>
    </row>
    <row r="5265" spans="1:10" ht="15.6" x14ac:dyDescent="0.3">
      <c r="A5265" s="2">
        <v>43720</v>
      </c>
      <c r="B5265" s="3" t="s">
        <v>20</v>
      </c>
      <c r="C5265" s="3" t="s">
        <v>21</v>
      </c>
      <c r="D5265" s="3" t="s">
        <v>18</v>
      </c>
      <c r="E5265" s="8">
        <v>299</v>
      </c>
      <c r="F5265" s="8">
        <v>1</v>
      </c>
      <c r="G5265" s="8">
        <v>299</v>
      </c>
      <c r="H5265" s="3" t="s">
        <v>24</v>
      </c>
      <c r="I5265" s="3" t="s">
        <v>14</v>
      </c>
      <c r="J5265" s="3" t="s">
        <v>19</v>
      </c>
    </row>
    <row r="5266" spans="1:10" ht="15.6" x14ac:dyDescent="0.3">
      <c r="A5266" s="2">
        <v>43720</v>
      </c>
      <c r="B5266" s="3" t="s">
        <v>16</v>
      </c>
      <c r="C5266" s="3" t="s">
        <v>28</v>
      </c>
      <c r="D5266" s="3" t="s">
        <v>30</v>
      </c>
      <c r="E5266" s="8">
        <v>399</v>
      </c>
      <c r="F5266" s="8">
        <v>7</v>
      </c>
      <c r="G5266" s="8">
        <v>2793</v>
      </c>
      <c r="H5266" s="3" t="s">
        <v>13</v>
      </c>
      <c r="I5266" s="3" t="s">
        <v>14</v>
      </c>
      <c r="J5266" s="3" t="s">
        <v>31</v>
      </c>
    </row>
    <row r="5267" spans="1:10" ht="15.6" x14ac:dyDescent="0.3">
      <c r="A5267" s="2">
        <v>43721</v>
      </c>
      <c r="B5267" s="3" t="s">
        <v>20</v>
      </c>
      <c r="C5267" s="3" t="s">
        <v>28</v>
      </c>
      <c r="D5267" s="3" t="s">
        <v>18</v>
      </c>
      <c r="E5267" s="8">
        <v>299</v>
      </c>
      <c r="F5267" s="8">
        <v>1</v>
      </c>
      <c r="G5267" s="8">
        <v>299</v>
      </c>
      <c r="H5267" s="3" t="s">
        <v>13</v>
      </c>
      <c r="I5267" s="3" t="s">
        <v>14</v>
      </c>
      <c r="J5267" s="3" t="s">
        <v>29</v>
      </c>
    </row>
    <row r="5268" spans="1:10" ht="15.6" x14ac:dyDescent="0.3">
      <c r="A5268" s="2">
        <v>43722</v>
      </c>
      <c r="B5268" s="3" t="s">
        <v>16</v>
      </c>
      <c r="C5268" s="3" t="s">
        <v>33</v>
      </c>
      <c r="D5268" s="3" t="s">
        <v>25</v>
      </c>
      <c r="E5268" s="8">
        <v>499</v>
      </c>
      <c r="F5268" s="8">
        <v>3</v>
      </c>
      <c r="G5268" s="8">
        <v>1497</v>
      </c>
      <c r="H5268" s="3" t="s">
        <v>13</v>
      </c>
      <c r="I5268" s="3" t="s">
        <v>14</v>
      </c>
      <c r="J5268" s="3" t="s">
        <v>22</v>
      </c>
    </row>
    <row r="5269" spans="1:10" ht="15.6" x14ac:dyDescent="0.3">
      <c r="A5269" s="2">
        <v>43722</v>
      </c>
      <c r="B5269" s="3" t="s">
        <v>10</v>
      </c>
      <c r="C5269" s="3" t="s">
        <v>28</v>
      </c>
      <c r="D5269" s="3" t="s">
        <v>12</v>
      </c>
      <c r="E5269" s="8">
        <v>199</v>
      </c>
      <c r="F5269" s="8">
        <v>7</v>
      </c>
      <c r="G5269" s="8">
        <v>1393</v>
      </c>
      <c r="H5269" s="3" t="s">
        <v>13</v>
      </c>
      <c r="I5269" s="3" t="s">
        <v>14</v>
      </c>
      <c r="J5269" s="3" t="s">
        <v>31</v>
      </c>
    </row>
    <row r="5270" spans="1:10" ht="15.6" x14ac:dyDescent="0.3">
      <c r="A5270" s="2">
        <v>43723</v>
      </c>
      <c r="B5270" s="3" t="s">
        <v>20</v>
      </c>
      <c r="C5270" s="3" t="s">
        <v>33</v>
      </c>
      <c r="D5270" s="3" t="s">
        <v>12</v>
      </c>
      <c r="E5270" s="8">
        <v>199</v>
      </c>
      <c r="F5270" s="8">
        <v>1</v>
      </c>
      <c r="G5270" s="8">
        <v>199</v>
      </c>
      <c r="H5270" s="3" t="s">
        <v>13</v>
      </c>
      <c r="I5270" s="3" t="s">
        <v>14</v>
      </c>
      <c r="J5270" s="3" t="s">
        <v>22</v>
      </c>
    </row>
    <row r="5271" spans="1:10" ht="15.6" x14ac:dyDescent="0.3">
      <c r="A5271" s="2">
        <v>43723</v>
      </c>
      <c r="B5271" s="3" t="s">
        <v>20</v>
      </c>
      <c r="C5271" s="3" t="s">
        <v>32</v>
      </c>
      <c r="D5271" s="3" t="s">
        <v>12</v>
      </c>
      <c r="E5271" s="8">
        <v>199</v>
      </c>
      <c r="F5271" s="8">
        <v>4</v>
      </c>
      <c r="G5271" s="8">
        <v>796</v>
      </c>
      <c r="H5271" s="3" t="s">
        <v>13</v>
      </c>
      <c r="I5271" s="3" t="s">
        <v>14</v>
      </c>
      <c r="J5271" s="3" t="s">
        <v>15</v>
      </c>
    </row>
    <row r="5272" spans="1:10" ht="15.6" x14ac:dyDescent="0.3">
      <c r="A5272" s="2">
        <v>43723</v>
      </c>
      <c r="B5272" s="3" t="s">
        <v>16</v>
      </c>
      <c r="C5272" s="3" t="s">
        <v>17</v>
      </c>
      <c r="D5272" s="3" t="s">
        <v>30</v>
      </c>
      <c r="E5272" s="8">
        <v>399</v>
      </c>
      <c r="F5272" s="8">
        <v>4</v>
      </c>
      <c r="G5272" s="8">
        <v>1596</v>
      </c>
      <c r="H5272" s="3" t="s">
        <v>24</v>
      </c>
      <c r="I5272" s="3" t="s">
        <v>14</v>
      </c>
      <c r="J5272" s="3" t="s">
        <v>29</v>
      </c>
    </row>
    <row r="5273" spans="1:10" ht="15.6" x14ac:dyDescent="0.3">
      <c r="A5273" s="2">
        <v>43723</v>
      </c>
      <c r="B5273" s="3" t="s">
        <v>20</v>
      </c>
      <c r="C5273" s="3" t="s">
        <v>28</v>
      </c>
      <c r="D5273" s="3" t="s">
        <v>30</v>
      </c>
      <c r="E5273" s="8">
        <v>399</v>
      </c>
      <c r="F5273" s="8">
        <v>8</v>
      </c>
      <c r="G5273" s="8">
        <v>3192</v>
      </c>
      <c r="H5273" s="3" t="s">
        <v>13</v>
      </c>
      <c r="I5273" s="3" t="s">
        <v>14</v>
      </c>
      <c r="J5273" s="3" t="s">
        <v>19</v>
      </c>
    </row>
    <row r="5274" spans="1:10" ht="15.6" x14ac:dyDescent="0.3">
      <c r="A5274" s="2">
        <v>43723</v>
      </c>
      <c r="B5274" s="3" t="s">
        <v>10</v>
      </c>
      <c r="C5274" s="3" t="s">
        <v>21</v>
      </c>
      <c r="D5274" s="3" t="s">
        <v>25</v>
      </c>
      <c r="E5274" s="8">
        <v>499</v>
      </c>
      <c r="F5274" s="8">
        <v>1</v>
      </c>
      <c r="G5274" s="8">
        <v>499</v>
      </c>
      <c r="H5274" s="3" t="s">
        <v>13</v>
      </c>
      <c r="I5274" s="3" t="s">
        <v>14</v>
      </c>
      <c r="J5274" s="3" t="s">
        <v>15</v>
      </c>
    </row>
    <row r="5275" spans="1:10" ht="15.6" x14ac:dyDescent="0.3">
      <c r="A5275" s="2">
        <v>43723</v>
      </c>
      <c r="B5275" s="3" t="s">
        <v>20</v>
      </c>
      <c r="C5275" s="3" t="s">
        <v>26</v>
      </c>
      <c r="D5275" s="3" t="s">
        <v>18</v>
      </c>
      <c r="E5275" s="8">
        <v>299</v>
      </c>
      <c r="F5275" s="8">
        <v>7</v>
      </c>
      <c r="G5275" s="8">
        <v>2093</v>
      </c>
      <c r="H5275" s="3" t="s">
        <v>13</v>
      </c>
      <c r="I5275" s="3" t="s">
        <v>14</v>
      </c>
      <c r="J5275" s="3" t="s">
        <v>29</v>
      </c>
    </row>
    <row r="5276" spans="1:10" ht="15.6" x14ac:dyDescent="0.3">
      <c r="A5276" s="2">
        <v>43724</v>
      </c>
      <c r="B5276" s="3" t="s">
        <v>10</v>
      </c>
      <c r="C5276" s="3" t="s">
        <v>26</v>
      </c>
      <c r="D5276" s="3" t="s">
        <v>18</v>
      </c>
      <c r="E5276" s="8">
        <v>299</v>
      </c>
      <c r="F5276" s="8">
        <v>10</v>
      </c>
      <c r="G5276" s="8">
        <v>2990</v>
      </c>
      <c r="H5276" s="3" t="s">
        <v>13</v>
      </c>
      <c r="I5276" s="3" t="s">
        <v>14</v>
      </c>
      <c r="J5276" s="3" t="s">
        <v>22</v>
      </c>
    </row>
    <row r="5277" spans="1:10" ht="15.6" x14ac:dyDescent="0.3">
      <c r="A5277" s="2">
        <v>43724</v>
      </c>
      <c r="B5277" s="3" t="s">
        <v>20</v>
      </c>
      <c r="C5277" s="3" t="s">
        <v>11</v>
      </c>
      <c r="D5277" s="3" t="s">
        <v>18</v>
      </c>
      <c r="E5277" s="8">
        <v>299</v>
      </c>
      <c r="F5277" s="8">
        <v>3</v>
      </c>
      <c r="G5277" s="8">
        <v>897</v>
      </c>
      <c r="H5277" s="3" t="s">
        <v>24</v>
      </c>
      <c r="I5277" s="3" t="s">
        <v>27</v>
      </c>
      <c r="J5277" s="3" t="s">
        <v>29</v>
      </c>
    </row>
    <row r="5278" spans="1:10" ht="15.6" x14ac:dyDescent="0.3">
      <c r="A5278" s="2">
        <v>43724</v>
      </c>
      <c r="B5278" s="3" t="s">
        <v>10</v>
      </c>
      <c r="C5278" s="3" t="s">
        <v>28</v>
      </c>
      <c r="D5278" s="3" t="s">
        <v>18</v>
      </c>
      <c r="E5278" s="8">
        <v>299</v>
      </c>
      <c r="F5278" s="8">
        <v>6</v>
      </c>
      <c r="G5278" s="8">
        <v>1794</v>
      </c>
      <c r="H5278" s="3" t="s">
        <v>13</v>
      </c>
      <c r="I5278" s="3" t="s">
        <v>14</v>
      </c>
      <c r="J5278" s="3" t="s">
        <v>19</v>
      </c>
    </row>
    <row r="5279" spans="1:10" ht="15.6" x14ac:dyDescent="0.3">
      <c r="A5279" s="2">
        <v>43724</v>
      </c>
      <c r="B5279" s="3" t="s">
        <v>16</v>
      </c>
      <c r="C5279" s="3" t="s">
        <v>32</v>
      </c>
      <c r="D5279" s="3" t="s">
        <v>25</v>
      </c>
      <c r="E5279" s="8">
        <v>499</v>
      </c>
      <c r="F5279" s="8">
        <v>9</v>
      </c>
      <c r="G5279" s="8">
        <v>4491</v>
      </c>
      <c r="H5279" s="3" t="s">
        <v>13</v>
      </c>
      <c r="I5279" s="3" t="s">
        <v>14</v>
      </c>
      <c r="J5279" s="3" t="s">
        <v>22</v>
      </c>
    </row>
    <row r="5280" spans="1:10" ht="15.6" x14ac:dyDescent="0.3">
      <c r="A5280" s="2">
        <v>43724</v>
      </c>
      <c r="B5280" s="3" t="s">
        <v>16</v>
      </c>
      <c r="C5280" s="3" t="s">
        <v>28</v>
      </c>
      <c r="D5280" s="3" t="s">
        <v>18</v>
      </c>
      <c r="E5280" s="8">
        <v>299</v>
      </c>
      <c r="F5280" s="8">
        <v>2</v>
      </c>
      <c r="G5280" s="8">
        <v>598</v>
      </c>
      <c r="H5280" s="3" t="s">
        <v>13</v>
      </c>
      <c r="I5280" s="3" t="s">
        <v>14</v>
      </c>
      <c r="J5280" s="3" t="s">
        <v>15</v>
      </c>
    </row>
    <row r="5281" spans="1:10" ht="15.6" x14ac:dyDescent="0.3">
      <c r="A5281" s="2">
        <v>43724</v>
      </c>
      <c r="B5281" s="3" t="s">
        <v>10</v>
      </c>
      <c r="C5281" s="3" t="s">
        <v>17</v>
      </c>
      <c r="D5281" s="3" t="s">
        <v>25</v>
      </c>
      <c r="E5281" s="8">
        <v>499</v>
      </c>
      <c r="F5281" s="8">
        <v>2</v>
      </c>
      <c r="G5281" s="8">
        <v>998</v>
      </c>
      <c r="H5281" s="3" t="s">
        <v>13</v>
      </c>
      <c r="I5281" s="3" t="s">
        <v>14</v>
      </c>
      <c r="J5281" s="3" t="s">
        <v>22</v>
      </c>
    </row>
    <row r="5282" spans="1:10" ht="15.6" x14ac:dyDescent="0.3">
      <c r="A5282" s="2">
        <v>43724</v>
      </c>
      <c r="B5282" s="3" t="s">
        <v>16</v>
      </c>
      <c r="C5282" s="3" t="s">
        <v>32</v>
      </c>
      <c r="D5282" s="3" t="s">
        <v>18</v>
      </c>
      <c r="E5282" s="8">
        <v>299</v>
      </c>
      <c r="F5282" s="8">
        <v>5</v>
      </c>
      <c r="G5282" s="8">
        <v>1495</v>
      </c>
      <c r="H5282" s="3" t="s">
        <v>24</v>
      </c>
      <c r="I5282" s="3" t="s">
        <v>14</v>
      </c>
      <c r="J5282" s="3" t="s">
        <v>29</v>
      </c>
    </row>
    <row r="5283" spans="1:10" ht="15.6" x14ac:dyDescent="0.3">
      <c r="A5283" s="2">
        <v>43724</v>
      </c>
      <c r="B5283" s="3" t="s">
        <v>16</v>
      </c>
      <c r="C5283" s="3" t="s">
        <v>32</v>
      </c>
      <c r="D5283" s="3" t="s">
        <v>25</v>
      </c>
      <c r="E5283" s="8">
        <v>499</v>
      </c>
      <c r="F5283" s="8">
        <v>9</v>
      </c>
      <c r="G5283" s="8">
        <v>4491</v>
      </c>
      <c r="H5283" s="3" t="s">
        <v>24</v>
      </c>
      <c r="I5283" s="3" t="s">
        <v>27</v>
      </c>
      <c r="J5283" s="3" t="s">
        <v>22</v>
      </c>
    </row>
    <row r="5284" spans="1:10" ht="15.6" x14ac:dyDescent="0.3">
      <c r="A5284" s="2">
        <v>43724</v>
      </c>
      <c r="B5284" s="3" t="s">
        <v>10</v>
      </c>
      <c r="C5284" s="3" t="s">
        <v>28</v>
      </c>
      <c r="D5284" s="3" t="s">
        <v>12</v>
      </c>
      <c r="E5284" s="8">
        <v>199</v>
      </c>
      <c r="F5284" s="8">
        <v>7</v>
      </c>
      <c r="G5284" s="8">
        <v>1393</v>
      </c>
      <c r="H5284" s="3" t="s">
        <v>13</v>
      </c>
      <c r="I5284" s="3" t="s">
        <v>14</v>
      </c>
      <c r="J5284" s="3" t="s">
        <v>22</v>
      </c>
    </row>
    <row r="5285" spans="1:10" ht="15.6" x14ac:dyDescent="0.3">
      <c r="A5285" s="2">
        <v>43724</v>
      </c>
      <c r="B5285" s="3" t="s">
        <v>16</v>
      </c>
      <c r="C5285" s="3" t="s">
        <v>26</v>
      </c>
      <c r="D5285" s="3" t="s">
        <v>23</v>
      </c>
      <c r="E5285" s="8">
        <v>99</v>
      </c>
      <c r="F5285" s="8">
        <v>3</v>
      </c>
      <c r="G5285" s="8">
        <v>297</v>
      </c>
      <c r="H5285" s="3" t="s">
        <v>13</v>
      </c>
      <c r="I5285" s="3" t="s">
        <v>27</v>
      </c>
      <c r="J5285" s="3" t="s">
        <v>31</v>
      </c>
    </row>
    <row r="5286" spans="1:10" ht="15.6" x14ac:dyDescent="0.3">
      <c r="A5286" s="2">
        <v>43725</v>
      </c>
      <c r="B5286" s="3" t="s">
        <v>10</v>
      </c>
      <c r="C5286" s="3" t="s">
        <v>28</v>
      </c>
      <c r="D5286" s="3" t="s">
        <v>25</v>
      </c>
      <c r="E5286" s="8">
        <v>499</v>
      </c>
      <c r="F5286" s="8">
        <v>8</v>
      </c>
      <c r="G5286" s="8">
        <v>3992</v>
      </c>
      <c r="H5286" s="3" t="s">
        <v>13</v>
      </c>
      <c r="I5286" s="3" t="s">
        <v>14</v>
      </c>
      <c r="J5286" s="3" t="s">
        <v>31</v>
      </c>
    </row>
    <row r="5287" spans="1:10" ht="15.6" x14ac:dyDescent="0.3">
      <c r="A5287" s="2">
        <v>43725</v>
      </c>
      <c r="B5287" s="3" t="s">
        <v>20</v>
      </c>
      <c r="C5287" s="3" t="s">
        <v>28</v>
      </c>
      <c r="D5287" s="3" t="s">
        <v>23</v>
      </c>
      <c r="E5287" s="8">
        <v>99</v>
      </c>
      <c r="F5287" s="8">
        <v>6</v>
      </c>
      <c r="G5287" s="8">
        <v>594</v>
      </c>
      <c r="H5287" s="3" t="s">
        <v>13</v>
      </c>
      <c r="I5287" s="3" t="s">
        <v>14</v>
      </c>
      <c r="J5287" s="3" t="s">
        <v>19</v>
      </c>
    </row>
    <row r="5288" spans="1:10" ht="15.6" x14ac:dyDescent="0.3">
      <c r="A5288" s="2">
        <v>43725</v>
      </c>
      <c r="B5288" s="3" t="s">
        <v>10</v>
      </c>
      <c r="C5288" s="3" t="s">
        <v>28</v>
      </c>
      <c r="D5288" s="3" t="s">
        <v>18</v>
      </c>
      <c r="E5288" s="8">
        <v>299</v>
      </c>
      <c r="F5288" s="8">
        <v>4</v>
      </c>
      <c r="G5288" s="8">
        <v>1196</v>
      </c>
      <c r="H5288" s="3" t="s">
        <v>13</v>
      </c>
      <c r="I5288" s="3" t="s">
        <v>14</v>
      </c>
      <c r="J5288" s="3" t="s">
        <v>19</v>
      </c>
    </row>
    <row r="5289" spans="1:10" ht="15.6" x14ac:dyDescent="0.3">
      <c r="A5289" s="2">
        <v>43725</v>
      </c>
      <c r="B5289" s="3" t="s">
        <v>10</v>
      </c>
      <c r="C5289" s="3" t="s">
        <v>17</v>
      </c>
      <c r="D5289" s="3" t="s">
        <v>12</v>
      </c>
      <c r="E5289" s="8">
        <v>199</v>
      </c>
      <c r="F5289" s="8">
        <v>5</v>
      </c>
      <c r="G5289" s="8">
        <v>995</v>
      </c>
      <c r="H5289" s="3" t="s">
        <v>13</v>
      </c>
      <c r="I5289" s="3" t="s">
        <v>14</v>
      </c>
      <c r="J5289" s="3" t="s">
        <v>22</v>
      </c>
    </row>
    <row r="5290" spans="1:10" ht="15.6" x14ac:dyDescent="0.3">
      <c r="A5290" s="2">
        <v>43725</v>
      </c>
      <c r="B5290" s="3" t="s">
        <v>20</v>
      </c>
      <c r="C5290" s="3" t="s">
        <v>28</v>
      </c>
      <c r="D5290" s="3" t="s">
        <v>18</v>
      </c>
      <c r="E5290" s="8">
        <v>299</v>
      </c>
      <c r="F5290" s="8">
        <v>3</v>
      </c>
      <c r="G5290" s="8">
        <v>897</v>
      </c>
      <c r="H5290" s="3" t="s">
        <v>13</v>
      </c>
      <c r="I5290" s="3" t="s">
        <v>14</v>
      </c>
      <c r="J5290" s="3" t="s">
        <v>29</v>
      </c>
    </row>
    <row r="5291" spans="1:10" ht="15.6" x14ac:dyDescent="0.3">
      <c r="A5291" s="2">
        <v>43725</v>
      </c>
      <c r="B5291" s="3" t="s">
        <v>10</v>
      </c>
      <c r="C5291" s="3" t="s">
        <v>17</v>
      </c>
      <c r="D5291" s="3" t="s">
        <v>30</v>
      </c>
      <c r="E5291" s="8">
        <v>399</v>
      </c>
      <c r="F5291" s="8">
        <v>8</v>
      </c>
      <c r="G5291" s="8">
        <v>3192</v>
      </c>
      <c r="H5291" s="3" t="s">
        <v>13</v>
      </c>
      <c r="I5291" s="3" t="s">
        <v>14</v>
      </c>
      <c r="J5291" s="3" t="s">
        <v>15</v>
      </c>
    </row>
    <row r="5292" spans="1:10" ht="15.6" x14ac:dyDescent="0.3">
      <c r="A5292" s="2">
        <v>43725</v>
      </c>
      <c r="B5292" s="3" t="s">
        <v>20</v>
      </c>
      <c r="C5292" s="3" t="s">
        <v>11</v>
      </c>
      <c r="D5292" s="3" t="s">
        <v>23</v>
      </c>
      <c r="E5292" s="8">
        <v>99</v>
      </c>
      <c r="F5292" s="8">
        <v>4</v>
      </c>
      <c r="G5292" s="8">
        <v>396</v>
      </c>
      <c r="H5292" s="3" t="s">
        <v>13</v>
      </c>
      <c r="I5292" s="3" t="s">
        <v>14</v>
      </c>
      <c r="J5292" s="3" t="s">
        <v>19</v>
      </c>
    </row>
    <row r="5293" spans="1:10" ht="15.6" x14ac:dyDescent="0.3">
      <c r="A5293" s="2">
        <v>43725</v>
      </c>
      <c r="B5293" s="3" t="s">
        <v>10</v>
      </c>
      <c r="C5293" s="3" t="s">
        <v>33</v>
      </c>
      <c r="D5293" s="3" t="s">
        <v>25</v>
      </c>
      <c r="E5293" s="8">
        <v>499</v>
      </c>
      <c r="F5293" s="8">
        <v>7</v>
      </c>
      <c r="G5293" s="8">
        <v>3493</v>
      </c>
      <c r="H5293" s="3" t="s">
        <v>13</v>
      </c>
      <c r="I5293" s="3" t="s">
        <v>27</v>
      </c>
      <c r="J5293" s="3" t="s">
        <v>22</v>
      </c>
    </row>
    <row r="5294" spans="1:10" ht="15.6" x14ac:dyDescent="0.3">
      <c r="A5294" s="2">
        <v>43725</v>
      </c>
      <c r="B5294" s="3" t="s">
        <v>16</v>
      </c>
      <c r="C5294" s="3" t="s">
        <v>21</v>
      </c>
      <c r="D5294" s="3" t="s">
        <v>18</v>
      </c>
      <c r="E5294" s="8">
        <v>299</v>
      </c>
      <c r="F5294" s="8">
        <v>10</v>
      </c>
      <c r="G5294" s="8">
        <v>2990</v>
      </c>
      <c r="H5294" s="3" t="s">
        <v>13</v>
      </c>
      <c r="I5294" s="3" t="s">
        <v>27</v>
      </c>
      <c r="J5294" s="3" t="s">
        <v>19</v>
      </c>
    </row>
    <row r="5295" spans="1:10" ht="15.6" x14ac:dyDescent="0.3">
      <c r="A5295" s="2">
        <v>43726</v>
      </c>
      <c r="B5295" s="3" t="s">
        <v>10</v>
      </c>
      <c r="C5295" s="3" t="s">
        <v>33</v>
      </c>
      <c r="D5295" s="3" t="s">
        <v>23</v>
      </c>
      <c r="E5295" s="8">
        <v>99</v>
      </c>
      <c r="F5295" s="8">
        <v>6</v>
      </c>
      <c r="G5295" s="8">
        <v>594</v>
      </c>
      <c r="H5295" s="3" t="s">
        <v>24</v>
      </c>
      <c r="I5295" s="3" t="s">
        <v>14</v>
      </c>
      <c r="J5295" s="3" t="s">
        <v>29</v>
      </c>
    </row>
    <row r="5296" spans="1:10" ht="15.6" x14ac:dyDescent="0.3">
      <c r="A5296" s="2">
        <v>43726</v>
      </c>
      <c r="B5296" s="3" t="s">
        <v>10</v>
      </c>
      <c r="C5296" s="3" t="s">
        <v>28</v>
      </c>
      <c r="D5296" s="3" t="s">
        <v>12</v>
      </c>
      <c r="E5296" s="8">
        <v>199</v>
      </c>
      <c r="F5296" s="8">
        <v>5</v>
      </c>
      <c r="G5296" s="8">
        <v>995</v>
      </c>
      <c r="H5296" s="3" t="s">
        <v>24</v>
      </c>
      <c r="I5296" s="3" t="s">
        <v>14</v>
      </c>
      <c r="J5296" s="3" t="s">
        <v>19</v>
      </c>
    </row>
    <row r="5297" spans="1:10" ht="15.6" x14ac:dyDescent="0.3">
      <c r="A5297" s="2">
        <v>43726</v>
      </c>
      <c r="B5297" s="3" t="s">
        <v>10</v>
      </c>
      <c r="C5297" s="3" t="s">
        <v>28</v>
      </c>
      <c r="D5297" s="3" t="s">
        <v>30</v>
      </c>
      <c r="E5297" s="8">
        <v>399</v>
      </c>
      <c r="F5297" s="8">
        <v>10</v>
      </c>
      <c r="G5297" s="8">
        <v>3990</v>
      </c>
      <c r="H5297" s="3" t="s">
        <v>24</v>
      </c>
      <c r="I5297" s="3" t="s">
        <v>14</v>
      </c>
      <c r="J5297" s="3" t="s">
        <v>22</v>
      </c>
    </row>
    <row r="5298" spans="1:10" ht="15.6" x14ac:dyDescent="0.3">
      <c r="A5298" s="2">
        <v>43726</v>
      </c>
      <c r="B5298" s="3" t="s">
        <v>16</v>
      </c>
      <c r="C5298" s="3" t="s">
        <v>28</v>
      </c>
      <c r="D5298" s="3" t="s">
        <v>25</v>
      </c>
      <c r="E5298" s="8">
        <v>499</v>
      </c>
      <c r="F5298" s="8">
        <v>7</v>
      </c>
      <c r="G5298" s="8">
        <v>3493</v>
      </c>
      <c r="H5298" s="3" t="s">
        <v>13</v>
      </c>
      <c r="I5298" s="3" t="s">
        <v>14</v>
      </c>
      <c r="J5298" s="3" t="s">
        <v>31</v>
      </c>
    </row>
    <row r="5299" spans="1:10" ht="15.6" x14ac:dyDescent="0.3">
      <c r="A5299" s="2">
        <v>43727</v>
      </c>
      <c r="B5299" s="3" t="s">
        <v>20</v>
      </c>
      <c r="C5299" s="3" t="s">
        <v>17</v>
      </c>
      <c r="D5299" s="3" t="s">
        <v>25</v>
      </c>
      <c r="E5299" s="8">
        <v>499</v>
      </c>
      <c r="F5299" s="8">
        <v>7</v>
      </c>
      <c r="G5299" s="8">
        <v>3493</v>
      </c>
      <c r="H5299" s="3" t="s">
        <v>24</v>
      </c>
      <c r="I5299" s="3" t="s">
        <v>14</v>
      </c>
      <c r="J5299" s="3" t="s">
        <v>29</v>
      </c>
    </row>
    <row r="5300" spans="1:10" ht="15.6" x14ac:dyDescent="0.3">
      <c r="A5300" s="2">
        <v>43727</v>
      </c>
      <c r="B5300" s="3" t="s">
        <v>10</v>
      </c>
      <c r="C5300" s="3" t="s">
        <v>11</v>
      </c>
      <c r="D5300" s="3" t="s">
        <v>30</v>
      </c>
      <c r="E5300" s="8">
        <v>399</v>
      </c>
      <c r="F5300" s="8">
        <v>6</v>
      </c>
      <c r="G5300" s="8">
        <v>2394</v>
      </c>
      <c r="H5300" s="3" t="s">
        <v>24</v>
      </c>
      <c r="I5300" s="3" t="s">
        <v>14</v>
      </c>
      <c r="J5300" s="3" t="s">
        <v>22</v>
      </c>
    </row>
    <row r="5301" spans="1:10" ht="15.6" x14ac:dyDescent="0.3">
      <c r="A5301" s="2">
        <v>43727</v>
      </c>
      <c r="B5301" s="3" t="s">
        <v>10</v>
      </c>
      <c r="C5301" s="3" t="s">
        <v>21</v>
      </c>
      <c r="D5301" s="3" t="s">
        <v>30</v>
      </c>
      <c r="E5301" s="8">
        <v>399</v>
      </c>
      <c r="F5301" s="8">
        <v>10</v>
      </c>
      <c r="G5301" s="8">
        <v>3990</v>
      </c>
      <c r="H5301" s="3" t="s">
        <v>24</v>
      </c>
      <c r="I5301" s="3" t="s">
        <v>14</v>
      </c>
      <c r="J5301" s="3" t="s">
        <v>29</v>
      </c>
    </row>
    <row r="5302" spans="1:10" ht="15.6" x14ac:dyDescent="0.3">
      <c r="A5302" s="2">
        <v>43727</v>
      </c>
      <c r="B5302" s="3" t="s">
        <v>20</v>
      </c>
      <c r="C5302" s="3" t="s">
        <v>33</v>
      </c>
      <c r="D5302" s="3" t="s">
        <v>23</v>
      </c>
      <c r="E5302" s="8">
        <v>99</v>
      </c>
      <c r="F5302" s="8">
        <v>4</v>
      </c>
      <c r="G5302" s="8">
        <v>396</v>
      </c>
      <c r="H5302" s="3" t="s">
        <v>13</v>
      </c>
      <c r="I5302" s="3" t="s">
        <v>14</v>
      </c>
      <c r="J5302" s="3" t="s">
        <v>19</v>
      </c>
    </row>
    <row r="5303" spans="1:10" ht="15.6" x14ac:dyDescent="0.3">
      <c r="A5303" s="2">
        <v>43727</v>
      </c>
      <c r="B5303" s="3" t="s">
        <v>10</v>
      </c>
      <c r="C5303" s="3" t="s">
        <v>32</v>
      </c>
      <c r="D5303" s="3" t="s">
        <v>25</v>
      </c>
      <c r="E5303" s="8">
        <v>499</v>
      </c>
      <c r="F5303" s="8">
        <v>2</v>
      </c>
      <c r="G5303" s="8">
        <v>998</v>
      </c>
      <c r="H5303" s="3" t="s">
        <v>24</v>
      </c>
      <c r="I5303" s="3" t="s">
        <v>14</v>
      </c>
      <c r="J5303" s="3" t="s">
        <v>22</v>
      </c>
    </row>
    <row r="5304" spans="1:10" ht="15.6" x14ac:dyDescent="0.3">
      <c r="A5304" s="2">
        <v>43727</v>
      </c>
      <c r="B5304" s="3" t="s">
        <v>10</v>
      </c>
      <c r="C5304" s="3" t="s">
        <v>32</v>
      </c>
      <c r="D5304" s="3" t="s">
        <v>25</v>
      </c>
      <c r="E5304" s="8">
        <v>499</v>
      </c>
      <c r="F5304" s="8">
        <v>6</v>
      </c>
      <c r="G5304" s="8">
        <v>2994</v>
      </c>
      <c r="H5304" s="3" t="s">
        <v>13</v>
      </c>
      <c r="I5304" s="3" t="s">
        <v>14</v>
      </c>
      <c r="J5304" s="3" t="s">
        <v>29</v>
      </c>
    </row>
    <row r="5305" spans="1:10" ht="15.6" x14ac:dyDescent="0.3">
      <c r="A5305" s="2">
        <v>43727</v>
      </c>
      <c r="B5305" s="3" t="s">
        <v>10</v>
      </c>
      <c r="C5305" s="3" t="s">
        <v>33</v>
      </c>
      <c r="D5305" s="3" t="s">
        <v>30</v>
      </c>
      <c r="E5305" s="8">
        <v>399</v>
      </c>
      <c r="F5305" s="8">
        <v>9</v>
      </c>
      <c r="G5305" s="8">
        <v>3591</v>
      </c>
      <c r="H5305" s="3" t="s">
        <v>13</v>
      </c>
      <c r="I5305" s="3" t="s">
        <v>14</v>
      </c>
      <c r="J5305" s="3" t="s">
        <v>19</v>
      </c>
    </row>
    <row r="5306" spans="1:10" ht="15.6" x14ac:dyDescent="0.3">
      <c r="A5306" s="2">
        <v>43727</v>
      </c>
      <c r="B5306" s="3" t="s">
        <v>16</v>
      </c>
      <c r="C5306" s="3" t="s">
        <v>17</v>
      </c>
      <c r="D5306" s="3" t="s">
        <v>30</v>
      </c>
      <c r="E5306" s="8">
        <v>399</v>
      </c>
      <c r="F5306" s="8">
        <v>10</v>
      </c>
      <c r="G5306" s="8">
        <v>3990</v>
      </c>
      <c r="H5306" s="3" t="s">
        <v>13</v>
      </c>
      <c r="I5306" s="3" t="s">
        <v>14</v>
      </c>
      <c r="J5306" s="3" t="s">
        <v>29</v>
      </c>
    </row>
    <row r="5307" spans="1:10" ht="15.6" x14ac:dyDescent="0.3">
      <c r="A5307" s="2">
        <v>43728</v>
      </c>
      <c r="B5307" s="3" t="s">
        <v>20</v>
      </c>
      <c r="C5307" s="3" t="s">
        <v>21</v>
      </c>
      <c r="D5307" s="3" t="s">
        <v>23</v>
      </c>
      <c r="E5307" s="8">
        <v>99</v>
      </c>
      <c r="F5307" s="8">
        <v>9</v>
      </c>
      <c r="G5307" s="8">
        <v>891</v>
      </c>
      <c r="H5307" s="3" t="s">
        <v>13</v>
      </c>
      <c r="I5307" s="3" t="s">
        <v>14</v>
      </c>
      <c r="J5307" s="3" t="s">
        <v>22</v>
      </c>
    </row>
    <row r="5308" spans="1:10" ht="15.6" x14ac:dyDescent="0.3">
      <c r="A5308" s="2">
        <v>43729</v>
      </c>
      <c r="B5308" s="3" t="s">
        <v>16</v>
      </c>
      <c r="C5308" s="3" t="s">
        <v>11</v>
      </c>
      <c r="D5308" s="3" t="s">
        <v>12</v>
      </c>
      <c r="E5308" s="8">
        <v>199</v>
      </c>
      <c r="F5308" s="8">
        <v>4</v>
      </c>
      <c r="G5308" s="8">
        <v>796</v>
      </c>
      <c r="H5308" s="3" t="s">
        <v>13</v>
      </c>
      <c r="I5308" s="3" t="s">
        <v>14</v>
      </c>
      <c r="J5308" s="3" t="s">
        <v>22</v>
      </c>
    </row>
    <row r="5309" spans="1:10" ht="15.6" x14ac:dyDescent="0.3">
      <c r="A5309" s="2">
        <v>43730</v>
      </c>
      <c r="B5309" s="3" t="s">
        <v>10</v>
      </c>
      <c r="C5309" s="3" t="s">
        <v>26</v>
      </c>
      <c r="D5309" s="3" t="s">
        <v>12</v>
      </c>
      <c r="E5309" s="8">
        <v>199</v>
      </c>
      <c r="F5309" s="8">
        <v>4</v>
      </c>
      <c r="G5309" s="8">
        <v>796</v>
      </c>
      <c r="H5309" s="3" t="s">
        <v>13</v>
      </c>
      <c r="I5309" s="3" t="s">
        <v>14</v>
      </c>
      <c r="J5309" s="3" t="s">
        <v>29</v>
      </c>
    </row>
    <row r="5310" spans="1:10" ht="15.6" x14ac:dyDescent="0.3">
      <c r="A5310" s="2">
        <v>43730</v>
      </c>
      <c r="B5310" s="3" t="s">
        <v>20</v>
      </c>
      <c r="C5310" s="3" t="s">
        <v>33</v>
      </c>
      <c r="D5310" s="3" t="s">
        <v>25</v>
      </c>
      <c r="E5310" s="8">
        <v>499</v>
      </c>
      <c r="F5310" s="8">
        <v>3</v>
      </c>
      <c r="G5310" s="8">
        <v>1497</v>
      </c>
      <c r="H5310" s="3" t="s">
        <v>13</v>
      </c>
      <c r="I5310" s="3" t="s">
        <v>14</v>
      </c>
      <c r="J5310" s="3" t="s">
        <v>29</v>
      </c>
    </row>
    <row r="5311" spans="1:10" ht="15.6" x14ac:dyDescent="0.3">
      <c r="A5311" s="2">
        <v>43730</v>
      </c>
      <c r="B5311" s="3" t="s">
        <v>20</v>
      </c>
      <c r="C5311" s="3" t="s">
        <v>33</v>
      </c>
      <c r="D5311" s="3" t="s">
        <v>25</v>
      </c>
      <c r="E5311" s="8">
        <v>499</v>
      </c>
      <c r="F5311" s="8">
        <v>7</v>
      </c>
      <c r="G5311" s="8">
        <v>3493</v>
      </c>
      <c r="H5311" s="3" t="s">
        <v>24</v>
      </c>
      <c r="I5311" s="3" t="s">
        <v>27</v>
      </c>
      <c r="J5311" s="3" t="s">
        <v>31</v>
      </c>
    </row>
    <row r="5312" spans="1:10" ht="15.6" x14ac:dyDescent="0.3">
      <c r="A5312" s="2">
        <v>43731</v>
      </c>
      <c r="B5312" s="3" t="s">
        <v>16</v>
      </c>
      <c r="C5312" s="3" t="s">
        <v>32</v>
      </c>
      <c r="D5312" s="3" t="s">
        <v>25</v>
      </c>
      <c r="E5312" s="8">
        <v>499</v>
      </c>
      <c r="F5312" s="8">
        <v>10</v>
      </c>
      <c r="G5312" s="8">
        <v>4990</v>
      </c>
      <c r="H5312" s="3" t="s">
        <v>24</v>
      </c>
      <c r="I5312" s="3" t="s">
        <v>14</v>
      </c>
      <c r="J5312" s="3" t="s">
        <v>22</v>
      </c>
    </row>
    <row r="5313" spans="1:10" ht="15.6" x14ac:dyDescent="0.3">
      <c r="A5313" s="2">
        <v>43732</v>
      </c>
      <c r="B5313" s="3" t="s">
        <v>20</v>
      </c>
      <c r="C5313" s="3" t="s">
        <v>28</v>
      </c>
      <c r="D5313" s="3" t="s">
        <v>23</v>
      </c>
      <c r="E5313" s="8">
        <v>99</v>
      </c>
      <c r="F5313" s="8">
        <v>5</v>
      </c>
      <c r="G5313" s="8">
        <v>495</v>
      </c>
      <c r="H5313" s="3" t="s">
        <v>13</v>
      </c>
      <c r="I5313" s="3" t="s">
        <v>14</v>
      </c>
      <c r="J5313" s="3" t="s">
        <v>22</v>
      </c>
    </row>
    <row r="5314" spans="1:10" ht="15.6" x14ac:dyDescent="0.3">
      <c r="A5314" s="2">
        <v>43732</v>
      </c>
      <c r="B5314" s="3" t="s">
        <v>10</v>
      </c>
      <c r="C5314" s="3" t="s">
        <v>33</v>
      </c>
      <c r="D5314" s="3" t="s">
        <v>25</v>
      </c>
      <c r="E5314" s="8">
        <v>499</v>
      </c>
      <c r="F5314" s="8">
        <v>3</v>
      </c>
      <c r="G5314" s="8">
        <v>1497</v>
      </c>
      <c r="H5314" s="3" t="s">
        <v>13</v>
      </c>
      <c r="I5314" s="3" t="s">
        <v>14</v>
      </c>
      <c r="J5314" s="3" t="s">
        <v>15</v>
      </c>
    </row>
    <row r="5315" spans="1:10" ht="15.6" x14ac:dyDescent="0.3">
      <c r="A5315" s="2">
        <v>43733</v>
      </c>
      <c r="B5315" s="3" t="s">
        <v>20</v>
      </c>
      <c r="C5315" s="3" t="s">
        <v>33</v>
      </c>
      <c r="D5315" s="3" t="s">
        <v>12</v>
      </c>
      <c r="E5315" s="8">
        <v>199</v>
      </c>
      <c r="F5315" s="8">
        <v>6</v>
      </c>
      <c r="G5315" s="8">
        <v>1194</v>
      </c>
      <c r="H5315" s="3" t="s">
        <v>13</v>
      </c>
      <c r="I5315" s="3" t="s">
        <v>14</v>
      </c>
      <c r="J5315" s="3" t="s">
        <v>22</v>
      </c>
    </row>
    <row r="5316" spans="1:10" ht="15.6" x14ac:dyDescent="0.3">
      <c r="A5316" s="2">
        <v>43733</v>
      </c>
      <c r="B5316" s="3" t="s">
        <v>20</v>
      </c>
      <c r="C5316" s="3" t="s">
        <v>33</v>
      </c>
      <c r="D5316" s="3" t="s">
        <v>30</v>
      </c>
      <c r="E5316" s="8">
        <v>399</v>
      </c>
      <c r="F5316" s="8">
        <v>2</v>
      </c>
      <c r="G5316" s="8">
        <v>798</v>
      </c>
      <c r="H5316" s="3" t="s">
        <v>13</v>
      </c>
      <c r="I5316" s="3" t="s">
        <v>14</v>
      </c>
      <c r="J5316" s="3" t="s">
        <v>22</v>
      </c>
    </row>
    <row r="5317" spans="1:10" ht="15.6" x14ac:dyDescent="0.3">
      <c r="A5317" s="2">
        <v>43733</v>
      </c>
      <c r="B5317" s="3" t="s">
        <v>20</v>
      </c>
      <c r="C5317" s="3" t="s">
        <v>17</v>
      </c>
      <c r="D5317" s="3" t="s">
        <v>18</v>
      </c>
      <c r="E5317" s="8">
        <v>299</v>
      </c>
      <c r="F5317" s="8">
        <v>1</v>
      </c>
      <c r="G5317" s="8">
        <v>299</v>
      </c>
      <c r="H5317" s="3" t="s">
        <v>13</v>
      </c>
      <c r="I5317" s="3" t="s">
        <v>14</v>
      </c>
      <c r="J5317" s="3" t="s">
        <v>22</v>
      </c>
    </row>
    <row r="5318" spans="1:10" ht="15.6" x14ac:dyDescent="0.3">
      <c r="A5318" s="2">
        <v>43733</v>
      </c>
      <c r="B5318" s="3" t="s">
        <v>20</v>
      </c>
      <c r="C5318" s="3" t="s">
        <v>26</v>
      </c>
      <c r="D5318" s="3" t="s">
        <v>30</v>
      </c>
      <c r="E5318" s="8">
        <v>399</v>
      </c>
      <c r="F5318" s="8">
        <v>9</v>
      </c>
      <c r="G5318" s="8">
        <v>3591</v>
      </c>
      <c r="H5318" s="3" t="s">
        <v>13</v>
      </c>
      <c r="I5318" s="3" t="s">
        <v>14</v>
      </c>
      <c r="J5318" s="3" t="s">
        <v>29</v>
      </c>
    </row>
    <row r="5319" spans="1:10" ht="15.6" x14ac:dyDescent="0.3">
      <c r="A5319" s="2">
        <v>43733</v>
      </c>
      <c r="B5319" s="3" t="s">
        <v>20</v>
      </c>
      <c r="C5319" s="3" t="s">
        <v>11</v>
      </c>
      <c r="D5319" s="3" t="s">
        <v>12</v>
      </c>
      <c r="E5319" s="8">
        <v>199</v>
      </c>
      <c r="F5319" s="8">
        <v>4</v>
      </c>
      <c r="G5319" s="8">
        <v>796</v>
      </c>
      <c r="H5319" s="3" t="s">
        <v>13</v>
      </c>
      <c r="I5319" s="3" t="s">
        <v>14</v>
      </c>
      <c r="J5319" s="3" t="s">
        <v>29</v>
      </c>
    </row>
    <row r="5320" spans="1:10" ht="15.6" x14ac:dyDescent="0.3">
      <c r="A5320" s="2">
        <v>43733</v>
      </c>
      <c r="B5320" s="3" t="s">
        <v>20</v>
      </c>
      <c r="C5320" s="3" t="s">
        <v>28</v>
      </c>
      <c r="D5320" s="3" t="s">
        <v>23</v>
      </c>
      <c r="E5320" s="8">
        <v>99</v>
      </c>
      <c r="F5320" s="8">
        <v>9</v>
      </c>
      <c r="G5320" s="8">
        <v>891</v>
      </c>
      <c r="H5320" s="3" t="s">
        <v>24</v>
      </c>
      <c r="I5320" s="3" t="s">
        <v>14</v>
      </c>
      <c r="J5320" s="3" t="s">
        <v>15</v>
      </c>
    </row>
    <row r="5321" spans="1:10" ht="15.6" x14ac:dyDescent="0.3">
      <c r="A5321" s="2">
        <v>43733</v>
      </c>
      <c r="B5321" s="3" t="s">
        <v>20</v>
      </c>
      <c r="C5321" s="3" t="s">
        <v>11</v>
      </c>
      <c r="D5321" s="3" t="s">
        <v>18</v>
      </c>
      <c r="E5321" s="8">
        <v>299</v>
      </c>
      <c r="F5321" s="8">
        <v>10</v>
      </c>
      <c r="G5321" s="8">
        <v>2990</v>
      </c>
      <c r="H5321" s="3" t="s">
        <v>13</v>
      </c>
      <c r="I5321" s="3" t="s">
        <v>14</v>
      </c>
      <c r="J5321" s="3" t="s">
        <v>15</v>
      </c>
    </row>
    <row r="5322" spans="1:10" ht="15.6" x14ac:dyDescent="0.3">
      <c r="A5322" s="2">
        <v>43733</v>
      </c>
      <c r="B5322" s="3" t="s">
        <v>16</v>
      </c>
      <c r="C5322" s="3" t="s">
        <v>32</v>
      </c>
      <c r="D5322" s="3" t="s">
        <v>23</v>
      </c>
      <c r="E5322" s="8">
        <v>99</v>
      </c>
      <c r="F5322" s="8">
        <v>10</v>
      </c>
      <c r="G5322" s="8">
        <v>990</v>
      </c>
      <c r="H5322" s="3" t="s">
        <v>13</v>
      </c>
      <c r="I5322" s="3" t="s">
        <v>14</v>
      </c>
      <c r="J5322" s="3" t="s">
        <v>19</v>
      </c>
    </row>
    <row r="5323" spans="1:10" ht="15.6" x14ac:dyDescent="0.3">
      <c r="A5323" s="2">
        <v>43734</v>
      </c>
      <c r="B5323" s="3" t="s">
        <v>10</v>
      </c>
      <c r="C5323" s="3" t="s">
        <v>17</v>
      </c>
      <c r="D5323" s="3" t="s">
        <v>30</v>
      </c>
      <c r="E5323" s="8">
        <v>399</v>
      </c>
      <c r="F5323" s="8">
        <v>10</v>
      </c>
      <c r="G5323" s="8">
        <v>3990</v>
      </c>
      <c r="H5323" s="3" t="s">
        <v>13</v>
      </c>
      <c r="I5323" s="3" t="s">
        <v>14</v>
      </c>
      <c r="J5323" s="3" t="s">
        <v>31</v>
      </c>
    </row>
    <row r="5324" spans="1:10" ht="15.6" x14ac:dyDescent="0.3">
      <c r="A5324" s="2">
        <v>43734</v>
      </c>
      <c r="B5324" s="3" t="s">
        <v>10</v>
      </c>
      <c r="C5324" s="3" t="s">
        <v>32</v>
      </c>
      <c r="D5324" s="3" t="s">
        <v>12</v>
      </c>
      <c r="E5324" s="8">
        <v>199</v>
      </c>
      <c r="F5324" s="8">
        <v>1</v>
      </c>
      <c r="G5324" s="8">
        <v>199</v>
      </c>
      <c r="H5324" s="3" t="s">
        <v>13</v>
      </c>
      <c r="I5324" s="3" t="s">
        <v>14</v>
      </c>
      <c r="J5324" s="3" t="s">
        <v>15</v>
      </c>
    </row>
    <row r="5325" spans="1:10" ht="15.6" x14ac:dyDescent="0.3">
      <c r="A5325" s="2">
        <v>43734</v>
      </c>
      <c r="B5325" s="3" t="s">
        <v>10</v>
      </c>
      <c r="C5325" s="3" t="s">
        <v>26</v>
      </c>
      <c r="D5325" s="3" t="s">
        <v>30</v>
      </c>
      <c r="E5325" s="8">
        <v>399</v>
      </c>
      <c r="F5325" s="8">
        <v>3</v>
      </c>
      <c r="G5325" s="8">
        <v>1197</v>
      </c>
      <c r="H5325" s="3" t="s">
        <v>13</v>
      </c>
      <c r="I5325" s="3" t="s">
        <v>14</v>
      </c>
      <c r="J5325" s="3" t="s">
        <v>15</v>
      </c>
    </row>
    <row r="5326" spans="1:10" ht="15.6" x14ac:dyDescent="0.3">
      <c r="A5326" s="2">
        <v>43734</v>
      </c>
      <c r="B5326" s="3" t="s">
        <v>16</v>
      </c>
      <c r="C5326" s="3" t="s">
        <v>33</v>
      </c>
      <c r="D5326" s="3" t="s">
        <v>18</v>
      </c>
      <c r="E5326" s="8">
        <v>299</v>
      </c>
      <c r="F5326" s="8">
        <v>4</v>
      </c>
      <c r="G5326" s="8">
        <v>1196</v>
      </c>
      <c r="H5326" s="3" t="s">
        <v>13</v>
      </c>
      <c r="I5326" s="3" t="s">
        <v>14</v>
      </c>
      <c r="J5326" s="3" t="s">
        <v>15</v>
      </c>
    </row>
    <row r="5327" spans="1:10" ht="15.6" x14ac:dyDescent="0.3">
      <c r="A5327" s="2">
        <v>43734</v>
      </c>
      <c r="B5327" s="3" t="s">
        <v>10</v>
      </c>
      <c r="C5327" s="3" t="s">
        <v>32</v>
      </c>
      <c r="D5327" s="3" t="s">
        <v>18</v>
      </c>
      <c r="E5327" s="8">
        <v>299</v>
      </c>
      <c r="F5327" s="8">
        <v>4</v>
      </c>
      <c r="G5327" s="8">
        <v>1196</v>
      </c>
      <c r="H5327" s="3" t="s">
        <v>13</v>
      </c>
      <c r="I5327" s="3" t="s">
        <v>14</v>
      </c>
      <c r="J5327" s="3" t="s">
        <v>22</v>
      </c>
    </row>
    <row r="5328" spans="1:10" ht="15.6" x14ac:dyDescent="0.3">
      <c r="A5328" s="2">
        <v>43734</v>
      </c>
      <c r="B5328" s="3" t="s">
        <v>10</v>
      </c>
      <c r="C5328" s="3" t="s">
        <v>28</v>
      </c>
      <c r="D5328" s="3" t="s">
        <v>30</v>
      </c>
      <c r="E5328" s="8">
        <v>399</v>
      </c>
      <c r="F5328" s="8">
        <v>6</v>
      </c>
      <c r="G5328" s="8">
        <v>2394</v>
      </c>
      <c r="H5328" s="3" t="s">
        <v>13</v>
      </c>
      <c r="I5328" s="3" t="s">
        <v>14</v>
      </c>
      <c r="J5328" s="3" t="s">
        <v>19</v>
      </c>
    </row>
    <row r="5329" spans="1:10" ht="15.6" x14ac:dyDescent="0.3">
      <c r="A5329" s="2">
        <v>43734</v>
      </c>
      <c r="B5329" s="3" t="s">
        <v>10</v>
      </c>
      <c r="C5329" s="3" t="s">
        <v>28</v>
      </c>
      <c r="D5329" s="3" t="s">
        <v>23</v>
      </c>
      <c r="E5329" s="8">
        <v>99</v>
      </c>
      <c r="F5329" s="8">
        <v>8</v>
      </c>
      <c r="G5329" s="8">
        <v>792</v>
      </c>
      <c r="H5329" s="3" t="s">
        <v>24</v>
      </c>
      <c r="I5329" s="3" t="s">
        <v>14</v>
      </c>
      <c r="J5329" s="3" t="s">
        <v>31</v>
      </c>
    </row>
    <row r="5330" spans="1:10" ht="15.6" x14ac:dyDescent="0.3">
      <c r="A5330" s="2">
        <v>43735</v>
      </c>
      <c r="B5330" s="3" t="s">
        <v>16</v>
      </c>
      <c r="C5330" s="3" t="s">
        <v>33</v>
      </c>
      <c r="D5330" s="3" t="s">
        <v>12</v>
      </c>
      <c r="E5330" s="8">
        <v>199</v>
      </c>
      <c r="F5330" s="8">
        <v>2</v>
      </c>
      <c r="G5330" s="8">
        <v>398</v>
      </c>
      <c r="H5330" s="3" t="s">
        <v>24</v>
      </c>
      <c r="I5330" s="3" t="s">
        <v>27</v>
      </c>
      <c r="J5330" s="3" t="s">
        <v>29</v>
      </c>
    </row>
    <row r="5331" spans="1:10" ht="15.6" x14ac:dyDescent="0.3">
      <c r="A5331" s="2">
        <v>43735</v>
      </c>
      <c r="B5331" s="3" t="s">
        <v>10</v>
      </c>
      <c r="C5331" s="3" t="s">
        <v>33</v>
      </c>
      <c r="D5331" s="3" t="s">
        <v>30</v>
      </c>
      <c r="E5331" s="8">
        <v>399</v>
      </c>
      <c r="F5331" s="8">
        <v>4</v>
      </c>
      <c r="G5331" s="8">
        <v>1596</v>
      </c>
      <c r="H5331" s="3" t="s">
        <v>13</v>
      </c>
      <c r="I5331" s="3" t="s">
        <v>14</v>
      </c>
      <c r="J5331" s="3" t="s">
        <v>22</v>
      </c>
    </row>
    <row r="5332" spans="1:10" ht="15.6" x14ac:dyDescent="0.3">
      <c r="A5332" s="2">
        <v>43735</v>
      </c>
      <c r="B5332" s="3" t="s">
        <v>20</v>
      </c>
      <c r="C5332" s="3" t="s">
        <v>21</v>
      </c>
      <c r="D5332" s="3" t="s">
        <v>18</v>
      </c>
      <c r="E5332" s="8">
        <v>299</v>
      </c>
      <c r="F5332" s="8">
        <v>4</v>
      </c>
      <c r="G5332" s="8">
        <v>1196</v>
      </c>
      <c r="H5332" s="3" t="s">
        <v>13</v>
      </c>
      <c r="I5332" s="3" t="s">
        <v>14</v>
      </c>
      <c r="J5332" s="3" t="s">
        <v>15</v>
      </c>
    </row>
    <row r="5333" spans="1:10" ht="15.6" x14ac:dyDescent="0.3">
      <c r="A5333" s="2">
        <v>43735</v>
      </c>
      <c r="B5333" s="3" t="s">
        <v>16</v>
      </c>
      <c r="C5333" s="3" t="s">
        <v>11</v>
      </c>
      <c r="D5333" s="3" t="s">
        <v>23</v>
      </c>
      <c r="E5333" s="8">
        <v>99</v>
      </c>
      <c r="F5333" s="8">
        <v>4</v>
      </c>
      <c r="G5333" s="8">
        <v>396</v>
      </c>
      <c r="H5333" s="3" t="s">
        <v>13</v>
      </c>
      <c r="I5333" s="3" t="s">
        <v>14</v>
      </c>
      <c r="J5333" s="3" t="s">
        <v>31</v>
      </c>
    </row>
    <row r="5334" spans="1:10" ht="15.6" x14ac:dyDescent="0.3">
      <c r="A5334" s="2">
        <v>43735</v>
      </c>
      <c r="B5334" s="3" t="s">
        <v>20</v>
      </c>
      <c r="C5334" s="3" t="s">
        <v>28</v>
      </c>
      <c r="D5334" s="3" t="s">
        <v>30</v>
      </c>
      <c r="E5334" s="8">
        <v>399</v>
      </c>
      <c r="F5334" s="8">
        <v>2</v>
      </c>
      <c r="G5334" s="8">
        <v>798</v>
      </c>
      <c r="H5334" s="3" t="s">
        <v>13</v>
      </c>
      <c r="I5334" s="3" t="s">
        <v>14</v>
      </c>
      <c r="J5334" s="3" t="s">
        <v>22</v>
      </c>
    </row>
    <row r="5335" spans="1:10" ht="15.6" x14ac:dyDescent="0.3">
      <c r="A5335" s="2">
        <v>43735</v>
      </c>
      <c r="B5335" s="3" t="s">
        <v>10</v>
      </c>
      <c r="C5335" s="3" t="s">
        <v>32</v>
      </c>
      <c r="D5335" s="3" t="s">
        <v>25</v>
      </c>
      <c r="E5335" s="8">
        <v>499</v>
      </c>
      <c r="F5335" s="8">
        <v>10</v>
      </c>
      <c r="G5335" s="8">
        <v>4990</v>
      </c>
      <c r="H5335" s="3" t="s">
        <v>24</v>
      </c>
      <c r="I5335" s="3" t="s">
        <v>27</v>
      </c>
      <c r="J5335" s="3" t="s">
        <v>22</v>
      </c>
    </row>
    <row r="5336" spans="1:10" ht="15.6" x14ac:dyDescent="0.3">
      <c r="A5336" s="2">
        <v>43736</v>
      </c>
      <c r="B5336" s="3" t="s">
        <v>10</v>
      </c>
      <c r="C5336" s="3" t="s">
        <v>26</v>
      </c>
      <c r="D5336" s="3" t="s">
        <v>25</v>
      </c>
      <c r="E5336" s="8">
        <v>499</v>
      </c>
      <c r="F5336" s="8">
        <v>3</v>
      </c>
      <c r="G5336" s="8">
        <v>1497</v>
      </c>
      <c r="H5336" s="3" t="s">
        <v>13</v>
      </c>
      <c r="I5336" s="3" t="s">
        <v>14</v>
      </c>
      <c r="J5336" s="3" t="s">
        <v>31</v>
      </c>
    </row>
    <row r="5337" spans="1:10" ht="15.6" x14ac:dyDescent="0.3">
      <c r="A5337" s="2">
        <v>43736</v>
      </c>
      <c r="B5337" s="3" t="s">
        <v>10</v>
      </c>
      <c r="C5337" s="3" t="s">
        <v>26</v>
      </c>
      <c r="D5337" s="3" t="s">
        <v>12</v>
      </c>
      <c r="E5337" s="8">
        <v>199</v>
      </c>
      <c r="F5337" s="8">
        <v>10</v>
      </c>
      <c r="G5337" s="8">
        <v>1990</v>
      </c>
      <c r="H5337" s="3" t="s">
        <v>13</v>
      </c>
      <c r="I5337" s="3" t="s">
        <v>14</v>
      </c>
      <c r="J5337" s="3" t="s">
        <v>22</v>
      </c>
    </row>
    <row r="5338" spans="1:10" ht="15.6" x14ac:dyDescent="0.3">
      <c r="A5338" s="2">
        <v>43736</v>
      </c>
      <c r="B5338" s="3" t="s">
        <v>20</v>
      </c>
      <c r="C5338" s="3" t="s">
        <v>11</v>
      </c>
      <c r="D5338" s="3" t="s">
        <v>23</v>
      </c>
      <c r="E5338" s="8">
        <v>99</v>
      </c>
      <c r="F5338" s="8">
        <v>4</v>
      </c>
      <c r="G5338" s="8">
        <v>396</v>
      </c>
      <c r="H5338" s="3" t="s">
        <v>13</v>
      </c>
      <c r="I5338" s="3" t="s">
        <v>14</v>
      </c>
      <c r="J5338" s="3" t="s">
        <v>22</v>
      </c>
    </row>
    <row r="5339" spans="1:10" ht="15.6" x14ac:dyDescent="0.3">
      <c r="A5339" s="2">
        <v>43737</v>
      </c>
      <c r="B5339" s="3" t="s">
        <v>20</v>
      </c>
      <c r="C5339" s="3" t="s">
        <v>26</v>
      </c>
      <c r="D5339" s="3" t="s">
        <v>18</v>
      </c>
      <c r="E5339" s="8">
        <v>299</v>
      </c>
      <c r="F5339" s="8">
        <v>1</v>
      </c>
      <c r="G5339" s="8">
        <v>299</v>
      </c>
      <c r="H5339" s="3" t="s">
        <v>13</v>
      </c>
      <c r="I5339" s="3" t="s">
        <v>14</v>
      </c>
      <c r="J5339" s="3" t="s">
        <v>22</v>
      </c>
    </row>
    <row r="5340" spans="1:10" ht="15.6" x14ac:dyDescent="0.3">
      <c r="A5340" s="2">
        <v>43737</v>
      </c>
      <c r="B5340" s="3" t="s">
        <v>20</v>
      </c>
      <c r="C5340" s="3" t="s">
        <v>28</v>
      </c>
      <c r="D5340" s="3" t="s">
        <v>30</v>
      </c>
      <c r="E5340" s="8">
        <v>399</v>
      </c>
      <c r="F5340" s="8">
        <v>3</v>
      </c>
      <c r="G5340" s="8">
        <v>1197</v>
      </c>
      <c r="H5340" s="3" t="s">
        <v>24</v>
      </c>
      <c r="I5340" s="3" t="s">
        <v>14</v>
      </c>
      <c r="J5340" s="3" t="s">
        <v>29</v>
      </c>
    </row>
    <row r="5341" spans="1:10" ht="15.6" x14ac:dyDescent="0.3">
      <c r="A5341" s="2">
        <v>43737</v>
      </c>
      <c r="B5341" s="3" t="s">
        <v>10</v>
      </c>
      <c r="C5341" s="3" t="s">
        <v>21</v>
      </c>
      <c r="D5341" s="3" t="s">
        <v>12</v>
      </c>
      <c r="E5341" s="8">
        <v>199</v>
      </c>
      <c r="F5341" s="8">
        <v>5</v>
      </c>
      <c r="G5341" s="8">
        <v>995</v>
      </c>
      <c r="H5341" s="3" t="s">
        <v>13</v>
      </c>
      <c r="I5341" s="3" t="s">
        <v>14</v>
      </c>
      <c r="J5341" s="3" t="s">
        <v>22</v>
      </c>
    </row>
    <row r="5342" spans="1:10" ht="15.6" x14ac:dyDescent="0.3">
      <c r="A5342" s="2">
        <v>43737</v>
      </c>
      <c r="B5342" s="3" t="s">
        <v>20</v>
      </c>
      <c r="C5342" s="3" t="s">
        <v>33</v>
      </c>
      <c r="D5342" s="3" t="s">
        <v>18</v>
      </c>
      <c r="E5342" s="8">
        <v>299</v>
      </c>
      <c r="F5342" s="8">
        <v>5</v>
      </c>
      <c r="G5342" s="8">
        <v>1495</v>
      </c>
      <c r="H5342" s="3" t="s">
        <v>24</v>
      </c>
      <c r="I5342" s="3" t="s">
        <v>14</v>
      </c>
      <c r="J5342" s="3" t="s">
        <v>22</v>
      </c>
    </row>
    <row r="5343" spans="1:10" ht="15.6" x14ac:dyDescent="0.3">
      <c r="A5343" s="2">
        <v>43737</v>
      </c>
      <c r="B5343" s="3" t="s">
        <v>20</v>
      </c>
      <c r="C5343" s="3" t="s">
        <v>21</v>
      </c>
      <c r="D5343" s="3" t="s">
        <v>23</v>
      </c>
      <c r="E5343" s="8">
        <v>99</v>
      </c>
      <c r="F5343" s="8">
        <v>5</v>
      </c>
      <c r="G5343" s="8">
        <v>495</v>
      </c>
      <c r="H5343" s="3" t="s">
        <v>24</v>
      </c>
      <c r="I5343" s="3" t="s">
        <v>14</v>
      </c>
      <c r="J5343" s="3" t="s">
        <v>31</v>
      </c>
    </row>
    <row r="5344" spans="1:10" ht="15.6" x14ac:dyDescent="0.3">
      <c r="A5344" s="2">
        <v>43737</v>
      </c>
      <c r="B5344" s="3" t="s">
        <v>10</v>
      </c>
      <c r="C5344" s="3" t="s">
        <v>28</v>
      </c>
      <c r="D5344" s="3" t="s">
        <v>18</v>
      </c>
      <c r="E5344" s="8">
        <v>299</v>
      </c>
      <c r="F5344" s="8">
        <v>3</v>
      </c>
      <c r="G5344" s="8">
        <v>897</v>
      </c>
      <c r="H5344" s="3" t="s">
        <v>24</v>
      </c>
      <c r="I5344" s="3" t="s">
        <v>14</v>
      </c>
      <c r="J5344" s="3" t="s">
        <v>22</v>
      </c>
    </row>
    <row r="5345" spans="1:10" ht="15.6" x14ac:dyDescent="0.3">
      <c r="A5345" s="2">
        <v>43737</v>
      </c>
      <c r="B5345" s="3" t="s">
        <v>10</v>
      </c>
      <c r="C5345" s="3" t="s">
        <v>28</v>
      </c>
      <c r="D5345" s="3" t="s">
        <v>23</v>
      </c>
      <c r="E5345" s="8">
        <v>99</v>
      </c>
      <c r="F5345" s="8">
        <v>8</v>
      </c>
      <c r="G5345" s="8">
        <v>792</v>
      </c>
      <c r="H5345" s="3" t="s">
        <v>13</v>
      </c>
      <c r="I5345" s="3" t="s">
        <v>14</v>
      </c>
      <c r="J5345" s="3" t="s">
        <v>29</v>
      </c>
    </row>
    <row r="5346" spans="1:10" ht="15.6" x14ac:dyDescent="0.3">
      <c r="A5346" s="2">
        <v>43737</v>
      </c>
      <c r="B5346" s="3" t="s">
        <v>16</v>
      </c>
      <c r="C5346" s="3" t="s">
        <v>26</v>
      </c>
      <c r="D5346" s="3" t="s">
        <v>18</v>
      </c>
      <c r="E5346" s="8">
        <v>299</v>
      </c>
      <c r="F5346" s="8">
        <v>6</v>
      </c>
      <c r="G5346" s="8">
        <v>1794</v>
      </c>
      <c r="H5346" s="3" t="s">
        <v>24</v>
      </c>
      <c r="I5346" s="3" t="s">
        <v>14</v>
      </c>
      <c r="J5346" s="3" t="s">
        <v>22</v>
      </c>
    </row>
    <row r="5347" spans="1:10" ht="15.6" x14ac:dyDescent="0.3">
      <c r="A5347" s="2">
        <v>43737</v>
      </c>
      <c r="B5347" s="3" t="s">
        <v>10</v>
      </c>
      <c r="C5347" s="3" t="s">
        <v>21</v>
      </c>
      <c r="D5347" s="3" t="s">
        <v>23</v>
      </c>
      <c r="E5347" s="8">
        <v>99</v>
      </c>
      <c r="F5347" s="8">
        <v>2</v>
      </c>
      <c r="G5347" s="8">
        <v>198</v>
      </c>
      <c r="H5347" s="3" t="s">
        <v>13</v>
      </c>
      <c r="I5347" s="3" t="s">
        <v>14</v>
      </c>
      <c r="J5347" s="3" t="s">
        <v>15</v>
      </c>
    </row>
    <row r="5348" spans="1:10" ht="15.6" x14ac:dyDescent="0.3">
      <c r="A5348" s="2">
        <v>43737</v>
      </c>
      <c r="B5348" s="3" t="s">
        <v>20</v>
      </c>
      <c r="C5348" s="3" t="s">
        <v>33</v>
      </c>
      <c r="D5348" s="3" t="s">
        <v>18</v>
      </c>
      <c r="E5348" s="8">
        <v>299</v>
      </c>
      <c r="F5348" s="8">
        <v>2</v>
      </c>
      <c r="G5348" s="8">
        <v>598</v>
      </c>
      <c r="H5348" s="3" t="s">
        <v>13</v>
      </c>
      <c r="I5348" s="3" t="s">
        <v>14</v>
      </c>
      <c r="J5348" s="3" t="s">
        <v>31</v>
      </c>
    </row>
    <row r="5349" spans="1:10" ht="15.6" x14ac:dyDescent="0.3">
      <c r="A5349" s="2">
        <v>43737</v>
      </c>
      <c r="B5349" s="3" t="s">
        <v>16</v>
      </c>
      <c r="C5349" s="3" t="s">
        <v>11</v>
      </c>
      <c r="D5349" s="3" t="s">
        <v>23</v>
      </c>
      <c r="E5349" s="8">
        <v>99</v>
      </c>
      <c r="F5349" s="8">
        <v>9</v>
      </c>
      <c r="G5349" s="8">
        <v>891</v>
      </c>
      <c r="H5349" s="3" t="s">
        <v>24</v>
      </c>
      <c r="I5349" s="3" t="s">
        <v>14</v>
      </c>
      <c r="J5349" s="3" t="s">
        <v>15</v>
      </c>
    </row>
    <row r="5350" spans="1:10" ht="15.6" x14ac:dyDescent="0.3">
      <c r="A5350" s="2">
        <v>43738</v>
      </c>
      <c r="B5350" s="3" t="s">
        <v>10</v>
      </c>
      <c r="C5350" s="3" t="s">
        <v>21</v>
      </c>
      <c r="D5350" s="3" t="s">
        <v>23</v>
      </c>
      <c r="E5350" s="8">
        <v>99</v>
      </c>
      <c r="F5350" s="8">
        <v>5</v>
      </c>
      <c r="G5350" s="8">
        <v>495</v>
      </c>
      <c r="H5350" s="3" t="s">
        <v>13</v>
      </c>
      <c r="I5350" s="3" t="s">
        <v>14</v>
      </c>
      <c r="J5350" s="3" t="s">
        <v>29</v>
      </c>
    </row>
    <row r="5351" spans="1:10" ht="15.6" x14ac:dyDescent="0.3">
      <c r="A5351" s="2">
        <v>43738</v>
      </c>
      <c r="B5351" s="3" t="s">
        <v>20</v>
      </c>
      <c r="C5351" s="3" t="s">
        <v>17</v>
      </c>
      <c r="D5351" s="3" t="s">
        <v>30</v>
      </c>
      <c r="E5351" s="8">
        <v>399</v>
      </c>
      <c r="F5351" s="8">
        <v>2</v>
      </c>
      <c r="G5351" s="8">
        <v>798</v>
      </c>
      <c r="H5351" s="3" t="s">
        <v>24</v>
      </c>
      <c r="I5351" s="3" t="s">
        <v>14</v>
      </c>
      <c r="J5351" s="3" t="s">
        <v>29</v>
      </c>
    </row>
    <row r="5352" spans="1:10" ht="15.6" x14ac:dyDescent="0.3">
      <c r="A5352" s="2">
        <v>43738</v>
      </c>
      <c r="B5352" s="3" t="s">
        <v>20</v>
      </c>
      <c r="C5352" s="3" t="s">
        <v>33</v>
      </c>
      <c r="D5352" s="3" t="s">
        <v>18</v>
      </c>
      <c r="E5352" s="8">
        <v>299</v>
      </c>
      <c r="F5352" s="8">
        <v>9</v>
      </c>
      <c r="G5352" s="8">
        <v>2691</v>
      </c>
      <c r="H5352" s="3" t="s">
        <v>13</v>
      </c>
      <c r="I5352" s="3" t="s">
        <v>14</v>
      </c>
      <c r="J5352" s="3" t="s">
        <v>15</v>
      </c>
    </row>
    <row r="5353" spans="1:10" ht="15.6" x14ac:dyDescent="0.3">
      <c r="A5353" s="2">
        <v>43738</v>
      </c>
      <c r="B5353" s="3" t="s">
        <v>16</v>
      </c>
      <c r="C5353" s="3" t="s">
        <v>17</v>
      </c>
      <c r="D5353" s="3" t="s">
        <v>25</v>
      </c>
      <c r="E5353" s="8">
        <v>499</v>
      </c>
      <c r="F5353" s="8">
        <v>6</v>
      </c>
      <c r="G5353" s="8">
        <v>2994</v>
      </c>
      <c r="H5353" s="3" t="s">
        <v>13</v>
      </c>
      <c r="I5353" s="3" t="s">
        <v>27</v>
      </c>
      <c r="J5353" s="3" t="s">
        <v>22</v>
      </c>
    </row>
    <row r="5354" spans="1:10" ht="15.6" x14ac:dyDescent="0.3">
      <c r="A5354" s="2">
        <v>43738</v>
      </c>
      <c r="B5354" s="3" t="s">
        <v>16</v>
      </c>
      <c r="C5354" s="3" t="s">
        <v>26</v>
      </c>
      <c r="D5354" s="3" t="s">
        <v>30</v>
      </c>
      <c r="E5354" s="8">
        <v>399</v>
      </c>
      <c r="F5354" s="8">
        <v>1</v>
      </c>
      <c r="G5354" s="8">
        <v>399</v>
      </c>
      <c r="H5354" s="3" t="s">
        <v>13</v>
      </c>
      <c r="I5354" s="3" t="s">
        <v>14</v>
      </c>
      <c r="J5354" s="3" t="s">
        <v>15</v>
      </c>
    </row>
    <row r="5355" spans="1:10" ht="15.6" x14ac:dyDescent="0.3">
      <c r="A5355" s="2">
        <v>43739</v>
      </c>
      <c r="B5355" s="3" t="s">
        <v>10</v>
      </c>
      <c r="C5355" s="3" t="s">
        <v>21</v>
      </c>
      <c r="D5355" s="3" t="s">
        <v>12</v>
      </c>
      <c r="E5355" s="8">
        <v>199</v>
      </c>
      <c r="F5355" s="8">
        <v>2</v>
      </c>
      <c r="G5355" s="8">
        <v>398</v>
      </c>
      <c r="H5355" s="3" t="s">
        <v>13</v>
      </c>
      <c r="I5355" s="3" t="s">
        <v>14</v>
      </c>
      <c r="J5355" s="3" t="s">
        <v>15</v>
      </c>
    </row>
    <row r="5356" spans="1:10" ht="15.6" x14ac:dyDescent="0.3">
      <c r="A5356" s="2">
        <v>43739</v>
      </c>
      <c r="B5356" s="3" t="s">
        <v>16</v>
      </c>
      <c r="C5356" s="3" t="s">
        <v>33</v>
      </c>
      <c r="D5356" s="3" t="s">
        <v>23</v>
      </c>
      <c r="E5356" s="8">
        <v>99</v>
      </c>
      <c r="F5356" s="8">
        <v>2</v>
      </c>
      <c r="G5356" s="8">
        <v>198</v>
      </c>
      <c r="H5356" s="3" t="s">
        <v>24</v>
      </c>
      <c r="I5356" s="3" t="s">
        <v>27</v>
      </c>
      <c r="J5356" s="3" t="s">
        <v>22</v>
      </c>
    </row>
    <row r="5357" spans="1:10" ht="15.6" x14ac:dyDescent="0.3">
      <c r="A5357" s="2">
        <v>43739</v>
      </c>
      <c r="B5357" s="3" t="s">
        <v>16</v>
      </c>
      <c r="C5357" s="3" t="s">
        <v>17</v>
      </c>
      <c r="D5357" s="3" t="s">
        <v>25</v>
      </c>
      <c r="E5357" s="8">
        <v>499</v>
      </c>
      <c r="F5357" s="8">
        <v>9</v>
      </c>
      <c r="G5357" s="8">
        <v>4491</v>
      </c>
      <c r="H5357" s="3" t="s">
        <v>13</v>
      </c>
      <c r="I5357" s="3" t="s">
        <v>14</v>
      </c>
      <c r="J5357" s="3" t="s">
        <v>22</v>
      </c>
    </row>
    <row r="5358" spans="1:10" ht="15.6" x14ac:dyDescent="0.3">
      <c r="A5358" s="2">
        <v>43740</v>
      </c>
      <c r="B5358" s="3" t="s">
        <v>10</v>
      </c>
      <c r="C5358" s="3" t="s">
        <v>21</v>
      </c>
      <c r="D5358" s="3" t="s">
        <v>12</v>
      </c>
      <c r="E5358" s="8">
        <v>199</v>
      </c>
      <c r="F5358" s="8">
        <v>4</v>
      </c>
      <c r="G5358" s="8">
        <v>796</v>
      </c>
      <c r="H5358" s="3" t="s">
        <v>13</v>
      </c>
      <c r="I5358" s="3" t="s">
        <v>14</v>
      </c>
      <c r="J5358" s="3" t="s">
        <v>15</v>
      </c>
    </row>
    <row r="5359" spans="1:10" ht="15.6" x14ac:dyDescent="0.3">
      <c r="A5359" s="2">
        <v>43741</v>
      </c>
      <c r="B5359" s="3" t="s">
        <v>20</v>
      </c>
      <c r="C5359" s="3" t="s">
        <v>17</v>
      </c>
      <c r="D5359" s="3" t="s">
        <v>18</v>
      </c>
      <c r="E5359" s="8">
        <v>299</v>
      </c>
      <c r="F5359" s="8">
        <v>2</v>
      </c>
      <c r="G5359" s="8">
        <v>598</v>
      </c>
      <c r="H5359" s="3" t="s">
        <v>13</v>
      </c>
      <c r="I5359" s="3" t="s">
        <v>14</v>
      </c>
      <c r="J5359" s="3" t="s">
        <v>29</v>
      </c>
    </row>
    <row r="5360" spans="1:10" ht="15.6" x14ac:dyDescent="0.3">
      <c r="A5360" s="2">
        <v>43741</v>
      </c>
      <c r="B5360" s="3" t="s">
        <v>10</v>
      </c>
      <c r="C5360" s="3" t="s">
        <v>32</v>
      </c>
      <c r="D5360" s="3" t="s">
        <v>12</v>
      </c>
      <c r="E5360" s="8">
        <v>199</v>
      </c>
      <c r="F5360" s="8">
        <v>2</v>
      </c>
      <c r="G5360" s="8">
        <v>398</v>
      </c>
      <c r="H5360" s="3" t="s">
        <v>24</v>
      </c>
      <c r="I5360" s="3" t="s">
        <v>14</v>
      </c>
      <c r="J5360" s="3" t="s">
        <v>19</v>
      </c>
    </row>
    <row r="5361" spans="1:10" ht="15.6" x14ac:dyDescent="0.3">
      <c r="A5361" s="2">
        <v>43742</v>
      </c>
      <c r="B5361" s="3" t="s">
        <v>20</v>
      </c>
      <c r="C5361" s="3" t="s">
        <v>28</v>
      </c>
      <c r="D5361" s="3" t="s">
        <v>23</v>
      </c>
      <c r="E5361" s="8">
        <v>99</v>
      </c>
      <c r="F5361" s="8">
        <v>6</v>
      </c>
      <c r="G5361" s="8">
        <v>594</v>
      </c>
      <c r="H5361" s="3" t="s">
        <v>13</v>
      </c>
      <c r="I5361" s="3" t="s">
        <v>14</v>
      </c>
      <c r="J5361" s="3" t="s">
        <v>31</v>
      </c>
    </row>
    <row r="5362" spans="1:10" ht="15.6" x14ac:dyDescent="0.3">
      <c r="A5362" s="2">
        <v>43742</v>
      </c>
      <c r="B5362" s="3" t="s">
        <v>16</v>
      </c>
      <c r="C5362" s="3" t="s">
        <v>11</v>
      </c>
      <c r="D5362" s="3" t="s">
        <v>25</v>
      </c>
      <c r="E5362" s="8">
        <v>499</v>
      </c>
      <c r="F5362" s="8">
        <v>3</v>
      </c>
      <c r="G5362" s="8">
        <v>1497</v>
      </c>
      <c r="H5362" s="3" t="s">
        <v>24</v>
      </c>
      <c r="I5362" s="3" t="s">
        <v>14</v>
      </c>
      <c r="J5362" s="3" t="s">
        <v>22</v>
      </c>
    </row>
    <row r="5363" spans="1:10" ht="15.6" x14ac:dyDescent="0.3">
      <c r="A5363" s="2">
        <v>43742</v>
      </c>
      <c r="B5363" s="3" t="s">
        <v>10</v>
      </c>
      <c r="C5363" s="3" t="s">
        <v>26</v>
      </c>
      <c r="D5363" s="3" t="s">
        <v>25</v>
      </c>
      <c r="E5363" s="8">
        <v>499</v>
      </c>
      <c r="F5363" s="8">
        <v>1</v>
      </c>
      <c r="G5363" s="8">
        <v>499</v>
      </c>
      <c r="H5363" s="3" t="s">
        <v>24</v>
      </c>
      <c r="I5363" s="3" t="s">
        <v>27</v>
      </c>
      <c r="J5363" s="3" t="s">
        <v>15</v>
      </c>
    </row>
    <row r="5364" spans="1:10" ht="15.6" x14ac:dyDescent="0.3">
      <c r="A5364" s="2">
        <v>43743</v>
      </c>
      <c r="B5364" s="3" t="s">
        <v>20</v>
      </c>
      <c r="C5364" s="3" t="s">
        <v>32</v>
      </c>
      <c r="D5364" s="3" t="s">
        <v>30</v>
      </c>
      <c r="E5364" s="8">
        <v>399</v>
      </c>
      <c r="F5364" s="8">
        <v>7</v>
      </c>
      <c r="G5364" s="8">
        <v>2793</v>
      </c>
      <c r="H5364" s="3" t="s">
        <v>24</v>
      </c>
      <c r="I5364" s="3" t="s">
        <v>14</v>
      </c>
      <c r="J5364" s="3" t="s">
        <v>29</v>
      </c>
    </row>
    <row r="5365" spans="1:10" ht="15.6" x14ac:dyDescent="0.3">
      <c r="A5365" s="2">
        <v>43743</v>
      </c>
      <c r="B5365" s="3" t="s">
        <v>16</v>
      </c>
      <c r="C5365" s="3" t="s">
        <v>28</v>
      </c>
      <c r="D5365" s="3" t="s">
        <v>25</v>
      </c>
      <c r="E5365" s="8">
        <v>499</v>
      </c>
      <c r="F5365" s="8">
        <v>7</v>
      </c>
      <c r="G5365" s="8">
        <v>3493</v>
      </c>
      <c r="H5365" s="3" t="s">
        <v>13</v>
      </c>
      <c r="I5365" s="3" t="s">
        <v>14</v>
      </c>
      <c r="J5365" s="3" t="s">
        <v>22</v>
      </c>
    </row>
    <row r="5366" spans="1:10" ht="15.6" x14ac:dyDescent="0.3">
      <c r="A5366" s="2">
        <v>43743</v>
      </c>
      <c r="B5366" s="3" t="s">
        <v>10</v>
      </c>
      <c r="C5366" s="3" t="s">
        <v>21</v>
      </c>
      <c r="D5366" s="3" t="s">
        <v>25</v>
      </c>
      <c r="E5366" s="8">
        <v>499</v>
      </c>
      <c r="F5366" s="8">
        <v>6</v>
      </c>
      <c r="G5366" s="8">
        <v>2994</v>
      </c>
      <c r="H5366" s="3" t="s">
        <v>13</v>
      </c>
      <c r="I5366" s="3" t="s">
        <v>14</v>
      </c>
      <c r="J5366" s="3" t="s">
        <v>29</v>
      </c>
    </row>
    <row r="5367" spans="1:10" ht="15.6" x14ac:dyDescent="0.3">
      <c r="A5367" s="2">
        <v>43743</v>
      </c>
      <c r="B5367" s="3" t="s">
        <v>20</v>
      </c>
      <c r="C5367" s="3" t="s">
        <v>26</v>
      </c>
      <c r="D5367" s="3" t="s">
        <v>23</v>
      </c>
      <c r="E5367" s="8">
        <v>99</v>
      </c>
      <c r="F5367" s="8">
        <v>8</v>
      </c>
      <c r="G5367" s="8">
        <v>792</v>
      </c>
      <c r="H5367" s="3" t="s">
        <v>13</v>
      </c>
      <c r="I5367" s="3" t="s">
        <v>14</v>
      </c>
      <c r="J5367" s="3" t="s">
        <v>29</v>
      </c>
    </row>
    <row r="5368" spans="1:10" ht="15.6" x14ac:dyDescent="0.3">
      <c r="A5368" s="2">
        <v>43743</v>
      </c>
      <c r="B5368" s="3" t="s">
        <v>10</v>
      </c>
      <c r="C5368" s="3" t="s">
        <v>11</v>
      </c>
      <c r="D5368" s="3" t="s">
        <v>30</v>
      </c>
      <c r="E5368" s="8">
        <v>399</v>
      </c>
      <c r="F5368" s="8">
        <v>5</v>
      </c>
      <c r="G5368" s="8">
        <v>1995</v>
      </c>
      <c r="H5368" s="3" t="s">
        <v>13</v>
      </c>
      <c r="I5368" s="3" t="s">
        <v>14</v>
      </c>
      <c r="J5368" s="3" t="s">
        <v>29</v>
      </c>
    </row>
    <row r="5369" spans="1:10" ht="15.6" x14ac:dyDescent="0.3">
      <c r="A5369" s="2">
        <v>43743</v>
      </c>
      <c r="B5369" s="3" t="s">
        <v>10</v>
      </c>
      <c r="C5369" s="3" t="s">
        <v>33</v>
      </c>
      <c r="D5369" s="3" t="s">
        <v>30</v>
      </c>
      <c r="E5369" s="8">
        <v>399</v>
      </c>
      <c r="F5369" s="8">
        <v>10</v>
      </c>
      <c r="G5369" s="8">
        <v>3990</v>
      </c>
      <c r="H5369" s="3" t="s">
        <v>13</v>
      </c>
      <c r="I5369" s="3" t="s">
        <v>27</v>
      </c>
      <c r="J5369" s="3" t="s">
        <v>22</v>
      </c>
    </row>
    <row r="5370" spans="1:10" ht="15.6" x14ac:dyDescent="0.3">
      <c r="A5370" s="2">
        <v>43743</v>
      </c>
      <c r="B5370" s="3" t="s">
        <v>10</v>
      </c>
      <c r="C5370" s="3" t="s">
        <v>11</v>
      </c>
      <c r="D5370" s="3" t="s">
        <v>12</v>
      </c>
      <c r="E5370" s="8">
        <v>199</v>
      </c>
      <c r="F5370" s="8">
        <v>3</v>
      </c>
      <c r="G5370" s="8">
        <v>597</v>
      </c>
      <c r="H5370" s="3" t="s">
        <v>24</v>
      </c>
      <c r="I5370" s="3" t="s">
        <v>14</v>
      </c>
      <c r="J5370" s="3" t="s">
        <v>19</v>
      </c>
    </row>
    <row r="5371" spans="1:10" ht="15.6" x14ac:dyDescent="0.3">
      <c r="A5371" s="2">
        <v>43744</v>
      </c>
      <c r="B5371" s="3" t="s">
        <v>10</v>
      </c>
      <c r="C5371" s="3" t="s">
        <v>11</v>
      </c>
      <c r="D5371" s="3" t="s">
        <v>18</v>
      </c>
      <c r="E5371" s="8">
        <v>299</v>
      </c>
      <c r="F5371" s="8">
        <v>3</v>
      </c>
      <c r="G5371" s="8">
        <v>897</v>
      </c>
      <c r="H5371" s="3" t="s">
        <v>13</v>
      </c>
      <c r="I5371" s="3" t="s">
        <v>14</v>
      </c>
      <c r="J5371" s="3" t="s">
        <v>31</v>
      </c>
    </row>
    <row r="5372" spans="1:10" ht="15.6" x14ac:dyDescent="0.3">
      <c r="A5372" s="2">
        <v>43744</v>
      </c>
      <c r="B5372" s="3" t="s">
        <v>10</v>
      </c>
      <c r="C5372" s="3" t="s">
        <v>28</v>
      </c>
      <c r="D5372" s="3" t="s">
        <v>12</v>
      </c>
      <c r="E5372" s="8">
        <v>199</v>
      </c>
      <c r="F5372" s="8">
        <v>7</v>
      </c>
      <c r="G5372" s="8">
        <v>1393</v>
      </c>
      <c r="H5372" s="3" t="s">
        <v>24</v>
      </c>
      <c r="I5372" s="3" t="s">
        <v>14</v>
      </c>
      <c r="J5372" s="3" t="s">
        <v>31</v>
      </c>
    </row>
    <row r="5373" spans="1:10" ht="15.6" x14ac:dyDescent="0.3">
      <c r="A5373" s="2">
        <v>43744</v>
      </c>
      <c r="B5373" s="3" t="s">
        <v>10</v>
      </c>
      <c r="C5373" s="3" t="s">
        <v>32</v>
      </c>
      <c r="D5373" s="3" t="s">
        <v>18</v>
      </c>
      <c r="E5373" s="8">
        <v>299</v>
      </c>
      <c r="F5373" s="8">
        <v>6</v>
      </c>
      <c r="G5373" s="8">
        <v>1794</v>
      </c>
      <c r="H5373" s="3" t="s">
        <v>24</v>
      </c>
      <c r="I5373" s="3" t="s">
        <v>14</v>
      </c>
      <c r="J5373" s="3" t="s">
        <v>22</v>
      </c>
    </row>
    <row r="5374" spans="1:10" ht="15.6" x14ac:dyDescent="0.3">
      <c r="A5374" s="2">
        <v>43745</v>
      </c>
      <c r="B5374" s="3" t="s">
        <v>20</v>
      </c>
      <c r="C5374" s="3" t="s">
        <v>28</v>
      </c>
      <c r="D5374" s="3" t="s">
        <v>30</v>
      </c>
      <c r="E5374" s="8">
        <v>399</v>
      </c>
      <c r="F5374" s="8">
        <v>2</v>
      </c>
      <c r="G5374" s="8">
        <v>798</v>
      </c>
      <c r="H5374" s="3" t="s">
        <v>24</v>
      </c>
      <c r="I5374" s="3" t="s">
        <v>14</v>
      </c>
      <c r="J5374" s="3" t="s">
        <v>31</v>
      </c>
    </row>
    <row r="5375" spans="1:10" ht="15.6" x14ac:dyDescent="0.3">
      <c r="A5375" s="2">
        <v>43745</v>
      </c>
      <c r="B5375" s="3" t="s">
        <v>16</v>
      </c>
      <c r="C5375" s="3" t="s">
        <v>17</v>
      </c>
      <c r="D5375" s="3" t="s">
        <v>12</v>
      </c>
      <c r="E5375" s="8">
        <v>199</v>
      </c>
      <c r="F5375" s="8">
        <v>3</v>
      </c>
      <c r="G5375" s="8">
        <v>597</v>
      </c>
      <c r="H5375" s="3" t="s">
        <v>13</v>
      </c>
      <c r="I5375" s="3" t="s">
        <v>14</v>
      </c>
      <c r="J5375" s="3" t="s">
        <v>22</v>
      </c>
    </row>
    <row r="5376" spans="1:10" ht="15.6" x14ac:dyDescent="0.3">
      <c r="A5376" s="2">
        <v>43745</v>
      </c>
      <c r="B5376" s="3" t="s">
        <v>16</v>
      </c>
      <c r="C5376" s="3" t="s">
        <v>28</v>
      </c>
      <c r="D5376" s="3" t="s">
        <v>30</v>
      </c>
      <c r="E5376" s="8">
        <v>399</v>
      </c>
      <c r="F5376" s="8">
        <v>2</v>
      </c>
      <c r="G5376" s="8">
        <v>798</v>
      </c>
      <c r="H5376" s="3" t="s">
        <v>13</v>
      </c>
      <c r="I5376" s="3" t="s">
        <v>14</v>
      </c>
      <c r="J5376" s="3" t="s">
        <v>22</v>
      </c>
    </row>
    <row r="5377" spans="1:10" ht="15.6" x14ac:dyDescent="0.3">
      <c r="A5377" s="2">
        <v>43745</v>
      </c>
      <c r="B5377" s="3" t="s">
        <v>10</v>
      </c>
      <c r="C5377" s="3" t="s">
        <v>17</v>
      </c>
      <c r="D5377" s="3" t="s">
        <v>30</v>
      </c>
      <c r="E5377" s="8">
        <v>399</v>
      </c>
      <c r="F5377" s="8">
        <v>2</v>
      </c>
      <c r="G5377" s="8">
        <v>798</v>
      </c>
      <c r="H5377" s="3" t="s">
        <v>13</v>
      </c>
      <c r="I5377" s="3" t="s">
        <v>14</v>
      </c>
      <c r="J5377" s="3" t="s">
        <v>22</v>
      </c>
    </row>
    <row r="5378" spans="1:10" ht="15.6" x14ac:dyDescent="0.3">
      <c r="A5378" s="2">
        <v>43745</v>
      </c>
      <c r="B5378" s="3" t="s">
        <v>16</v>
      </c>
      <c r="C5378" s="3" t="s">
        <v>32</v>
      </c>
      <c r="D5378" s="3" t="s">
        <v>30</v>
      </c>
      <c r="E5378" s="8">
        <v>399</v>
      </c>
      <c r="F5378" s="8">
        <v>4</v>
      </c>
      <c r="G5378" s="8">
        <v>1596</v>
      </c>
      <c r="H5378" s="3" t="s">
        <v>13</v>
      </c>
      <c r="I5378" s="3" t="s">
        <v>14</v>
      </c>
      <c r="J5378" s="3" t="s">
        <v>31</v>
      </c>
    </row>
    <row r="5379" spans="1:10" ht="15.6" x14ac:dyDescent="0.3">
      <c r="A5379" s="2">
        <v>43746</v>
      </c>
      <c r="B5379" s="3" t="s">
        <v>10</v>
      </c>
      <c r="C5379" s="3" t="s">
        <v>17</v>
      </c>
      <c r="D5379" s="3" t="s">
        <v>23</v>
      </c>
      <c r="E5379" s="8">
        <v>99</v>
      </c>
      <c r="F5379" s="8">
        <v>9</v>
      </c>
      <c r="G5379" s="8">
        <v>891</v>
      </c>
      <c r="H5379" s="3" t="s">
        <v>13</v>
      </c>
      <c r="I5379" s="3" t="s">
        <v>14</v>
      </c>
      <c r="J5379" s="3" t="s">
        <v>15</v>
      </c>
    </row>
    <row r="5380" spans="1:10" ht="15.6" x14ac:dyDescent="0.3">
      <c r="A5380" s="2">
        <v>43746</v>
      </c>
      <c r="B5380" s="3" t="s">
        <v>20</v>
      </c>
      <c r="C5380" s="3" t="s">
        <v>28</v>
      </c>
      <c r="D5380" s="3" t="s">
        <v>30</v>
      </c>
      <c r="E5380" s="8">
        <v>399</v>
      </c>
      <c r="F5380" s="8">
        <v>7</v>
      </c>
      <c r="G5380" s="8">
        <v>2793</v>
      </c>
      <c r="H5380" s="3" t="s">
        <v>13</v>
      </c>
      <c r="I5380" s="3" t="s">
        <v>14</v>
      </c>
      <c r="J5380" s="3" t="s">
        <v>22</v>
      </c>
    </row>
    <row r="5381" spans="1:10" ht="15.6" x14ac:dyDescent="0.3">
      <c r="A5381" s="2">
        <v>43746</v>
      </c>
      <c r="B5381" s="3" t="s">
        <v>20</v>
      </c>
      <c r="C5381" s="3" t="s">
        <v>28</v>
      </c>
      <c r="D5381" s="3" t="s">
        <v>25</v>
      </c>
      <c r="E5381" s="8">
        <v>499</v>
      </c>
      <c r="F5381" s="8">
        <v>8</v>
      </c>
      <c r="G5381" s="8">
        <v>3992</v>
      </c>
      <c r="H5381" s="3" t="s">
        <v>24</v>
      </c>
      <c r="I5381" s="3" t="s">
        <v>14</v>
      </c>
      <c r="J5381" s="3" t="s">
        <v>22</v>
      </c>
    </row>
    <row r="5382" spans="1:10" ht="15.6" x14ac:dyDescent="0.3">
      <c r="A5382" s="2">
        <v>43746</v>
      </c>
      <c r="B5382" s="3" t="s">
        <v>10</v>
      </c>
      <c r="C5382" s="3" t="s">
        <v>21</v>
      </c>
      <c r="D5382" s="3" t="s">
        <v>25</v>
      </c>
      <c r="E5382" s="8">
        <v>499</v>
      </c>
      <c r="F5382" s="8">
        <v>6</v>
      </c>
      <c r="G5382" s="8">
        <v>2994</v>
      </c>
      <c r="H5382" s="3" t="s">
        <v>13</v>
      </c>
      <c r="I5382" s="3" t="s">
        <v>27</v>
      </c>
      <c r="J5382" s="3" t="s">
        <v>22</v>
      </c>
    </row>
    <row r="5383" spans="1:10" ht="15.6" x14ac:dyDescent="0.3">
      <c r="A5383" s="2">
        <v>43746</v>
      </c>
      <c r="B5383" s="3" t="s">
        <v>10</v>
      </c>
      <c r="C5383" s="3" t="s">
        <v>26</v>
      </c>
      <c r="D5383" s="3" t="s">
        <v>25</v>
      </c>
      <c r="E5383" s="8">
        <v>499</v>
      </c>
      <c r="F5383" s="8">
        <v>10</v>
      </c>
      <c r="G5383" s="8">
        <v>4990</v>
      </c>
      <c r="H5383" s="3" t="s">
        <v>24</v>
      </c>
      <c r="I5383" s="3" t="s">
        <v>14</v>
      </c>
      <c r="J5383" s="3" t="s">
        <v>15</v>
      </c>
    </row>
    <row r="5384" spans="1:10" ht="15.6" x14ac:dyDescent="0.3">
      <c r="A5384" s="2">
        <v>43747</v>
      </c>
      <c r="B5384" s="3" t="s">
        <v>10</v>
      </c>
      <c r="C5384" s="3" t="s">
        <v>11</v>
      </c>
      <c r="D5384" s="3" t="s">
        <v>12</v>
      </c>
      <c r="E5384" s="8">
        <v>199</v>
      </c>
      <c r="F5384" s="8">
        <v>3</v>
      </c>
      <c r="G5384" s="8">
        <v>597</v>
      </c>
      <c r="H5384" s="3" t="s">
        <v>24</v>
      </c>
      <c r="I5384" s="3" t="s">
        <v>14</v>
      </c>
      <c r="J5384" s="3" t="s">
        <v>19</v>
      </c>
    </row>
    <row r="5385" spans="1:10" ht="15.6" x14ac:dyDescent="0.3">
      <c r="A5385" s="2">
        <v>43747</v>
      </c>
      <c r="B5385" s="3" t="s">
        <v>16</v>
      </c>
      <c r="C5385" s="3" t="s">
        <v>32</v>
      </c>
      <c r="D5385" s="3" t="s">
        <v>30</v>
      </c>
      <c r="E5385" s="8">
        <v>399</v>
      </c>
      <c r="F5385" s="8">
        <v>2</v>
      </c>
      <c r="G5385" s="8">
        <v>798</v>
      </c>
      <c r="H5385" s="3" t="s">
        <v>24</v>
      </c>
      <c r="I5385" s="3" t="s">
        <v>14</v>
      </c>
      <c r="J5385" s="3" t="s">
        <v>31</v>
      </c>
    </row>
    <row r="5386" spans="1:10" ht="15.6" x14ac:dyDescent="0.3">
      <c r="A5386" s="2">
        <v>43747</v>
      </c>
      <c r="B5386" s="3" t="s">
        <v>16</v>
      </c>
      <c r="C5386" s="3" t="s">
        <v>32</v>
      </c>
      <c r="D5386" s="3" t="s">
        <v>30</v>
      </c>
      <c r="E5386" s="8">
        <v>399</v>
      </c>
      <c r="F5386" s="8">
        <v>8</v>
      </c>
      <c r="G5386" s="8">
        <v>3192</v>
      </c>
      <c r="H5386" s="3" t="s">
        <v>13</v>
      </c>
      <c r="I5386" s="3" t="s">
        <v>14</v>
      </c>
      <c r="J5386" s="3" t="s">
        <v>15</v>
      </c>
    </row>
    <row r="5387" spans="1:10" ht="15.6" x14ac:dyDescent="0.3">
      <c r="A5387" s="2">
        <v>43747</v>
      </c>
      <c r="B5387" s="3" t="s">
        <v>16</v>
      </c>
      <c r="C5387" s="3" t="s">
        <v>11</v>
      </c>
      <c r="D5387" s="3" t="s">
        <v>30</v>
      </c>
      <c r="E5387" s="8">
        <v>399</v>
      </c>
      <c r="F5387" s="8">
        <v>4</v>
      </c>
      <c r="G5387" s="8">
        <v>1596</v>
      </c>
      <c r="H5387" s="3" t="s">
        <v>13</v>
      </c>
      <c r="I5387" s="3" t="s">
        <v>14</v>
      </c>
      <c r="J5387" s="3" t="s">
        <v>29</v>
      </c>
    </row>
    <row r="5388" spans="1:10" ht="15.6" x14ac:dyDescent="0.3">
      <c r="A5388" s="2">
        <v>43747</v>
      </c>
      <c r="B5388" s="3" t="s">
        <v>10</v>
      </c>
      <c r="C5388" s="3" t="s">
        <v>32</v>
      </c>
      <c r="D5388" s="3" t="s">
        <v>25</v>
      </c>
      <c r="E5388" s="8">
        <v>499</v>
      </c>
      <c r="F5388" s="8">
        <v>9</v>
      </c>
      <c r="G5388" s="8">
        <v>4491</v>
      </c>
      <c r="H5388" s="3" t="s">
        <v>24</v>
      </c>
      <c r="I5388" s="3" t="s">
        <v>14</v>
      </c>
      <c r="J5388" s="3" t="s">
        <v>22</v>
      </c>
    </row>
    <row r="5389" spans="1:10" ht="15.6" x14ac:dyDescent="0.3">
      <c r="A5389" s="2">
        <v>43747</v>
      </c>
      <c r="B5389" s="3" t="s">
        <v>20</v>
      </c>
      <c r="C5389" s="3" t="s">
        <v>32</v>
      </c>
      <c r="D5389" s="3" t="s">
        <v>23</v>
      </c>
      <c r="E5389" s="8">
        <v>99</v>
      </c>
      <c r="F5389" s="8">
        <v>5</v>
      </c>
      <c r="G5389" s="8">
        <v>495</v>
      </c>
      <c r="H5389" s="3" t="s">
        <v>24</v>
      </c>
      <c r="I5389" s="3" t="s">
        <v>14</v>
      </c>
      <c r="J5389" s="3" t="s">
        <v>19</v>
      </c>
    </row>
    <row r="5390" spans="1:10" ht="15.6" x14ac:dyDescent="0.3">
      <c r="A5390" s="2">
        <v>43748</v>
      </c>
      <c r="B5390" s="3" t="s">
        <v>20</v>
      </c>
      <c r="C5390" s="3" t="s">
        <v>32</v>
      </c>
      <c r="D5390" s="3" t="s">
        <v>25</v>
      </c>
      <c r="E5390" s="8">
        <v>499</v>
      </c>
      <c r="F5390" s="8">
        <v>9</v>
      </c>
      <c r="G5390" s="8">
        <v>4491</v>
      </c>
      <c r="H5390" s="3" t="s">
        <v>24</v>
      </c>
      <c r="I5390" s="3" t="s">
        <v>14</v>
      </c>
      <c r="J5390" s="3" t="s">
        <v>22</v>
      </c>
    </row>
    <row r="5391" spans="1:10" ht="15.6" x14ac:dyDescent="0.3">
      <c r="A5391" s="2">
        <v>43748</v>
      </c>
      <c r="B5391" s="3" t="s">
        <v>16</v>
      </c>
      <c r="C5391" s="3" t="s">
        <v>11</v>
      </c>
      <c r="D5391" s="3" t="s">
        <v>25</v>
      </c>
      <c r="E5391" s="8">
        <v>499</v>
      </c>
      <c r="F5391" s="8">
        <v>10</v>
      </c>
      <c r="G5391" s="8">
        <v>4990</v>
      </c>
      <c r="H5391" s="3" t="s">
        <v>13</v>
      </c>
      <c r="I5391" s="3" t="s">
        <v>14</v>
      </c>
      <c r="J5391" s="3" t="s">
        <v>22</v>
      </c>
    </row>
    <row r="5392" spans="1:10" ht="15.6" x14ac:dyDescent="0.3">
      <c r="A5392" s="2">
        <v>43748</v>
      </c>
      <c r="B5392" s="3" t="s">
        <v>16</v>
      </c>
      <c r="C5392" s="3" t="s">
        <v>28</v>
      </c>
      <c r="D5392" s="3" t="s">
        <v>18</v>
      </c>
      <c r="E5392" s="8">
        <v>299</v>
      </c>
      <c r="F5392" s="8">
        <v>3</v>
      </c>
      <c r="G5392" s="8">
        <v>897</v>
      </c>
      <c r="H5392" s="3" t="s">
        <v>24</v>
      </c>
      <c r="I5392" s="3" t="s">
        <v>14</v>
      </c>
      <c r="J5392" s="3" t="s">
        <v>19</v>
      </c>
    </row>
    <row r="5393" spans="1:10" ht="15.6" x14ac:dyDescent="0.3">
      <c r="A5393" s="2">
        <v>43748</v>
      </c>
      <c r="B5393" s="3" t="s">
        <v>10</v>
      </c>
      <c r="C5393" s="3" t="s">
        <v>17</v>
      </c>
      <c r="D5393" s="3" t="s">
        <v>25</v>
      </c>
      <c r="E5393" s="8">
        <v>499</v>
      </c>
      <c r="F5393" s="8">
        <v>5</v>
      </c>
      <c r="G5393" s="8">
        <v>2495</v>
      </c>
      <c r="H5393" s="3" t="s">
        <v>13</v>
      </c>
      <c r="I5393" s="3" t="s">
        <v>14</v>
      </c>
      <c r="J5393" s="3" t="s">
        <v>22</v>
      </c>
    </row>
    <row r="5394" spans="1:10" ht="15.6" x14ac:dyDescent="0.3">
      <c r="A5394" s="2">
        <v>43748</v>
      </c>
      <c r="B5394" s="3" t="s">
        <v>10</v>
      </c>
      <c r="C5394" s="3" t="s">
        <v>21</v>
      </c>
      <c r="D5394" s="3" t="s">
        <v>23</v>
      </c>
      <c r="E5394" s="8">
        <v>99</v>
      </c>
      <c r="F5394" s="8">
        <v>8</v>
      </c>
      <c r="G5394" s="8">
        <v>792</v>
      </c>
      <c r="H5394" s="3" t="s">
        <v>13</v>
      </c>
      <c r="I5394" s="3" t="s">
        <v>14</v>
      </c>
      <c r="J5394" s="3" t="s">
        <v>22</v>
      </c>
    </row>
    <row r="5395" spans="1:10" ht="15.6" x14ac:dyDescent="0.3">
      <c r="A5395" s="2">
        <v>43748</v>
      </c>
      <c r="B5395" s="3" t="s">
        <v>10</v>
      </c>
      <c r="C5395" s="3" t="s">
        <v>21</v>
      </c>
      <c r="D5395" s="3" t="s">
        <v>18</v>
      </c>
      <c r="E5395" s="8">
        <v>299</v>
      </c>
      <c r="F5395" s="8">
        <v>8</v>
      </c>
      <c r="G5395" s="8">
        <v>2392</v>
      </c>
      <c r="H5395" s="3" t="s">
        <v>13</v>
      </c>
      <c r="I5395" s="3" t="s">
        <v>14</v>
      </c>
      <c r="J5395" s="3" t="s">
        <v>22</v>
      </c>
    </row>
    <row r="5396" spans="1:10" ht="15.6" x14ac:dyDescent="0.3">
      <c r="A5396" s="2">
        <v>43749</v>
      </c>
      <c r="B5396" s="3" t="s">
        <v>20</v>
      </c>
      <c r="C5396" s="3" t="s">
        <v>11</v>
      </c>
      <c r="D5396" s="3" t="s">
        <v>12</v>
      </c>
      <c r="E5396" s="8">
        <v>199</v>
      </c>
      <c r="F5396" s="8">
        <v>5</v>
      </c>
      <c r="G5396" s="8">
        <v>995</v>
      </c>
      <c r="H5396" s="3" t="s">
        <v>13</v>
      </c>
      <c r="I5396" s="3" t="s">
        <v>14</v>
      </c>
      <c r="J5396" s="3" t="s">
        <v>22</v>
      </c>
    </row>
    <row r="5397" spans="1:10" ht="15.6" x14ac:dyDescent="0.3">
      <c r="A5397" s="2">
        <v>43750</v>
      </c>
      <c r="B5397" s="3" t="s">
        <v>16</v>
      </c>
      <c r="C5397" s="3" t="s">
        <v>11</v>
      </c>
      <c r="D5397" s="3" t="s">
        <v>23</v>
      </c>
      <c r="E5397" s="8">
        <v>99</v>
      </c>
      <c r="F5397" s="8">
        <v>1</v>
      </c>
      <c r="G5397" s="8">
        <v>99</v>
      </c>
      <c r="H5397" s="3" t="s">
        <v>13</v>
      </c>
      <c r="I5397" s="3" t="s">
        <v>14</v>
      </c>
      <c r="J5397" s="3" t="s">
        <v>22</v>
      </c>
    </row>
    <row r="5398" spans="1:10" ht="15.6" x14ac:dyDescent="0.3">
      <c r="A5398" s="2">
        <v>43750</v>
      </c>
      <c r="B5398" s="3" t="s">
        <v>16</v>
      </c>
      <c r="C5398" s="3" t="s">
        <v>17</v>
      </c>
      <c r="D5398" s="3" t="s">
        <v>30</v>
      </c>
      <c r="E5398" s="8">
        <v>399</v>
      </c>
      <c r="F5398" s="8">
        <v>4</v>
      </c>
      <c r="G5398" s="8">
        <v>1596</v>
      </c>
      <c r="H5398" s="3" t="s">
        <v>24</v>
      </c>
      <c r="I5398" s="3" t="s">
        <v>14</v>
      </c>
      <c r="J5398" s="3" t="s">
        <v>19</v>
      </c>
    </row>
    <row r="5399" spans="1:10" ht="15.6" x14ac:dyDescent="0.3">
      <c r="A5399" s="2">
        <v>43751</v>
      </c>
      <c r="B5399" s="3" t="s">
        <v>10</v>
      </c>
      <c r="C5399" s="3" t="s">
        <v>17</v>
      </c>
      <c r="D5399" s="3" t="s">
        <v>18</v>
      </c>
      <c r="E5399" s="8">
        <v>299</v>
      </c>
      <c r="F5399" s="8">
        <v>6</v>
      </c>
      <c r="G5399" s="8">
        <v>1794</v>
      </c>
      <c r="H5399" s="3" t="s">
        <v>13</v>
      </c>
      <c r="I5399" s="3" t="s">
        <v>14</v>
      </c>
      <c r="J5399" s="3" t="s">
        <v>22</v>
      </c>
    </row>
    <row r="5400" spans="1:10" ht="15.6" x14ac:dyDescent="0.3">
      <c r="A5400" s="2">
        <v>43751</v>
      </c>
      <c r="B5400" s="3" t="s">
        <v>16</v>
      </c>
      <c r="C5400" s="3" t="s">
        <v>28</v>
      </c>
      <c r="D5400" s="3" t="s">
        <v>18</v>
      </c>
      <c r="E5400" s="8">
        <v>299</v>
      </c>
      <c r="F5400" s="8">
        <v>3</v>
      </c>
      <c r="G5400" s="8">
        <v>897</v>
      </c>
      <c r="H5400" s="3" t="s">
        <v>13</v>
      </c>
      <c r="I5400" s="3" t="s">
        <v>14</v>
      </c>
      <c r="J5400" s="3" t="s">
        <v>29</v>
      </c>
    </row>
    <row r="5401" spans="1:10" ht="15.6" x14ac:dyDescent="0.3">
      <c r="A5401" s="2">
        <v>43752</v>
      </c>
      <c r="B5401" s="3" t="s">
        <v>20</v>
      </c>
      <c r="C5401" s="3" t="s">
        <v>17</v>
      </c>
      <c r="D5401" s="3" t="s">
        <v>30</v>
      </c>
      <c r="E5401" s="8">
        <v>399</v>
      </c>
      <c r="F5401" s="8">
        <v>2</v>
      </c>
      <c r="G5401" s="8">
        <v>798</v>
      </c>
      <c r="H5401" s="3" t="s">
        <v>24</v>
      </c>
      <c r="I5401" s="3" t="s">
        <v>14</v>
      </c>
      <c r="J5401" s="3" t="s">
        <v>29</v>
      </c>
    </row>
    <row r="5402" spans="1:10" ht="15.6" x14ac:dyDescent="0.3">
      <c r="A5402" s="2">
        <v>43753</v>
      </c>
      <c r="B5402" s="3" t="s">
        <v>20</v>
      </c>
      <c r="C5402" s="3" t="s">
        <v>21</v>
      </c>
      <c r="D5402" s="3" t="s">
        <v>23</v>
      </c>
      <c r="E5402" s="8">
        <v>99</v>
      </c>
      <c r="F5402" s="8">
        <v>7</v>
      </c>
      <c r="G5402" s="8">
        <v>693</v>
      </c>
      <c r="H5402" s="3" t="s">
        <v>13</v>
      </c>
      <c r="I5402" s="3" t="s">
        <v>27</v>
      </c>
      <c r="J5402" s="3" t="s">
        <v>22</v>
      </c>
    </row>
    <row r="5403" spans="1:10" ht="15.6" x14ac:dyDescent="0.3">
      <c r="A5403" s="2">
        <v>43753</v>
      </c>
      <c r="B5403" s="3" t="s">
        <v>16</v>
      </c>
      <c r="C5403" s="3" t="s">
        <v>21</v>
      </c>
      <c r="D5403" s="3" t="s">
        <v>23</v>
      </c>
      <c r="E5403" s="8">
        <v>99</v>
      </c>
      <c r="F5403" s="8">
        <v>5</v>
      </c>
      <c r="G5403" s="8">
        <v>495</v>
      </c>
      <c r="H5403" s="3" t="s">
        <v>13</v>
      </c>
      <c r="I5403" s="3" t="s">
        <v>27</v>
      </c>
      <c r="J5403" s="3" t="s">
        <v>29</v>
      </c>
    </row>
    <row r="5404" spans="1:10" ht="15.6" x14ac:dyDescent="0.3">
      <c r="A5404" s="2">
        <v>43753</v>
      </c>
      <c r="B5404" s="3" t="s">
        <v>20</v>
      </c>
      <c r="C5404" s="3" t="s">
        <v>11</v>
      </c>
      <c r="D5404" s="3" t="s">
        <v>18</v>
      </c>
      <c r="E5404" s="8">
        <v>299</v>
      </c>
      <c r="F5404" s="8">
        <v>7</v>
      </c>
      <c r="G5404" s="8">
        <v>2093</v>
      </c>
      <c r="H5404" s="3" t="s">
        <v>13</v>
      </c>
      <c r="I5404" s="3" t="s">
        <v>14</v>
      </c>
      <c r="J5404" s="3" t="s">
        <v>31</v>
      </c>
    </row>
    <row r="5405" spans="1:10" ht="15.6" x14ac:dyDescent="0.3">
      <c r="A5405" s="2">
        <v>43753</v>
      </c>
      <c r="B5405" s="3" t="s">
        <v>16</v>
      </c>
      <c r="C5405" s="3" t="s">
        <v>21</v>
      </c>
      <c r="D5405" s="3" t="s">
        <v>12</v>
      </c>
      <c r="E5405" s="8">
        <v>199</v>
      </c>
      <c r="F5405" s="8">
        <v>7</v>
      </c>
      <c r="G5405" s="8">
        <v>1393</v>
      </c>
      <c r="H5405" s="3" t="s">
        <v>13</v>
      </c>
      <c r="I5405" s="3" t="s">
        <v>14</v>
      </c>
      <c r="J5405" s="3" t="s">
        <v>22</v>
      </c>
    </row>
    <row r="5406" spans="1:10" ht="15.6" x14ac:dyDescent="0.3">
      <c r="A5406" s="2">
        <v>43753</v>
      </c>
      <c r="B5406" s="3" t="s">
        <v>20</v>
      </c>
      <c r="C5406" s="3" t="s">
        <v>21</v>
      </c>
      <c r="D5406" s="3" t="s">
        <v>25</v>
      </c>
      <c r="E5406" s="8">
        <v>499</v>
      </c>
      <c r="F5406" s="8">
        <v>5</v>
      </c>
      <c r="G5406" s="8">
        <v>2495</v>
      </c>
      <c r="H5406" s="3" t="s">
        <v>13</v>
      </c>
      <c r="I5406" s="3" t="s">
        <v>14</v>
      </c>
      <c r="J5406" s="3" t="s">
        <v>22</v>
      </c>
    </row>
    <row r="5407" spans="1:10" ht="15.6" x14ac:dyDescent="0.3">
      <c r="A5407" s="2">
        <v>43754</v>
      </c>
      <c r="B5407" s="3" t="s">
        <v>20</v>
      </c>
      <c r="C5407" s="3" t="s">
        <v>21</v>
      </c>
      <c r="D5407" s="3" t="s">
        <v>18</v>
      </c>
      <c r="E5407" s="8">
        <v>299</v>
      </c>
      <c r="F5407" s="8">
        <v>2</v>
      </c>
      <c r="G5407" s="8">
        <v>598</v>
      </c>
      <c r="H5407" s="3" t="s">
        <v>13</v>
      </c>
      <c r="I5407" s="3" t="s">
        <v>14</v>
      </c>
      <c r="J5407" s="3" t="s">
        <v>15</v>
      </c>
    </row>
    <row r="5408" spans="1:10" ht="15.6" x14ac:dyDescent="0.3">
      <c r="A5408" s="2">
        <v>43754</v>
      </c>
      <c r="B5408" s="3" t="s">
        <v>20</v>
      </c>
      <c r="C5408" s="3" t="s">
        <v>11</v>
      </c>
      <c r="D5408" s="3" t="s">
        <v>30</v>
      </c>
      <c r="E5408" s="8">
        <v>399</v>
      </c>
      <c r="F5408" s="8">
        <v>5</v>
      </c>
      <c r="G5408" s="8">
        <v>1995</v>
      </c>
      <c r="H5408" s="3" t="s">
        <v>13</v>
      </c>
      <c r="I5408" s="3" t="s">
        <v>14</v>
      </c>
      <c r="J5408" s="3" t="s">
        <v>15</v>
      </c>
    </row>
    <row r="5409" spans="1:10" ht="15.6" x14ac:dyDescent="0.3">
      <c r="A5409" s="2">
        <v>43754</v>
      </c>
      <c r="B5409" s="3" t="s">
        <v>20</v>
      </c>
      <c r="C5409" s="3" t="s">
        <v>21</v>
      </c>
      <c r="D5409" s="3" t="s">
        <v>18</v>
      </c>
      <c r="E5409" s="8">
        <v>299</v>
      </c>
      <c r="F5409" s="8">
        <v>5</v>
      </c>
      <c r="G5409" s="8">
        <v>1495</v>
      </c>
      <c r="H5409" s="3" t="s">
        <v>24</v>
      </c>
      <c r="I5409" s="3" t="s">
        <v>14</v>
      </c>
      <c r="J5409" s="3" t="s">
        <v>29</v>
      </c>
    </row>
    <row r="5410" spans="1:10" ht="15.6" x14ac:dyDescent="0.3">
      <c r="A5410" s="2">
        <v>43754</v>
      </c>
      <c r="B5410" s="3" t="s">
        <v>16</v>
      </c>
      <c r="C5410" s="3" t="s">
        <v>21</v>
      </c>
      <c r="D5410" s="3" t="s">
        <v>30</v>
      </c>
      <c r="E5410" s="8">
        <v>399</v>
      </c>
      <c r="F5410" s="8">
        <v>7</v>
      </c>
      <c r="G5410" s="8">
        <v>2793</v>
      </c>
      <c r="H5410" s="3" t="s">
        <v>24</v>
      </c>
      <c r="I5410" s="3" t="s">
        <v>14</v>
      </c>
      <c r="J5410" s="3" t="s">
        <v>15</v>
      </c>
    </row>
    <row r="5411" spans="1:10" ht="15.6" x14ac:dyDescent="0.3">
      <c r="A5411" s="2">
        <v>43755</v>
      </c>
      <c r="B5411" s="3" t="s">
        <v>20</v>
      </c>
      <c r="C5411" s="3" t="s">
        <v>21</v>
      </c>
      <c r="D5411" s="3" t="s">
        <v>23</v>
      </c>
      <c r="E5411" s="8">
        <v>99</v>
      </c>
      <c r="F5411" s="8">
        <v>6</v>
      </c>
      <c r="G5411" s="8">
        <v>594</v>
      </c>
      <c r="H5411" s="3" t="s">
        <v>24</v>
      </c>
      <c r="I5411" s="3" t="s">
        <v>14</v>
      </c>
      <c r="J5411" s="3" t="s">
        <v>29</v>
      </c>
    </row>
    <row r="5412" spans="1:10" ht="15.6" x14ac:dyDescent="0.3">
      <c r="A5412" s="2">
        <v>43755</v>
      </c>
      <c r="B5412" s="3" t="s">
        <v>10</v>
      </c>
      <c r="C5412" s="3" t="s">
        <v>21</v>
      </c>
      <c r="D5412" s="3" t="s">
        <v>25</v>
      </c>
      <c r="E5412" s="8">
        <v>499</v>
      </c>
      <c r="F5412" s="8">
        <v>8</v>
      </c>
      <c r="G5412" s="8">
        <v>3992</v>
      </c>
      <c r="H5412" s="3" t="s">
        <v>24</v>
      </c>
      <c r="I5412" s="3" t="s">
        <v>14</v>
      </c>
      <c r="J5412" s="3" t="s">
        <v>19</v>
      </c>
    </row>
    <row r="5413" spans="1:10" ht="15.6" x14ac:dyDescent="0.3">
      <c r="A5413" s="2">
        <v>43755</v>
      </c>
      <c r="B5413" s="3" t="s">
        <v>10</v>
      </c>
      <c r="C5413" s="3" t="s">
        <v>11</v>
      </c>
      <c r="D5413" s="3" t="s">
        <v>30</v>
      </c>
      <c r="E5413" s="8">
        <v>399</v>
      </c>
      <c r="F5413" s="8">
        <v>6</v>
      </c>
      <c r="G5413" s="8">
        <v>2394</v>
      </c>
      <c r="H5413" s="3" t="s">
        <v>24</v>
      </c>
      <c r="I5413" s="3" t="s">
        <v>14</v>
      </c>
      <c r="J5413" s="3" t="s">
        <v>22</v>
      </c>
    </row>
    <row r="5414" spans="1:10" ht="15.6" x14ac:dyDescent="0.3">
      <c r="A5414" s="2">
        <v>43756</v>
      </c>
      <c r="B5414" s="3" t="s">
        <v>10</v>
      </c>
      <c r="C5414" s="3" t="s">
        <v>26</v>
      </c>
      <c r="D5414" s="3" t="s">
        <v>18</v>
      </c>
      <c r="E5414" s="8">
        <v>299</v>
      </c>
      <c r="F5414" s="8">
        <v>2</v>
      </c>
      <c r="G5414" s="8">
        <v>598</v>
      </c>
      <c r="H5414" s="3" t="s">
        <v>13</v>
      </c>
      <c r="I5414" s="3" t="s">
        <v>14</v>
      </c>
      <c r="J5414" s="3" t="s">
        <v>15</v>
      </c>
    </row>
    <row r="5415" spans="1:10" ht="15.6" x14ac:dyDescent="0.3">
      <c r="A5415" s="2">
        <v>43756</v>
      </c>
      <c r="B5415" s="3" t="s">
        <v>16</v>
      </c>
      <c r="C5415" s="3" t="s">
        <v>32</v>
      </c>
      <c r="D5415" s="3" t="s">
        <v>18</v>
      </c>
      <c r="E5415" s="8">
        <v>299</v>
      </c>
      <c r="F5415" s="8">
        <v>8</v>
      </c>
      <c r="G5415" s="8">
        <v>2392</v>
      </c>
      <c r="H5415" s="3" t="s">
        <v>24</v>
      </c>
      <c r="I5415" s="3" t="s">
        <v>14</v>
      </c>
      <c r="J5415" s="3" t="s">
        <v>15</v>
      </c>
    </row>
    <row r="5416" spans="1:10" ht="15.6" x14ac:dyDescent="0.3">
      <c r="A5416" s="2">
        <v>43757</v>
      </c>
      <c r="B5416" s="3" t="s">
        <v>16</v>
      </c>
      <c r="C5416" s="3" t="s">
        <v>17</v>
      </c>
      <c r="D5416" s="3" t="s">
        <v>30</v>
      </c>
      <c r="E5416" s="8">
        <v>399</v>
      </c>
      <c r="F5416" s="8">
        <v>3</v>
      </c>
      <c r="G5416" s="8">
        <v>1197</v>
      </c>
      <c r="H5416" s="3" t="s">
        <v>24</v>
      </c>
      <c r="I5416" s="3" t="s">
        <v>14</v>
      </c>
      <c r="J5416" s="3" t="s">
        <v>31</v>
      </c>
    </row>
    <row r="5417" spans="1:10" ht="15.6" x14ac:dyDescent="0.3">
      <c r="A5417" s="2">
        <v>43757</v>
      </c>
      <c r="B5417" s="3" t="s">
        <v>16</v>
      </c>
      <c r="C5417" s="3" t="s">
        <v>11</v>
      </c>
      <c r="D5417" s="3" t="s">
        <v>25</v>
      </c>
      <c r="E5417" s="8">
        <v>499</v>
      </c>
      <c r="F5417" s="8">
        <v>8</v>
      </c>
      <c r="G5417" s="8">
        <v>3992</v>
      </c>
      <c r="H5417" s="3" t="s">
        <v>13</v>
      </c>
      <c r="I5417" s="3" t="s">
        <v>27</v>
      </c>
      <c r="J5417" s="3" t="s">
        <v>31</v>
      </c>
    </row>
    <row r="5418" spans="1:10" ht="15.6" x14ac:dyDescent="0.3">
      <c r="A5418" s="2">
        <v>43758</v>
      </c>
      <c r="B5418" s="3" t="s">
        <v>20</v>
      </c>
      <c r="C5418" s="3" t="s">
        <v>21</v>
      </c>
      <c r="D5418" s="3" t="s">
        <v>23</v>
      </c>
      <c r="E5418" s="8">
        <v>99</v>
      </c>
      <c r="F5418" s="8">
        <v>10</v>
      </c>
      <c r="G5418" s="8">
        <v>990</v>
      </c>
      <c r="H5418" s="3" t="s">
        <v>24</v>
      </c>
      <c r="I5418" s="3" t="s">
        <v>14</v>
      </c>
      <c r="J5418" s="3" t="s">
        <v>15</v>
      </c>
    </row>
    <row r="5419" spans="1:10" ht="15.6" x14ac:dyDescent="0.3">
      <c r="A5419" s="2">
        <v>43758</v>
      </c>
      <c r="B5419" s="3" t="s">
        <v>16</v>
      </c>
      <c r="C5419" s="3" t="s">
        <v>26</v>
      </c>
      <c r="D5419" s="3" t="s">
        <v>30</v>
      </c>
      <c r="E5419" s="8">
        <v>399</v>
      </c>
      <c r="F5419" s="8">
        <v>6</v>
      </c>
      <c r="G5419" s="8">
        <v>2394</v>
      </c>
      <c r="H5419" s="3" t="s">
        <v>13</v>
      </c>
      <c r="I5419" s="3" t="s">
        <v>14</v>
      </c>
      <c r="J5419" s="3" t="s">
        <v>31</v>
      </c>
    </row>
    <row r="5420" spans="1:10" ht="15.6" x14ac:dyDescent="0.3">
      <c r="A5420" s="2">
        <v>43758</v>
      </c>
      <c r="B5420" s="3" t="s">
        <v>20</v>
      </c>
      <c r="C5420" s="3" t="s">
        <v>11</v>
      </c>
      <c r="D5420" s="3" t="s">
        <v>12</v>
      </c>
      <c r="E5420" s="8">
        <v>199</v>
      </c>
      <c r="F5420" s="8">
        <v>1</v>
      </c>
      <c r="G5420" s="8">
        <v>199</v>
      </c>
      <c r="H5420" s="3" t="s">
        <v>13</v>
      </c>
      <c r="I5420" s="3" t="s">
        <v>14</v>
      </c>
      <c r="J5420" s="3" t="s">
        <v>22</v>
      </c>
    </row>
    <row r="5421" spans="1:10" ht="15.6" x14ac:dyDescent="0.3">
      <c r="A5421" s="2">
        <v>43758</v>
      </c>
      <c r="B5421" s="3" t="s">
        <v>16</v>
      </c>
      <c r="C5421" s="3" t="s">
        <v>21</v>
      </c>
      <c r="D5421" s="3" t="s">
        <v>18</v>
      </c>
      <c r="E5421" s="8">
        <v>299</v>
      </c>
      <c r="F5421" s="8">
        <v>1</v>
      </c>
      <c r="G5421" s="8">
        <v>299</v>
      </c>
      <c r="H5421" s="3" t="s">
        <v>13</v>
      </c>
      <c r="I5421" s="3" t="s">
        <v>14</v>
      </c>
      <c r="J5421" s="3" t="s">
        <v>15</v>
      </c>
    </row>
    <row r="5422" spans="1:10" ht="15.6" x14ac:dyDescent="0.3">
      <c r="A5422" s="2">
        <v>43758</v>
      </c>
      <c r="B5422" s="3" t="s">
        <v>16</v>
      </c>
      <c r="C5422" s="3" t="s">
        <v>32</v>
      </c>
      <c r="D5422" s="3" t="s">
        <v>23</v>
      </c>
      <c r="E5422" s="8">
        <v>99</v>
      </c>
      <c r="F5422" s="8">
        <v>9</v>
      </c>
      <c r="G5422" s="8">
        <v>891</v>
      </c>
      <c r="H5422" s="3" t="s">
        <v>24</v>
      </c>
      <c r="I5422" s="3" t="s">
        <v>14</v>
      </c>
      <c r="J5422" s="3" t="s">
        <v>15</v>
      </c>
    </row>
    <row r="5423" spans="1:10" ht="15.6" x14ac:dyDescent="0.3">
      <c r="A5423" s="2">
        <v>43759</v>
      </c>
      <c r="B5423" s="3" t="s">
        <v>20</v>
      </c>
      <c r="C5423" s="3" t="s">
        <v>17</v>
      </c>
      <c r="D5423" s="3" t="s">
        <v>23</v>
      </c>
      <c r="E5423" s="8">
        <v>99</v>
      </c>
      <c r="F5423" s="8">
        <v>8</v>
      </c>
      <c r="G5423" s="8">
        <v>792</v>
      </c>
      <c r="H5423" s="3" t="s">
        <v>13</v>
      </c>
      <c r="I5423" s="3" t="s">
        <v>14</v>
      </c>
      <c r="J5423" s="3" t="s">
        <v>22</v>
      </c>
    </row>
    <row r="5424" spans="1:10" ht="15.6" x14ac:dyDescent="0.3">
      <c r="A5424" s="2">
        <v>43760</v>
      </c>
      <c r="B5424" s="3" t="s">
        <v>20</v>
      </c>
      <c r="C5424" s="3" t="s">
        <v>32</v>
      </c>
      <c r="D5424" s="3" t="s">
        <v>18</v>
      </c>
      <c r="E5424" s="8">
        <v>299</v>
      </c>
      <c r="F5424" s="8">
        <v>9</v>
      </c>
      <c r="G5424" s="8">
        <v>2691</v>
      </c>
      <c r="H5424" s="3" t="s">
        <v>24</v>
      </c>
      <c r="I5424" s="3" t="s">
        <v>14</v>
      </c>
      <c r="J5424" s="3" t="s">
        <v>29</v>
      </c>
    </row>
    <row r="5425" spans="1:10" ht="15.6" x14ac:dyDescent="0.3">
      <c r="A5425" s="2">
        <v>43760</v>
      </c>
      <c r="B5425" s="3" t="s">
        <v>10</v>
      </c>
      <c r="C5425" s="3" t="s">
        <v>33</v>
      </c>
      <c r="D5425" s="3" t="s">
        <v>30</v>
      </c>
      <c r="E5425" s="8">
        <v>399</v>
      </c>
      <c r="F5425" s="8">
        <v>3</v>
      </c>
      <c r="G5425" s="8">
        <v>1197</v>
      </c>
      <c r="H5425" s="3" t="s">
        <v>13</v>
      </c>
      <c r="I5425" s="3" t="s">
        <v>14</v>
      </c>
      <c r="J5425" s="3" t="s">
        <v>22</v>
      </c>
    </row>
    <row r="5426" spans="1:10" ht="15.6" x14ac:dyDescent="0.3">
      <c r="A5426" s="2">
        <v>43760</v>
      </c>
      <c r="B5426" s="3" t="s">
        <v>20</v>
      </c>
      <c r="C5426" s="3" t="s">
        <v>32</v>
      </c>
      <c r="D5426" s="3" t="s">
        <v>12</v>
      </c>
      <c r="E5426" s="8">
        <v>199</v>
      </c>
      <c r="F5426" s="8">
        <v>9</v>
      </c>
      <c r="G5426" s="8">
        <v>1791</v>
      </c>
      <c r="H5426" s="3" t="s">
        <v>13</v>
      </c>
      <c r="I5426" s="3" t="s">
        <v>14</v>
      </c>
      <c r="J5426" s="3" t="s">
        <v>15</v>
      </c>
    </row>
    <row r="5427" spans="1:10" ht="15.6" x14ac:dyDescent="0.3">
      <c r="A5427" s="2">
        <v>43760</v>
      </c>
      <c r="B5427" s="3" t="s">
        <v>20</v>
      </c>
      <c r="C5427" s="3" t="s">
        <v>28</v>
      </c>
      <c r="D5427" s="3" t="s">
        <v>12</v>
      </c>
      <c r="E5427" s="8">
        <v>199</v>
      </c>
      <c r="F5427" s="8">
        <v>5</v>
      </c>
      <c r="G5427" s="8">
        <v>995</v>
      </c>
      <c r="H5427" s="3" t="s">
        <v>24</v>
      </c>
      <c r="I5427" s="3" t="s">
        <v>14</v>
      </c>
      <c r="J5427" s="3" t="s">
        <v>15</v>
      </c>
    </row>
    <row r="5428" spans="1:10" ht="15.6" x14ac:dyDescent="0.3">
      <c r="A5428" s="2">
        <v>43761</v>
      </c>
      <c r="B5428" s="3" t="s">
        <v>10</v>
      </c>
      <c r="C5428" s="3" t="s">
        <v>17</v>
      </c>
      <c r="D5428" s="3" t="s">
        <v>12</v>
      </c>
      <c r="E5428" s="8">
        <v>199</v>
      </c>
      <c r="F5428" s="8">
        <v>8</v>
      </c>
      <c r="G5428" s="8">
        <v>1592</v>
      </c>
      <c r="H5428" s="3" t="s">
        <v>13</v>
      </c>
      <c r="I5428" s="3" t="s">
        <v>14</v>
      </c>
      <c r="J5428" s="3" t="s">
        <v>29</v>
      </c>
    </row>
    <row r="5429" spans="1:10" ht="15.6" x14ac:dyDescent="0.3">
      <c r="A5429" s="2">
        <v>43761</v>
      </c>
      <c r="B5429" s="3" t="s">
        <v>10</v>
      </c>
      <c r="C5429" s="3" t="s">
        <v>17</v>
      </c>
      <c r="D5429" s="3" t="s">
        <v>18</v>
      </c>
      <c r="E5429" s="8">
        <v>299</v>
      </c>
      <c r="F5429" s="8">
        <v>4</v>
      </c>
      <c r="G5429" s="8">
        <v>1196</v>
      </c>
      <c r="H5429" s="3" t="s">
        <v>13</v>
      </c>
      <c r="I5429" s="3" t="s">
        <v>27</v>
      </c>
      <c r="J5429" s="3" t="s">
        <v>31</v>
      </c>
    </row>
    <row r="5430" spans="1:10" ht="15.6" x14ac:dyDescent="0.3">
      <c r="A5430" s="2">
        <v>43761</v>
      </c>
      <c r="B5430" s="3" t="s">
        <v>10</v>
      </c>
      <c r="C5430" s="3" t="s">
        <v>11</v>
      </c>
      <c r="D5430" s="3" t="s">
        <v>23</v>
      </c>
      <c r="E5430" s="8">
        <v>99</v>
      </c>
      <c r="F5430" s="8">
        <v>8</v>
      </c>
      <c r="G5430" s="8">
        <v>792</v>
      </c>
      <c r="H5430" s="3" t="s">
        <v>13</v>
      </c>
      <c r="I5430" s="3" t="s">
        <v>14</v>
      </c>
      <c r="J5430" s="3" t="s">
        <v>15</v>
      </c>
    </row>
    <row r="5431" spans="1:10" ht="15.6" x14ac:dyDescent="0.3">
      <c r="A5431" s="2">
        <v>43761</v>
      </c>
      <c r="B5431" s="3" t="s">
        <v>16</v>
      </c>
      <c r="C5431" s="3" t="s">
        <v>11</v>
      </c>
      <c r="D5431" s="3" t="s">
        <v>18</v>
      </c>
      <c r="E5431" s="8">
        <v>299</v>
      </c>
      <c r="F5431" s="8">
        <v>5</v>
      </c>
      <c r="G5431" s="8">
        <v>1495</v>
      </c>
      <c r="H5431" s="3" t="s">
        <v>13</v>
      </c>
      <c r="I5431" s="3" t="s">
        <v>14</v>
      </c>
      <c r="J5431" s="3" t="s">
        <v>22</v>
      </c>
    </row>
    <row r="5432" spans="1:10" ht="15.6" x14ac:dyDescent="0.3">
      <c r="A5432" s="2">
        <v>43761</v>
      </c>
      <c r="B5432" s="3" t="s">
        <v>10</v>
      </c>
      <c r="C5432" s="3" t="s">
        <v>28</v>
      </c>
      <c r="D5432" s="3" t="s">
        <v>25</v>
      </c>
      <c r="E5432" s="8">
        <v>499</v>
      </c>
      <c r="F5432" s="8">
        <v>5</v>
      </c>
      <c r="G5432" s="8">
        <v>2495</v>
      </c>
      <c r="H5432" s="3" t="s">
        <v>24</v>
      </c>
      <c r="I5432" s="3" t="s">
        <v>14</v>
      </c>
      <c r="J5432" s="3" t="s">
        <v>22</v>
      </c>
    </row>
    <row r="5433" spans="1:10" ht="15.6" x14ac:dyDescent="0.3">
      <c r="A5433" s="2">
        <v>43761</v>
      </c>
      <c r="B5433" s="3" t="s">
        <v>10</v>
      </c>
      <c r="C5433" s="3" t="s">
        <v>26</v>
      </c>
      <c r="D5433" s="3" t="s">
        <v>12</v>
      </c>
      <c r="E5433" s="8">
        <v>199</v>
      </c>
      <c r="F5433" s="8">
        <v>3</v>
      </c>
      <c r="G5433" s="8">
        <v>597</v>
      </c>
      <c r="H5433" s="3" t="s">
        <v>13</v>
      </c>
      <c r="I5433" s="3" t="s">
        <v>14</v>
      </c>
      <c r="J5433" s="3" t="s">
        <v>22</v>
      </c>
    </row>
    <row r="5434" spans="1:10" ht="15.6" x14ac:dyDescent="0.3">
      <c r="A5434" s="2">
        <v>43761</v>
      </c>
      <c r="B5434" s="3" t="s">
        <v>20</v>
      </c>
      <c r="C5434" s="3" t="s">
        <v>11</v>
      </c>
      <c r="D5434" s="3" t="s">
        <v>30</v>
      </c>
      <c r="E5434" s="8">
        <v>399</v>
      </c>
      <c r="F5434" s="8">
        <v>6</v>
      </c>
      <c r="G5434" s="8">
        <v>2394</v>
      </c>
      <c r="H5434" s="3" t="s">
        <v>24</v>
      </c>
      <c r="I5434" s="3" t="s">
        <v>14</v>
      </c>
      <c r="J5434" s="3" t="s">
        <v>31</v>
      </c>
    </row>
    <row r="5435" spans="1:10" ht="15.6" x14ac:dyDescent="0.3">
      <c r="A5435" s="2">
        <v>43762</v>
      </c>
      <c r="B5435" s="3" t="s">
        <v>16</v>
      </c>
      <c r="C5435" s="3" t="s">
        <v>21</v>
      </c>
      <c r="D5435" s="3" t="s">
        <v>12</v>
      </c>
      <c r="E5435" s="8">
        <v>199</v>
      </c>
      <c r="F5435" s="8">
        <v>7</v>
      </c>
      <c r="G5435" s="8">
        <v>1393</v>
      </c>
      <c r="H5435" s="3" t="s">
        <v>13</v>
      </c>
      <c r="I5435" s="3" t="s">
        <v>14</v>
      </c>
      <c r="J5435" s="3" t="s">
        <v>15</v>
      </c>
    </row>
    <row r="5436" spans="1:10" ht="15.6" x14ac:dyDescent="0.3">
      <c r="A5436" s="2">
        <v>43763</v>
      </c>
      <c r="B5436" s="3" t="s">
        <v>20</v>
      </c>
      <c r="C5436" s="3" t="s">
        <v>32</v>
      </c>
      <c r="D5436" s="3" t="s">
        <v>18</v>
      </c>
      <c r="E5436" s="8">
        <v>299</v>
      </c>
      <c r="F5436" s="8">
        <v>1</v>
      </c>
      <c r="G5436" s="8">
        <v>299</v>
      </c>
      <c r="H5436" s="3" t="s">
        <v>24</v>
      </c>
      <c r="I5436" s="3" t="s">
        <v>27</v>
      </c>
      <c r="J5436" s="3" t="s">
        <v>29</v>
      </c>
    </row>
    <row r="5437" spans="1:10" ht="15.6" x14ac:dyDescent="0.3">
      <c r="A5437" s="2">
        <v>43763</v>
      </c>
      <c r="B5437" s="3" t="s">
        <v>20</v>
      </c>
      <c r="C5437" s="3" t="s">
        <v>28</v>
      </c>
      <c r="D5437" s="3" t="s">
        <v>12</v>
      </c>
      <c r="E5437" s="8">
        <v>199</v>
      </c>
      <c r="F5437" s="8">
        <v>8</v>
      </c>
      <c r="G5437" s="8">
        <v>1592</v>
      </c>
      <c r="H5437" s="3" t="s">
        <v>13</v>
      </c>
      <c r="I5437" s="3" t="s">
        <v>27</v>
      </c>
      <c r="J5437" s="3" t="s">
        <v>22</v>
      </c>
    </row>
    <row r="5438" spans="1:10" ht="15.6" x14ac:dyDescent="0.3">
      <c r="A5438" s="2">
        <v>43763</v>
      </c>
      <c r="B5438" s="3" t="s">
        <v>16</v>
      </c>
      <c r="C5438" s="3" t="s">
        <v>17</v>
      </c>
      <c r="D5438" s="3" t="s">
        <v>30</v>
      </c>
      <c r="E5438" s="8">
        <v>399</v>
      </c>
      <c r="F5438" s="8">
        <v>2</v>
      </c>
      <c r="G5438" s="8">
        <v>798</v>
      </c>
      <c r="H5438" s="3" t="s">
        <v>24</v>
      </c>
      <c r="I5438" s="3" t="s">
        <v>27</v>
      </c>
      <c r="J5438" s="3" t="s">
        <v>29</v>
      </c>
    </row>
    <row r="5439" spans="1:10" ht="15.6" x14ac:dyDescent="0.3">
      <c r="A5439" s="2">
        <v>43763</v>
      </c>
      <c r="B5439" s="3" t="s">
        <v>20</v>
      </c>
      <c r="C5439" s="3" t="s">
        <v>33</v>
      </c>
      <c r="D5439" s="3" t="s">
        <v>30</v>
      </c>
      <c r="E5439" s="8">
        <v>399</v>
      </c>
      <c r="F5439" s="8">
        <v>10</v>
      </c>
      <c r="G5439" s="8">
        <v>3990</v>
      </c>
      <c r="H5439" s="3" t="s">
        <v>13</v>
      </c>
      <c r="I5439" s="3" t="s">
        <v>14</v>
      </c>
      <c r="J5439" s="3" t="s">
        <v>22</v>
      </c>
    </row>
    <row r="5440" spans="1:10" ht="15.6" x14ac:dyDescent="0.3">
      <c r="A5440" s="2">
        <v>43763</v>
      </c>
      <c r="B5440" s="3" t="s">
        <v>16</v>
      </c>
      <c r="C5440" s="3" t="s">
        <v>32</v>
      </c>
      <c r="D5440" s="3" t="s">
        <v>30</v>
      </c>
      <c r="E5440" s="8">
        <v>399</v>
      </c>
      <c r="F5440" s="8">
        <v>4</v>
      </c>
      <c r="G5440" s="8">
        <v>1596</v>
      </c>
      <c r="H5440" s="3" t="s">
        <v>24</v>
      </c>
      <c r="I5440" s="3" t="s">
        <v>14</v>
      </c>
      <c r="J5440" s="3" t="s">
        <v>31</v>
      </c>
    </row>
    <row r="5441" spans="1:10" ht="15.6" x14ac:dyDescent="0.3">
      <c r="A5441" s="2">
        <v>43763</v>
      </c>
      <c r="B5441" s="3" t="s">
        <v>10</v>
      </c>
      <c r="C5441" s="3" t="s">
        <v>11</v>
      </c>
      <c r="D5441" s="3" t="s">
        <v>18</v>
      </c>
      <c r="E5441" s="8">
        <v>299</v>
      </c>
      <c r="F5441" s="8">
        <v>9</v>
      </c>
      <c r="G5441" s="8">
        <v>2691</v>
      </c>
      <c r="H5441" s="3" t="s">
        <v>13</v>
      </c>
      <c r="I5441" s="3" t="s">
        <v>14</v>
      </c>
      <c r="J5441" s="3" t="s">
        <v>22</v>
      </c>
    </row>
    <row r="5442" spans="1:10" ht="15.6" x14ac:dyDescent="0.3">
      <c r="A5442" s="2">
        <v>43763</v>
      </c>
      <c r="B5442" s="3" t="s">
        <v>20</v>
      </c>
      <c r="C5442" s="3" t="s">
        <v>33</v>
      </c>
      <c r="D5442" s="3" t="s">
        <v>30</v>
      </c>
      <c r="E5442" s="8">
        <v>399</v>
      </c>
      <c r="F5442" s="8">
        <v>5</v>
      </c>
      <c r="G5442" s="8">
        <v>1995</v>
      </c>
      <c r="H5442" s="3" t="s">
        <v>13</v>
      </c>
      <c r="I5442" s="3" t="s">
        <v>14</v>
      </c>
      <c r="J5442" s="3" t="s">
        <v>22</v>
      </c>
    </row>
    <row r="5443" spans="1:10" ht="15.6" x14ac:dyDescent="0.3">
      <c r="A5443" s="2">
        <v>43763</v>
      </c>
      <c r="B5443" s="3" t="s">
        <v>16</v>
      </c>
      <c r="C5443" s="3" t="s">
        <v>33</v>
      </c>
      <c r="D5443" s="3" t="s">
        <v>12</v>
      </c>
      <c r="E5443" s="8">
        <v>199</v>
      </c>
      <c r="F5443" s="8">
        <v>4</v>
      </c>
      <c r="G5443" s="8">
        <v>796</v>
      </c>
      <c r="H5443" s="3" t="s">
        <v>13</v>
      </c>
      <c r="I5443" s="3" t="s">
        <v>14</v>
      </c>
      <c r="J5443" s="3" t="s">
        <v>22</v>
      </c>
    </row>
    <row r="5444" spans="1:10" ht="15.6" x14ac:dyDescent="0.3">
      <c r="A5444" s="2">
        <v>43763</v>
      </c>
      <c r="B5444" s="3" t="s">
        <v>16</v>
      </c>
      <c r="C5444" s="3" t="s">
        <v>17</v>
      </c>
      <c r="D5444" s="3" t="s">
        <v>25</v>
      </c>
      <c r="E5444" s="8">
        <v>499</v>
      </c>
      <c r="F5444" s="8">
        <v>4</v>
      </c>
      <c r="G5444" s="8">
        <v>1996</v>
      </c>
      <c r="H5444" s="3" t="s">
        <v>13</v>
      </c>
      <c r="I5444" s="3" t="s">
        <v>14</v>
      </c>
      <c r="J5444" s="3" t="s">
        <v>22</v>
      </c>
    </row>
    <row r="5445" spans="1:10" ht="15.6" x14ac:dyDescent="0.3">
      <c r="A5445" s="2">
        <v>43763</v>
      </c>
      <c r="B5445" s="3" t="s">
        <v>10</v>
      </c>
      <c r="C5445" s="3" t="s">
        <v>21</v>
      </c>
      <c r="D5445" s="3" t="s">
        <v>30</v>
      </c>
      <c r="E5445" s="8">
        <v>399</v>
      </c>
      <c r="F5445" s="8">
        <v>5</v>
      </c>
      <c r="G5445" s="8">
        <v>1995</v>
      </c>
      <c r="H5445" s="3" t="s">
        <v>24</v>
      </c>
      <c r="I5445" s="3" t="s">
        <v>14</v>
      </c>
      <c r="J5445" s="3" t="s">
        <v>22</v>
      </c>
    </row>
    <row r="5446" spans="1:10" ht="15.6" x14ac:dyDescent="0.3">
      <c r="A5446" s="2">
        <v>43763</v>
      </c>
      <c r="B5446" s="3" t="s">
        <v>16</v>
      </c>
      <c r="C5446" s="3" t="s">
        <v>17</v>
      </c>
      <c r="D5446" s="3" t="s">
        <v>23</v>
      </c>
      <c r="E5446" s="8">
        <v>99</v>
      </c>
      <c r="F5446" s="8">
        <v>3</v>
      </c>
      <c r="G5446" s="8">
        <v>297</v>
      </c>
      <c r="H5446" s="3" t="s">
        <v>13</v>
      </c>
      <c r="I5446" s="3" t="s">
        <v>14</v>
      </c>
      <c r="J5446" s="3" t="s">
        <v>29</v>
      </c>
    </row>
    <row r="5447" spans="1:10" ht="15.6" x14ac:dyDescent="0.3">
      <c r="A5447" s="2">
        <v>43764</v>
      </c>
      <c r="B5447" s="3" t="s">
        <v>16</v>
      </c>
      <c r="C5447" s="3" t="s">
        <v>11</v>
      </c>
      <c r="D5447" s="3" t="s">
        <v>12</v>
      </c>
      <c r="E5447" s="8">
        <v>199</v>
      </c>
      <c r="F5447" s="8">
        <v>7</v>
      </c>
      <c r="G5447" s="8">
        <v>1393</v>
      </c>
      <c r="H5447" s="3" t="s">
        <v>24</v>
      </c>
      <c r="I5447" s="3" t="s">
        <v>14</v>
      </c>
      <c r="J5447" s="3" t="s">
        <v>22</v>
      </c>
    </row>
    <row r="5448" spans="1:10" ht="15.6" x14ac:dyDescent="0.3">
      <c r="A5448" s="2">
        <v>43764</v>
      </c>
      <c r="B5448" s="3" t="s">
        <v>10</v>
      </c>
      <c r="C5448" s="3" t="s">
        <v>11</v>
      </c>
      <c r="D5448" s="3" t="s">
        <v>25</v>
      </c>
      <c r="E5448" s="8">
        <v>499</v>
      </c>
      <c r="F5448" s="8">
        <v>9</v>
      </c>
      <c r="G5448" s="8">
        <v>4491</v>
      </c>
      <c r="H5448" s="3" t="s">
        <v>13</v>
      </c>
      <c r="I5448" s="3" t="s">
        <v>14</v>
      </c>
      <c r="J5448" s="3" t="s">
        <v>29</v>
      </c>
    </row>
    <row r="5449" spans="1:10" ht="15.6" x14ac:dyDescent="0.3">
      <c r="A5449" s="2">
        <v>43764</v>
      </c>
      <c r="B5449" s="3" t="s">
        <v>10</v>
      </c>
      <c r="C5449" s="3" t="s">
        <v>33</v>
      </c>
      <c r="D5449" s="3" t="s">
        <v>23</v>
      </c>
      <c r="E5449" s="8">
        <v>99</v>
      </c>
      <c r="F5449" s="8">
        <v>5</v>
      </c>
      <c r="G5449" s="8">
        <v>495</v>
      </c>
      <c r="H5449" s="3" t="s">
        <v>13</v>
      </c>
      <c r="I5449" s="3" t="s">
        <v>14</v>
      </c>
      <c r="J5449" s="3" t="s">
        <v>22</v>
      </c>
    </row>
    <row r="5450" spans="1:10" ht="15.6" x14ac:dyDescent="0.3">
      <c r="A5450" s="2">
        <v>43764</v>
      </c>
      <c r="B5450" s="3" t="s">
        <v>16</v>
      </c>
      <c r="C5450" s="3" t="s">
        <v>21</v>
      </c>
      <c r="D5450" s="3" t="s">
        <v>12</v>
      </c>
      <c r="E5450" s="8">
        <v>199</v>
      </c>
      <c r="F5450" s="8">
        <v>7</v>
      </c>
      <c r="G5450" s="8">
        <v>1393</v>
      </c>
      <c r="H5450" s="3" t="s">
        <v>24</v>
      </c>
      <c r="I5450" s="3" t="s">
        <v>14</v>
      </c>
      <c r="J5450" s="3" t="s">
        <v>31</v>
      </c>
    </row>
    <row r="5451" spans="1:10" ht="15.6" x14ac:dyDescent="0.3">
      <c r="A5451" s="2">
        <v>43764</v>
      </c>
      <c r="B5451" s="3" t="s">
        <v>16</v>
      </c>
      <c r="C5451" s="3" t="s">
        <v>21</v>
      </c>
      <c r="D5451" s="3" t="s">
        <v>25</v>
      </c>
      <c r="E5451" s="8">
        <v>499</v>
      </c>
      <c r="F5451" s="8">
        <v>8</v>
      </c>
      <c r="G5451" s="8">
        <v>3992</v>
      </c>
      <c r="H5451" s="3" t="s">
        <v>13</v>
      </c>
      <c r="I5451" s="3" t="s">
        <v>14</v>
      </c>
      <c r="J5451" s="3" t="s">
        <v>22</v>
      </c>
    </row>
    <row r="5452" spans="1:10" ht="15.6" x14ac:dyDescent="0.3">
      <c r="A5452" s="2">
        <v>43765</v>
      </c>
      <c r="B5452" s="3" t="s">
        <v>20</v>
      </c>
      <c r="C5452" s="3" t="s">
        <v>17</v>
      </c>
      <c r="D5452" s="3" t="s">
        <v>12</v>
      </c>
      <c r="E5452" s="8">
        <v>199</v>
      </c>
      <c r="F5452" s="8">
        <v>8</v>
      </c>
      <c r="G5452" s="8">
        <v>1592</v>
      </c>
      <c r="H5452" s="3" t="s">
        <v>13</v>
      </c>
      <c r="I5452" s="3" t="s">
        <v>14</v>
      </c>
      <c r="J5452" s="3" t="s">
        <v>15</v>
      </c>
    </row>
    <row r="5453" spans="1:10" ht="15.6" x14ac:dyDescent="0.3">
      <c r="A5453" s="2">
        <v>43765</v>
      </c>
      <c r="B5453" s="3" t="s">
        <v>10</v>
      </c>
      <c r="C5453" s="3" t="s">
        <v>17</v>
      </c>
      <c r="D5453" s="3" t="s">
        <v>23</v>
      </c>
      <c r="E5453" s="8">
        <v>99</v>
      </c>
      <c r="F5453" s="8">
        <v>7</v>
      </c>
      <c r="G5453" s="8">
        <v>693</v>
      </c>
      <c r="H5453" s="3" t="s">
        <v>13</v>
      </c>
      <c r="I5453" s="3" t="s">
        <v>14</v>
      </c>
      <c r="J5453" s="3" t="s">
        <v>22</v>
      </c>
    </row>
    <row r="5454" spans="1:10" ht="15.6" x14ac:dyDescent="0.3">
      <c r="A5454" s="2">
        <v>43765</v>
      </c>
      <c r="B5454" s="3" t="s">
        <v>16</v>
      </c>
      <c r="C5454" s="3" t="s">
        <v>21</v>
      </c>
      <c r="D5454" s="3" t="s">
        <v>25</v>
      </c>
      <c r="E5454" s="8">
        <v>499</v>
      </c>
      <c r="F5454" s="8">
        <v>4</v>
      </c>
      <c r="G5454" s="8">
        <v>1996</v>
      </c>
      <c r="H5454" s="3" t="s">
        <v>13</v>
      </c>
      <c r="I5454" s="3" t="s">
        <v>14</v>
      </c>
      <c r="J5454" s="3" t="s">
        <v>15</v>
      </c>
    </row>
    <row r="5455" spans="1:10" ht="15.6" x14ac:dyDescent="0.3">
      <c r="A5455" s="2">
        <v>43766</v>
      </c>
      <c r="B5455" s="3" t="s">
        <v>16</v>
      </c>
      <c r="C5455" s="3" t="s">
        <v>26</v>
      </c>
      <c r="D5455" s="3" t="s">
        <v>30</v>
      </c>
      <c r="E5455" s="8">
        <v>399</v>
      </c>
      <c r="F5455" s="8">
        <v>7</v>
      </c>
      <c r="G5455" s="8">
        <v>2793</v>
      </c>
      <c r="H5455" s="3" t="s">
        <v>13</v>
      </c>
      <c r="I5455" s="3" t="s">
        <v>14</v>
      </c>
      <c r="J5455" s="3" t="s">
        <v>29</v>
      </c>
    </row>
    <row r="5456" spans="1:10" ht="15.6" x14ac:dyDescent="0.3">
      <c r="A5456" s="2">
        <v>43766</v>
      </c>
      <c r="B5456" s="3" t="s">
        <v>16</v>
      </c>
      <c r="C5456" s="3" t="s">
        <v>21</v>
      </c>
      <c r="D5456" s="3" t="s">
        <v>12</v>
      </c>
      <c r="E5456" s="8">
        <v>199</v>
      </c>
      <c r="F5456" s="8">
        <v>1</v>
      </c>
      <c r="G5456" s="8">
        <v>199</v>
      </c>
      <c r="H5456" s="3" t="s">
        <v>13</v>
      </c>
      <c r="I5456" s="3" t="s">
        <v>14</v>
      </c>
      <c r="J5456" s="3" t="s">
        <v>22</v>
      </c>
    </row>
    <row r="5457" spans="1:10" ht="15.6" x14ac:dyDescent="0.3">
      <c r="A5457" s="2">
        <v>43766</v>
      </c>
      <c r="B5457" s="3" t="s">
        <v>20</v>
      </c>
      <c r="C5457" s="3" t="s">
        <v>26</v>
      </c>
      <c r="D5457" s="3" t="s">
        <v>25</v>
      </c>
      <c r="E5457" s="8">
        <v>499</v>
      </c>
      <c r="F5457" s="8">
        <v>2</v>
      </c>
      <c r="G5457" s="8">
        <v>998</v>
      </c>
      <c r="H5457" s="3" t="s">
        <v>24</v>
      </c>
      <c r="I5457" s="3" t="s">
        <v>14</v>
      </c>
      <c r="J5457" s="3" t="s">
        <v>22</v>
      </c>
    </row>
    <row r="5458" spans="1:10" ht="15.6" x14ac:dyDescent="0.3">
      <c r="A5458" s="2">
        <v>43767</v>
      </c>
      <c r="B5458" s="3" t="s">
        <v>16</v>
      </c>
      <c r="C5458" s="3" t="s">
        <v>32</v>
      </c>
      <c r="D5458" s="3" t="s">
        <v>23</v>
      </c>
      <c r="E5458" s="8">
        <v>99</v>
      </c>
      <c r="F5458" s="8">
        <v>5</v>
      </c>
      <c r="G5458" s="8">
        <v>495</v>
      </c>
      <c r="H5458" s="3" t="s">
        <v>13</v>
      </c>
      <c r="I5458" s="3" t="s">
        <v>14</v>
      </c>
      <c r="J5458" s="3" t="s">
        <v>29</v>
      </c>
    </row>
    <row r="5459" spans="1:10" ht="15.6" x14ac:dyDescent="0.3">
      <c r="A5459" s="2">
        <v>43768</v>
      </c>
      <c r="B5459" s="3" t="s">
        <v>20</v>
      </c>
      <c r="C5459" s="3" t="s">
        <v>32</v>
      </c>
      <c r="D5459" s="3" t="s">
        <v>18</v>
      </c>
      <c r="E5459" s="8">
        <v>299</v>
      </c>
      <c r="F5459" s="8">
        <v>2</v>
      </c>
      <c r="G5459" s="8">
        <v>598</v>
      </c>
      <c r="H5459" s="3" t="s">
        <v>13</v>
      </c>
      <c r="I5459" s="3" t="s">
        <v>14</v>
      </c>
      <c r="J5459" s="3" t="s">
        <v>15</v>
      </c>
    </row>
    <row r="5460" spans="1:10" ht="15.6" x14ac:dyDescent="0.3">
      <c r="A5460" s="2">
        <v>43768</v>
      </c>
      <c r="B5460" s="3" t="s">
        <v>20</v>
      </c>
      <c r="C5460" s="3" t="s">
        <v>21</v>
      </c>
      <c r="D5460" s="3" t="s">
        <v>12</v>
      </c>
      <c r="E5460" s="8">
        <v>199</v>
      </c>
      <c r="F5460" s="8">
        <v>6</v>
      </c>
      <c r="G5460" s="8">
        <v>1194</v>
      </c>
      <c r="H5460" s="3" t="s">
        <v>13</v>
      </c>
      <c r="I5460" s="3" t="s">
        <v>14</v>
      </c>
      <c r="J5460" s="3" t="s">
        <v>15</v>
      </c>
    </row>
    <row r="5461" spans="1:10" ht="15.6" x14ac:dyDescent="0.3">
      <c r="A5461" s="2">
        <v>43768</v>
      </c>
      <c r="B5461" s="3" t="s">
        <v>10</v>
      </c>
      <c r="C5461" s="3" t="s">
        <v>28</v>
      </c>
      <c r="D5461" s="3" t="s">
        <v>30</v>
      </c>
      <c r="E5461" s="8">
        <v>399</v>
      </c>
      <c r="F5461" s="8">
        <v>8</v>
      </c>
      <c r="G5461" s="8">
        <v>3192</v>
      </c>
      <c r="H5461" s="3" t="s">
        <v>13</v>
      </c>
      <c r="I5461" s="3" t="s">
        <v>27</v>
      </c>
      <c r="J5461" s="3" t="s">
        <v>29</v>
      </c>
    </row>
    <row r="5462" spans="1:10" ht="15.6" x14ac:dyDescent="0.3">
      <c r="A5462" s="2">
        <v>43768</v>
      </c>
      <c r="B5462" s="3" t="s">
        <v>10</v>
      </c>
      <c r="C5462" s="3" t="s">
        <v>11</v>
      </c>
      <c r="D5462" s="3" t="s">
        <v>12</v>
      </c>
      <c r="E5462" s="8">
        <v>199</v>
      </c>
      <c r="F5462" s="8">
        <v>7</v>
      </c>
      <c r="G5462" s="8">
        <v>1393</v>
      </c>
      <c r="H5462" s="3" t="s">
        <v>13</v>
      </c>
      <c r="I5462" s="3" t="s">
        <v>14</v>
      </c>
      <c r="J5462" s="3" t="s">
        <v>15</v>
      </c>
    </row>
    <row r="5463" spans="1:10" ht="15.6" x14ac:dyDescent="0.3">
      <c r="A5463" s="2">
        <v>43768</v>
      </c>
      <c r="B5463" s="3" t="s">
        <v>10</v>
      </c>
      <c r="C5463" s="3" t="s">
        <v>28</v>
      </c>
      <c r="D5463" s="3" t="s">
        <v>30</v>
      </c>
      <c r="E5463" s="8">
        <v>399</v>
      </c>
      <c r="F5463" s="8">
        <v>3</v>
      </c>
      <c r="G5463" s="8">
        <v>1197</v>
      </c>
      <c r="H5463" s="3" t="s">
        <v>13</v>
      </c>
      <c r="I5463" s="3" t="s">
        <v>14</v>
      </c>
      <c r="J5463" s="3" t="s">
        <v>15</v>
      </c>
    </row>
    <row r="5464" spans="1:10" ht="15.6" x14ac:dyDescent="0.3">
      <c r="A5464" s="2">
        <v>43769</v>
      </c>
      <c r="B5464" s="3" t="s">
        <v>20</v>
      </c>
      <c r="C5464" s="3" t="s">
        <v>11</v>
      </c>
      <c r="D5464" s="3" t="s">
        <v>12</v>
      </c>
      <c r="E5464" s="8">
        <v>199</v>
      </c>
      <c r="F5464" s="8">
        <v>3</v>
      </c>
      <c r="G5464" s="8">
        <v>597</v>
      </c>
      <c r="H5464" s="3" t="s">
        <v>13</v>
      </c>
      <c r="I5464" s="3" t="s">
        <v>14</v>
      </c>
      <c r="J5464" s="3" t="s">
        <v>22</v>
      </c>
    </row>
    <row r="5465" spans="1:10" ht="15.6" x14ac:dyDescent="0.3">
      <c r="A5465" s="2">
        <v>43769</v>
      </c>
      <c r="B5465" s="3" t="s">
        <v>20</v>
      </c>
      <c r="C5465" s="3" t="s">
        <v>26</v>
      </c>
      <c r="D5465" s="3" t="s">
        <v>30</v>
      </c>
      <c r="E5465" s="8">
        <v>399</v>
      </c>
      <c r="F5465" s="8">
        <v>4</v>
      </c>
      <c r="G5465" s="8">
        <v>1596</v>
      </c>
      <c r="H5465" s="3" t="s">
        <v>13</v>
      </c>
      <c r="I5465" s="3" t="s">
        <v>27</v>
      </c>
      <c r="J5465" s="3" t="s">
        <v>29</v>
      </c>
    </row>
    <row r="5466" spans="1:10" ht="15.6" x14ac:dyDescent="0.3">
      <c r="A5466" s="2">
        <v>43769</v>
      </c>
      <c r="B5466" s="3" t="s">
        <v>20</v>
      </c>
      <c r="C5466" s="3" t="s">
        <v>33</v>
      </c>
      <c r="D5466" s="3" t="s">
        <v>25</v>
      </c>
      <c r="E5466" s="8">
        <v>499</v>
      </c>
      <c r="F5466" s="8">
        <v>1</v>
      </c>
      <c r="G5466" s="8">
        <v>499</v>
      </c>
      <c r="H5466" s="3" t="s">
        <v>13</v>
      </c>
      <c r="I5466" s="3" t="s">
        <v>14</v>
      </c>
      <c r="J5466" s="3" t="s">
        <v>15</v>
      </c>
    </row>
    <row r="5467" spans="1:10" ht="15.6" x14ac:dyDescent="0.3">
      <c r="A5467" s="2">
        <v>43770</v>
      </c>
      <c r="B5467" s="3" t="s">
        <v>10</v>
      </c>
      <c r="C5467" s="3" t="s">
        <v>21</v>
      </c>
      <c r="D5467" s="3" t="s">
        <v>12</v>
      </c>
      <c r="E5467" s="8">
        <v>199</v>
      </c>
      <c r="F5467" s="8">
        <v>9</v>
      </c>
      <c r="G5467" s="8">
        <v>1791</v>
      </c>
      <c r="H5467" s="3" t="s">
        <v>13</v>
      </c>
      <c r="I5467" s="3" t="s">
        <v>14</v>
      </c>
      <c r="J5467" s="3" t="s">
        <v>29</v>
      </c>
    </row>
    <row r="5468" spans="1:10" ht="15.6" x14ac:dyDescent="0.3">
      <c r="A5468" s="2">
        <v>43770</v>
      </c>
      <c r="B5468" s="3" t="s">
        <v>20</v>
      </c>
      <c r="C5468" s="3" t="s">
        <v>11</v>
      </c>
      <c r="D5468" s="3" t="s">
        <v>18</v>
      </c>
      <c r="E5468" s="8">
        <v>299</v>
      </c>
      <c r="F5468" s="8">
        <v>1</v>
      </c>
      <c r="G5468" s="8">
        <v>299</v>
      </c>
      <c r="H5468" s="3" t="s">
        <v>13</v>
      </c>
      <c r="I5468" s="3" t="s">
        <v>14</v>
      </c>
      <c r="J5468" s="3" t="s">
        <v>29</v>
      </c>
    </row>
    <row r="5469" spans="1:10" ht="15.6" x14ac:dyDescent="0.3">
      <c r="A5469" s="2">
        <v>43770</v>
      </c>
      <c r="B5469" s="3" t="s">
        <v>20</v>
      </c>
      <c r="C5469" s="3" t="s">
        <v>32</v>
      </c>
      <c r="D5469" s="3" t="s">
        <v>23</v>
      </c>
      <c r="E5469" s="8">
        <v>99</v>
      </c>
      <c r="F5469" s="8">
        <v>9</v>
      </c>
      <c r="G5469" s="8">
        <v>891</v>
      </c>
      <c r="H5469" s="3" t="s">
        <v>13</v>
      </c>
      <c r="I5469" s="3" t="s">
        <v>14</v>
      </c>
      <c r="J5469" s="3" t="s">
        <v>29</v>
      </c>
    </row>
    <row r="5470" spans="1:10" ht="15.6" x14ac:dyDescent="0.3">
      <c r="A5470" s="2">
        <v>43771</v>
      </c>
      <c r="B5470" s="3" t="s">
        <v>10</v>
      </c>
      <c r="C5470" s="3" t="s">
        <v>11</v>
      </c>
      <c r="D5470" s="3" t="s">
        <v>23</v>
      </c>
      <c r="E5470" s="8">
        <v>99</v>
      </c>
      <c r="F5470" s="8">
        <v>5</v>
      </c>
      <c r="G5470" s="8">
        <v>495</v>
      </c>
      <c r="H5470" s="3" t="s">
        <v>13</v>
      </c>
      <c r="I5470" s="3" t="s">
        <v>27</v>
      </c>
      <c r="J5470" s="3" t="s">
        <v>15</v>
      </c>
    </row>
    <row r="5471" spans="1:10" ht="15.6" x14ac:dyDescent="0.3">
      <c r="A5471" s="2">
        <v>43771</v>
      </c>
      <c r="B5471" s="3" t="s">
        <v>20</v>
      </c>
      <c r="C5471" s="3" t="s">
        <v>32</v>
      </c>
      <c r="D5471" s="3" t="s">
        <v>23</v>
      </c>
      <c r="E5471" s="8">
        <v>99</v>
      </c>
      <c r="F5471" s="8">
        <v>9</v>
      </c>
      <c r="G5471" s="8">
        <v>891</v>
      </c>
      <c r="H5471" s="3" t="s">
        <v>13</v>
      </c>
      <c r="I5471" s="3" t="s">
        <v>14</v>
      </c>
      <c r="J5471" s="3" t="s">
        <v>19</v>
      </c>
    </row>
    <row r="5472" spans="1:10" ht="15.6" x14ac:dyDescent="0.3">
      <c r="A5472" s="2">
        <v>43771</v>
      </c>
      <c r="B5472" s="3" t="s">
        <v>10</v>
      </c>
      <c r="C5472" s="3" t="s">
        <v>33</v>
      </c>
      <c r="D5472" s="3" t="s">
        <v>18</v>
      </c>
      <c r="E5472" s="8">
        <v>299</v>
      </c>
      <c r="F5472" s="8">
        <v>8</v>
      </c>
      <c r="G5472" s="8">
        <v>2392</v>
      </c>
      <c r="H5472" s="3" t="s">
        <v>24</v>
      </c>
      <c r="I5472" s="3" t="s">
        <v>14</v>
      </c>
      <c r="J5472" s="3" t="s">
        <v>29</v>
      </c>
    </row>
    <row r="5473" spans="1:10" ht="15.6" x14ac:dyDescent="0.3">
      <c r="A5473" s="2">
        <v>43772</v>
      </c>
      <c r="B5473" s="3" t="s">
        <v>16</v>
      </c>
      <c r="C5473" s="3" t="s">
        <v>17</v>
      </c>
      <c r="D5473" s="3" t="s">
        <v>23</v>
      </c>
      <c r="E5473" s="8">
        <v>99</v>
      </c>
      <c r="F5473" s="8">
        <v>3</v>
      </c>
      <c r="G5473" s="8">
        <v>297</v>
      </c>
      <c r="H5473" s="3" t="s">
        <v>13</v>
      </c>
      <c r="I5473" s="3" t="s">
        <v>14</v>
      </c>
      <c r="J5473" s="3" t="s">
        <v>22</v>
      </c>
    </row>
    <row r="5474" spans="1:10" ht="15.6" x14ac:dyDescent="0.3">
      <c r="A5474" s="2">
        <v>43772</v>
      </c>
      <c r="B5474" s="3" t="s">
        <v>10</v>
      </c>
      <c r="C5474" s="3" t="s">
        <v>21</v>
      </c>
      <c r="D5474" s="3" t="s">
        <v>23</v>
      </c>
      <c r="E5474" s="8">
        <v>99</v>
      </c>
      <c r="F5474" s="8">
        <v>8</v>
      </c>
      <c r="G5474" s="8">
        <v>792</v>
      </c>
      <c r="H5474" s="3" t="s">
        <v>13</v>
      </c>
      <c r="I5474" s="3" t="s">
        <v>14</v>
      </c>
      <c r="J5474" s="3" t="s">
        <v>22</v>
      </c>
    </row>
    <row r="5475" spans="1:10" ht="15.6" x14ac:dyDescent="0.3">
      <c r="A5475" s="2">
        <v>43772</v>
      </c>
      <c r="B5475" s="3" t="s">
        <v>16</v>
      </c>
      <c r="C5475" s="3" t="s">
        <v>32</v>
      </c>
      <c r="D5475" s="3" t="s">
        <v>25</v>
      </c>
      <c r="E5475" s="8">
        <v>499</v>
      </c>
      <c r="F5475" s="8">
        <v>1</v>
      </c>
      <c r="G5475" s="8">
        <v>499</v>
      </c>
      <c r="H5475" s="3" t="s">
        <v>24</v>
      </c>
      <c r="I5475" s="3" t="s">
        <v>27</v>
      </c>
      <c r="J5475" s="3" t="s">
        <v>19</v>
      </c>
    </row>
    <row r="5476" spans="1:10" ht="15.6" x14ac:dyDescent="0.3">
      <c r="A5476" s="2">
        <v>43772</v>
      </c>
      <c r="B5476" s="3" t="s">
        <v>10</v>
      </c>
      <c r="C5476" s="3" t="s">
        <v>11</v>
      </c>
      <c r="D5476" s="3" t="s">
        <v>30</v>
      </c>
      <c r="E5476" s="8">
        <v>399</v>
      </c>
      <c r="F5476" s="8">
        <v>5</v>
      </c>
      <c r="G5476" s="8">
        <v>1995</v>
      </c>
      <c r="H5476" s="3" t="s">
        <v>13</v>
      </c>
      <c r="I5476" s="3" t="s">
        <v>27</v>
      </c>
      <c r="J5476" s="3" t="s">
        <v>29</v>
      </c>
    </row>
    <row r="5477" spans="1:10" ht="15.6" x14ac:dyDescent="0.3">
      <c r="A5477" s="2">
        <v>43772</v>
      </c>
      <c r="B5477" s="3" t="s">
        <v>20</v>
      </c>
      <c r="C5477" s="3" t="s">
        <v>17</v>
      </c>
      <c r="D5477" s="3" t="s">
        <v>12</v>
      </c>
      <c r="E5477" s="8">
        <v>199</v>
      </c>
      <c r="F5477" s="8">
        <v>4</v>
      </c>
      <c r="G5477" s="8">
        <v>796</v>
      </c>
      <c r="H5477" s="3" t="s">
        <v>13</v>
      </c>
      <c r="I5477" s="3" t="s">
        <v>14</v>
      </c>
      <c r="J5477" s="3" t="s">
        <v>19</v>
      </c>
    </row>
    <row r="5478" spans="1:10" ht="15.6" x14ac:dyDescent="0.3">
      <c r="A5478" s="2">
        <v>43773</v>
      </c>
      <c r="B5478" s="3" t="s">
        <v>20</v>
      </c>
      <c r="C5478" s="3" t="s">
        <v>28</v>
      </c>
      <c r="D5478" s="3" t="s">
        <v>23</v>
      </c>
      <c r="E5478" s="8">
        <v>99</v>
      </c>
      <c r="F5478" s="8">
        <v>10</v>
      </c>
      <c r="G5478" s="8">
        <v>990</v>
      </c>
      <c r="H5478" s="3" t="s">
        <v>13</v>
      </c>
      <c r="I5478" s="3" t="s">
        <v>14</v>
      </c>
      <c r="J5478" s="3" t="s">
        <v>22</v>
      </c>
    </row>
    <row r="5479" spans="1:10" ht="15.6" x14ac:dyDescent="0.3">
      <c r="A5479" s="2">
        <v>43773</v>
      </c>
      <c r="B5479" s="3" t="s">
        <v>10</v>
      </c>
      <c r="C5479" s="3" t="s">
        <v>32</v>
      </c>
      <c r="D5479" s="3" t="s">
        <v>12</v>
      </c>
      <c r="E5479" s="8">
        <v>199</v>
      </c>
      <c r="F5479" s="8">
        <v>5</v>
      </c>
      <c r="G5479" s="8">
        <v>995</v>
      </c>
      <c r="H5479" s="3" t="s">
        <v>24</v>
      </c>
      <c r="I5479" s="3" t="s">
        <v>14</v>
      </c>
      <c r="J5479" s="3" t="s">
        <v>22</v>
      </c>
    </row>
    <row r="5480" spans="1:10" ht="15.6" x14ac:dyDescent="0.3">
      <c r="A5480" s="2">
        <v>43773</v>
      </c>
      <c r="B5480" s="3" t="s">
        <v>20</v>
      </c>
      <c r="C5480" s="3" t="s">
        <v>33</v>
      </c>
      <c r="D5480" s="3" t="s">
        <v>12</v>
      </c>
      <c r="E5480" s="8">
        <v>199</v>
      </c>
      <c r="F5480" s="8">
        <v>9</v>
      </c>
      <c r="G5480" s="8">
        <v>1791</v>
      </c>
      <c r="H5480" s="3" t="s">
        <v>13</v>
      </c>
      <c r="I5480" s="3" t="s">
        <v>14</v>
      </c>
      <c r="J5480" s="3" t="s">
        <v>22</v>
      </c>
    </row>
    <row r="5481" spans="1:10" ht="15.6" x14ac:dyDescent="0.3">
      <c r="A5481" s="2">
        <v>43773</v>
      </c>
      <c r="B5481" s="3" t="s">
        <v>16</v>
      </c>
      <c r="C5481" s="3" t="s">
        <v>21</v>
      </c>
      <c r="D5481" s="3" t="s">
        <v>18</v>
      </c>
      <c r="E5481" s="8">
        <v>299</v>
      </c>
      <c r="F5481" s="8">
        <v>1</v>
      </c>
      <c r="G5481" s="8">
        <v>299</v>
      </c>
      <c r="H5481" s="3" t="s">
        <v>24</v>
      </c>
      <c r="I5481" s="3" t="s">
        <v>14</v>
      </c>
      <c r="J5481" s="3" t="s">
        <v>22</v>
      </c>
    </row>
    <row r="5482" spans="1:10" ht="15.6" x14ac:dyDescent="0.3">
      <c r="A5482" s="2">
        <v>43773</v>
      </c>
      <c r="B5482" s="3" t="s">
        <v>10</v>
      </c>
      <c r="C5482" s="3" t="s">
        <v>28</v>
      </c>
      <c r="D5482" s="3" t="s">
        <v>30</v>
      </c>
      <c r="E5482" s="8">
        <v>399</v>
      </c>
      <c r="F5482" s="8">
        <v>9</v>
      </c>
      <c r="G5482" s="8">
        <v>3591</v>
      </c>
      <c r="H5482" s="3" t="s">
        <v>13</v>
      </c>
      <c r="I5482" s="3" t="s">
        <v>14</v>
      </c>
      <c r="J5482" s="3" t="s">
        <v>29</v>
      </c>
    </row>
    <row r="5483" spans="1:10" ht="15.6" x14ac:dyDescent="0.3">
      <c r="A5483" s="2">
        <v>43773</v>
      </c>
      <c r="B5483" s="3" t="s">
        <v>20</v>
      </c>
      <c r="C5483" s="3" t="s">
        <v>26</v>
      </c>
      <c r="D5483" s="3" t="s">
        <v>30</v>
      </c>
      <c r="E5483" s="8">
        <v>399</v>
      </c>
      <c r="F5483" s="8">
        <v>10</v>
      </c>
      <c r="G5483" s="8">
        <v>3990</v>
      </c>
      <c r="H5483" s="3" t="s">
        <v>13</v>
      </c>
      <c r="I5483" s="3" t="s">
        <v>14</v>
      </c>
      <c r="J5483" s="3" t="s">
        <v>22</v>
      </c>
    </row>
    <row r="5484" spans="1:10" ht="15.6" x14ac:dyDescent="0.3">
      <c r="A5484" s="2">
        <v>43773</v>
      </c>
      <c r="B5484" s="3" t="s">
        <v>10</v>
      </c>
      <c r="C5484" s="3" t="s">
        <v>17</v>
      </c>
      <c r="D5484" s="3" t="s">
        <v>25</v>
      </c>
      <c r="E5484" s="8">
        <v>499</v>
      </c>
      <c r="F5484" s="8">
        <v>10</v>
      </c>
      <c r="G5484" s="8">
        <v>4990</v>
      </c>
      <c r="H5484" s="3" t="s">
        <v>24</v>
      </c>
      <c r="I5484" s="3" t="s">
        <v>14</v>
      </c>
      <c r="J5484" s="3" t="s">
        <v>15</v>
      </c>
    </row>
    <row r="5485" spans="1:10" ht="15.6" x14ac:dyDescent="0.3">
      <c r="A5485" s="2">
        <v>43774</v>
      </c>
      <c r="B5485" s="3" t="s">
        <v>16</v>
      </c>
      <c r="C5485" s="3" t="s">
        <v>28</v>
      </c>
      <c r="D5485" s="3" t="s">
        <v>25</v>
      </c>
      <c r="E5485" s="8">
        <v>499</v>
      </c>
      <c r="F5485" s="8">
        <v>4</v>
      </c>
      <c r="G5485" s="8">
        <v>1996</v>
      </c>
      <c r="H5485" s="3" t="s">
        <v>24</v>
      </c>
      <c r="I5485" s="3" t="s">
        <v>14</v>
      </c>
      <c r="J5485" s="3" t="s">
        <v>22</v>
      </c>
    </row>
    <row r="5486" spans="1:10" ht="15.6" x14ac:dyDescent="0.3">
      <c r="A5486" s="2">
        <v>43774</v>
      </c>
      <c r="B5486" s="3" t="s">
        <v>20</v>
      </c>
      <c r="C5486" s="3" t="s">
        <v>11</v>
      </c>
      <c r="D5486" s="3" t="s">
        <v>12</v>
      </c>
      <c r="E5486" s="8">
        <v>199</v>
      </c>
      <c r="F5486" s="8">
        <v>5</v>
      </c>
      <c r="G5486" s="8">
        <v>995</v>
      </c>
      <c r="H5486" s="3" t="s">
        <v>13</v>
      </c>
      <c r="I5486" s="3" t="s">
        <v>14</v>
      </c>
      <c r="J5486" s="3" t="s">
        <v>29</v>
      </c>
    </row>
    <row r="5487" spans="1:10" ht="15.6" x14ac:dyDescent="0.3">
      <c r="A5487" s="2">
        <v>43774</v>
      </c>
      <c r="B5487" s="3" t="s">
        <v>10</v>
      </c>
      <c r="C5487" s="3" t="s">
        <v>32</v>
      </c>
      <c r="D5487" s="3" t="s">
        <v>12</v>
      </c>
      <c r="E5487" s="8">
        <v>199</v>
      </c>
      <c r="F5487" s="8">
        <v>6</v>
      </c>
      <c r="G5487" s="8">
        <v>1194</v>
      </c>
      <c r="H5487" s="3" t="s">
        <v>13</v>
      </c>
      <c r="I5487" s="3" t="s">
        <v>14</v>
      </c>
      <c r="J5487" s="3" t="s">
        <v>29</v>
      </c>
    </row>
    <row r="5488" spans="1:10" ht="15.6" x14ac:dyDescent="0.3">
      <c r="A5488" s="2">
        <v>43774</v>
      </c>
      <c r="B5488" s="3" t="s">
        <v>16</v>
      </c>
      <c r="C5488" s="3" t="s">
        <v>21</v>
      </c>
      <c r="D5488" s="3" t="s">
        <v>30</v>
      </c>
      <c r="E5488" s="8">
        <v>399</v>
      </c>
      <c r="F5488" s="8">
        <v>7</v>
      </c>
      <c r="G5488" s="8">
        <v>2793</v>
      </c>
      <c r="H5488" s="3" t="s">
        <v>13</v>
      </c>
      <c r="I5488" s="3" t="s">
        <v>14</v>
      </c>
      <c r="J5488" s="3" t="s">
        <v>15</v>
      </c>
    </row>
    <row r="5489" spans="1:10" ht="15.6" x14ac:dyDescent="0.3">
      <c r="A5489" s="2">
        <v>43774</v>
      </c>
      <c r="B5489" s="3" t="s">
        <v>16</v>
      </c>
      <c r="C5489" s="3" t="s">
        <v>21</v>
      </c>
      <c r="D5489" s="3" t="s">
        <v>18</v>
      </c>
      <c r="E5489" s="8">
        <v>299</v>
      </c>
      <c r="F5489" s="8">
        <v>1</v>
      </c>
      <c r="G5489" s="8">
        <v>299</v>
      </c>
      <c r="H5489" s="3" t="s">
        <v>24</v>
      </c>
      <c r="I5489" s="3" t="s">
        <v>14</v>
      </c>
      <c r="J5489" s="3" t="s">
        <v>22</v>
      </c>
    </row>
    <row r="5490" spans="1:10" ht="15.6" x14ac:dyDescent="0.3">
      <c r="A5490" s="2">
        <v>43775</v>
      </c>
      <c r="B5490" s="3" t="s">
        <v>16</v>
      </c>
      <c r="C5490" s="3" t="s">
        <v>21</v>
      </c>
      <c r="D5490" s="3" t="s">
        <v>30</v>
      </c>
      <c r="E5490" s="8">
        <v>399</v>
      </c>
      <c r="F5490" s="8">
        <v>6</v>
      </c>
      <c r="G5490" s="8">
        <v>2394</v>
      </c>
      <c r="H5490" s="3" t="s">
        <v>13</v>
      </c>
      <c r="I5490" s="3" t="s">
        <v>14</v>
      </c>
      <c r="J5490" s="3" t="s">
        <v>15</v>
      </c>
    </row>
    <row r="5491" spans="1:10" ht="15.6" x14ac:dyDescent="0.3">
      <c r="A5491" s="2">
        <v>43775</v>
      </c>
      <c r="B5491" s="3" t="s">
        <v>20</v>
      </c>
      <c r="C5491" s="3" t="s">
        <v>11</v>
      </c>
      <c r="D5491" s="3" t="s">
        <v>30</v>
      </c>
      <c r="E5491" s="8">
        <v>399</v>
      </c>
      <c r="F5491" s="8">
        <v>10</v>
      </c>
      <c r="G5491" s="8">
        <v>3990</v>
      </c>
      <c r="H5491" s="3" t="s">
        <v>13</v>
      </c>
      <c r="I5491" s="3" t="s">
        <v>14</v>
      </c>
      <c r="J5491" s="3" t="s">
        <v>29</v>
      </c>
    </row>
    <row r="5492" spans="1:10" ht="15.6" x14ac:dyDescent="0.3">
      <c r="A5492" s="2">
        <v>43775</v>
      </c>
      <c r="B5492" s="3" t="s">
        <v>16</v>
      </c>
      <c r="C5492" s="3" t="s">
        <v>17</v>
      </c>
      <c r="D5492" s="3" t="s">
        <v>25</v>
      </c>
      <c r="E5492" s="8">
        <v>499</v>
      </c>
      <c r="F5492" s="8">
        <v>10</v>
      </c>
      <c r="G5492" s="8">
        <v>4990</v>
      </c>
      <c r="H5492" s="3" t="s">
        <v>13</v>
      </c>
      <c r="I5492" s="3" t="s">
        <v>14</v>
      </c>
      <c r="J5492" s="3" t="s">
        <v>22</v>
      </c>
    </row>
    <row r="5493" spans="1:10" ht="15.6" x14ac:dyDescent="0.3">
      <c r="A5493" s="2">
        <v>43775</v>
      </c>
      <c r="B5493" s="3" t="s">
        <v>10</v>
      </c>
      <c r="C5493" s="3" t="s">
        <v>26</v>
      </c>
      <c r="D5493" s="3" t="s">
        <v>12</v>
      </c>
      <c r="E5493" s="8">
        <v>199</v>
      </c>
      <c r="F5493" s="8">
        <v>2</v>
      </c>
      <c r="G5493" s="8">
        <v>398</v>
      </c>
      <c r="H5493" s="3" t="s">
        <v>24</v>
      </c>
      <c r="I5493" s="3" t="s">
        <v>14</v>
      </c>
      <c r="J5493" s="3" t="s">
        <v>15</v>
      </c>
    </row>
    <row r="5494" spans="1:10" ht="15.6" x14ac:dyDescent="0.3">
      <c r="A5494" s="2">
        <v>43775</v>
      </c>
      <c r="B5494" s="3" t="s">
        <v>10</v>
      </c>
      <c r="C5494" s="3" t="s">
        <v>21</v>
      </c>
      <c r="D5494" s="3" t="s">
        <v>23</v>
      </c>
      <c r="E5494" s="8">
        <v>99</v>
      </c>
      <c r="F5494" s="8">
        <v>1</v>
      </c>
      <c r="G5494" s="8">
        <v>99</v>
      </c>
      <c r="H5494" s="3" t="s">
        <v>24</v>
      </c>
      <c r="I5494" s="3" t="s">
        <v>14</v>
      </c>
      <c r="J5494" s="3" t="s">
        <v>15</v>
      </c>
    </row>
    <row r="5495" spans="1:10" ht="15.6" x14ac:dyDescent="0.3">
      <c r="A5495" s="2">
        <v>43776</v>
      </c>
      <c r="B5495" s="3" t="s">
        <v>20</v>
      </c>
      <c r="C5495" s="3" t="s">
        <v>11</v>
      </c>
      <c r="D5495" s="3" t="s">
        <v>23</v>
      </c>
      <c r="E5495" s="8">
        <v>99</v>
      </c>
      <c r="F5495" s="8">
        <v>2</v>
      </c>
      <c r="G5495" s="8">
        <v>198</v>
      </c>
      <c r="H5495" s="3" t="s">
        <v>13</v>
      </c>
      <c r="I5495" s="3" t="s">
        <v>14</v>
      </c>
      <c r="J5495" s="3" t="s">
        <v>19</v>
      </c>
    </row>
    <row r="5496" spans="1:10" ht="15.6" x14ac:dyDescent="0.3">
      <c r="A5496" s="2">
        <v>43777</v>
      </c>
      <c r="B5496" s="3" t="s">
        <v>20</v>
      </c>
      <c r="C5496" s="3" t="s">
        <v>26</v>
      </c>
      <c r="D5496" s="3" t="s">
        <v>18</v>
      </c>
      <c r="E5496" s="8">
        <v>299</v>
      </c>
      <c r="F5496" s="8">
        <v>6</v>
      </c>
      <c r="G5496" s="8">
        <v>1794</v>
      </c>
      <c r="H5496" s="3" t="s">
        <v>24</v>
      </c>
      <c r="I5496" s="3" t="s">
        <v>14</v>
      </c>
      <c r="J5496" s="3" t="s">
        <v>19</v>
      </c>
    </row>
    <row r="5497" spans="1:10" ht="15.6" x14ac:dyDescent="0.3">
      <c r="A5497" s="2">
        <v>43778</v>
      </c>
      <c r="B5497" s="3" t="s">
        <v>16</v>
      </c>
      <c r="C5497" s="3" t="s">
        <v>26</v>
      </c>
      <c r="D5497" s="3" t="s">
        <v>30</v>
      </c>
      <c r="E5497" s="8">
        <v>399</v>
      </c>
      <c r="F5497" s="8">
        <v>6</v>
      </c>
      <c r="G5497" s="8">
        <v>2394</v>
      </c>
      <c r="H5497" s="3" t="s">
        <v>13</v>
      </c>
      <c r="I5497" s="3" t="s">
        <v>14</v>
      </c>
      <c r="J5497" s="3" t="s">
        <v>15</v>
      </c>
    </row>
    <row r="5498" spans="1:10" ht="15.6" x14ac:dyDescent="0.3">
      <c r="A5498" s="2">
        <v>43778</v>
      </c>
      <c r="B5498" s="3" t="s">
        <v>10</v>
      </c>
      <c r="C5498" s="3" t="s">
        <v>26</v>
      </c>
      <c r="D5498" s="3" t="s">
        <v>30</v>
      </c>
      <c r="E5498" s="8">
        <v>399</v>
      </c>
      <c r="F5498" s="8">
        <v>1</v>
      </c>
      <c r="G5498" s="8">
        <v>399</v>
      </c>
      <c r="H5498" s="3" t="s">
        <v>24</v>
      </c>
      <c r="I5498" s="3" t="s">
        <v>14</v>
      </c>
      <c r="J5498" s="3" t="s">
        <v>22</v>
      </c>
    </row>
    <row r="5499" spans="1:10" ht="15.6" x14ac:dyDescent="0.3">
      <c r="A5499" s="2">
        <v>43779</v>
      </c>
      <c r="B5499" s="3" t="s">
        <v>16</v>
      </c>
      <c r="C5499" s="3" t="s">
        <v>21</v>
      </c>
      <c r="D5499" s="3" t="s">
        <v>23</v>
      </c>
      <c r="E5499" s="8">
        <v>99</v>
      </c>
      <c r="F5499" s="8">
        <v>2</v>
      </c>
      <c r="G5499" s="8">
        <v>198</v>
      </c>
      <c r="H5499" s="3" t="s">
        <v>24</v>
      </c>
      <c r="I5499" s="3" t="s">
        <v>27</v>
      </c>
      <c r="J5499" s="3" t="s">
        <v>19</v>
      </c>
    </row>
    <row r="5500" spans="1:10" ht="15.6" x14ac:dyDescent="0.3">
      <c r="A5500" s="2">
        <v>43779</v>
      </c>
      <c r="B5500" s="3" t="s">
        <v>10</v>
      </c>
      <c r="C5500" s="3" t="s">
        <v>28</v>
      </c>
      <c r="D5500" s="3" t="s">
        <v>25</v>
      </c>
      <c r="E5500" s="8">
        <v>499</v>
      </c>
      <c r="F5500" s="8">
        <v>6</v>
      </c>
      <c r="G5500" s="8">
        <v>2994</v>
      </c>
      <c r="H5500" s="3" t="s">
        <v>13</v>
      </c>
      <c r="I5500" s="3" t="s">
        <v>27</v>
      </c>
      <c r="J5500" s="3" t="s">
        <v>22</v>
      </c>
    </row>
    <row r="5501" spans="1:10" ht="15.6" x14ac:dyDescent="0.3">
      <c r="A5501" s="2">
        <v>43780</v>
      </c>
      <c r="B5501" s="3" t="s">
        <v>16</v>
      </c>
      <c r="C5501" s="3" t="s">
        <v>32</v>
      </c>
      <c r="D5501" s="3" t="s">
        <v>12</v>
      </c>
      <c r="E5501" s="8">
        <v>199</v>
      </c>
      <c r="F5501" s="8">
        <v>1</v>
      </c>
      <c r="G5501" s="8">
        <v>199</v>
      </c>
      <c r="H5501" s="3" t="s">
        <v>13</v>
      </c>
      <c r="I5501" s="3" t="s">
        <v>14</v>
      </c>
      <c r="J5501" s="3" t="s">
        <v>22</v>
      </c>
    </row>
    <row r="5502" spans="1:10" ht="15.6" x14ac:dyDescent="0.3">
      <c r="A5502" s="2">
        <v>43780</v>
      </c>
      <c r="B5502" s="3" t="s">
        <v>20</v>
      </c>
      <c r="C5502" s="3" t="s">
        <v>11</v>
      </c>
      <c r="D5502" s="3" t="s">
        <v>12</v>
      </c>
      <c r="E5502" s="8">
        <v>199</v>
      </c>
      <c r="F5502" s="8">
        <v>3</v>
      </c>
      <c r="G5502" s="8">
        <v>597</v>
      </c>
      <c r="H5502" s="3" t="s">
        <v>24</v>
      </c>
      <c r="I5502" s="3" t="s">
        <v>14</v>
      </c>
      <c r="J5502" s="3" t="s">
        <v>22</v>
      </c>
    </row>
    <row r="5503" spans="1:10" ht="15.6" x14ac:dyDescent="0.3">
      <c r="A5503" s="2">
        <v>43781</v>
      </c>
      <c r="B5503" s="3" t="s">
        <v>10</v>
      </c>
      <c r="C5503" s="3" t="s">
        <v>28</v>
      </c>
      <c r="D5503" s="3" t="s">
        <v>23</v>
      </c>
      <c r="E5503" s="8">
        <v>99</v>
      </c>
      <c r="F5503" s="8">
        <v>7</v>
      </c>
      <c r="G5503" s="8">
        <v>693</v>
      </c>
      <c r="H5503" s="3" t="s">
        <v>13</v>
      </c>
      <c r="I5503" s="3" t="s">
        <v>14</v>
      </c>
      <c r="J5503" s="3" t="s">
        <v>19</v>
      </c>
    </row>
    <row r="5504" spans="1:10" ht="15.6" x14ac:dyDescent="0.3">
      <c r="A5504" s="2">
        <v>43781</v>
      </c>
      <c r="B5504" s="3" t="s">
        <v>10</v>
      </c>
      <c r="C5504" s="3" t="s">
        <v>26</v>
      </c>
      <c r="D5504" s="3" t="s">
        <v>25</v>
      </c>
      <c r="E5504" s="8">
        <v>499</v>
      </c>
      <c r="F5504" s="8">
        <v>8</v>
      </c>
      <c r="G5504" s="8">
        <v>3992</v>
      </c>
      <c r="H5504" s="3" t="s">
        <v>13</v>
      </c>
      <c r="I5504" s="3" t="s">
        <v>14</v>
      </c>
      <c r="J5504" s="3" t="s">
        <v>22</v>
      </c>
    </row>
    <row r="5505" spans="1:10" ht="15.6" x14ac:dyDescent="0.3">
      <c r="A5505" s="2">
        <v>43781</v>
      </c>
      <c r="B5505" s="3" t="s">
        <v>10</v>
      </c>
      <c r="C5505" s="3" t="s">
        <v>11</v>
      </c>
      <c r="D5505" s="3" t="s">
        <v>12</v>
      </c>
      <c r="E5505" s="8">
        <v>199</v>
      </c>
      <c r="F5505" s="8">
        <v>7</v>
      </c>
      <c r="G5505" s="8">
        <v>1393</v>
      </c>
      <c r="H5505" s="3" t="s">
        <v>24</v>
      </c>
      <c r="I5505" s="3" t="s">
        <v>14</v>
      </c>
      <c r="J5505" s="3" t="s">
        <v>29</v>
      </c>
    </row>
    <row r="5506" spans="1:10" ht="15.6" x14ac:dyDescent="0.3">
      <c r="A5506" s="2">
        <v>43781</v>
      </c>
      <c r="B5506" s="3" t="s">
        <v>20</v>
      </c>
      <c r="C5506" s="3" t="s">
        <v>11</v>
      </c>
      <c r="D5506" s="3" t="s">
        <v>12</v>
      </c>
      <c r="E5506" s="8">
        <v>199</v>
      </c>
      <c r="F5506" s="8">
        <v>7</v>
      </c>
      <c r="G5506" s="8">
        <v>1393</v>
      </c>
      <c r="H5506" s="3" t="s">
        <v>24</v>
      </c>
      <c r="I5506" s="3" t="s">
        <v>14</v>
      </c>
      <c r="J5506" s="3" t="s">
        <v>22</v>
      </c>
    </row>
    <row r="5507" spans="1:10" ht="15.6" x14ac:dyDescent="0.3">
      <c r="A5507" s="2">
        <v>43781</v>
      </c>
      <c r="B5507" s="3" t="s">
        <v>10</v>
      </c>
      <c r="C5507" s="3" t="s">
        <v>17</v>
      </c>
      <c r="D5507" s="3" t="s">
        <v>25</v>
      </c>
      <c r="E5507" s="8">
        <v>499</v>
      </c>
      <c r="F5507" s="8">
        <v>9</v>
      </c>
      <c r="G5507" s="8">
        <v>4491</v>
      </c>
      <c r="H5507" s="3" t="s">
        <v>13</v>
      </c>
      <c r="I5507" s="3" t="s">
        <v>14</v>
      </c>
      <c r="J5507" s="3" t="s">
        <v>29</v>
      </c>
    </row>
    <row r="5508" spans="1:10" ht="15.6" x14ac:dyDescent="0.3">
      <c r="A5508" s="2">
        <v>43781</v>
      </c>
      <c r="B5508" s="3" t="s">
        <v>10</v>
      </c>
      <c r="C5508" s="3" t="s">
        <v>32</v>
      </c>
      <c r="D5508" s="3" t="s">
        <v>18</v>
      </c>
      <c r="E5508" s="8">
        <v>299</v>
      </c>
      <c r="F5508" s="8">
        <v>1</v>
      </c>
      <c r="G5508" s="8">
        <v>299</v>
      </c>
      <c r="H5508" s="3" t="s">
        <v>13</v>
      </c>
      <c r="I5508" s="3" t="s">
        <v>27</v>
      </c>
      <c r="J5508" s="3" t="s">
        <v>19</v>
      </c>
    </row>
    <row r="5509" spans="1:10" ht="15.6" x14ac:dyDescent="0.3">
      <c r="A5509" s="2">
        <v>43781</v>
      </c>
      <c r="B5509" s="3" t="s">
        <v>10</v>
      </c>
      <c r="C5509" s="3" t="s">
        <v>17</v>
      </c>
      <c r="D5509" s="3" t="s">
        <v>25</v>
      </c>
      <c r="E5509" s="8">
        <v>499</v>
      </c>
      <c r="F5509" s="8">
        <v>3</v>
      </c>
      <c r="G5509" s="8">
        <v>1497</v>
      </c>
      <c r="H5509" s="3" t="s">
        <v>13</v>
      </c>
      <c r="I5509" s="3" t="s">
        <v>14</v>
      </c>
      <c r="J5509" s="3" t="s">
        <v>19</v>
      </c>
    </row>
    <row r="5510" spans="1:10" ht="15.6" x14ac:dyDescent="0.3">
      <c r="A5510" s="2">
        <v>43781</v>
      </c>
      <c r="B5510" s="3" t="s">
        <v>16</v>
      </c>
      <c r="C5510" s="3" t="s">
        <v>33</v>
      </c>
      <c r="D5510" s="3" t="s">
        <v>18</v>
      </c>
      <c r="E5510" s="8">
        <v>299</v>
      </c>
      <c r="F5510" s="8">
        <v>2</v>
      </c>
      <c r="G5510" s="8">
        <v>598</v>
      </c>
      <c r="H5510" s="3" t="s">
        <v>24</v>
      </c>
      <c r="I5510" s="3" t="s">
        <v>14</v>
      </c>
      <c r="J5510" s="3" t="s">
        <v>29</v>
      </c>
    </row>
    <row r="5511" spans="1:10" ht="15.6" x14ac:dyDescent="0.3">
      <c r="A5511" s="2">
        <v>43781</v>
      </c>
      <c r="B5511" s="3" t="s">
        <v>16</v>
      </c>
      <c r="C5511" s="3" t="s">
        <v>26</v>
      </c>
      <c r="D5511" s="3" t="s">
        <v>30</v>
      </c>
      <c r="E5511" s="8">
        <v>399</v>
      </c>
      <c r="F5511" s="8">
        <v>4</v>
      </c>
      <c r="G5511" s="8">
        <v>1596</v>
      </c>
      <c r="H5511" s="3" t="s">
        <v>24</v>
      </c>
      <c r="I5511" s="3" t="s">
        <v>14</v>
      </c>
      <c r="J5511" s="3" t="s">
        <v>22</v>
      </c>
    </row>
    <row r="5512" spans="1:10" ht="15.6" x14ac:dyDescent="0.3">
      <c r="A5512" s="2">
        <v>43781</v>
      </c>
      <c r="B5512" s="3" t="s">
        <v>20</v>
      </c>
      <c r="C5512" s="3" t="s">
        <v>28</v>
      </c>
      <c r="D5512" s="3" t="s">
        <v>18</v>
      </c>
      <c r="E5512" s="8">
        <v>299</v>
      </c>
      <c r="F5512" s="8">
        <v>4</v>
      </c>
      <c r="G5512" s="8">
        <v>1196</v>
      </c>
      <c r="H5512" s="3" t="s">
        <v>24</v>
      </c>
      <c r="I5512" s="3" t="s">
        <v>14</v>
      </c>
      <c r="J5512" s="3" t="s">
        <v>19</v>
      </c>
    </row>
    <row r="5513" spans="1:10" ht="15.6" x14ac:dyDescent="0.3">
      <c r="A5513" s="2">
        <v>43781</v>
      </c>
      <c r="B5513" s="3" t="s">
        <v>16</v>
      </c>
      <c r="C5513" s="3" t="s">
        <v>33</v>
      </c>
      <c r="D5513" s="3" t="s">
        <v>23</v>
      </c>
      <c r="E5513" s="8">
        <v>99</v>
      </c>
      <c r="F5513" s="8">
        <v>8</v>
      </c>
      <c r="G5513" s="8">
        <v>792</v>
      </c>
      <c r="H5513" s="3" t="s">
        <v>13</v>
      </c>
      <c r="I5513" s="3" t="s">
        <v>14</v>
      </c>
      <c r="J5513" s="3" t="s">
        <v>22</v>
      </c>
    </row>
    <row r="5514" spans="1:10" ht="15.6" x14ac:dyDescent="0.3">
      <c r="A5514" s="2">
        <v>43782</v>
      </c>
      <c r="B5514" s="3" t="s">
        <v>10</v>
      </c>
      <c r="C5514" s="3" t="s">
        <v>21</v>
      </c>
      <c r="D5514" s="3" t="s">
        <v>25</v>
      </c>
      <c r="E5514" s="8">
        <v>499</v>
      </c>
      <c r="F5514" s="8">
        <v>6</v>
      </c>
      <c r="G5514" s="8">
        <v>2994</v>
      </c>
      <c r="H5514" s="3" t="s">
        <v>13</v>
      </c>
      <c r="I5514" s="3" t="s">
        <v>14</v>
      </c>
      <c r="J5514" s="3" t="s">
        <v>22</v>
      </c>
    </row>
    <row r="5515" spans="1:10" ht="15.6" x14ac:dyDescent="0.3">
      <c r="A5515" s="2">
        <v>43782</v>
      </c>
      <c r="B5515" s="3" t="s">
        <v>10</v>
      </c>
      <c r="C5515" s="3" t="s">
        <v>11</v>
      </c>
      <c r="D5515" s="3" t="s">
        <v>23</v>
      </c>
      <c r="E5515" s="8">
        <v>99</v>
      </c>
      <c r="F5515" s="8">
        <v>3</v>
      </c>
      <c r="G5515" s="8">
        <v>297</v>
      </c>
      <c r="H5515" s="3" t="s">
        <v>24</v>
      </c>
      <c r="I5515" s="3" t="s">
        <v>14</v>
      </c>
      <c r="J5515" s="3" t="s">
        <v>29</v>
      </c>
    </row>
    <row r="5516" spans="1:10" ht="15.6" x14ac:dyDescent="0.3">
      <c r="A5516" s="2">
        <v>43782</v>
      </c>
      <c r="B5516" s="3" t="s">
        <v>16</v>
      </c>
      <c r="C5516" s="3" t="s">
        <v>28</v>
      </c>
      <c r="D5516" s="3" t="s">
        <v>23</v>
      </c>
      <c r="E5516" s="8">
        <v>99</v>
      </c>
      <c r="F5516" s="8">
        <v>7</v>
      </c>
      <c r="G5516" s="8">
        <v>693</v>
      </c>
      <c r="H5516" s="3" t="s">
        <v>13</v>
      </c>
      <c r="I5516" s="3" t="s">
        <v>14</v>
      </c>
      <c r="J5516" s="3" t="s">
        <v>29</v>
      </c>
    </row>
    <row r="5517" spans="1:10" ht="15.6" x14ac:dyDescent="0.3">
      <c r="A5517" s="2">
        <v>43782</v>
      </c>
      <c r="B5517" s="3" t="s">
        <v>16</v>
      </c>
      <c r="C5517" s="3" t="s">
        <v>26</v>
      </c>
      <c r="D5517" s="3" t="s">
        <v>30</v>
      </c>
      <c r="E5517" s="8">
        <v>399</v>
      </c>
      <c r="F5517" s="8">
        <v>1</v>
      </c>
      <c r="G5517" s="8">
        <v>399</v>
      </c>
      <c r="H5517" s="3" t="s">
        <v>13</v>
      </c>
      <c r="I5517" s="3" t="s">
        <v>14</v>
      </c>
      <c r="J5517" s="3" t="s">
        <v>31</v>
      </c>
    </row>
    <row r="5518" spans="1:10" ht="15.6" x14ac:dyDescent="0.3">
      <c r="A5518" s="2">
        <v>43782</v>
      </c>
      <c r="B5518" s="3" t="s">
        <v>10</v>
      </c>
      <c r="C5518" s="3" t="s">
        <v>33</v>
      </c>
      <c r="D5518" s="3" t="s">
        <v>12</v>
      </c>
      <c r="E5518" s="8">
        <v>199</v>
      </c>
      <c r="F5518" s="8">
        <v>10</v>
      </c>
      <c r="G5518" s="8">
        <v>1990</v>
      </c>
      <c r="H5518" s="3" t="s">
        <v>24</v>
      </c>
      <c r="I5518" s="3" t="s">
        <v>14</v>
      </c>
      <c r="J5518" s="3" t="s">
        <v>22</v>
      </c>
    </row>
    <row r="5519" spans="1:10" ht="15.6" x14ac:dyDescent="0.3">
      <c r="A5519" s="2">
        <v>43782</v>
      </c>
      <c r="B5519" s="3" t="s">
        <v>16</v>
      </c>
      <c r="C5519" s="3" t="s">
        <v>32</v>
      </c>
      <c r="D5519" s="3" t="s">
        <v>25</v>
      </c>
      <c r="E5519" s="8">
        <v>499</v>
      </c>
      <c r="F5519" s="8">
        <v>4</v>
      </c>
      <c r="G5519" s="8">
        <v>1996</v>
      </c>
      <c r="H5519" s="3" t="s">
        <v>13</v>
      </c>
      <c r="I5519" s="3" t="s">
        <v>27</v>
      </c>
      <c r="J5519" s="3" t="s">
        <v>19</v>
      </c>
    </row>
    <row r="5520" spans="1:10" ht="15.6" x14ac:dyDescent="0.3">
      <c r="A5520" s="2">
        <v>43782</v>
      </c>
      <c r="B5520" s="3" t="s">
        <v>16</v>
      </c>
      <c r="C5520" s="3" t="s">
        <v>28</v>
      </c>
      <c r="D5520" s="3" t="s">
        <v>12</v>
      </c>
      <c r="E5520" s="8">
        <v>199</v>
      </c>
      <c r="F5520" s="8">
        <v>9</v>
      </c>
      <c r="G5520" s="8">
        <v>1791</v>
      </c>
      <c r="H5520" s="3" t="s">
        <v>13</v>
      </c>
      <c r="I5520" s="3" t="s">
        <v>14</v>
      </c>
      <c r="J5520" s="3" t="s">
        <v>29</v>
      </c>
    </row>
    <row r="5521" spans="1:10" ht="15.6" x14ac:dyDescent="0.3">
      <c r="A5521" s="2">
        <v>43782</v>
      </c>
      <c r="B5521" s="3" t="s">
        <v>20</v>
      </c>
      <c r="C5521" s="3" t="s">
        <v>26</v>
      </c>
      <c r="D5521" s="3" t="s">
        <v>25</v>
      </c>
      <c r="E5521" s="8">
        <v>499</v>
      </c>
      <c r="F5521" s="8">
        <v>10</v>
      </c>
      <c r="G5521" s="8">
        <v>4990</v>
      </c>
      <c r="H5521" s="3" t="s">
        <v>13</v>
      </c>
      <c r="I5521" s="3" t="s">
        <v>14</v>
      </c>
      <c r="J5521" s="3" t="s">
        <v>22</v>
      </c>
    </row>
    <row r="5522" spans="1:10" ht="15.6" x14ac:dyDescent="0.3">
      <c r="A5522" s="2">
        <v>43782</v>
      </c>
      <c r="B5522" s="3" t="s">
        <v>20</v>
      </c>
      <c r="C5522" s="3" t="s">
        <v>33</v>
      </c>
      <c r="D5522" s="3" t="s">
        <v>30</v>
      </c>
      <c r="E5522" s="8">
        <v>399</v>
      </c>
      <c r="F5522" s="8">
        <v>2</v>
      </c>
      <c r="G5522" s="8">
        <v>798</v>
      </c>
      <c r="H5522" s="3" t="s">
        <v>13</v>
      </c>
      <c r="I5522" s="3" t="s">
        <v>14</v>
      </c>
      <c r="J5522" s="3" t="s">
        <v>22</v>
      </c>
    </row>
    <row r="5523" spans="1:10" ht="15.6" x14ac:dyDescent="0.3">
      <c r="A5523" s="2">
        <v>43782</v>
      </c>
      <c r="B5523" s="3" t="s">
        <v>16</v>
      </c>
      <c r="C5523" s="3" t="s">
        <v>33</v>
      </c>
      <c r="D5523" s="3" t="s">
        <v>23</v>
      </c>
      <c r="E5523" s="8">
        <v>99</v>
      </c>
      <c r="F5523" s="8">
        <v>7</v>
      </c>
      <c r="G5523" s="8">
        <v>693</v>
      </c>
      <c r="H5523" s="3" t="s">
        <v>24</v>
      </c>
      <c r="I5523" s="3" t="s">
        <v>14</v>
      </c>
      <c r="J5523" s="3" t="s">
        <v>29</v>
      </c>
    </row>
    <row r="5524" spans="1:10" ht="15.6" x14ac:dyDescent="0.3">
      <c r="A5524" s="2">
        <v>43782</v>
      </c>
      <c r="B5524" s="3" t="s">
        <v>16</v>
      </c>
      <c r="C5524" s="3" t="s">
        <v>33</v>
      </c>
      <c r="D5524" s="3" t="s">
        <v>23</v>
      </c>
      <c r="E5524" s="8">
        <v>99</v>
      </c>
      <c r="F5524" s="8">
        <v>8</v>
      </c>
      <c r="G5524" s="8">
        <v>792</v>
      </c>
      <c r="H5524" s="3" t="s">
        <v>24</v>
      </c>
      <c r="I5524" s="3" t="s">
        <v>14</v>
      </c>
      <c r="J5524" s="3" t="s">
        <v>22</v>
      </c>
    </row>
    <row r="5525" spans="1:10" ht="15.6" x14ac:dyDescent="0.3">
      <c r="A5525" s="2">
        <v>43782</v>
      </c>
      <c r="B5525" s="3" t="s">
        <v>20</v>
      </c>
      <c r="C5525" s="3" t="s">
        <v>26</v>
      </c>
      <c r="D5525" s="3" t="s">
        <v>12</v>
      </c>
      <c r="E5525" s="8">
        <v>199</v>
      </c>
      <c r="F5525" s="8">
        <v>6</v>
      </c>
      <c r="G5525" s="8">
        <v>1194</v>
      </c>
      <c r="H5525" s="3" t="s">
        <v>13</v>
      </c>
      <c r="I5525" s="3" t="s">
        <v>14</v>
      </c>
      <c r="J5525" s="3" t="s">
        <v>29</v>
      </c>
    </row>
    <row r="5526" spans="1:10" ht="15.6" x14ac:dyDescent="0.3">
      <c r="A5526" s="2">
        <v>43783</v>
      </c>
      <c r="B5526" s="3" t="s">
        <v>16</v>
      </c>
      <c r="C5526" s="3" t="s">
        <v>33</v>
      </c>
      <c r="D5526" s="3" t="s">
        <v>30</v>
      </c>
      <c r="E5526" s="8">
        <v>399</v>
      </c>
      <c r="F5526" s="8">
        <v>1</v>
      </c>
      <c r="G5526" s="8">
        <v>399</v>
      </c>
      <c r="H5526" s="3" t="s">
        <v>13</v>
      </c>
      <c r="I5526" s="3" t="s">
        <v>14</v>
      </c>
      <c r="J5526" s="3" t="s">
        <v>15</v>
      </c>
    </row>
    <row r="5527" spans="1:10" ht="15.6" x14ac:dyDescent="0.3">
      <c r="A5527" s="2">
        <v>43783</v>
      </c>
      <c r="B5527" s="3" t="s">
        <v>20</v>
      </c>
      <c r="C5527" s="3" t="s">
        <v>21</v>
      </c>
      <c r="D5527" s="3" t="s">
        <v>23</v>
      </c>
      <c r="E5527" s="8">
        <v>99</v>
      </c>
      <c r="F5527" s="8">
        <v>1</v>
      </c>
      <c r="G5527" s="8">
        <v>99</v>
      </c>
      <c r="H5527" s="3" t="s">
        <v>13</v>
      </c>
      <c r="I5527" s="3" t="s">
        <v>14</v>
      </c>
      <c r="J5527" s="3" t="s">
        <v>22</v>
      </c>
    </row>
    <row r="5528" spans="1:10" ht="15.6" x14ac:dyDescent="0.3">
      <c r="A5528" s="2">
        <v>43783</v>
      </c>
      <c r="B5528" s="3" t="s">
        <v>20</v>
      </c>
      <c r="C5528" s="3" t="s">
        <v>32</v>
      </c>
      <c r="D5528" s="3" t="s">
        <v>12</v>
      </c>
      <c r="E5528" s="8">
        <v>199</v>
      </c>
      <c r="F5528" s="8">
        <v>4</v>
      </c>
      <c r="G5528" s="8">
        <v>796</v>
      </c>
      <c r="H5528" s="3" t="s">
        <v>13</v>
      </c>
      <c r="I5528" s="3" t="s">
        <v>14</v>
      </c>
      <c r="J5528" s="3" t="s">
        <v>22</v>
      </c>
    </row>
    <row r="5529" spans="1:10" ht="15.6" x14ac:dyDescent="0.3">
      <c r="A5529" s="2">
        <v>43783</v>
      </c>
      <c r="B5529" s="3" t="s">
        <v>10</v>
      </c>
      <c r="C5529" s="3" t="s">
        <v>28</v>
      </c>
      <c r="D5529" s="3" t="s">
        <v>12</v>
      </c>
      <c r="E5529" s="8">
        <v>199</v>
      </c>
      <c r="F5529" s="8">
        <v>7</v>
      </c>
      <c r="G5529" s="8">
        <v>1393</v>
      </c>
      <c r="H5529" s="3" t="s">
        <v>13</v>
      </c>
      <c r="I5529" s="3" t="s">
        <v>27</v>
      </c>
      <c r="J5529" s="3" t="s">
        <v>22</v>
      </c>
    </row>
    <row r="5530" spans="1:10" ht="15.6" x14ac:dyDescent="0.3">
      <c r="A5530" s="2">
        <v>43784</v>
      </c>
      <c r="B5530" s="3" t="s">
        <v>20</v>
      </c>
      <c r="C5530" s="3" t="s">
        <v>28</v>
      </c>
      <c r="D5530" s="3" t="s">
        <v>23</v>
      </c>
      <c r="E5530" s="8">
        <v>99</v>
      </c>
      <c r="F5530" s="8">
        <v>6</v>
      </c>
      <c r="G5530" s="8">
        <v>594</v>
      </c>
      <c r="H5530" s="3" t="s">
        <v>13</v>
      </c>
      <c r="I5530" s="3" t="s">
        <v>27</v>
      </c>
      <c r="J5530" s="3" t="s">
        <v>22</v>
      </c>
    </row>
    <row r="5531" spans="1:10" ht="15.6" x14ac:dyDescent="0.3">
      <c r="A5531" s="2">
        <v>43784</v>
      </c>
      <c r="B5531" s="3" t="s">
        <v>16</v>
      </c>
      <c r="C5531" s="3" t="s">
        <v>11</v>
      </c>
      <c r="D5531" s="3" t="s">
        <v>12</v>
      </c>
      <c r="E5531" s="8">
        <v>199</v>
      </c>
      <c r="F5531" s="8">
        <v>4</v>
      </c>
      <c r="G5531" s="8">
        <v>796</v>
      </c>
      <c r="H5531" s="3" t="s">
        <v>24</v>
      </c>
      <c r="I5531" s="3" t="s">
        <v>14</v>
      </c>
      <c r="J5531" s="3" t="s">
        <v>22</v>
      </c>
    </row>
    <row r="5532" spans="1:10" ht="15.6" x14ac:dyDescent="0.3">
      <c r="A5532" s="2">
        <v>43784</v>
      </c>
      <c r="B5532" s="3" t="s">
        <v>20</v>
      </c>
      <c r="C5532" s="3" t="s">
        <v>28</v>
      </c>
      <c r="D5532" s="3" t="s">
        <v>23</v>
      </c>
      <c r="E5532" s="8">
        <v>99</v>
      </c>
      <c r="F5532" s="8">
        <v>6</v>
      </c>
      <c r="G5532" s="8">
        <v>594</v>
      </c>
      <c r="H5532" s="3" t="s">
        <v>24</v>
      </c>
      <c r="I5532" s="3" t="s">
        <v>14</v>
      </c>
      <c r="J5532" s="3" t="s">
        <v>15</v>
      </c>
    </row>
    <row r="5533" spans="1:10" ht="15.6" x14ac:dyDescent="0.3">
      <c r="A5533" s="2">
        <v>43784</v>
      </c>
      <c r="B5533" s="3" t="s">
        <v>20</v>
      </c>
      <c r="C5533" s="3" t="s">
        <v>32</v>
      </c>
      <c r="D5533" s="3" t="s">
        <v>12</v>
      </c>
      <c r="E5533" s="8">
        <v>199</v>
      </c>
      <c r="F5533" s="8">
        <v>3</v>
      </c>
      <c r="G5533" s="8">
        <v>597</v>
      </c>
      <c r="H5533" s="3" t="s">
        <v>24</v>
      </c>
      <c r="I5533" s="3" t="s">
        <v>14</v>
      </c>
      <c r="J5533" s="3" t="s">
        <v>22</v>
      </c>
    </row>
    <row r="5534" spans="1:10" ht="15.6" x14ac:dyDescent="0.3">
      <c r="A5534" s="2">
        <v>43784</v>
      </c>
      <c r="B5534" s="3" t="s">
        <v>20</v>
      </c>
      <c r="C5534" s="3" t="s">
        <v>21</v>
      </c>
      <c r="D5534" s="3" t="s">
        <v>30</v>
      </c>
      <c r="E5534" s="8">
        <v>399</v>
      </c>
      <c r="F5534" s="8">
        <v>6</v>
      </c>
      <c r="G5534" s="8">
        <v>2394</v>
      </c>
      <c r="H5534" s="3" t="s">
        <v>13</v>
      </c>
      <c r="I5534" s="3" t="s">
        <v>27</v>
      </c>
      <c r="J5534" s="3" t="s">
        <v>22</v>
      </c>
    </row>
    <row r="5535" spans="1:10" ht="15.6" x14ac:dyDescent="0.3">
      <c r="A5535" s="2">
        <v>43784</v>
      </c>
      <c r="B5535" s="3" t="s">
        <v>10</v>
      </c>
      <c r="C5535" s="3" t="s">
        <v>11</v>
      </c>
      <c r="D5535" s="3" t="s">
        <v>25</v>
      </c>
      <c r="E5535" s="8">
        <v>499</v>
      </c>
      <c r="F5535" s="8">
        <v>6</v>
      </c>
      <c r="G5535" s="8">
        <v>2994</v>
      </c>
      <c r="H5535" s="3" t="s">
        <v>13</v>
      </c>
      <c r="I5535" s="3" t="s">
        <v>14</v>
      </c>
      <c r="J5535" s="3" t="s">
        <v>22</v>
      </c>
    </row>
    <row r="5536" spans="1:10" ht="15.6" x14ac:dyDescent="0.3">
      <c r="A5536" s="2">
        <v>43784</v>
      </c>
      <c r="B5536" s="3" t="s">
        <v>10</v>
      </c>
      <c r="C5536" s="3" t="s">
        <v>26</v>
      </c>
      <c r="D5536" s="3" t="s">
        <v>18</v>
      </c>
      <c r="E5536" s="8">
        <v>299</v>
      </c>
      <c r="F5536" s="8">
        <v>2</v>
      </c>
      <c r="G5536" s="8">
        <v>598</v>
      </c>
      <c r="H5536" s="3" t="s">
        <v>24</v>
      </c>
      <c r="I5536" s="3" t="s">
        <v>27</v>
      </c>
      <c r="J5536" s="3" t="s">
        <v>31</v>
      </c>
    </row>
    <row r="5537" spans="1:10" ht="15.6" x14ac:dyDescent="0.3">
      <c r="A5537" s="2">
        <v>43784</v>
      </c>
      <c r="B5537" s="3" t="s">
        <v>20</v>
      </c>
      <c r="C5537" s="3" t="s">
        <v>21</v>
      </c>
      <c r="D5537" s="3" t="s">
        <v>25</v>
      </c>
      <c r="E5537" s="8">
        <v>499</v>
      </c>
      <c r="F5537" s="8">
        <v>1</v>
      </c>
      <c r="G5537" s="8">
        <v>499</v>
      </c>
      <c r="H5537" s="3" t="s">
        <v>13</v>
      </c>
      <c r="I5537" s="3" t="s">
        <v>14</v>
      </c>
      <c r="J5537" s="3" t="s">
        <v>22</v>
      </c>
    </row>
    <row r="5538" spans="1:10" ht="15.6" x14ac:dyDescent="0.3">
      <c r="A5538" s="2">
        <v>43784</v>
      </c>
      <c r="B5538" s="3" t="s">
        <v>16</v>
      </c>
      <c r="C5538" s="3" t="s">
        <v>11</v>
      </c>
      <c r="D5538" s="3" t="s">
        <v>23</v>
      </c>
      <c r="E5538" s="8">
        <v>99</v>
      </c>
      <c r="F5538" s="8">
        <v>1</v>
      </c>
      <c r="G5538" s="8">
        <v>99</v>
      </c>
      <c r="H5538" s="3" t="s">
        <v>24</v>
      </c>
      <c r="I5538" s="3" t="s">
        <v>14</v>
      </c>
      <c r="J5538" s="3" t="s">
        <v>15</v>
      </c>
    </row>
    <row r="5539" spans="1:10" ht="15.6" x14ac:dyDescent="0.3">
      <c r="A5539" s="2">
        <v>43784</v>
      </c>
      <c r="B5539" s="3" t="s">
        <v>20</v>
      </c>
      <c r="C5539" s="3" t="s">
        <v>11</v>
      </c>
      <c r="D5539" s="3" t="s">
        <v>23</v>
      </c>
      <c r="E5539" s="8">
        <v>99</v>
      </c>
      <c r="F5539" s="8">
        <v>6</v>
      </c>
      <c r="G5539" s="8">
        <v>594</v>
      </c>
      <c r="H5539" s="3" t="s">
        <v>13</v>
      </c>
      <c r="I5539" s="3" t="s">
        <v>14</v>
      </c>
      <c r="J5539" s="3" t="s">
        <v>31</v>
      </c>
    </row>
    <row r="5540" spans="1:10" ht="15.6" x14ac:dyDescent="0.3">
      <c r="A5540" s="2">
        <v>43785</v>
      </c>
      <c r="B5540" s="3" t="s">
        <v>10</v>
      </c>
      <c r="C5540" s="3" t="s">
        <v>33</v>
      </c>
      <c r="D5540" s="3" t="s">
        <v>25</v>
      </c>
      <c r="E5540" s="8">
        <v>499</v>
      </c>
      <c r="F5540" s="8">
        <v>2</v>
      </c>
      <c r="G5540" s="8">
        <v>998</v>
      </c>
      <c r="H5540" s="3" t="s">
        <v>13</v>
      </c>
      <c r="I5540" s="3" t="s">
        <v>14</v>
      </c>
      <c r="J5540" s="3" t="s">
        <v>15</v>
      </c>
    </row>
    <row r="5541" spans="1:10" ht="15.6" x14ac:dyDescent="0.3">
      <c r="A5541" s="2">
        <v>43785</v>
      </c>
      <c r="B5541" s="3" t="s">
        <v>10</v>
      </c>
      <c r="C5541" s="3" t="s">
        <v>17</v>
      </c>
      <c r="D5541" s="3" t="s">
        <v>25</v>
      </c>
      <c r="E5541" s="8">
        <v>499</v>
      </c>
      <c r="F5541" s="8">
        <v>2</v>
      </c>
      <c r="G5541" s="8">
        <v>998</v>
      </c>
      <c r="H5541" s="3" t="s">
        <v>13</v>
      </c>
      <c r="I5541" s="3" t="s">
        <v>27</v>
      </c>
      <c r="J5541" s="3" t="s">
        <v>22</v>
      </c>
    </row>
    <row r="5542" spans="1:10" ht="15.6" x14ac:dyDescent="0.3">
      <c r="A5542" s="2">
        <v>43785</v>
      </c>
      <c r="B5542" s="3" t="s">
        <v>16</v>
      </c>
      <c r="C5542" s="3" t="s">
        <v>33</v>
      </c>
      <c r="D5542" s="3" t="s">
        <v>25</v>
      </c>
      <c r="E5542" s="8">
        <v>499</v>
      </c>
      <c r="F5542" s="8">
        <v>8</v>
      </c>
      <c r="G5542" s="8">
        <v>3992</v>
      </c>
      <c r="H5542" s="3" t="s">
        <v>24</v>
      </c>
      <c r="I5542" s="3" t="s">
        <v>14</v>
      </c>
      <c r="J5542" s="3" t="s">
        <v>15</v>
      </c>
    </row>
    <row r="5543" spans="1:10" ht="15.6" x14ac:dyDescent="0.3">
      <c r="A5543" s="2">
        <v>43785</v>
      </c>
      <c r="B5543" s="3" t="s">
        <v>20</v>
      </c>
      <c r="C5543" s="3" t="s">
        <v>17</v>
      </c>
      <c r="D5543" s="3" t="s">
        <v>18</v>
      </c>
      <c r="E5543" s="8">
        <v>299</v>
      </c>
      <c r="F5543" s="8">
        <v>3</v>
      </c>
      <c r="G5543" s="8">
        <v>897</v>
      </c>
      <c r="H5543" s="3" t="s">
        <v>24</v>
      </c>
      <c r="I5543" s="3" t="s">
        <v>14</v>
      </c>
      <c r="J5543" s="3" t="s">
        <v>19</v>
      </c>
    </row>
    <row r="5544" spans="1:10" ht="15.6" x14ac:dyDescent="0.3">
      <c r="A5544" s="2">
        <v>43785</v>
      </c>
      <c r="B5544" s="3" t="s">
        <v>10</v>
      </c>
      <c r="C5544" s="3" t="s">
        <v>17</v>
      </c>
      <c r="D5544" s="3" t="s">
        <v>12</v>
      </c>
      <c r="E5544" s="8">
        <v>199</v>
      </c>
      <c r="F5544" s="8">
        <v>5</v>
      </c>
      <c r="G5544" s="8">
        <v>995</v>
      </c>
      <c r="H5544" s="3" t="s">
        <v>24</v>
      </c>
      <c r="I5544" s="3" t="s">
        <v>14</v>
      </c>
      <c r="J5544" s="3" t="s">
        <v>22</v>
      </c>
    </row>
    <row r="5545" spans="1:10" ht="15.6" x14ac:dyDescent="0.3">
      <c r="A5545" s="2">
        <v>43785</v>
      </c>
      <c r="B5545" s="3" t="s">
        <v>10</v>
      </c>
      <c r="C5545" s="3" t="s">
        <v>11</v>
      </c>
      <c r="D5545" s="3" t="s">
        <v>25</v>
      </c>
      <c r="E5545" s="8">
        <v>499</v>
      </c>
      <c r="F5545" s="8">
        <v>5</v>
      </c>
      <c r="G5545" s="8">
        <v>2495</v>
      </c>
      <c r="H5545" s="3" t="s">
        <v>13</v>
      </c>
      <c r="I5545" s="3" t="s">
        <v>14</v>
      </c>
      <c r="J5545" s="3" t="s">
        <v>22</v>
      </c>
    </row>
    <row r="5546" spans="1:10" ht="15.6" x14ac:dyDescent="0.3">
      <c r="A5546" s="2">
        <v>43785</v>
      </c>
      <c r="B5546" s="3" t="s">
        <v>10</v>
      </c>
      <c r="C5546" s="3" t="s">
        <v>17</v>
      </c>
      <c r="D5546" s="3" t="s">
        <v>12</v>
      </c>
      <c r="E5546" s="8">
        <v>199</v>
      </c>
      <c r="F5546" s="8">
        <v>9</v>
      </c>
      <c r="G5546" s="8">
        <v>1791</v>
      </c>
      <c r="H5546" s="3" t="s">
        <v>13</v>
      </c>
      <c r="I5546" s="3" t="s">
        <v>14</v>
      </c>
      <c r="J5546" s="3" t="s">
        <v>15</v>
      </c>
    </row>
    <row r="5547" spans="1:10" ht="15.6" x14ac:dyDescent="0.3">
      <c r="A5547" s="2">
        <v>43785</v>
      </c>
      <c r="B5547" s="3" t="s">
        <v>10</v>
      </c>
      <c r="C5547" s="3" t="s">
        <v>21</v>
      </c>
      <c r="D5547" s="3" t="s">
        <v>25</v>
      </c>
      <c r="E5547" s="8">
        <v>499</v>
      </c>
      <c r="F5547" s="8">
        <v>6</v>
      </c>
      <c r="G5547" s="8">
        <v>2994</v>
      </c>
      <c r="H5547" s="3" t="s">
        <v>13</v>
      </c>
      <c r="I5547" s="3" t="s">
        <v>14</v>
      </c>
      <c r="J5547" s="3" t="s">
        <v>22</v>
      </c>
    </row>
    <row r="5548" spans="1:10" ht="15.6" x14ac:dyDescent="0.3">
      <c r="A5548" s="2">
        <v>43785</v>
      </c>
      <c r="B5548" s="3" t="s">
        <v>10</v>
      </c>
      <c r="C5548" s="3" t="s">
        <v>21</v>
      </c>
      <c r="D5548" s="3" t="s">
        <v>25</v>
      </c>
      <c r="E5548" s="8">
        <v>499</v>
      </c>
      <c r="F5548" s="8">
        <v>10</v>
      </c>
      <c r="G5548" s="8">
        <v>4990</v>
      </c>
      <c r="H5548" s="3" t="s">
        <v>24</v>
      </c>
      <c r="I5548" s="3" t="s">
        <v>14</v>
      </c>
      <c r="J5548" s="3" t="s">
        <v>22</v>
      </c>
    </row>
    <row r="5549" spans="1:10" ht="15.6" x14ac:dyDescent="0.3">
      <c r="A5549" s="2">
        <v>43785</v>
      </c>
      <c r="B5549" s="3" t="s">
        <v>10</v>
      </c>
      <c r="C5549" s="3" t="s">
        <v>28</v>
      </c>
      <c r="D5549" s="3" t="s">
        <v>25</v>
      </c>
      <c r="E5549" s="8">
        <v>499</v>
      </c>
      <c r="F5549" s="8">
        <v>7</v>
      </c>
      <c r="G5549" s="8">
        <v>3493</v>
      </c>
      <c r="H5549" s="3" t="s">
        <v>13</v>
      </c>
      <c r="I5549" s="3" t="s">
        <v>14</v>
      </c>
      <c r="J5549" s="3" t="s">
        <v>29</v>
      </c>
    </row>
    <row r="5550" spans="1:10" ht="15.6" x14ac:dyDescent="0.3">
      <c r="A5550" s="2">
        <v>43785</v>
      </c>
      <c r="B5550" s="3" t="s">
        <v>20</v>
      </c>
      <c r="C5550" s="3" t="s">
        <v>28</v>
      </c>
      <c r="D5550" s="3" t="s">
        <v>25</v>
      </c>
      <c r="E5550" s="8">
        <v>499</v>
      </c>
      <c r="F5550" s="8">
        <v>1</v>
      </c>
      <c r="G5550" s="8">
        <v>499</v>
      </c>
      <c r="H5550" s="3" t="s">
        <v>24</v>
      </c>
      <c r="I5550" s="3" t="s">
        <v>27</v>
      </c>
      <c r="J5550" s="3" t="s">
        <v>15</v>
      </c>
    </row>
    <row r="5551" spans="1:10" ht="15.6" x14ac:dyDescent="0.3">
      <c r="A5551" s="2">
        <v>43785</v>
      </c>
      <c r="B5551" s="3" t="s">
        <v>16</v>
      </c>
      <c r="C5551" s="3" t="s">
        <v>32</v>
      </c>
      <c r="D5551" s="3" t="s">
        <v>25</v>
      </c>
      <c r="E5551" s="8">
        <v>499</v>
      </c>
      <c r="F5551" s="8">
        <v>3</v>
      </c>
      <c r="G5551" s="8">
        <v>1497</v>
      </c>
      <c r="H5551" s="3" t="s">
        <v>13</v>
      </c>
      <c r="I5551" s="3" t="s">
        <v>14</v>
      </c>
      <c r="J5551" s="3" t="s">
        <v>29</v>
      </c>
    </row>
    <row r="5552" spans="1:10" ht="15.6" x14ac:dyDescent="0.3">
      <c r="A5552" s="2">
        <v>43785</v>
      </c>
      <c r="B5552" s="3" t="s">
        <v>20</v>
      </c>
      <c r="C5552" s="3" t="s">
        <v>21</v>
      </c>
      <c r="D5552" s="3" t="s">
        <v>23</v>
      </c>
      <c r="E5552" s="8">
        <v>99</v>
      </c>
      <c r="F5552" s="8">
        <v>6</v>
      </c>
      <c r="G5552" s="8">
        <v>594</v>
      </c>
      <c r="H5552" s="3" t="s">
        <v>13</v>
      </c>
      <c r="I5552" s="3" t="s">
        <v>14</v>
      </c>
      <c r="J5552" s="3" t="s">
        <v>22</v>
      </c>
    </row>
    <row r="5553" spans="1:10" ht="15.6" x14ac:dyDescent="0.3">
      <c r="A5553" s="2">
        <v>43785</v>
      </c>
      <c r="B5553" s="3" t="s">
        <v>16</v>
      </c>
      <c r="C5553" s="3" t="s">
        <v>11</v>
      </c>
      <c r="D5553" s="3" t="s">
        <v>12</v>
      </c>
      <c r="E5553" s="8">
        <v>199</v>
      </c>
      <c r="F5553" s="8">
        <v>10</v>
      </c>
      <c r="G5553" s="8">
        <v>1990</v>
      </c>
      <c r="H5553" s="3" t="s">
        <v>13</v>
      </c>
      <c r="I5553" s="3" t="s">
        <v>27</v>
      </c>
      <c r="J5553" s="3" t="s">
        <v>15</v>
      </c>
    </row>
    <row r="5554" spans="1:10" ht="15.6" x14ac:dyDescent="0.3">
      <c r="A5554" s="2">
        <v>43785</v>
      </c>
      <c r="B5554" s="3" t="s">
        <v>10</v>
      </c>
      <c r="C5554" s="3" t="s">
        <v>21</v>
      </c>
      <c r="D5554" s="3" t="s">
        <v>23</v>
      </c>
      <c r="E5554" s="8">
        <v>99</v>
      </c>
      <c r="F5554" s="8">
        <v>3</v>
      </c>
      <c r="G5554" s="8">
        <v>297</v>
      </c>
      <c r="H5554" s="3" t="s">
        <v>13</v>
      </c>
      <c r="I5554" s="3" t="s">
        <v>14</v>
      </c>
      <c r="J5554" s="3" t="s">
        <v>19</v>
      </c>
    </row>
    <row r="5555" spans="1:10" ht="15.6" x14ac:dyDescent="0.3">
      <c r="A5555" s="2">
        <v>43785</v>
      </c>
      <c r="B5555" s="3" t="s">
        <v>20</v>
      </c>
      <c r="C5555" s="3" t="s">
        <v>11</v>
      </c>
      <c r="D5555" s="3" t="s">
        <v>30</v>
      </c>
      <c r="E5555" s="8">
        <v>399</v>
      </c>
      <c r="F5555" s="8">
        <v>5</v>
      </c>
      <c r="G5555" s="8">
        <v>1995</v>
      </c>
      <c r="H5555" s="3" t="s">
        <v>24</v>
      </c>
      <c r="I5555" s="3" t="s">
        <v>14</v>
      </c>
      <c r="J5555" s="3" t="s">
        <v>15</v>
      </c>
    </row>
    <row r="5556" spans="1:10" ht="15.6" x14ac:dyDescent="0.3">
      <c r="A5556" s="2">
        <v>43785</v>
      </c>
      <c r="B5556" s="3" t="s">
        <v>20</v>
      </c>
      <c r="C5556" s="3" t="s">
        <v>33</v>
      </c>
      <c r="D5556" s="3" t="s">
        <v>25</v>
      </c>
      <c r="E5556" s="8">
        <v>499</v>
      </c>
      <c r="F5556" s="8">
        <v>2</v>
      </c>
      <c r="G5556" s="8">
        <v>998</v>
      </c>
      <c r="H5556" s="3" t="s">
        <v>13</v>
      </c>
      <c r="I5556" s="3" t="s">
        <v>14</v>
      </c>
      <c r="J5556" s="3" t="s">
        <v>29</v>
      </c>
    </row>
    <row r="5557" spans="1:10" ht="15.6" x14ac:dyDescent="0.3">
      <c r="A5557" s="2">
        <v>43785</v>
      </c>
      <c r="B5557" s="3" t="s">
        <v>10</v>
      </c>
      <c r="C5557" s="3" t="s">
        <v>28</v>
      </c>
      <c r="D5557" s="3" t="s">
        <v>18</v>
      </c>
      <c r="E5557" s="8">
        <v>299</v>
      </c>
      <c r="F5557" s="8">
        <v>1</v>
      </c>
      <c r="G5557" s="8">
        <v>299</v>
      </c>
      <c r="H5557" s="3" t="s">
        <v>13</v>
      </c>
      <c r="I5557" s="3" t="s">
        <v>14</v>
      </c>
      <c r="J5557" s="3" t="s">
        <v>31</v>
      </c>
    </row>
    <row r="5558" spans="1:10" ht="15.6" x14ac:dyDescent="0.3">
      <c r="A5558" s="2">
        <v>43785</v>
      </c>
      <c r="B5558" s="3" t="s">
        <v>20</v>
      </c>
      <c r="C5558" s="3" t="s">
        <v>33</v>
      </c>
      <c r="D5558" s="3" t="s">
        <v>25</v>
      </c>
      <c r="E5558" s="8">
        <v>499</v>
      </c>
      <c r="F5558" s="8">
        <v>5</v>
      </c>
      <c r="G5558" s="8">
        <v>2495</v>
      </c>
      <c r="H5558" s="3" t="s">
        <v>24</v>
      </c>
      <c r="I5558" s="3" t="s">
        <v>14</v>
      </c>
      <c r="J5558" s="3" t="s">
        <v>19</v>
      </c>
    </row>
    <row r="5559" spans="1:10" ht="15.6" x14ac:dyDescent="0.3">
      <c r="A5559" s="2">
        <v>43785</v>
      </c>
      <c r="B5559" s="3" t="s">
        <v>20</v>
      </c>
      <c r="C5559" s="3" t="s">
        <v>17</v>
      </c>
      <c r="D5559" s="3" t="s">
        <v>25</v>
      </c>
      <c r="E5559" s="8">
        <v>499</v>
      </c>
      <c r="F5559" s="8">
        <v>10</v>
      </c>
      <c r="G5559" s="8">
        <v>4990</v>
      </c>
      <c r="H5559" s="3" t="s">
        <v>24</v>
      </c>
      <c r="I5559" s="3" t="s">
        <v>14</v>
      </c>
      <c r="J5559" s="3" t="s">
        <v>22</v>
      </c>
    </row>
    <row r="5560" spans="1:10" ht="15.6" x14ac:dyDescent="0.3">
      <c r="A5560" s="2">
        <v>43786</v>
      </c>
      <c r="B5560" s="3" t="s">
        <v>10</v>
      </c>
      <c r="C5560" s="3" t="s">
        <v>17</v>
      </c>
      <c r="D5560" s="3" t="s">
        <v>25</v>
      </c>
      <c r="E5560" s="8">
        <v>499</v>
      </c>
      <c r="F5560" s="8">
        <v>7</v>
      </c>
      <c r="G5560" s="8">
        <v>3493</v>
      </c>
      <c r="H5560" s="3" t="s">
        <v>13</v>
      </c>
      <c r="I5560" s="3" t="s">
        <v>27</v>
      </c>
      <c r="J5560" s="3" t="s">
        <v>15</v>
      </c>
    </row>
    <row r="5561" spans="1:10" ht="15.6" x14ac:dyDescent="0.3">
      <c r="A5561" s="2">
        <v>43786</v>
      </c>
      <c r="B5561" s="3" t="s">
        <v>10</v>
      </c>
      <c r="C5561" s="3" t="s">
        <v>17</v>
      </c>
      <c r="D5561" s="3" t="s">
        <v>30</v>
      </c>
      <c r="E5561" s="8">
        <v>399</v>
      </c>
      <c r="F5561" s="8">
        <v>9</v>
      </c>
      <c r="G5561" s="8">
        <v>3591</v>
      </c>
      <c r="H5561" s="3" t="s">
        <v>13</v>
      </c>
      <c r="I5561" s="3" t="s">
        <v>14</v>
      </c>
      <c r="J5561" s="3" t="s">
        <v>29</v>
      </c>
    </row>
    <row r="5562" spans="1:10" ht="15.6" x14ac:dyDescent="0.3">
      <c r="A5562" s="2">
        <v>43786</v>
      </c>
      <c r="B5562" s="3" t="s">
        <v>16</v>
      </c>
      <c r="C5562" s="3" t="s">
        <v>32</v>
      </c>
      <c r="D5562" s="3" t="s">
        <v>25</v>
      </c>
      <c r="E5562" s="8">
        <v>499</v>
      </c>
      <c r="F5562" s="8">
        <v>6</v>
      </c>
      <c r="G5562" s="8">
        <v>2994</v>
      </c>
      <c r="H5562" s="3" t="s">
        <v>13</v>
      </c>
      <c r="I5562" s="3" t="s">
        <v>14</v>
      </c>
      <c r="J5562" s="3" t="s">
        <v>29</v>
      </c>
    </row>
    <row r="5563" spans="1:10" ht="15.6" x14ac:dyDescent="0.3">
      <c r="A5563" s="2">
        <v>43786</v>
      </c>
      <c r="B5563" s="3" t="s">
        <v>16</v>
      </c>
      <c r="C5563" s="3" t="s">
        <v>26</v>
      </c>
      <c r="D5563" s="3" t="s">
        <v>12</v>
      </c>
      <c r="E5563" s="8">
        <v>199</v>
      </c>
      <c r="F5563" s="8">
        <v>7</v>
      </c>
      <c r="G5563" s="8">
        <v>1393</v>
      </c>
      <c r="H5563" s="3" t="s">
        <v>13</v>
      </c>
      <c r="I5563" s="3" t="s">
        <v>27</v>
      </c>
      <c r="J5563" s="3" t="s">
        <v>22</v>
      </c>
    </row>
    <row r="5564" spans="1:10" ht="15.6" x14ac:dyDescent="0.3">
      <c r="A5564" s="2">
        <v>43787</v>
      </c>
      <c r="B5564" s="3" t="s">
        <v>16</v>
      </c>
      <c r="C5564" s="3" t="s">
        <v>32</v>
      </c>
      <c r="D5564" s="3" t="s">
        <v>25</v>
      </c>
      <c r="E5564" s="8">
        <v>499</v>
      </c>
      <c r="F5564" s="8">
        <v>1</v>
      </c>
      <c r="G5564" s="8">
        <v>499</v>
      </c>
      <c r="H5564" s="3" t="s">
        <v>13</v>
      </c>
      <c r="I5564" s="3" t="s">
        <v>14</v>
      </c>
      <c r="J5564" s="3" t="s">
        <v>29</v>
      </c>
    </row>
    <row r="5565" spans="1:10" ht="15.6" x14ac:dyDescent="0.3">
      <c r="A5565" s="2">
        <v>43787</v>
      </c>
      <c r="B5565" s="3" t="s">
        <v>20</v>
      </c>
      <c r="C5565" s="3" t="s">
        <v>32</v>
      </c>
      <c r="D5565" s="3" t="s">
        <v>18</v>
      </c>
      <c r="E5565" s="8">
        <v>299</v>
      </c>
      <c r="F5565" s="8">
        <v>5</v>
      </c>
      <c r="G5565" s="8">
        <v>1495</v>
      </c>
      <c r="H5565" s="3" t="s">
        <v>24</v>
      </c>
      <c r="I5565" s="3" t="s">
        <v>14</v>
      </c>
      <c r="J5565" s="3" t="s">
        <v>31</v>
      </c>
    </row>
    <row r="5566" spans="1:10" ht="15.6" x14ac:dyDescent="0.3">
      <c r="A5566" s="2">
        <v>43788</v>
      </c>
      <c r="B5566" s="3" t="s">
        <v>10</v>
      </c>
      <c r="C5566" s="3" t="s">
        <v>11</v>
      </c>
      <c r="D5566" s="3" t="s">
        <v>25</v>
      </c>
      <c r="E5566" s="8">
        <v>499</v>
      </c>
      <c r="F5566" s="8">
        <v>4</v>
      </c>
      <c r="G5566" s="8">
        <v>1996</v>
      </c>
      <c r="H5566" s="3" t="s">
        <v>24</v>
      </c>
      <c r="I5566" s="3" t="s">
        <v>14</v>
      </c>
      <c r="J5566" s="3" t="s">
        <v>22</v>
      </c>
    </row>
    <row r="5567" spans="1:10" ht="15.6" x14ac:dyDescent="0.3">
      <c r="A5567" s="2">
        <v>43788</v>
      </c>
      <c r="B5567" s="3" t="s">
        <v>10</v>
      </c>
      <c r="C5567" s="3" t="s">
        <v>17</v>
      </c>
      <c r="D5567" s="3" t="s">
        <v>30</v>
      </c>
      <c r="E5567" s="8">
        <v>399</v>
      </c>
      <c r="F5567" s="8">
        <v>5</v>
      </c>
      <c r="G5567" s="8">
        <v>1995</v>
      </c>
      <c r="H5567" s="3" t="s">
        <v>24</v>
      </c>
      <c r="I5567" s="3" t="s">
        <v>14</v>
      </c>
      <c r="J5567" s="3" t="s">
        <v>22</v>
      </c>
    </row>
    <row r="5568" spans="1:10" ht="15.6" x14ac:dyDescent="0.3">
      <c r="A5568" s="2">
        <v>43788</v>
      </c>
      <c r="B5568" s="3" t="s">
        <v>16</v>
      </c>
      <c r="C5568" s="3" t="s">
        <v>33</v>
      </c>
      <c r="D5568" s="3" t="s">
        <v>30</v>
      </c>
      <c r="E5568" s="8">
        <v>399</v>
      </c>
      <c r="F5568" s="8">
        <v>1</v>
      </c>
      <c r="G5568" s="8">
        <v>399</v>
      </c>
      <c r="H5568" s="3" t="s">
        <v>13</v>
      </c>
      <c r="I5568" s="3" t="s">
        <v>14</v>
      </c>
      <c r="J5568" s="3" t="s">
        <v>22</v>
      </c>
    </row>
    <row r="5569" spans="1:10" ht="15.6" x14ac:dyDescent="0.3">
      <c r="A5569" s="2">
        <v>43788</v>
      </c>
      <c r="B5569" s="3" t="s">
        <v>10</v>
      </c>
      <c r="C5569" s="3" t="s">
        <v>28</v>
      </c>
      <c r="D5569" s="3" t="s">
        <v>18</v>
      </c>
      <c r="E5569" s="8">
        <v>299</v>
      </c>
      <c r="F5569" s="8">
        <v>6</v>
      </c>
      <c r="G5569" s="8">
        <v>1794</v>
      </c>
      <c r="H5569" s="3" t="s">
        <v>13</v>
      </c>
      <c r="I5569" s="3" t="s">
        <v>14</v>
      </c>
      <c r="J5569" s="3" t="s">
        <v>31</v>
      </c>
    </row>
    <row r="5570" spans="1:10" ht="15.6" x14ac:dyDescent="0.3">
      <c r="A5570" s="2">
        <v>43788</v>
      </c>
      <c r="B5570" s="3" t="s">
        <v>16</v>
      </c>
      <c r="C5570" s="3" t="s">
        <v>21</v>
      </c>
      <c r="D5570" s="3" t="s">
        <v>30</v>
      </c>
      <c r="E5570" s="8">
        <v>399</v>
      </c>
      <c r="F5570" s="8">
        <v>9</v>
      </c>
      <c r="G5570" s="8">
        <v>3591</v>
      </c>
      <c r="H5570" s="3" t="s">
        <v>13</v>
      </c>
      <c r="I5570" s="3" t="s">
        <v>14</v>
      </c>
      <c r="J5570" s="3" t="s">
        <v>19</v>
      </c>
    </row>
    <row r="5571" spans="1:10" ht="15.6" x14ac:dyDescent="0.3">
      <c r="A5571" s="2">
        <v>43788</v>
      </c>
      <c r="B5571" s="3" t="s">
        <v>20</v>
      </c>
      <c r="C5571" s="3" t="s">
        <v>21</v>
      </c>
      <c r="D5571" s="3" t="s">
        <v>18</v>
      </c>
      <c r="E5571" s="8">
        <v>299</v>
      </c>
      <c r="F5571" s="8">
        <v>4</v>
      </c>
      <c r="G5571" s="8">
        <v>1196</v>
      </c>
      <c r="H5571" s="3" t="s">
        <v>13</v>
      </c>
      <c r="I5571" s="3" t="s">
        <v>14</v>
      </c>
      <c r="J5571" s="3" t="s">
        <v>22</v>
      </c>
    </row>
    <row r="5572" spans="1:10" ht="15.6" x14ac:dyDescent="0.3">
      <c r="A5572" s="2">
        <v>43788</v>
      </c>
      <c r="B5572" s="3" t="s">
        <v>16</v>
      </c>
      <c r="C5572" s="3" t="s">
        <v>32</v>
      </c>
      <c r="D5572" s="3" t="s">
        <v>18</v>
      </c>
      <c r="E5572" s="8">
        <v>299</v>
      </c>
      <c r="F5572" s="8">
        <v>8</v>
      </c>
      <c r="G5572" s="8">
        <v>2392</v>
      </c>
      <c r="H5572" s="3" t="s">
        <v>13</v>
      </c>
      <c r="I5572" s="3" t="s">
        <v>14</v>
      </c>
      <c r="J5572" s="3" t="s">
        <v>22</v>
      </c>
    </row>
    <row r="5573" spans="1:10" ht="15.6" x14ac:dyDescent="0.3">
      <c r="A5573" s="2">
        <v>43788</v>
      </c>
      <c r="B5573" s="3" t="s">
        <v>20</v>
      </c>
      <c r="C5573" s="3" t="s">
        <v>21</v>
      </c>
      <c r="D5573" s="3" t="s">
        <v>18</v>
      </c>
      <c r="E5573" s="8">
        <v>299</v>
      </c>
      <c r="F5573" s="8">
        <v>2</v>
      </c>
      <c r="G5573" s="8">
        <v>598</v>
      </c>
      <c r="H5573" s="3" t="s">
        <v>24</v>
      </c>
      <c r="I5573" s="3" t="s">
        <v>27</v>
      </c>
      <c r="J5573" s="3" t="s">
        <v>22</v>
      </c>
    </row>
    <row r="5574" spans="1:10" ht="15.6" x14ac:dyDescent="0.3">
      <c r="A5574" s="2">
        <v>43788</v>
      </c>
      <c r="B5574" s="3" t="s">
        <v>16</v>
      </c>
      <c r="C5574" s="3" t="s">
        <v>17</v>
      </c>
      <c r="D5574" s="3" t="s">
        <v>23</v>
      </c>
      <c r="E5574" s="8">
        <v>99</v>
      </c>
      <c r="F5574" s="8">
        <v>10</v>
      </c>
      <c r="G5574" s="8">
        <v>990</v>
      </c>
      <c r="H5574" s="3" t="s">
        <v>13</v>
      </c>
      <c r="I5574" s="3" t="s">
        <v>14</v>
      </c>
      <c r="J5574" s="3" t="s">
        <v>22</v>
      </c>
    </row>
    <row r="5575" spans="1:10" ht="15.6" x14ac:dyDescent="0.3">
      <c r="A5575" s="2">
        <v>43788</v>
      </c>
      <c r="B5575" s="3" t="s">
        <v>16</v>
      </c>
      <c r="C5575" s="3" t="s">
        <v>33</v>
      </c>
      <c r="D5575" s="3" t="s">
        <v>23</v>
      </c>
      <c r="E5575" s="8">
        <v>99</v>
      </c>
      <c r="F5575" s="8">
        <v>2</v>
      </c>
      <c r="G5575" s="8">
        <v>198</v>
      </c>
      <c r="H5575" s="3" t="s">
        <v>13</v>
      </c>
      <c r="I5575" s="3" t="s">
        <v>14</v>
      </c>
      <c r="J5575" s="3" t="s">
        <v>15</v>
      </c>
    </row>
    <row r="5576" spans="1:10" ht="15.6" x14ac:dyDescent="0.3">
      <c r="A5576" s="2">
        <v>43788</v>
      </c>
      <c r="B5576" s="3" t="s">
        <v>16</v>
      </c>
      <c r="C5576" s="3" t="s">
        <v>26</v>
      </c>
      <c r="D5576" s="3" t="s">
        <v>30</v>
      </c>
      <c r="E5576" s="8">
        <v>399</v>
      </c>
      <c r="F5576" s="8">
        <v>1</v>
      </c>
      <c r="G5576" s="8">
        <v>399</v>
      </c>
      <c r="H5576" s="3" t="s">
        <v>13</v>
      </c>
      <c r="I5576" s="3" t="s">
        <v>27</v>
      </c>
      <c r="J5576" s="3" t="s">
        <v>19</v>
      </c>
    </row>
    <row r="5577" spans="1:10" ht="15.6" x14ac:dyDescent="0.3">
      <c r="A5577" s="2">
        <v>43788</v>
      </c>
      <c r="B5577" s="3" t="s">
        <v>20</v>
      </c>
      <c r="C5577" s="3" t="s">
        <v>26</v>
      </c>
      <c r="D5577" s="3" t="s">
        <v>30</v>
      </c>
      <c r="E5577" s="8">
        <v>399</v>
      </c>
      <c r="F5577" s="8">
        <v>2</v>
      </c>
      <c r="G5577" s="8">
        <v>798</v>
      </c>
      <c r="H5577" s="3" t="s">
        <v>13</v>
      </c>
      <c r="I5577" s="3" t="s">
        <v>14</v>
      </c>
      <c r="J5577" s="3" t="s">
        <v>22</v>
      </c>
    </row>
    <row r="5578" spans="1:10" ht="15.6" x14ac:dyDescent="0.3">
      <c r="A5578" s="2">
        <v>43788</v>
      </c>
      <c r="B5578" s="3" t="s">
        <v>16</v>
      </c>
      <c r="C5578" s="3" t="s">
        <v>11</v>
      </c>
      <c r="D5578" s="3" t="s">
        <v>12</v>
      </c>
      <c r="E5578" s="8">
        <v>199</v>
      </c>
      <c r="F5578" s="8">
        <v>6</v>
      </c>
      <c r="G5578" s="8">
        <v>1194</v>
      </c>
      <c r="H5578" s="3" t="s">
        <v>13</v>
      </c>
      <c r="I5578" s="3" t="s">
        <v>14</v>
      </c>
      <c r="J5578" s="3" t="s">
        <v>22</v>
      </c>
    </row>
    <row r="5579" spans="1:10" ht="15.6" x14ac:dyDescent="0.3">
      <c r="A5579" s="2">
        <v>43788</v>
      </c>
      <c r="B5579" s="3" t="s">
        <v>20</v>
      </c>
      <c r="C5579" s="3" t="s">
        <v>21</v>
      </c>
      <c r="D5579" s="3" t="s">
        <v>23</v>
      </c>
      <c r="E5579" s="8">
        <v>99</v>
      </c>
      <c r="F5579" s="8">
        <v>9</v>
      </c>
      <c r="G5579" s="8">
        <v>891</v>
      </c>
      <c r="H5579" s="3" t="s">
        <v>13</v>
      </c>
      <c r="I5579" s="3" t="s">
        <v>14</v>
      </c>
      <c r="J5579" s="3" t="s">
        <v>29</v>
      </c>
    </row>
    <row r="5580" spans="1:10" ht="15.6" x14ac:dyDescent="0.3">
      <c r="A5580" s="2">
        <v>43788</v>
      </c>
      <c r="B5580" s="3" t="s">
        <v>20</v>
      </c>
      <c r="C5580" s="3" t="s">
        <v>21</v>
      </c>
      <c r="D5580" s="3" t="s">
        <v>18</v>
      </c>
      <c r="E5580" s="8">
        <v>299</v>
      </c>
      <c r="F5580" s="8">
        <v>8</v>
      </c>
      <c r="G5580" s="8">
        <v>2392</v>
      </c>
      <c r="H5580" s="3" t="s">
        <v>24</v>
      </c>
      <c r="I5580" s="3" t="s">
        <v>14</v>
      </c>
      <c r="J5580" s="3" t="s">
        <v>15</v>
      </c>
    </row>
    <row r="5581" spans="1:10" ht="15.6" x14ac:dyDescent="0.3">
      <c r="A5581" s="2">
        <v>43788</v>
      </c>
      <c r="B5581" s="3" t="s">
        <v>16</v>
      </c>
      <c r="C5581" s="3" t="s">
        <v>17</v>
      </c>
      <c r="D5581" s="3" t="s">
        <v>23</v>
      </c>
      <c r="E5581" s="8">
        <v>99</v>
      </c>
      <c r="F5581" s="8">
        <v>4</v>
      </c>
      <c r="G5581" s="8">
        <v>396</v>
      </c>
      <c r="H5581" s="3" t="s">
        <v>13</v>
      </c>
      <c r="I5581" s="3" t="s">
        <v>14</v>
      </c>
      <c r="J5581" s="3" t="s">
        <v>31</v>
      </c>
    </row>
    <row r="5582" spans="1:10" ht="15.6" x14ac:dyDescent="0.3">
      <c r="A5582" s="2">
        <v>43788</v>
      </c>
      <c r="B5582" s="3" t="s">
        <v>20</v>
      </c>
      <c r="C5582" s="3" t="s">
        <v>28</v>
      </c>
      <c r="D5582" s="3" t="s">
        <v>30</v>
      </c>
      <c r="E5582" s="8">
        <v>399</v>
      </c>
      <c r="F5582" s="8">
        <v>6</v>
      </c>
      <c r="G5582" s="8">
        <v>2394</v>
      </c>
      <c r="H5582" s="3" t="s">
        <v>13</v>
      </c>
      <c r="I5582" s="3" t="s">
        <v>14</v>
      </c>
      <c r="J5582" s="3" t="s">
        <v>29</v>
      </c>
    </row>
    <row r="5583" spans="1:10" ht="15.6" x14ac:dyDescent="0.3">
      <c r="A5583" s="2">
        <v>43788</v>
      </c>
      <c r="B5583" s="3" t="s">
        <v>10</v>
      </c>
      <c r="C5583" s="3" t="s">
        <v>26</v>
      </c>
      <c r="D5583" s="3" t="s">
        <v>18</v>
      </c>
      <c r="E5583" s="8">
        <v>299</v>
      </c>
      <c r="F5583" s="8">
        <v>3</v>
      </c>
      <c r="G5583" s="8">
        <v>897</v>
      </c>
      <c r="H5583" s="3" t="s">
        <v>13</v>
      </c>
      <c r="I5583" s="3" t="s">
        <v>14</v>
      </c>
      <c r="J5583" s="3" t="s">
        <v>29</v>
      </c>
    </row>
    <row r="5584" spans="1:10" ht="15.6" x14ac:dyDescent="0.3">
      <c r="A5584" s="2">
        <v>43789</v>
      </c>
      <c r="B5584" s="3" t="s">
        <v>10</v>
      </c>
      <c r="C5584" s="3" t="s">
        <v>17</v>
      </c>
      <c r="D5584" s="3" t="s">
        <v>30</v>
      </c>
      <c r="E5584" s="8">
        <v>399</v>
      </c>
      <c r="F5584" s="8">
        <v>8</v>
      </c>
      <c r="G5584" s="8">
        <v>3192</v>
      </c>
      <c r="H5584" s="3" t="s">
        <v>13</v>
      </c>
      <c r="I5584" s="3" t="s">
        <v>14</v>
      </c>
      <c r="J5584" s="3" t="s">
        <v>29</v>
      </c>
    </row>
    <row r="5585" spans="1:10" ht="15.6" x14ac:dyDescent="0.3">
      <c r="A5585" s="2">
        <v>43790</v>
      </c>
      <c r="B5585" s="3" t="s">
        <v>10</v>
      </c>
      <c r="C5585" s="3" t="s">
        <v>33</v>
      </c>
      <c r="D5585" s="3" t="s">
        <v>23</v>
      </c>
      <c r="E5585" s="8">
        <v>99</v>
      </c>
      <c r="F5585" s="8">
        <v>9</v>
      </c>
      <c r="G5585" s="8">
        <v>891</v>
      </c>
      <c r="H5585" s="3" t="s">
        <v>13</v>
      </c>
      <c r="I5585" s="3" t="s">
        <v>27</v>
      </c>
      <c r="J5585" s="3" t="s">
        <v>15</v>
      </c>
    </row>
    <row r="5586" spans="1:10" ht="15.6" x14ac:dyDescent="0.3">
      <c r="A5586" s="2">
        <v>43790</v>
      </c>
      <c r="B5586" s="3" t="s">
        <v>20</v>
      </c>
      <c r="C5586" s="3" t="s">
        <v>11</v>
      </c>
      <c r="D5586" s="3" t="s">
        <v>12</v>
      </c>
      <c r="E5586" s="8">
        <v>199</v>
      </c>
      <c r="F5586" s="8">
        <v>10</v>
      </c>
      <c r="G5586" s="8">
        <v>1990</v>
      </c>
      <c r="H5586" s="3" t="s">
        <v>13</v>
      </c>
      <c r="I5586" s="3" t="s">
        <v>14</v>
      </c>
      <c r="J5586" s="3" t="s">
        <v>22</v>
      </c>
    </row>
    <row r="5587" spans="1:10" ht="15.6" x14ac:dyDescent="0.3">
      <c r="A5587" s="2">
        <v>43791</v>
      </c>
      <c r="B5587" s="3" t="s">
        <v>20</v>
      </c>
      <c r="C5587" s="3" t="s">
        <v>32</v>
      </c>
      <c r="D5587" s="3" t="s">
        <v>12</v>
      </c>
      <c r="E5587" s="8">
        <v>199</v>
      </c>
      <c r="F5587" s="8">
        <v>3</v>
      </c>
      <c r="G5587" s="8">
        <v>597</v>
      </c>
      <c r="H5587" s="3" t="s">
        <v>13</v>
      </c>
      <c r="I5587" s="3" t="s">
        <v>14</v>
      </c>
      <c r="J5587" s="3" t="s">
        <v>31</v>
      </c>
    </row>
    <row r="5588" spans="1:10" ht="15.6" x14ac:dyDescent="0.3">
      <c r="A5588" s="2">
        <v>43791</v>
      </c>
      <c r="B5588" s="3" t="s">
        <v>10</v>
      </c>
      <c r="C5588" s="3" t="s">
        <v>28</v>
      </c>
      <c r="D5588" s="3" t="s">
        <v>12</v>
      </c>
      <c r="E5588" s="8">
        <v>199</v>
      </c>
      <c r="F5588" s="8">
        <v>1</v>
      </c>
      <c r="G5588" s="8">
        <v>199</v>
      </c>
      <c r="H5588" s="3" t="s">
        <v>13</v>
      </c>
      <c r="I5588" s="3" t="s">
        <v>27</v>
      </c>
      <c r="J5588" s="3" t="s">
        <v>29</v>
      </c>
    </row>
    <row r="5589" spans="1:10" ht="15.6" x14ac:dyDescent="0.3">
      <c r="A5589" s="2">
        <v>43792</v>
      </c>
      <c r="B5589" s="3" t="s">
        <v>16</v>
      </c>
      <c r="C5589" s="3" t="s">
        <v>17</v>
      </c>
      <c r="D5589" s="3" t="s">
        <v>25</v>
      </c>
      <c r="E5589" s="8">
        <v>499</v>
      </c>
      <c r="F5589" s="8">
        <v>5</v>
      </c>
      <c r="G5589" s="8">
        <v>2495</v>
      </c>
      <c r="H5589" s="3" t="s">
        <v>24</v>
      </c>
      <c r="I5589" s="3" t="s">
        <v>14</v>
      </c>
      <c r="J5589" s="3" t="s">
        <v>22</v>
      </c>
    </row>
    <row r="5590" spans="1:10" ht="15.6" x14ac:dyDescent="0.3">
      <c r="A5590" s="2">
        <v>43792</v>
      </c>
      <c r="B5590" s="3" t="s">
        <v>16</v>
      </c>
      <c r="C5590" s="3" t="s">
        <v>26</v>
      </c>
      <c r="D5590" s="3" t="s">
        <v>30</v>
      </c>
      <c r="E5590" s="8">
        <v>399</v>
      </c>
      <c r="F5590" s="8">
        <v>5</v>
      </c>
      <c r="G5590" s="8">
        <v>1995</v>
      </c>
      <c r="H5590" s="3" t="s">
        <v>13</v>
      </c>
      <c r="I5590" s="3" t="s">
        <v>27</v>
      </c>
      <c r="J5590" s="3" t="s">
        <v>29</v>
      </c>
    </row>
    <row r="5591" spans="1:10" ht="15.6" x14ac:dyDescent="0.3">
      <c r="A5591" s="2">
        <v>43792</v>
      </c>
      <c r="B5591" s="3" t="s">
        <v>16</v>
      </c>
      <c r="C5591" s="3" t="s">
        <v>28</v>
      </c>
      <c r="D5591" s="3" t="s">
        <v>30</v>
      </c>
      <c r="E5591" s="8">
        <v>399</v>
      </c>
      <c r="F5591" s="8">
        <v>9</v>
      </c>
      <c r="G5591" s="8">
        <v>3591</v>
      </c>
      <c r="H5591" s="3" t="s">
        <v>24</v>
      </c>
      <c r="I5591" s="3" t="s">
        <v>14</v>
      </c>
      <c r="J5591" s="3" t="s">
        <v>22</v>
      </c>
    </row>
    <row r="5592" spans="1:10" ht="15.6" x14ac:dyDescent="0.3">
      <c r="A5592" s="2">
        <v>43792</v>
      </c>
      <c r="B5592" s="3" t="s">
        <v>16</v>
      </c>
      <c r="C5592" s="3" t="s">
        <v>17</v>
      </c>
      <c r="D5592" s="3" t="s">
        <v>23</v>
      </c>
      <c r="E5592" s="8">
        <v>99</v>
      </c>
      <c r="F5592" s="8">
        <v>6</v>
      </c>
      <c r="G5592" s="8">
        <v>594</v>
      </c>
      <c r="H5592" s="3" t="s">
        <v>13</v>
      </c>
      <c r="I5592" s="3" t="s">
        <v>14</v>
      </c>
      <c r="J5592" s="3" t="s">
        <v>22</v>
      </c>
    </row>
    <row r="5593" spans="1:10" ht="15.6" x14ac:dyDescent="0.3">
      <c r="A5593" s="2">
        <v>43792</v>
      </c>
      <c r="B5593" s="3" t="s">
        <v>20</v>
      </c>
      <c r="C5593" s="3" t="s">
        <v>11</v>
      </c>
      <c r="D5593" s="3" t="s">
        <v>30</v>
      </c>
      <c r="E5593" s="8">
        <v>399</v>
      </c>
      <c r="F5593" s="8">
        <v>1</v>
      </c>
      <c r="G5593" s="8">
        <v>399</v>
      </c>
      <c r="H5593" s="3" t="s">
        <v>13</v>
      </c>
      <c r="I5593" s="3" t="s">
        <v>14</v>
      </c>
      <c r="J5593" s="3" t="s">
        <v>22</v>
      </c>
    </row>
    <row r="5594" spans="1:10" ht="15.6" x14ac:dyDescent="0.3">
      <c r="A5594" s="2">
        <v>43792</v>
      </c>
      <c r="B5594" s="3" t="s">
        <v>16</v>
      </c>
      <c r="C5594" s="3" t="s">
        <v>28</v>
      </c>
      <c r="D5594" s="3" t="s">
        <v>18</v>
      </c>
      <c r="E5594" s="8">
        <v>299</v>
      </c>
      <c r="F5594" s="8">
        <v>1</v>
      </c>
      <c r="G5594" s="8">
        <v>299</v>
      </c>
      <c r="H5594" s="3" t="s">
        <v>24</v>
      </c>
      <c r="I5594" s="3" t="s">
        <v>14</v>
      </c>
      <c r="J5594" s="3" t="s">
        <v>29</v>
      </c>
    </row>
    <row r="5595" spans="1:10" ht="15.6" x14ac:dyDescent="0.3">
      <c r="A5595" s="2">
        <v>43792</v>
      </c>
      <c r="B5595" s="3" t="s">
        <v>20</v>
      </c>
      <c r="C5595" s="3" t="s">
        <v>21</v>
      </c>
      <c r="D5595" s="3" t="s">
        <v>18</v>
      </c>
      <c r="E5595" s="8">
        <v>299</v>
      </c>
      <c r="F5595" s="8">
        <v>10</v>
      </c>
      <c r="G5595" s="8">
        <v>2990</v>
      </c>
      <c r="H5595" s="3" t="s">
        <v>13</v>
      </c>
      <c r="I5595" s="3" t="s">
        <v>14</v>
      </c>
      <c r="J5595" s="3" t="s">
        <v>19</v>
      </c>
    </row>
    <row r="5596" spans="1:10" ht="15.6" x14ac:dyDescent="0.3">
      <c r="A5596" s="2">
        <v>43793</v>
      </c>
      <c r="B5596" s="3" t="s">
        <v>16</v>
      </c>
      <c r="C5596" s="3" t="s">
        <v>26</v>
      </c>
      <c r="D5596" s="3" t="s">
        <v>12</v>
      </c>
      <c r="E5596" s="8">
        <v>199</v>
      </c>
      <c r="F5596" s="8">
        <v>1</v>
      </c>
      <c r="G5596" s="8">
        <v>199</v>
      </c>
      <c r="H5596" s="3" t="s">
        <v>13</v>
      </c>
      <c r="I5596" s="3" t="s">
        <v>14</v>
      </c>
      <c r="J5596" s="3" t="s">
        <v>22</v>
      </c>
    </row>
    <row r="5597" spans="1:10" ht="15.6" x14ac:dyDescent="0.3">
      <c r="A5597" s="2">
        <v>43793</v>
      </c>
      <c r="B5597" s="3" t="s">
        <v>16</v>
      </c>
      <c r="C5597" s="3" t="s">
        <v>28</v>
      </c>
      <c r="D5597" s="3" t="s">
        <v>12</v>
      </c>
      <c r="E5597" s="8">
        <v>199</v>
      </c>
      <c r="F5597" s="8">
        <v>7</v>
      </c>
      <c r="G5597" s="8">
        <v>1393</v>
      </c>
      <c r="H5597" s="3" t="s">
        <v>13</v>
      </c>
      <c r="I5597" s="3" t="s">
        <v>14</v>
      </c>
      <c r="J5597" s="3" t="s">
        <v>29</v>
      </c>
    </row>
    <row r="5598" spans="1:10" ht="15.6" x14ac:dyDescent="0.3">
      <c r="A5598" s="2">
        <v>43793</v>
      </c>
      <c r="B5598" s="3" t="s">
        <v>20</v>
      </c>
      <c r="C5598" s="3" t="s">
        <v>33</v>
      </c>
      <c r="D5598" s="3" t="s">
        <v>12</v>
      </c>
      <c r="E5598" s="8">
        <v>199</v>
      </c>
      <c r="F5598" s="8">
        <v>8</v>
      </c>
      <c r="G5598" s="8">
        <v>1592</v>
      </c>
      <c r="H5598" s="3" t="s">
        <v>24</v>
      </c>
      <c r="I5598" s="3" t="s">
        <v>14</v>
      </c>
      <c r="J5598" s="3" t="s">
        <v>22</v>
      </c>
    </row>
    <row r="5599" spans="1:10" ht="15.6" x14ac:dyDescent="0.3">
      <c r="A5599" s="2">
        <v>43793</v>
      </c>
      <c r="B5599" s="3" t="s">
        <v>20</v>
      </c>
      <c r="C5599" s="3" t="s">
        <v>26</v>
      </c>
      <c r="D5599" s="3" t="s">
        <v>25</v>
      </c>
      <c r="E5599" s="8">
        <v>499</v>
      </c>
      <c r="F5599" s="8">
        <v>5</v>
      </c>
      <c r="G5599" s="8">
        <v>2495</v>
      </c>
      <c r="H5599" s="3" t="s">
        <v>24</v>
      </c>
      <c r="I5599" s="3" t="s">
        <v>14</v>
      </c>
      <c r="J5599" s="3" t="s">
        <v>29</v>
      </c>
    </row>
    <row r="5600" spans="1:10" ht="15.6" x14ac:dyDescent="0.3">
      <c r="A5600" s="2">
        <v>43793</v>
      </c>
      <c r="B5600" s="3" t="s">
        <v>10</v>
      </c>
      <c r="C5600" s="3" t="s">
        <v>11</v>
      </c>
      <c r="D5600" s="3" t="s">
        <v>30</v>
      </c>
      <c r="E5600" s="8">
        <v>399</v>
      </c>
      <c r="F5600" s="8">
        <v>6</v>
      </c>
      <c r="G5600" s="8">
        <v>2394</v>
      </c>
      <c r="H5600" s="3" t="s">
        <v>24</v>
      </c>
      <c r="I5600" s="3" t="s">
        <v>14</v>
      </c>
      <c r="J5600" s="3" t="s">
        <v>29</v>
      </c>
    </row>
    <row r="5601" spans="1:10" ht="15.6" x14ac:dyDescent="0.3">
      <c r="A5601" s="2">
        <v>43793</v>
      </c>
      <c r="B5601" s="3" t="s">
        <v>10</v>
      </c>
      <c r="C5601" s="3" t="s">
        <v>26</v>
      </c>
      <c r="D5601" s="3" t="s">
        <v>30</v>
      </c>
      <c r="E5601" s="8">
        <v>399</v>
      </c>
      <c r="F5601" s="8">
        <v>10</v>
      </c>
      <c r="G5601" s="8">
        <v>3990</v>
      </c>
      <c r="H5601" s="3" t="s">
        <v>13</v>
      </c>
      <c r="I5601" s="3" t="s">
        <v>14</v>
      </c>
      <c r="J5601" s="3" t="s">
        <v>22</v>
      </c>
    </row>
    <row r="5602" spans="1:10" ht="15.6" x14ac:dyDescent="0.3">
      <c r="A5602" s="2">
        <v>43793</v>
      </c>
      <c r="B5602" s="3" t="s">
        <v>20</v>
      </c>
      <c r="C5602" s="3" t="s">
        <v>33</v>
      </c>
      <c r="D5602" s="3" t="s">
        <v>30</v>
      </c>
      <c r="E5602" s="8">
        <v>399</v>
      </c>
      <c r="F5602" s="8">
        <v>3</v>
      </c>
      <c r="G5602" s="8">
        <v>1197</v>
      </c>
      <c r="H5602" s="3" t="s">
        <v>13</v>
      </c>
      <c r="I5602" s="3" t="s">
        <v>14</v>
      </c>
      <c r="J5602" s="3" t="s">
        <v>29</v>
      </c>
    </row>
    <row r="5603" spans="1:10" ht="15.6" x14ac:dyDescent="0.3">
      <c r="A5603" s="2">
        <v>43793</v>
      </c>
      <c r="B5603" s="3" t="s">
        <v>20</v>
      </c>
      <c r="C5603" s="3" t="s">
        <v>28</v>
      </c>
      <c r="D5603" s="3" t="s">
        <v>18</v>
      </c>
      <c r="E5603" s="8">
        <v>299</v>
      </c>
      <c r="F5603" s="8">
        <v>2</v>
      </c>
      <c r="G5603" s="8">
        <v>598</v>
      </c>
      <c r="H5603" s="3" t="s">
        <v>24</v>
      </c>
      <c r="I5603" s="3" t="s">
        <v>14</v>
      </c>
      <c r="J5603" s="3" t="s">
        <v>22</v>
      </c>
    </row>
    <row r="5604" spans="1:10" ht="15.6" x14ac:dyDescent="0.3">
      <c r="A5604" s="2">
        <v>43793</v>
      </c>
      <c r="B5604" s="3" t="s">
        <v>20</v>
      </c>
      <c r="C5604" s="3" t="s">
        <v>11</v>
      </c>
      <c r="D5604" s="3" t="s">
        <v>18</v>
      </c>
      <c r="E5604" s="8">
        <v>299</v>
      </c>
      <c r="F5604" s="8">
        <v>10</v>
      </c>
      <c r="G5604" s="8">
        <v>2990</v>
      </c>
      <c r="H5604" s="3" t="s">
        <v>24</v>
      </c>
      <c r="I5604" s="3" t="s">
        <v>14</v>
      </c>
      <c r="J5604" s="3" t="s">
        <v>22</v>
      </c>
    </row>
    <row r="5605" spans="1:10" ht="15.6" x14ac:dyDescent="0.3">
      <c r="A5605" s="2">
        <v>43793</v>
      </c>
      <c r="B5605" s="3" t="s">
        <v>10</v>
      </c>
      <c r="C5605" s="3" t="s">
        <v>11</v>
      </c>
      <c r="D5605" s="3" t="s">
        <v>12</v>
      </c>
      <c r="E5605" s="8">
        <v>199</v>
      </c>
      <c r="F5605" s="8">
        <v>1</v>
      </c>
      <c r="G5605" s="8">
        <v>199</v>
      </c>
      <c r="H5605" s="3" t="s">
        <v>24</v>
      </c>
      <c r="I5605" s="3" t="s">
        <v>14</v>
      </c>
      <c r="J5605" s="3" t="s">
        <v>22</v>
      </c>
    </row>
    <row r="5606" spans="1:10" ht="15.6" x14ac:dyDescent="0.3">
      <c r="A5606" s="2">
        <v>43793</v>
      </c>
      <c r="B5606" s="3" t="s">
        <v>20</v>
      </c>
      <c r="C5606" s="3" t="s">
        <v>33</v>
      </c>
      <c r="D5606" s="3" t="s">
        <v>30</v>
      </c>
      <c r="E5606" s="8">
        <v>399</v>
      </c>
      <c r="F5606" s="8">
        <v>8</v>
      </c>
      <c r="G5606" s="8">
        <v>3192</v>
      </c>
      <c r="H5606" s="3" t="s">
        <v>13</v>
      </c>
      <c r="I5606" s="3" t="s">
        <v>14</v>
      </c>
      <c r="J5606" s="3" t="s">
        <v>29</v>
      </c>
    </row>
    <row r="5607" spans="1:10" ht="15.6" x14ac:dyDescent="0.3">
      <c r="A5607" s="2">
        <v>43793</v>
      </c>
      <c r="B5607" s="3" t="s">
        <v>10</v>
      </c>
      <c r="C5607" s="3" t="s">
        <v>28</v>
      </c>
      <c r="D5607" s="3" t="s">
        <v>25</v>
      </c>
      <c r="E5607" s="8">
        <v>499</v>
      </c>
      <c r="F5607" s="8">
        <v>1</v>
      </c>
      <c r="G5607" s="8">
        <v>499</v>
      </c>
      <c r="H5607" s="3" t="s">
        <v>13</v>
      </c>
      <c r="I5607" s="3" t="s">
        <v>14</v>
      </c>
      <c r="J5607" s="3" t="s">
        <v>22</v>
      </c>
    </row>
    <row r="5608" spans="1:10" ht="15.6" x14ac:dyDescent="0.3">
      <c r="A5608" s="2">
        <v>43793</v>
      </c>
      <c r="B5608" s="3" t="s">
        <v>10</v>
      </c>
      <c r="C5608" s="3" t="s">
        <v>17</v>
      </c>
      <c r="D5608" s="3" t="s">
        <v>18</v>
      </c>
      <c r="E5608" s="8">
        <v>299</v>
      </c>
      <c r="F5608" s="8">
        <v>2</v>
      </c>
      <c r="G5608" s="8">
        <v>598</v>
      </c>
      <c r="H5608" s="3" t="s">
        <v>24</v>
      </c>
      <c r="I5608" s="3" t="s">
        <v>14</v>
      </c>
      <c r="J5608" s="3" t="s">
        <v>22</v>
      </c>
    </row>
    <row r="5609" spans="1:10" ht="15.6" x14ac:dyDescent="0.3">
      <c r="A5609" s="2">
        <v>43793</v>
      </c>
      <c r="B5609" s="3" t="s">
        <v>20</v>
      </c>
      <c r="C5609" s="3" t="s">
        <v>21</v>
      </c>
      <c r="D5609" s="3" t="s">
        <v>25</v>
      </c>
      <c r="E5609" s="8">
        <v>499</v>
      </c>
      <c r="F5609" s="8">
        <v>9</v>
      </c>
      <c r="G5609" s="8">
        <v>4491</v>
      </c>
      <c r="H5609" s="3" t="s">
        <v>13</v>
      </c>
      <c r="I5609" s="3" t="s">
        <v>14</v>
      </c>
      <c r="J5609" s="3" t="s">
        <v>19</v>
      </c>
    </row>
    <row r="5610" spans="1:10" ht="15.6" x14ac:dyDescent="0.3">
      <c r="A5610" s="2">
        <v>43793</v>
      </c>
      <c r="B5610" s="3" t="s">
        <v>10</v>
      </c>
      <c r="C5610" s="3" t="s">
        <v>32</v>
      </c>
      <c r="D5610" s="3" t="s">
        <v>25</v>
      </c>
      <c r="E5610" s="8">
        <v>499</v>
      </c>
      <c r="F5610" s="8">
        <v>9</v>
      </c>
      <c r="G5610" s="8">
        <v>4491</v>
      </c>
      <c r="H5610" s="3" t="s">
        <v>13</v>
      </c>
      <c r="I5610" s="3" t="s">
        <v>14</v>
      </c>
      <c r="J5610" s="3" t="s">
        <v>15</v>
      </c>
    </row>
    <row r="5611" spans="1:10" ht="15.6" x14ac:dyDescent="0.3">
      <c r="A5611" s="2">
        <v>43793</v>
      </c>
      <c r="B5611" s="3" t="s">
        <v>10</v>
      </c>
      <c r="C5611" s="3" t="s">
        <v>21</v>
      </c>
      <c r="D5611" s="3" t="s">
        <v>23</v>
      </c>
      <c r="E5611" s="8">
        <v>99</v>
      </c>
      <c r="F5611" s="8">
        <v>2</v>
      </c>
      <c r="G5611" s="8">
        <v>198</v>
      </c>
      <c r="H5611" s="3" t="s">
        <v>13</v>
      </c>
      <c r="I5611" s="3" t="s">
        <v>14</v>
      </c>
      <c r="J5611" s="3" t="s">
        <v>22</v>
      </c>
    </row>
    <row r="5612" spans="1:10" ht="15.6" x14ac:dyDescent="0.3">
      <c r="A5612" s="2">
        <v>43794</v>
      </c>
      <c r="B5612" s="3" t="s">
        <v>20</v>
      </c>
      <c r="C5612" s="3" t="s">
        <v>32</v>
      </c>
      <c r="D5612" s="3" t="s">
        <v>18</v>
      </c>
      <c r="E5612" s="8">
        <v>299</v>
      </c>
      <c r="F5612" s="8">
        <v>10</v>
      </c>
      <c r="G5612" s="8">
        <v>2990</v>
      </c>
      <c r="H5612" s="3" t="s">
        <v>24</v>
      </c>
      <c r="I5612" s="3" t="s">
        <v>14</v>
      </c>
      <c r="J5612" s="3" t="s">
        <v>22</v>
      </c>
    </row>
    <row r="5613" spans="1:10" ht="15.6" x14ac:dyDescent="0.3">
      <c r="A5613" s="2">
        <v>43794</v>
      </c>
      <c r="B5613" s="3" t="s">
        <v>16</v>
      </c>
      <c r="C5613" s="3" t="s">
        <v>33</v>
      </c>
      <c r="D5613" s="3" t="s">
        <v>18</v>
      </c>
      <c r="E5613" s="8">
        <v>299</v>
      </c>
      <c r="F5613" s="8">
        <v>2</v>
      </c>
      <c r="G5613" s="8">
        <v>598</v>
      </c>
      <c r="H5613" s="3" t="s">
        <v>24</v>
      </c>
      <c r="I5613" s="3" t="s">
        <v>27</v>
      </c>
      <c r="J5613" s="3" t="s">
        <v>22</v>
      </c>
    </row>
    <row r="5614" spans="1:10" ht="15.6" x14ac:dyDescent="0.3">
      <c r="A5614" s="2">
        <v>43794</v>
      </c>
      <c r="B5614" s="3" t="s">
        <v>20</v>
      </c>
      <c r="C5614" s="3" t="s">
        <v>32</v>
      </c>
      <c r="D5614" s="3" t="s">
        <v>12</v>
      </c>
      <c r="E5614" s="8">
        <v>199</v>
      </c>
      <c r="F5614" s="8">
        <v>7</v>
      </c>
      <c r="G5614" s="8">
        <v>1393</v>
      </c>
      <c r="H5614" s="3" t="s">
        <v>24</v>
      </c>
      <c r="I5614" s="3" t="s">
        <v>14</v>
      </c>
      <c r="J5614" s="3" t="s">
        <v>15</v>
      </c>
    </row>
    <row r="5615" spans="1:10" ht="15.6" x14ac:dyDescent="0.3">
      <c r="A5615" s="2">
        <v>43794</v>
      </c>
      <c r="B5615" s="3" t="s">
        <v>20</v>
      </c>
      <c r="C5615" s="3" t="s">
        <v>17</v>
      </c>
      <c r="D5615" s="3" t="s">
        <v>12</v>
      </c>
      <c r="E5615" s="8">
        <v>199</v>
      </c>
      <c r="F5615" s="8">
        <v>2</v>
      </c>
      <c r="G5615" s="8">
        <v>398</v>
      </c>
      <c r="H5615" s="3" t="s">
        <v>24</v>
      </c>
      <c r="I5615" s="3" t="s">
        <v>14</v>
      </c>
      <c r="J5615" s="3" t="s">
        <v>22</v>
      </c>
    </row>
    <row r="5616" spans="1:10" ht="15.6" x14ac:dyDescent="0.3">
      <c r="A5616" s="2">
        <v>43794</v>
      </c>
      <c r="B5616" s="3" t="s">
        <v>20</v>
      </c>
      <c r="C5616" s="3" t="s">
        <v>32</v>
      </c>
      <c r="D5616" s="3" t="s">
        <v>30</v>
      </c>
      <c r="E5616" s="8">
        <v>399</v>
      </c>
      <c r="F5616" s="8">
        <v>5</v>
      </c>
      <c r="G5616" s="8">
        <v>1995</v>
      </c>
      <c r="H5616" s="3" t="s">
        <v>13</v>
      </c>
      <c r="I5616" s="3" t="s">
        <v>14</v>
      </c>
      <c r="J5616" s="3" t="s">
        <v>15</v>
      </c>
    </row>
    <row r="5617" spans="1:10" ht="15.6" x14ac:dyDescent="0.3">
      <c r="A5617" s="2">
        <v>43795</v>
      </c>
      <c r="B5617" s="3" t="s">
        <v>16</v>
      </c>
      <c r="C5617" s="3" t="s">
        <v>33</v>
      </c>
      <c r="D5617" s="3" t="s">
        <v>12</v>
      </c>
      <c r="E5617" s="8">
        <v>199</v>
      </c>
      <c r="F5617" s="8">
        <v>9</v>
      </c>
      <c r="G5617" s="8">
        <v>1791</v>
      </c>
      <c r="H5617" s="3" t="s">
        <v>24</v>
      </c>
      <c r="I5617" s="3" t="s">
        <v>14</v>
      </c>
      <c r="J5617" s="3" t="s">
        <v>22</v>
      </c>
    </row>
    <row r="5618" spans="1:10" ht="15.6" x14ac:dyDescent="0.3">
      <c r="A5618" s="2">
        <v>43795</v>
      </c>
      <c r="B5618" s="3" t="s">
        <v>20</v>
      </c>
      <c r="C5618" s="3" t="s">
        <v>32</v>
      </c>
      <c r="D5618" s="3" t="s">
        <v>30</v>
      </c>
      <c r="E5618" s="8">
        <v>399</v>
      </c>
      <c r="F5618" s="8">
        <v>1</v>
      </c>
      <c r="G5618" s="8">
        <v>399</v>
      </c>
      <c r="H5618" s="3" t="s">
        <v>24</v>
      </c>
      <c r="I5618" s="3" t="s">
        <v>14</v>
      </c>
      <c r="J5618" s="3" t="s">
        <v>22</v>
      </c>
    </row>
    <row r="5619" spans="1:10" ht="15.6" x14ac:dyDescent="0.3">
      <c r="A5619" s="2">
        <v>43795</v>
      </c>
      <c r="B5619" s="3" t="s">
        <v>20</v>
      </c>
      <c r="C5619" s="3" t="s">
        <v>28</v>
      </c>
      <c r="D5619" s="3" t="s">
        <v>25</v>
      </c>
      <c r="E5619" s="8">
        <v>499</v>
      </c>
      <c r="F5619" s="8">
        <v>1</v>
      </c>
      <c r="G5619" s="8">
        <v>499</v>
      </c>
      <c r="H5619" s="3" t="s">
        <v>13</v>
      </c>
      <c r="I5619" s="3" t="s">
        <v>14</v>
      </c>
      <c r="J5619" s="3" t="s">
        <v>15</v>
      </c>
    </row>
    <row r="5620" spans="1:10" ht="15.6" x14ac:dyDescent="0.3">
      <c r="A5620" s="2">
        <v>43795</v>
      </c>
      <c r="B5620" s="3" t="s">
        <v>20</v>
      </c>
      <c r="C5620" s="3" t="s">
        <v>21</v>
      </c>
      <c r="D5620" s="3" t="s">
        <v>12</v>
      </c>
      <c r="E5620" s="8">
        <v>199</v>
      </c>
      <c r="F5620" s="8">
        <v>5</v>
      </c>
      <c r="G5620" s="8">
        <v>995</v>
      </c>
      <c r="H5620" s="3" t="s">
        <v>24</v>
      </c>
      <c r="I5620" s="3" t="s">
        <v>14</v>
      </c>
      <c r="J5620" s="3" t="s">
        <v>29</v>
      </c>
    </row>
    <row r="5621" spans="1:10" ht="15.6" x14ac:dyDescent="0.3">
      <c r="A5621" s="2">
        <v>43796</v>
      </c>
      <c r="B5621" s="3" t="s">
        <v>10</v>
      </c>
      <c r="C5621" s="3" t="s">
        <v>33</v>
      </c>
      <c r="D5621" s="3" t="s">
        <v>30</v>
      </c>
      <c r="E5621" s="8">
        <v>399</v>
      </c>
      <c r="F5621" s="8">
        <v>10</v>
      </c>
      <c r="G5621" s="8">
        <v>3990</v>
      </c>
      <c r="H5621" s="3" t="s">
        <v>24</v>
      </c>
      <c r="I5621" s="3" t="s">
        <v>14</v>
      </c>
      <c r="J5621" s="3" t="s">
        <v>22</v>
      </c>
    </row>
    <row r="5622" spans="1:10" ht="15.6" x14ac:dyDescent="0.3">
      <c r="A5622" s="2">
        <v>43796</v>
      </c>
      <c r="B5622" s="3" t="s">
        <v>16</v>
      </c>
      <c r="C5622" s="3" t="s">
        <v>28</v>
      </c>
      <c r="D5622" s="3" t="s">
        <v>23</v>
      </c>
      <c r="E5622" s="8">
        <v>99</v>
      </c>
      <c r="F5622" s="8">
        <v>9</v>
      </c>
      <c r="G5622" s="8">
        <v>891</v>
      </c>
      <c r="H5622" s="3" t="s">
        <v>24</v>
      </c>
      <c r="I5622" s="3" t="s">
        <v>14</v>
      </c>
      <c r="J5622" s="3" t="s">
        <v>22</v>
      </c>
    </row>
    <row r="5623" spans="1:10" ht="15.6" x14ac:dyDescent="0.3">
      <c r="A5623" s="2">
        <v>43796</v>
      </c>
      <c r="B5623" s="3" t="s">
        <v>20</v>
      </c>
      <c r="C5623" s="3" t="s">
        <v>17</v>
      </c>
      <c r="D5623" s="3" t="s">
        <v>30</v>
      </c>
      <c r="E5623" s="8">
        <v>399</v>
      </c>
      <c r="F5623" s="8">
        <v>9</v>
      </c>
      <c r="G5623" s="8">
        <v>3591</v>
      </c>
      <c r="H5623" s="3" t="s">
        <v>13</v>
      </c>
      <c r="I5623" s="3" t="s">
        <v>14</v>
      </c>
      <c r="J5623" s="3" t="s">
        <v>15</v>
      </c>
    </row>
    <row r="5624" spans="1:10" ht="15.6" x14ac:dyDescent="0.3">
      <c r="A5624" s="2">
        <v>43796</v>
      </c>
      <c r="B5624" s="3" t="s">
        <v>16</v>
      </c>
      <c r="C5624" s="3" t="s">
        <v>26</v>
      </c>
      <c r="D5624" s="3" t="s">
        <v>25</v>
      </c>
      <c r="E5624" s="8">
        <v>499</v>
      </c>
      <c r="F5624" s="8">
        <v>9</v>
      </c>
      <c r="G5624" s="8">
        <v>4491</v>
      </c>
      <c r="H5624" s="3" t="s">
        <v>13</v>
      </c>
      <c r="I5624" s="3" t="s">
        <v>14</v>
      </c>
      <c r="J5624" s="3" t="s">
        <v>29</v>
      </c>
    </row>
    <row r="5625" spans="1:10" ht="15.6" x14ac:dyDescent="0.3">
      <c r="A5625" s="2">
        <v>43797</v>
      </c>
      <c r="B5625" s="3" t="s">
        <v>16</v>
      </c>
      <c r="C5625" s="3" t="s">
        <v>28</v>
      </c>
      <c r="D5625" s="3" t="s">
        <v>12</v>
      </c>
      <c r="E5625" s="8">
        <v>199</v>
      </c>
      <c r="F5625" s="8">
        <v>4</v>
      </c>
      <c r="G5625" s="8">
        <v>796</v>
      </c>
      <c r="H5625" s="3" t="s">
        <v>13</v>
      </c>
      <c r="I5625" s="3" t="s">
        <v>27</v>
      </c>
      <c r="J5625" s="3" t="s">
        <v>29</v>
      </c>
    </row>
    <row r="5626" spans="1:10" ht="15.6" x14ac:dyDescent="0.3">
      <c r="A5626" s="2">
        <v>43797</v>
      </c>
      <c r="B5626" s="3" t="s">
        <v>16</v>
      </c>
      <c r="C5626" s="3" t="s">
        <v>26</v>
      </c>
      <c r="D5626" s="3" t="s">
        <v>23</v>
      </c>
      <c r="E5626" s="8">
        <v>99</v>
      </c>
      <c r="F5626" s="8">
        <v>1</v>
      </c>
      <c r="G5626" s="8">
        <v>99</v>
      </c>
      <c r="H5626" s="3" t="s">
        <v>24</v>
      </c>
      <c r="I5626" s="3" t="s">
        <v>14</v>
      </c>
      <c r="J5626" s="3" t="s">
        <v>29</v>
      </c>
    </row>
    <row r="5627" spans="1:10" ht="15.6" x14ac:dyDescent="0.3">
      <c r="A5627" s="2">
        <v>43797</v>
      </c>
      <c r="B5627" s="3" t="s">
        <v>10</v>
      </c>
      <c r="C5627" s="3" t="s">
        <v>26</v>
      </c>
      <c r="D5627" s="3" t="s">
        <v>25</v>
      </c>
      <c r="E5627" s="8">
        <v>499</v>
      </c>
      <c r="F5627" s="8">
        <v>3</v>
      </c>
      <c r="G5627" s="8">
        <v>1497</v>
      </c>
      <c r="H5627" s="3" t="s">
        <v>24</v>
      </c>
      <c r="I5627" s="3" t="s">
        <v>14</v>
      </c>
      <c r="J5627" s="3" t="s">
        <v>29</v>
      </c>
    </row>
    <row r="5628" spans="1:10" ht="15.6" x14ac:dyDescent="0.3">
      <c r="A5628" s="2">
        <v>43797</v>
      </c>
      <c r="B5628" s="3" t="s">
        <v>16</v>
      </c>
      <c r="C5628" s="3" t="s">
        <v>32</v>
      </c>
      <c r="D5628" s="3" t="s">
        <v>12</v>
      </c>
      <c r="E5628" s="8">
        <v>199</v>
      </c>
      <c r="F5628" s="8">
        <v>6</v>
      </c>
      <c r="G5628" s="8">
        <v>1194</v>
      </c>
      <c r="H5628" s="3" t="s">
        <v>24</v>
      </c>
      <c r="I5628" s="3" t="s">
        <v>14</v>
      </c>
      <c r="J5628" s="3" t="s">
        <v>29</v>
      </c>
    </row>
    <row r="5629" spans="1:10" ht="15.6" x14ac:dyDescent="0.3">
      <c r="A5629" s="2">
        <v>43798</v>
      </c>
      <c r="B5629" s="3" t="s">
        <v>20</v>
      </c>
      <c r="C5629" s="3" t="s">
        <v>21</v>
      </c>
      <c r="D5629" s="3" t="s">
        <v>25</v>
      </c>
      <c r="E5629" s="8">
        <v>499</v>
      </c>
      <c r="F5629" s="8">
        <v>9</v>
      </c>
      <c r="G5629" s="8">
        <v>4491</v>
      </c>
      <c r="H5629" s="3" t="s">
        <v>13</v>
      </c>
      <c r="I5629" s="3" t="s">
        <v>14</v>
      </c>
      <c r="J5629" s="3" t="s">
        <v>15</v>
      </c>
    </row>
    <row r="5630" spans="1:10" ht="15.6" x14ac:dyDescent="0.3">
      <c r="A5630" s="2">
        <v>43798</v>
      </c>
      <c r="B5630" s="3" t="s">
        <v>16</v>
      </c>
      <c r="C5630" s="3" t="s">
        <v>26</v>
      </c>
      <c r="D5630" s="3" t="s">
        <v>25</v>
      </c>
      <c r="E5630" s="8">
        <v>499</v>
      </c>
      <c r="F5630" s="8">
        <v>6</v>
      </c>
      <c r="G5630" s="8">
        <v>2994</v>
      </c>
      <c r="H5630" s="3" t="s">
        <v>13</v>
      </c>
      <c r="I5630" s="3" t="s">
        <v>14</v>
      </c>
      <c r="J5630" s="3" t="s">
        <v>22</v>
      </c>
    </row>
    <row r="5631" spans="1:10" ht="15.6" x14ac:dyDescent="0.3">
      <c r="A5631" s="2">
        <v>43799</v>
      </c>
      <c r="B5631" s="3" t="s">
        <v>10</v>
      </c>
      <c r="C5631" s="3" t="s">
        <v>32</v>
      </c>
      <c r="D5631" s="3" t="s">
        <v>18</v>
      </c>
      <c r="E5631" s="8">
        <v>299</v>
      </c>
      <c r="F5631" s="8">
        <v>4</v>
      </c>
      <c r="G5631" s="8">
        <v>1196</v>
      </c>
      <c r="H5631" s="3" t="s">
        <v>13</v>
      </c>
      <c r="I5631" s="3" t="s">
        <v>14</v>
      </c>
      <c r="J5631" s="3" t="s">
        <v>22</v>
      </c>
    </row>
    <row r="5632" spans="1:10" ht="15.6" x14ac:dyDescent="0.3">
      <c r="A5632" s="2">
        <v>43799</v>
      </c>
      <c r="B5632" s="3" t="s">
        <v>10</v>
      </c>
      <c r="C5632" s="3" t="s">
        <v>33</v>
      </c>
      <c r="D5632" s="3" t="s">
        <v>23</v>
      </c>
      <c r="E5632" s="8">
        <v>99</v>
      </c>
      <c r="F5632" s="8">
        <v>6</v>
      </c>
      <c r="G5632" s="8">
        <v>594</v>
      </c>
      <c r="H5632" s="3" t="s">
        <v>24</v>
      </c>
      <c r="I5632" s="3" t="s">
        <v>14</v>
      </c>
      <c r="J5632" s="3" t="s">
        <v>15</v>
      </c>
    </row>
    <row r="5633" spans="1:10" ht="15.6" x14ac:dyDescent="0.3">
      <c r="A5633" s="2">
        <v>43799</v>
      </c>
      <c r="B5633" s="3" t="s">
        <v>20</v>
      </c>
      <c r="C5633" s="3" t="s">
        <v>26</v>
      </c>
      <c r="D5633" s="3" t="s">
        <v>30</v>
      </c>
      <c r="E5633" s="8">
        <v>399</v>
      </c>
      <c r="F5633" s="8">
        <v>5</v>
      </c>
      <c r="G5633" s="8">
        <v>1995</v>
      </c>
      <c r="H5633" s="3" t="s">
        <v>24</v>
      </c>
      <c r="I5633" s="3" t="s">
        <v>27</v>
      </c>
      <c r="J5633" s="3" t="s">
        <v>29</v>
      </c>
    </row>
    <row r="5634" spans="1:10" ht="15.6" x14ac:dyDescent="0.3">
      <c r="A5634" s="2">
        <v>43799</v>
      </c>
      <c r="B5634" s="3" t="s">
        <v>10</v>
      </c>
      <c r="C5634" s="3" t="s">
        <v>21</v>
      </c>
      <c r="D5634" s="3" t="s">
        <v>30</v>
      </c>
      <c r="E5634" s="8">
        <v>399</v>
      </c>
      <c r="F5634" s="8">
        <v>3</v>
      </c>
      <c r="G5634" s="8">
        <v>1197</v>
      </c>
      <c r="H5634" s="3" t="s">
        <v>13</v>
      </c>
      <c r="I5634" s="3" t="s">
        <v>14</v>
      </c>
      <c r="J5634" s="3" t="s">
        <v>22</v>
      </c>
    </row>
    <row r="5635" spans="1:10" ht="15.6" x14ac:dyDescent="0.3">
      <c r="A5635" s="2">
        <v>43800</v>
      </c>
      <c r="B5635" s="3" t="s">
        <v>16</v>
      </c>
      <c r="C5635" s="3" t="s">
        <v>32</v>
      </c>
      <c r="D5635" s="3" t="s">
        <v>30</v>
      </c>
      <c r="E5635" s="8">
        <v>399</v>
      </c>
      <c r="F5635" s="8">
        <v>10</v>
      </c>
      <c r="G5635" s="8">
        <v>3990</v>
      </c>
      <c r="H5635" s="3" t="s">
        <v>24</v>
      </c>
      <c r="I5635" s="3" t="s">
        <v>27</v>
      </c>
      <c r="J5635" s="3" t="s">
        <v>31</v>
      </c>
    </row>
    <row r="5636" spans="1:10" ht="15.6" x14ac:dyDescent="0.3">
      <c r="A5636" s="2">
        <v>43800</v>
      </c>
      <c r="B5636" s="3" t="s">
        <v>16</v>
      </c>
      <c r="C5636" s="3" t="s">
        <v>17</v>
      </c>
      <c r="D5636" s="3" t="s">
        <v>18</v>
      </c>
      <c r="E5636" s="8">
        <v>299</v>
      </c>
      <c r="F5636" s="8">
        <v>7</v>
      </c>
      <c r="G5636" s="8">
        <v>2093</v>
      </c>
      <c r="H5636" s="3" t="s">
        <v>24</v>
      </c>
      <c r="I5636" s="3" t="s">
        <v>14</v>
      </c>
      <c r="J5636" s="3" t="s">
        <v>22</v>
      </c>
    </row>
    <row r="5637" spans="1:10" ht="15.6" x14ac:dyDescent="0.3">
      <c r="A5637" s="2">
        <v>43800</v>
      </c>
      <c r="B5637" s="3" t="s">
        <v>10</v>
      </c>
      <c r="C5637" s="3" t="s">
        <v>26</v>
      </c>
      <c r="D5637" s="3" t="s">
        <v>12</v>
      </c>
      <c r="E5637" s="8">
        <v>199</v>
      </c>
      <c r="F5637" s="8">
        <v>1</v>
      </c>
      <c r="G5637" s="8">
        <v>199</v>
      </c>
      <c r="H5637" s="3" t="s">
        <v>13</v>
      </c>
      <c r="I5637" s="3" t="s">
        <v>14</v>
      </c>
      <c r="J5637" s="3" t="s">
        <v>15</v>
      </c>
    </row>
    <row r="5638" spans="1:10" ht="15.6" x14ac:dyDescent="0.3">
      <c r="A5638" s="2">
        <v>43801</v>
      </c>
      <c r="B5638" s="3" t="s">
        <v>10</v>
      </c>
      <c r="C5638" s="3" t="s">
        <v>21</v>
      </c>
      <c r="D5638" s="3" t="s">
        <v>25</v>
      </c>
      <c r="E5638" s="8">
        <v>499</v>
      </c>
      <c r="F5638" s="8">
        <v>10</v>
      </c>
      <c r="G5638" s="8">
        <v>4990</v>
      </c>
      <c r="H5638" s="3" t="s">
        <v>13</v>
      </c>
      <c r="I5638" s="3" t="s">
        <v>14</v>
      </c>
      <c r="J5638" s="3" t="s">
        <v>19</v>
      </c>
    </row>
    <row r="5639" spans="1:10" ht="15.6" x14ac:dyDescent="0.3">
      <c r="A5639" s="2">
        <v>43801</v>
      </c>
      <c r="B5639" s="3" t="s">
        <v>10</v>
      </c>
      <c r="C5639" s="3" t="s">
        <v>11</v>
      </c>
      <c r="D5639" s="3" t="s">
        <v>23</v>
      </c>
      <c r="E5639" s="8">
        <v>99</v>
      </c>
      <c r="F5639" s="8">
        <v>1</v>
      </c>
      <c r="G5639" s="8">
        <v>99</v>
      </c>
      <c r="H5639" s="3" t="s">
        <v>13</v>
      </c>
      <c r="I5639" s="3" t="s">
        <v>14</v>
      </c>
      <c r="J5639" s="3" t="s">
        <v>22</v>
      </c>
    </row>
    <row r="5640" spans="1:10" ht="15.6" x14ac:dyDescent="0.3">
      <c r="A5640" s="2">
        <v>43801</v>
      </c>
      <c r="B5640" s="3" t="s">
        <v>10</v>
      </c>
      <c r="C5640" s="3" t="s">
        <v>17</v>
      </c>
      <c r="D5640" s="3" t="s">
        <v>30</v>
      </c>
      <c r="E5640" s="8">
        <v>399</v>
      </c>
      <c r="F5640" s="8">
        <v>8</v>
      </c>
      <c r="G5640" s="8">
        <v>3192</v>
      </c>
      <c r="H5640" s="3" t="s">
        <v>13</v>
      </c>
      <c r="I5640" s="3" t="s">
        <v>14</v>
      </c>
      <c r="J5640" s="3" t="s">
        <v>29</v>
      </c>
    </row>
    <row r="5641" spans="1:10" ht="15.6" x14ac:dyDescent="0.3">
      <c r="A5641" s="2">
        <v>43801</v>
      </c>
      <c r="B5641" s="3" t="s">
        <v>16</v>
      </c>
      <c r="C5641" s="3" t="s">
        <v>32</v>
      </c>
      <c r="D5641" s="3" t="s">
        <v>18</v>
      </c>
      <c r="E5641" s="8">
        <v>299</v>
      </c>
      <c r="F5641" s="8">
        <v>6</v>
      </c>
      <c r="G5641" s="8">
        <v>1794</v>
      </c>
      <c r="H5641" s="3" t="s">
        <v>13</v>
      </c>
      <c r="I5641" s="3" t="s">
        <v>14</v>
      </c>
      <c r="J5641" s="3" t="s">
        <v>19</v>
      </c>
    </row>
    <row r="5642" spans="1:10" ht="15.6" x14ac:dyDescent="0.3">
      <c r="A5642" s="2">
        <v>43801</v>
      </c>
      <c r="B5642" s="3" t="s">
        <v>20</v>
      </c>
      <c r="C5642" s="3" t="s">
        <v>33</v>
      </c>
      <c r="D5642" s="3" t="s">
        <v>23</v>
      </c>
      <c r="E5642" s="8">
        <v>99</v>
      </c>
      <c r="F5642" s="8">
        <v>7</v>
      </c>
      <c r="G5642" s="8">
        <v>693</v>
      </c>
      <c r="H5642" s="3" t="s">
        <v>13</v>
      </c>
      <c r="I5642" s="3" t="s">
        <v>14</v>
      </c>
      <c r="J5642" s="3" t="s">
        <v>22</v>
      </c>
    </row>
    <row r="5643" spans="1:10" ht="15.6" x14ac:dyDescent="0.3">
      <c r="A5643" s="2">
        <v>43801</v>
      </c>
      <c r="B5643" s="3" t="s">
        <v>10</v>
      </c>
      <c r="C5643" s="3" t="s">
        <v>21</v>
      </c>
      <c r="D5643" s="3" t="s">
        <v>30</v>
      </c>
      <c r="E5643" s="8">
        <v>399</v>
      </c>
      <c r="F5643" s="8">
        <v>5</v>
      </c>
      <c r="G5643" s="8">
        <v>1995</v>
      </c>
      <c r="H5643" s="3" t="s">
        <v>13</v>
      </c>
      <c r="I5643" s="3" t="s">
        <v>14</v>
      </c>
      <c r="J5643" s="3" t="s">
        <v>22</v>
      </c>
    </row>
    <row r="5644" spans="1:10" ht="15.6" x14ac:dyDescent="0.3">
      <c r="A5644" s="2">
        <v>43801</v>
      </c>
      <c r="B5644" s="3" t="s">
        <v>10</v>
      </c>
      <c r="C5644" s="3" t="s">
        <v>28</v>
      </c>
      <c r="D5644" s="3" t="s">
        <v>18</v>
      </c>
      <c r="E5644" s="8">
        <v>299</v>
      </c>
      <c r="F5644" s="8">
        <v>8</v>
      </c>
      <c r="G5644" s="8">
        <v>2392</v>
      </c>
      <c r="H5644" s="3" t="s">
        <v>13</v>
      </c>
      <c r="I5644" s="3" t="s">
        <v>14</v>
      </c>
      <c r="J5644" s="3" t="s">
        <v>19</v>
      </c>
    </row>
    <row r="5645" spans="1:10" ht="15.6" x14ac:dyDescent="0.3">
      <c r="A5645" s="2">
        <v>43802</v>
      </c>
      <c r="B5645" s="3" t="s">
        <v>16</v>
      </c>
      <c r="C5645" s="3" t="s">
        <v>26</v>
      </c>
      <c r="D5645" s="3" t="s">
        <v>18</v>
      </c>
      <c r="E5645" s="8">
        <v>299</v>
      </c>
      <c r="F5645" s="8">
        <v>9</v>
      </c>
      <c r="G5645" s="8">
        <v>2691</v>
      </c>
      <c r="H5645" s="3" t="s">
        <v>13</v>
      </c>
      <c r="I5645" s="3" t="s">
        <v>14</v>
      </c>
      <c r="J5645" s="3" t="s">
        <v>22</v>
      </c>
    </row>
    <row r="5646" spans="1:10" ht="15.6" x14ac:dyDescent="0.3">
      <c r="A5646" s="2">
        <v>43803</v>
      </c>
      <c r="B5646" s="3" t="s">
        <v>10</v>
      </c>
      <c r="C5646" s="3" t="s">
        <v>28</v>
      </c>
      <c r="D5646" s="3" t="s">
        <v>23</v>
      </c>
      <c r="E5646" s="8">
        <v>99</v>
      </c>
      <c r="F5646" s="8">
        <v>4</v>
      </c>
      <c r="G5646" s="8">
        <v>396</v>
      </c>
      <c r="H5646" s="3" t="s">
        <v>13</v>
      </c>
      <c r="I5646" s="3" t="s">
        <v>14</v>
      </c>
      <c r="J5646" s="3" t="s">
        <v>22</v>
      </c>
    </row>
    <row r="5647" spans="1:10" ht="15.6" x14ac:dyDescent="0.3">
      <c r="A5647" s="2">
        <v>43804</v>
      </c>
      <c r="B5647" s="3" t="s">
        <v>20</v>
      </c>
      <c r="C5647" s="3" t="s">
        <v>33</v>
      </c>
      <c r="D5647" s="3" t="s">
        <v>12</v>
      </c>
      <c r="E5647" s="8">
        <v>199</v>
      </c>
      <c r="F5647" s="8">
        <v>1</v>
      </c>
      <c r="G5647" s="8">
        <v>199</v>
      </c>
      <c r="H5647" s="3" t="s">
        <v>13</v>
      </c>
      <c r="I5647" s="3" t="s">
        <v>14</v>
      </c>
      <c r="J5647" s="3" t="s">
        <v>22</v>
      </c>
    </row>
    <row r="5648" spans="1:10" ht="15.6" x14ac:dyDescent="0.3">
      <c r="A5648" s="2">
        <v>43804</v>
      </c>
      <c r="B5648" s="3" t="s">
        <v>20</v>
      </c>
      <c r="C5648" s="3" t="s">
        <v>26</v>
      </c>
      <c r="D5648" s="3" t="s">
        <v>23</v>
      </c>
      <c r="E5648" s="8">
        <v>99</v>
      </c>
      <c r="F5648" s="8">
        <v>8</v>
      </c>
      <c r="G5648" s="8">
        <v>792</v>
      </c>
      <c r="H5648" s="3" t="s">
        <v>24</v>
      </c>
      <c r="I5648" s="3" t="s">
        <v>14</v>
      </c>
      <c r="J5648" s="3" t="s">
        <v>22</v>
      </c>
    </row>
    <row r="5649" spans="1:10" ht="15.6" x14ac:dyDescent="0.3">
      <c r="A5649" s="2">
        <v>43804</v>
      </c>
      <c r="B5649" s="3" t="s">
        <v>16</v>
      </c>
      <c r="C5649" s="3" t="s">
        <v>33</v>
      </c>
      <c r="D5649" s="3" t="s">
        <v>18</v>
      </c>
      <c r="E5649" s="8">
        <v>299</v>
      </c>
      <c r="F5649" s="8">
        <v>9</v>
      </c>
      <c r="G5649" s="8">
        <v>2691</v>
      </c>
      <c r="H5649" s="3" t="s">
        <v>13</v>
      </c>
      <c r="I5649" s="3" t="s">
        <v>14</v>
      </c>
      <c r="J5649" s="3" t="s">
        <v>22</v>
      </c>
    </row>
    <row r="5650" spans="1:10" ht="15.6" x14ac:dyDescent="0.3">
      <c r="A5650" s="2">
        <v>43804</v>
      </c>
      <c r="B5650" s="3" t="s">
        <v>20</v>
      </c>
      <c r="C5650" s="3" t="s">
        <v>21</v>
      </c>
      <c r="D5650" s="3" t="s">
        <v>25</v>
      </c>
      <c r="E5650" s="8">
        <v>499</v>
      </c>
      <c r="F5650" s="8">
        <v>8</v>
      </c>
      <c r="G5650" s="8">
        <v>3992</v>
      </c>
      <c r="H5650" s="3" t="s">
        <v>24</v>
      </c>
      <c r="I5650" s="3" t="s">
        <v>14</v>
      </c>
      <c r="J5650" s="3" t="s">
        <v>22</v>
      </c>
    </row>
    <row r="5651" spans="1:10" ht="15.6" x14ac:dyDescent="0.3">
      <c r="A5651" s="2">
        <v>43804</v>
      </c>
      <c r="B5651" s="3" t="s">
        <v>10</v>
      </c>
      <c r="C5651" s="3" t="s">
        <v>21</v>
      </c>
      <c r="D5651" s="3" t="s">
        <v>25</v>
      </c>
      <c r="E5651" s="8">
        <v>499</v>
      </c>
      <c r="F5651" s="8">
        <v>9</v>
      </c>
      <c r="G5651" s="8">
        <v>4491</v>
      </c>
      <c r="H5651" s="3" t="s">
        <v>13</v>
      </c>
      <c r="I5651" s="3" t="s">
        <v>14</v>
      </c>
      <c r="J5651" s="3" t="s">
        <v>29</v>
      </c>
    </row>
    <row r="5652" spans="1:10" ht="15.6" x14ac:dyDescent="0.3">
      <c r="A5652" s="2">
        <v>43805</v>
      </c>
      <c r="B5652" s="3" t="s">
        <v>16</v>
      </c>
      <c r="C5652" s="3" t="s">
        <v>17</v>
      </c>
      <c r="D5652" s="3" t="s">
        <v>12</v>
      </c>
      <c r="E5652" s="8">
        <v>199</v>
      </c>
      <c r="F5652" s="8">
        <v>4</v>
      </c>
      <c r="G5652" s="8">
        <v>796</v>
      </c>
      <c r="H5652" s="3" t="s">
        <v>13</v>
      </c>
      <c r="I5652" s="3" t="s">
        <v>14</v>
      </c>
      <c r="J5652" s="3" t="s">
        <v>29</v>
      </c>
    </row>
    <row r="5653" spans="1:10" ht="15.6" x14ac:dyDescent="0.3">
      <c r="A5653" s="2">
        <v>43805</v>
      </c>
      <c r="B5653" s="3" t="s">
        <v>16</v>
      </c>
      <c r="C5653" s="3" t="s">
        <v>26</v>
      </c>
      <c r="D5653" s="3" t="s">
        <v>12</v>
      </c>
      <c r="E5653" s="8">
        <v>199</v>
      </c>
      <c r="F5653" s="8">
        <v>5</v>
      </c>
      <c r="G5653" s="8">
        <v>995</v>
      </c>
      <c r="H5653" s="3" t="s">
        <v>13</v>
      </c>
      <c r="I5653" s="3" t="s">
        <v>14</v>
      </c>
      <c r="J5653" s="3" t="s">
        <v>31</v>
      </c>
    </row>
    <row r="5654" spans="1:10" ht="15.6" x14ac:dyDescent="0.3">
      <c r="A5654" s="2">
        <v>43805</v>
      </c>
      <c r="B5654" s="3" t="s">
        <v>16</v>
      </c>
      <c r="C5654" s="3" t="s">
        <v>11</v>
      </c>
      <c r="D5654" s="3" t="s">
        <v>25</v>
      </c>
      <c r="E5654" s="8">
        <v>499</v>
      </c>
      <c r="F5654" s="8">
        <v>9</v>
      </c>
      <c r="G5654" s="8">
        <v>4491</v>
      </c>
      <c r="H5654" s="3" t="s">
        <v>24</v>
      </c>
      <c r="I5654" s="3" t="s">
        <v>14</v>
      </c>
      <c r="J5654" s="3" t="s">
        <v>15</v>
      </c>
    </row>
    <row r="5655" spans="1:10" ht="15.6" x14ac:dyDescent="0.3">
      <c r="A5655" s="2">
        <v>43805</v>
      </c>
      <c r="B5655" s="3" t="s">
        <v>20</v>
      </c>
      <c r="C5655" s="3" t="s">
        <v>21</v>
      </c>
      <c r="D5655" s="3" t="s">
        <v>12</v>
      </c>
      <c r="E5655" s="8">
        <v>199</v>
      </c>
      <c r="F5655" s="8">
        <v>8</v>
      </c>
      <c r="G5655" s="8">
        <v>1592</v>
      </c>
      <c r="H5655" s="3" t="s">
        <v>13</v>
      </c>
      <c r="I5655" s="3" t="s">
        <v>14</v>
      </c>
      <c r="J5655" s="3" t="s">
        <v>15</v>
      </c>
    </row>
    <row r="5656" spans="1:10" ht="15.6" x14ac:dyDescent="0.3">
      <c r="A5656" s="2">
        <v>43806</v>
      </c>
      <c r="B5656" s="3" t="s">
        <v>10</v>
      </c>
      <c r="C5656" s="3" t="s">
        <v>17</v>
      </c>
      <c r="D5656" s="3" t="s">
        <v>18</v>
      </c>
      <c r="E5656" s="8">
        <v>299</v>
      </c>
      <c r="F5656" s="8">
        <v>8</v>
      </c>
      <c r="G5656" s="8">
        <v>2392</v>
      </c>
      <c r="H5656" s="3" t="s">
        <v>13</v>
      </c>
      <c r="I5656" s="3" t="s">
        <v>14</v>
      </c>
      <c r="J5656" s="3" t="s">
        <v>15</v>
      </c>
    </row>
    <row r="5657" spans="1:10" ht="15.6" x14ac:dyDescent="0.3">
      <c r="A5657" s="2">
        <v>43806</v>
      </c>
      <c r="B5657" s="3" t="s">
        <v>16</v>
      </c>
      <c r="C5657" s="3" t="s">
        <v>11</v>
      </c>
      <c r="D5657" s="3" t="s">
        <v>30</v>
      </c>
      <c r="E5657" s="8">
        <v>399</v>
      </c>
      <c r="F5657" s="8">
        <v>6</v>
      </c>
      <c r="G5657" s="8">
        <v>2394</v>
      </c>
      <c r="H5657" s="3" t="s">
        <v>13</v>
      </c>
      <c r="I5657" s="3" t="s">
        <v>14</v>
      </c>
      <c r="J5657" s="3" t="s">
        <v>22</v>
      </c>
    </row>
    <row r="5658" spans="1:10" ht="15.6" x14ac:dyDescent="0.3">
      <c r="A5658" s="2">
        <v>43806</v>
      </c>
      <c r="B5658" s="3" t="s">
        <v>10</v>
      </c>
      <c r="C5658" s="3" t="s">
        <v>33</v>
      </c>
      <c r="D5658" s="3" t="s">
        <v>23</v>
      </c>
      <c r="E5658" s="8">
        <v>99</v>
      </c>
      <c r="F5658" s="8">
        <v>7</v>
      </c>
      <c r="G5658" s="8">
        <v>693</v>
      </c>
      <c r="H5658" s="3" t="s">
        <v>13</v>
      </c>
      <c r="I5658" s="3" t="s">
        <v>14</v>
      </c>
      <c r="J5658" s="3" t="s">
        <v>22</v>
      </c>
    </row>
    <row r="5659" spans="1:10" ht="15.6" x14ac:dyDescent="0.3">
      <c r="A5659" s="2">
        <v>43806</v>
      </c>
      <c r="B5659" s="3" t="s">
        <v>10</v>
      </c>
      <c r="C5659" s="3" t="s">
        <v>11</v>
      </c>
      <c r="D5659" s="3" t="s">
        <v>25</v>
      </c>
      <c r="E5659" s="8">
        <v>499</v>
      </c>
      <c r="F5659" s="8">
        <v>7</v>
      </c>
      <c r="G5659" s="8">
        <v>3493</v>
      </c>
      <c r="H5659" s="3" t="s">
        <v>13</v>
      </c>
      <c r="I5659" s="3" t="s">
        <v>27</v>
      </c>
      <c r="J5659" s="3" t="s">
        <v>15</v>
      </c>
    </row>
    <row r="5660" spans="1:10" ht="15.6" x14ac:dyDescent="0.3">
      <c r="A5660" s="2">
        <v>43806</v>
      </c>
      <c r="B5660" s="3" t="s">
        <v>20</v>
      </c>
      <c r="C5660" s="3" t="s">
        <v>21</v>
      </c>
      <c r="D5660" s="3" t="s">
        <v>25</v>
      </c>
      <c r="E5660" s="8">
        <v>499</v>
      </c>
      <c r="F5660" s="8">
        <v>7</v>
      </c>
      <c r="G5660" s="8">
        <v>3493</v>
      </c>
      <c r="H5660" s="3" t="s">
        <v>24</v>
      </c>
      <c r="I5660" s="3" t="s">
        <v>14</v>
      </c>
      <c r="J5660" s="3" t="s">
        <v>15</v>
      </c>
    </row>
    <row r="5661" spans="1:10" ht="15.6" x14ac:dyDescent="0.3">
      <c r="A5661" s="2">
        <v>43806</v>
      </c>
      <c r="B5661" s="3" t="s">
        <v>10</v>
      </c>
      <c r="C5661" s="3" t="s">
        <v>26</v>
      </c>
      <c r="D5661" s="3" t="s">
        <v>18</v>
      </c>
      <c r="E5661" s="8">
        <v>299</v>
      </c>
      <c r="F5661" s="8">
        <v>1</v>
      </c>
      <c r="G5661" s="8">
        <v>299</v>
      </c>
      <c r="H5661" s="3" t="s">
        <v>13</v>
      </c>
      <c r="I5661" s="3" t="s">
        <v>14</v>
      </c>
      <c r="J5661" s="3" t="s">
        <v>31</v>
      </c>
    </row>
    <row r="5662" spans="1:10" ht="15.6" x14ac:dyDescent="0.3">
      <c r="A5662" s="2">
        <v>43807</v>
      </c>
      <c r="B5662" s="3" t="s">
        <v>10</v>
      </c>
      <c r="C5662" s="3" t="s">
        <v>28</v>
      </c>
      <c r="D5662" s="3" t="s">
        <v>30</v>
      </c>
      <c r="E5662" s="8">
        <v>399</v>
      </c>
      <c r="F5662" s="8">
        <v>10</v>
      </c>
      <c r="G5662" s="8">
        <v>3990</v>
      </c>
      <c r="H5662" s="3" t="s">
        <v>13</v>
      </c>
      <c r="I5662" s="3" t="s">
        <v>14</v>
      </c>
      <c r="J5662" s="3" t="s">
        <v>22</v>
      </c>
    </row>
    <row r="5663" spans="1:10" ht="15.6" x14ac:dyDescent="0.3">
      <c r="A5663" s="2">
        <v>43807</v>
      </c>
      <c r="B5663" s="3" t="s">
        <v>10</v>
      </c>
      <c r="C5663" s="3" t="s">
        <v>11</v>
      </c>
      <c r="D5663" s="3" t="s">
        <v>25</v>
      </c>
      <c r="E5663" s="8">
        <v>499</v>
      </c>
      <c r="F5663" s="8">
        <v>4</v>
      </c>
      <c r="G5663" s="8">
        <v>1996</v>
      </c>
      <c r="H5663" s="3" t="s">
        <v>13</v>
      </c>
      <c r="I5663" s="3" t="s">
        <v>14</v>
      </c>
      <c r="J5663" s="3" t="s">
        <v>29</v>
      </c>
    </row>
    <row r="5664" spans="1:10" ht="15.6" x14ac:dyDescent="0.3">
      <c r="A5664" s="2">
        <v>43807</v>
      </c>
      <c r="B5664" s="3" t="s">
        <v>20</v>
      </c>
      <c r="C5664" s="3" t="s">
        <v>26</v>
      </c>
      <c r="D5664" s="3" t="s">
        <v>18</v>
      </c>
      <c r="E5664" s="8">
        <v>299</v>
      </c>
      <c r="F5664" s="8">
        <v>1</v>
      </c>
      <c r="G5664" s="8">
        <v>299</v>
      </c>
      <c r="H5664" s="3" t="s">
        <v>13</v>
      </c>
      <c r="I5664" s="3" t="s">
        <v>14</v>
      </c>
      <c r="J5664" s="3" t="s">
        <v>22</v>
      </c>
    </row>
    <row r="5665" spans="1:10" ht="15.6" x14ac:dyDescent="0.3">
      <c r="A5665" s="2">
        <v>43807</v>
      </c>
      <c r="B5665" s="3" t="s">
        <v>10</v>
      </c>
      <c r="C5665" s="3" t="s">
        <v>28</v>
      </c>
      <c r="D5665" s="3" t="s">
        <v>25</v>
      </c>
      <c r="E5665" s="8">
        <v>499</v>
      </c>
      <c r="F5665" s="8">
        <v>10</v>
      </c>
      <c r="G5665" s="8">
        <v>4990</v>
      </c>
      <c r="H5665" s="3" t="s">
        <v>24</v>
      </c>
      <c r="I5665" s="3" t="s">
        <v>27</v>
      </c>
      <c r="J5665" s="3" t="s">
        <v>22</v>
      </c>
    </row>
    <row r="5666" spans="1:10" ht="15.6" x14ac:dyDescent="0.3">
      <c r="A5666" s="2">
        <v>43807</v>
      </c>
      <c r="B5666" s="3" t="s">
        <v>20</v>
      </c>
      <c r="C5666" s="3" t="s">
        <v>32</v>
      </c>
      <c r="D5666" s="3" t="s">
        <v>23</v>
      </c>
      <c r="E5666" s="8">
        <v>99</v>
      </c>
      <c r="F5666" s="8">
        <v>7</v>
      </c>
      <c r="G5666" s="8">
        <v>693</v>
      </c>
      <c r="H5666" s="3" t="s">
        <v>13</v>
      </c>
      <c r="I5666" s="3" t="s">
        <v>14</v>
      </c>
      <c r="J5666" s="3" t="s">
        <v>19</v>
      </c>
    </row>
    <row r="5667" spans="1:10" ht="15.6" x14ac:dyDescent="0.3">
      <c r="A5667" s="2">
        <v>43808</v>
      </c>
      <c r="B5667" s="3" t="s">
        <v>20</v>
      </c>
      <c r="C5667" s="3" t="s">
        <v>32</v>
      </c>
      <c r="D5667" s="3" t="s">
        <v>23</v>
      </c>
      <c r="E5667" s="8">
        <v>99</v>
      </c>
      <c r="F5667" s="8">
        <v>9</v>
      </c>
      <c r="G5667" s="8">
        <v>891</v>
      </c>
      <c r="H5667" s="3" t="s">
        <v>24</v>
      </c>
      <c r="I5667" s="3" t="s">
        <v>27</v>
      </c>
      <c r="J5667" s="3" t="s">
        <v>29</v>
      </c>
    </row>
    <row r="5668" spans="1:10" ht="15.6" x14ac:dyDescent="0.3">
      <c r="A5668" s="2">
        <v>43808</v>
      </c>
      <c r="B5668" s="3" t="s">
        <v>16</v>
      </c>
      <c r="C5668" s="3" t="s">
        <v>17</v>
      </c>
      <c r="D5668" s="3" t="s">
        <v>18</v>
      </c>
      <c r="E5668" s="8">
        <v>299</v>
      </c>
      <c r="F5668" s="8">
        <v>8</v>
      </c>
      <c r="G5668" s="8">
        <v>2392</v>
      </c>
      <c r="H5668" s="3" t="s">
        <v>13</v>
      </c>
      <c r="I5668" s="3" t="s">
        <v>14</v>
      </c>
      <c r="J5668" s="3" t="s">
        <v>15</v>
      </c>
    </row>
    <row r="5669" spans="1:10" ht="15.6" x14ac:dyDescent="0.3">
      <c r="A5669" s="2">
        <v>43808</v>
      </c>
      <c r="B5669" s="3" t="s">
        <v>10</v>
      </c>
      <c r="C5669" s="3" t="s">
        <v>33</v>
      </c>
      <c r="D5669" s="3" t="s">
        <v>23</v>
      </c>
      <c r="E5669" s="8">
        <v>99</v>
      </c>
      <c r="F5669" s="8">
        <v>1</v>
      </c>
      <c r="G5669" s="8">
        <v>99</v>
      </c>
      <c r="H5669" s="3" t="s">
        <v>24</v>
      </c>
      <c r="I5669" s="3" t="s">
        <v>14</v>
      </c>
      <c r="J5669" s="3" t="s">
        <v>22</v>
      </c>
    </row>
    <row r="5670" spans="1:10" ht="15.6" x14ac:dyDescent="0.3">
      <c r="A5670" s="2">
        <v>43808</v>
      </c>
      <c r="B5670" s="3" t="s">
        <v>20</v>
      </c>
      <c r="C5670" s="3" t="s">
        <v>26</v>
      </c>
      <c r="D5670" s="3" t="s">
        <v>25</v>
      </c>
      <c r="E5670" s="8">
        <v>499</v>
      </c>
      <c r="F5670" s="8">
        <v>7</v>
      </c>
      <c r="G5670" s="8">
        <v>3493</v>
      </c>
      <c r="H5670" s="3" t="s">
        <v>13</v>
      </c>
      <c r="I5670" s="3" t="s">
        <v>14</v>
      </c>
      <c r="J5670" s="3" t="s">
        <v>19</v>
      </c>
    </row>
    <row r="5671" spans="1:10" ht="15.6" x14ac:dyDescent="0.3">
      <c r="A5671" s="2">
        <v>43808</v>
      </c>
      <c r="B5671" s="3" t="s">
        <v>10</v>
      </c>
      <c r="C5671" s="3" t="s">
        <v>21</v>
      </c>
      <c r="D5671" s="3" t="s">
        <v>30</v>
      </c>
      <c r="E5671" s="8">
        <v>399</v>
      </c>
      <c r="F5671" s="8">
        <v>10</v>
      </c>
      <c r="G5671" s="8">
        <v>3990</v>
      </c>
      <c r="H5671" s="3" t="s">
        <v>24</v>
      </c>
      <c r="I5671" s="3" t="s">
        <v>27</v>
      </c>
      <c r="J5671" s="3" t="s">
        <v>29</v>
      </c>
    </row>
    <row r="5672" spans="1:10" ht="15.6" x14ac:dyDescent="0.3">
      <c r="A5672" s="2">
        <v>43808</v>
      </c>
      <c r="B5672" s="3" t="s">
        <v>10</v>
      </c>
      <c r="C5672" s="3" t="s">
        <v>32</v>
      </c>
      <c r="D5672" s="3" t="s">
        <v>30</v>
      </c>
      <c r="E5672" s="8">
        <v>399</v>
      </c>
      <c r="F5672" s="8">
        <v>9</v>
      </c>
      <c r="G5672" s="8">
        <v>3591</v>
      </c>
      <c r="H5672" s="3" t="s">
        <v>24</v>
      </c>
      <c r="I5672" s="3" t="s">
        <v>27</v>
      </c>
      <c r="J5672" s="3" t="s">
        <v>19</v>
      </c>
    </row>
    <row r="5673" spans="1:10" ht="15.6" x14ac:dyDescent="0.3">
      <c r="A5673" s="2">
        <v>43808</v>
      </c>
      <c r="B5673" s="3" t="s">
        <v>10</v>
      </c>
      <c r="C5673" s="3" t="s">
        <v>33</v>
      </c>
      <c r="D5673" s="3" t="s">
        <v>12</v>
      </c>
      <c r="E5673" s="8">
        <v>199</v>
      </c>
      <c r="F5673" s="8">
        <v>3</v>
      </c>
      <c r="G5673" s="8">
        <v>597</v>
      </c>
      <c r="H5673" s="3" t="s">
        <v>24</v>
      </c>
      <c r="I5673" s="3" t="s">
        <v>14</v>
      </c>
      <c r="J5673" s="3" t="s">
        <v>22</v>
      </c>
    </row>
    <row r="5674" spans="1:10" ht="15.6" x14ac:dyDescent="0.3">
      <c r="A5674" s="2">
        <v>43808</v>
      </c>
      <c r="B5674" s="3" t="s">
        <v>20</v>
      </c>
      <c r="C5674" s="3" t="s">
        <v>26</v>
      </c>
      <c r="D5674" s="3" t="s">
        <v>25</v>
      </c>
      <c r="E5674" s="8">
        <v>499</v>
      </c>
      <c r="F5674" s="8">
        <v>10</v>
      </c>
      <c r="G5674" s="8">
        <v>4990</v>
      </c>
      <c r="H5674" s="3" t="s">
        <v>13</v>
      </c>
      <c r="I5674" s="3" t="s">
        <v>14</v>
      </c>
      <c r="J5674" s="3" t="s">
        <v>29</v>
      </c>
    </row>
    <row r="5675" spans="1:10" ht="15.6" x14ac:dyDescent="0.3">
      <c r="A5675" s="2">
        <v>43808</v>
      </c>
      <c r="B5675" s="3" t="s">
        <v>20</v>
      </c>
      <c r="C5675" s="3" t="s">
        <v>11</v>
      </c>
      <c r="D5675" s="3" t="s">
        <v>18</v>
      </c>
      <c r="E5675" s="8">
        <v>299</v>
      </c>
      <c r="F5675" s="8">
        <v>8</v>
      </c>
      <c r="G5675" s="8">
        <v>2392</v>
      </c>
      <c r="H5675" s="3" t="s">
        <v>13</v>
      </c>
      <c r="I5675" s="3" t="s">
        <v>14</v>
      </c>
      <c r="J5675" s="3" t="s">
        <v>29</v>
      </c>
    </row>
    <row r="5676" spans="1:10" ht="15.6" x14ac:dyDescent="0.3">
      <c r="A5676" s="2">
        <v>43809</v>
      </c>
      <c r="B5676" s="3" t="s">
        <v>16</v>
      </c>
      <c r="C5676" s="3" t="s">
        <v>32</v>
      </c>
      <c r="D5676" s="3" t="s">
        <v>12</v>
      </c>
      <c r="E5676" s="8">
        <v>199</v>
      </c>
      <c r="F5676" s="8">
        <v>2</v>
      </c>
      <c r="G5676" s="8">
        <v>398</v>
      </c>
      <c r="H5676" s="3" t="s">
        <v>24</v>
      </c>
      <c r="I5676" s="3" t="s">
        <v>14</v>
      </c>
      <c r="J5676" s="3" t="s">
        <v>22</v>
      </c>
    </row>
    <row r="5677" spans="1:10" ht="15.6" x14ac:dyDescent="0.3">
      <c r="A5677" s="2">
        <v>43809</v>
      </c>
      <c r="B5677" s="3" t="s">
        <v>20</v>
      </c>
      <c r="C5677" s="3" t="s">
        <v>21</v>
      </c>
      <c r="D5677" s="3" t="s">
        <v>25</v>
      </c>
      <c r="E5677" s="8">
        <v>499</v>
      </c>
      <c r="F5677" s="8">
        <v>6</v>
      </c>
      <c r="G5677" s="8">
        <v>2994</v>
      </c>
      <c r="H5677" s="3" t="s">
        <v>24</v>
      </c>
      <c r="I5677" s="3" t="s">
        <v>14</v>
      </c>
      <c r="J5677" s="3" t="s">
        <v>19</v>
      </c>
    </row>
    <row r="5678" spans="1:10" ht="15.6" x14ac:dyDescent="0.3">
      <c r="A5678" s="2">
        <v>43809</v>
      </c>
      <c r="B5678" s="3" t="s">
        <v>16</v>
      </c>
      <c r="C5678" s="3" t="s">
        <v>26</v>
      </c>
      <c r="D5678" s="3" t="s">
        <v>30</v>
      </c>
      <c r="E5678" s="8">
        <v>399</v>
      </c>
      <c r="F5678" s="8">
        <v>5</v>
      </c>
      <c r="G5678" s="8">
        <v>1995</v>
      </c>
      <c r="H5678" s="3" t="s">
        <v>24</v>
      </c>
      <c r="I5678" s="3" t="s">
        <v>14</v>
      </c>
      <c r="J5678" s="3" t="s">
        <v>31</v>
      </c>
    </row>
    <row r="5679" spans="1:10" ht="15.6" x14ac:dyDescent="0.3">
      <c r="A5679" s="2">
        <v>43809</v>
      </c>
      <c r="B5679" s="3" t="s">
        <v>16</v>
      </c>
      <c r="C5679" s="3" t="s">
        <v>28</v>
      </c>
      <c r="D5679" s="3" t="s">
        <v>23</v>
      </c>
      <c r="E5679" s="8">
        <v>99</v>
      </c>
      <c r="F5679" s="8">
        <v>1</v>
      </c>
      <c r="G5679" s="8">
        <v>99</v>
      </c>
      <c r="H5679" s="3" t="s">
        <v>13</v>
      </c>
      <c r="I5679" s="3" t="s">
        <v>14</v>
      </c>
      <c r="J5679" s="3" t="s">
        <v>29</v>
      </c>
    </row>
    <row r="5680" spans="1:10" ht="15.6" x14ac:dyDescent="0.3">
      <c r="A5680" s="2">
        <v>43809</v>
      </c>
      <c r="B5680" s="3" t="s">
        <v>20</v>
      </c>
      <c r="C5680" s="3" t="s">
        <v>11</v>
      </c>
      <c r="D5680" s="3" t="s">
        <v>12</v>
      </c>
      <c r="E5680" s="8">
        <v>199</v>
      </c>
      <c r="F5680" s="8">
        <v>5</v>
      </c>
      <c r="G5680" s="8">
        <v>995</v>
      </c>
      <c r="H5680" s="3" t="s">
        <v>24</v>
      </c>
      <c r="I5680" s="3" t="s">
        <v>14</v>
      </c>
      <c r="J5680" s="3" t="s">
        <v>29</v>
      </c>
    </row>
    <row r="5681" spans="1:10" ht="15.6" x14ac:dyDescent="0.3">
      <c r="A5681" s="2">
        <v>43810</v>
      </c>
      <c r="B5681" s="3" t="s">
        <v>10</v>
      </c>
      <c r="C5681" s="3" t="s">
        <v>11</v>
      </c>
      <c r="D5681" s="3" t="s">
        <v>30</v>
      </c>
      <c r="E5681" s="8">
        <v>399</v>
      </c>
      <c r="F5681" s="8">
        <v>9</v>
      </c>
      <c r="G5681" s="8">
        <v>3591</v>
      </c>
      <c r="H5681" s="3" t="s">
        <v>13</v>
      </c>
      <c r="I5681" s="3" t="s">
        <v>14</v>
      </c>
      <c r="J5681" s="3" t="s">
        <v>22</v>
      </c>
    </row>
    <row r="5682" spans="1:10" ht="15.6" x14ac:dyDescent="0.3">
      <c r="A5682" s="2">
        <v>43810</v>
      </c>
      <c r="B5682" s="3" t="s">
        <v>20</v>
      </c>
      <c r="C5682" s="3" t="s">
        <v>11</v>
      </c>
      <c r="D5682" s="3" t="s">
        <v>12</v>
      </c>
      <c r="E5682" s="8">
        <v>199</v>
      </c>
      <c r="F5682" s="8">
        <v>10</v>
      </c>
      <c r="G5682" s="8">
        <v>1990</v>
      </c>
      <c r="H5682" s="3" t="s">
        <v>13</v>
      </c>
      <c r="I5682" s="3" t="s">
        <v>14</v>
      </c>
      <c r="J5682" s="3" t="s">
        <v>29</v>
      </c>
    </row>
    <row r="5683" spans="1:10" ht="15.6" x14ac:dyDescent="0.3">
      <c r="A5683" s="2">
        <v>43810</v>
      </c>
      <c r="B5683" s="3" t="s">
        <v>16</v>
      </c>
      <c r="C5683" s="3" t="s">
        <v>26</v>
      </c>
      <c r="D5683" s="3" t="s">
        <v>23</v>
      </c>
      <c r="E5683" s="8">
        <v>99</v>
      </c>
      <c r="F5683" s="8">
        <v>8</v>
      </c>
      <c r="G5683" s="8">
        <v>792</v>
      </c>
      <c r="H5683" s="3" t="s">
        <v>13</v>
      </c>
      <c r="I5683" s="3" t="s">
        <v>14</v>
      </c>
      <c r="J5683" s="3" t="s">
        <v>31</v>
      </c>
    </row>
    <row r="5684" spans="1:10" ht="15.6" x14ac:dyDescent="0.3">
      <c r="A5684" s="2">
        <v>43811</v>
      </c>
      <c r="B5684" s="3" t="s">
        <v>16</v>
      </c>
      <c r="C5684" s="3" t="s">
        <v>11</v>
      </c>
      <c r="D5684" s="3" t="s">
        <v>25</v>
      </c>
      <c r="E5684" s="8">
        <v>499</v>
      </c>
      <c r="F5684" s="8">
        <v>9</v>
      </c>
      <c r="G5684" s="8">
        <v>4491</v>
      </c>
      <c r="H5684" s="3" t="s">
        <v>24</v>
      </c>
      <c r="I5684" s="3" t="s">
        <v>14</v>
      </c>
      <c r="J5684" s="3" t="s">
        <v>22</v>
      </c>
    </row>
    <row r="5685" spans="1:10" ht="15.6" x14ac:dyDescent="0.3">
      <c r="A5685" s="2">
        <v>43812</v>
      </c>
      <c r="B5685" s="3" t="s">
        <v>20</v>
      </c>
      <c r="C5685" s="3" t="s">
        <v>33</v>
      </c>
      <c r="D5685" s="3" t="s">
        <v>23</v>
      </c>
      <c r="E5685" s="8">
        <v>99</v>
      </c>
      <c r="F5685" s="8">
        <v>10</v>
      </c>
      <c r="G5685" s="8">
        <v>990</v>
      </c>
      <c r="H5685" s="3" t="s">
        <v>13</v>
      </c>
      <c r="I5685" s="3" t="s">
        <v>14</v>
      </c>
      <c r="J5685" s="3" t="s">
        <v>29</v>
      </c>
    </row>
    <row r="5686" spans="1:10" ht="15.6" x14ac:dyDescent="0.3">
      <c r="A5686" s="2">
        <v>43812</v>
      </c>
      <c r="B5686" s="3" t="s">
        <v>20</v>
      </c>
      <c r="C5686" s="3" t="s">
        <v>28</v>
      </c>
      <c r="D5686" s="3" t="s">
        <v>18</v>
      </c>
      <c r="E5686" s="8">
        <v>299</v>
      </c>
      <c r="F5686" s="8">
        <v>4</v>
      </c>
      <c r="G5686" s="8">
        <v>1196</v>
      </c>
      <c r="H5686" s="3" t="s">
        <v>13</v>
      </c>
      <c r="I5686" s="3" t="s">
        <v>14</v>
      </c>
      <c r="J5686" s="3" t="s">
        <v>29</v>
      </c>
    </row>
    <row r="5687" spans="1:10" ht="15.6" x14ac:dyDescent="0.3">
      <c r="A5687" s="2">
        <v>43812</v>
      </c>
      <c r="B5687" s="3" t="s">
        <v>20</v>
      </c>
      <c r="C5687" s="3" t="s">
        <v>11</v>
      </c>
      <c r="D5687" s="3" t="s">
        <v>25</v>
      </c>
      <c r="E5687" s="8">
        <v>499</v>
      </c>
      <c r="F5687" s="8">
        <v>8</v>
      </c>
      <c r="G5687" s="8">
        <v>3992</v>
      </c>
      <c r="H5687" s="3" t="s">
        <v>24</v>
      </c>
      <c r="I5687" s="3" t="s">
        <v>14</v>
      </c>
      <c r="J5687" s="3" t="s">
        <v>29</v>
      </c>
    </row>
    <row r="5688" spans="1:10" ht="15.6" x14ac:dyDescent="0.3">
      <c r="A5688" s="2">
        <v>43812</v>
      </c>
      <c r="B5688" s="3" t="s">
        <v>16</v>
      </c>
      <c r="C5688" s="3" t="s">
        <v>28</v>
      </c>
      <c r="D5688" s="3" t="s">
        <v>18</v>
      </c>
      <c r="E5688" s="8">
        <v>299</v>
      </c>
      <c r="F5688" s="8">
        <v>2</v>
      </c>
      <c r="G5688" s="8">
        <v>598</v>
      </c>
      <c r="H5688" s="3" t="s">
        <v>13</v>
      </c>
      <c r="I5688" s="3" t="s">
        <v>14</v>
      </c>
      <c r="J5688" s="3" t="s">
        <v>22</v>
      </c>
    </row>
    <row r="5689" spans="1:10" ht="15.6" x14ac:dyDescent="0.3">
      <c r="A5689" s="2">
        <v>43812</v>
      </c>
      <c r="B5689" s="3" t="s">
        <v>16</v>
      </c>
      <c r="C5689" s="3" t="s">
        <v>21</v>
      </c>
      <c r="D5689" s="3" t="s">
        <v>30</v>
      </c>
      <c r="E5689" s="8">
        <v>399</v>
      </c>
      <c r="F5689" s="8">
        <v>8</v>
      </c>
      <c r="G5689" s="8">
        <v>3192</v>
      </c>
      <c r="H5689" s="3" t="s">
        <v>13</v>
      </c>
      <c r="I5689" s="3" t="s">
        <v>14</v>
      </c>
      <c r="J5689" s="3" t="s">
        <v>29</v>
      </c>
    </row>
    <row r="5690" spans="1:10" ht="15.6" x14ac:dyDescent="0.3">
      <c r="A5690" s="2">
        <v>43812</v>
      </c>
      <c r="B5690" s="3" t="s">
        <v>16</v>
      </c>
      <c r="C5690" s="3" t="s">
        <v>11</v>
      </c>
      <c r="D5690" s="3" t="s">
        <v>23</v>
      </c>
      <c r="E5690" s="8">
        <v>99</v>
      </c>
      <c r="F5690" s="8">
        <v>8</v>
      </c>
      <c r="G5690" s="8">
        <v>792</v>
      </c>
      <c r="H5690" s="3" t="s">
        <v>13</v>
      </c>
      <c r="I5690" s="3" t="s">
        <v>14</v>
      </c>
      <c r="J5690" s="3" t="s">
        <v>22</v>
      </c>
    </row>
    <row r="5691" spans="1:10" ht="15.6" x14ac:dyDescent="0.3">
      <c r="A5691" s="2">
        <v>43812</v>
      </c>
      <c r="B5691" s="3" t="s">
        <v>16</v>
      </c>
      <c r="C5691" s="3" t="s">
        <v>21</v>
      </c>
      <c r="D5691" s="3" t="s">
        <v>12</v>
      </c>
      <c r="E5691" s="8">
        <v>199</v>
      </c>
      <c r="F5691" s="8">
        <v>10</v>
      </c>
      <c r="G5691" s="8">
        <v>1990</v>
      </c>
      <c r="H5691" s="3" t="s">
        <v>24</v>
      </c>
      <c r="I5691" s="3" t="s">
        <v>14</v>
      </c>
      <c r="J5691" s="3" t="s">
        <v>29</v>
      </c>
    </row>
    <row r="5692" spans="1:10" ht="15.6" x14ac:dyDescent="0.3">
      <c r="A5692" s="2">
        <v>43812</v>
      </c>
      <c r="B5692" s="3" t="s">
        <v>16</v>
      </c>
      <c r="C5692" s="3" t="s">
        <v>21</v>
      </c>
      <c r="D5692" s="3" t="s">
        <v>30</v>
      </c>
      <c r="E5692" s="8">
        <v>399</v>
      </c>
      <c r="F5692" s="8">
        <v>3</v>
      </c>
      <c r="G5692" s="8">
        <v>1197</v>
      </c>
      <c r="H5692" s="3" t="s">
        <v>13</v>
      </c>
      <c r="I5692" s="3" t="s">
        <v>14</v>
      </c>
      <c r="J5692" s="3" t="s">
        <v>22</v>
      </c>
    </row>
    <row r="5693" spans="1:10" ht="15.6" x14ac:dyDescent="0.3">
      <c r="A5693" s="2">
        <v>43812</v>
      </c>
      <c r="B5693" s="3" t="s">
        <v>20</v>
      </c>
      <c r="C5693" s="3" t="s">
        <v>33</v>
      </c>
      <c r="D5693" s="3" t="s">
        <v>25</v>
      </c>
      <c r="E5693" s="8">
        <v>499</v>
      </c>
      <c r="F5693" s="8">
        <v>4</v>
      </c>
      <c r="G5693" s="8">
        <v>1996</v>
      </c>
      <c r="H5693" s="3" t="s">
        <v>13</v>
      </c>
      <c r="I5693" s="3" t="s">
        <v>14</v>
      </c>
      <c r="J5693" s="3" t="s">
        <v>19</v>
      </c>
    </row>
    <row r="5694" spans="1:10" ht="15.6" x14ac:dyDescent="0.3">
      <c r="A5694" s="2">
        <v>43812</v>
      </c>
      <c r="B5694" s="3" t="s">
        <v>16</v>
      </c>
      <c r="C5694" s="3" t="s">
        <v>32</v>
      </c>
      <c r="D5694" s="3" t="s">
        <v>18</v>
      </c>
      <c r="E5694" s="8">
        <v>299</v>
      </c>
      <c r="F5694" s="8">
        <v>9</v>
      </c>
      <c r="G5694" s="8">
        <v>2691</v>
      </c>
      <c r="H5694" s="3" t="s">
        <v>24</v>
      </c>
      <c r="I5694" s="3" t="s">
        <v>27</v>
      </c>
      <c r="J5694" s="3" t="s">
        <v>15</v>
      </c>
    </row>
    <row r="5695" spans="1:10" ht="15.6" x14ac:dyDescent="0.3">
      <c r="A5695" s="2">
        <v>43812</v>
      </c>
      <c r="B5695" s="3" t="s">
        <v>20</v>
      </c>
      <c r="C5695" s="3" t="s">
        <v>11</v>
      </c>
      <c r="D5695" s="3" t="s">
        <v>25</v>
      </c>
      <c r="E5695" s="8">
        <v>499</v>
      </c>
      <c r="F5695" s="8">
        <v>3</v>
      </c>
      <c r="G5695" s="8">
        <v>1497</v>
      </c>
      <c r="H5695" s="3" t="s">
        <v>24</v>
      </c>
      <c r="I5695" s="3" t="s">
        <v>27</v>
      </c>
      <c r="J5695" s="3" t="s">
        <v>22</v>
      </c>
    </row>
    <row r="5696" spans="1:10" ht="15.6" x14ac:dyDescent="0.3">
      <c r="A5696" s="2">
        <v>43813</v>
      </c>
      <c r="B5696" s="3" t="s">
        <v>10</v>
      </c>
      <c r="C5696" s="3" t="s">
        <v>26</v>
      </c>
      <c r="D5696" s="3" t="s">
        <v>25</v>
      </c>
      <c r="E5696" s="8">
        <v>499</v>
      </c>
      <c r="F5696" s="8">
        <v>1</v>
      </c>
      <c r="G5696" s="8">
        <v>499</v>
      </c>
      <c r="H5696" s="3" t="s">
        <v>13</v>
      </c>
      <c r="I5696" s="3" t="s">
        <v>14</v>
      </c>
      <c r="J5696" s="3" t="s">
        <v>22</v>
      </c>
    </row>
    <row r="5697" spans="1:10" ht="15.6" x14ac:dyDescent="0.3">
      <c r="A5697" s="2">
        <v>43814</v>
      </c>
      <c r="B5697" s="3" t="s">
        <v>10</v>
      </c>
      <c r="C5697" s="3" t="s">
        <v>17</v>
      </c>
      <c r="D5697" s="3" t="s">
        <v>23</v>
      </c>
      <c r="E5697" s="8">
        <v>99</v>
      </c>
      <c r="F5697" s="8">
        <v>5</v>
      </c>
      <c r="G5697" s="8">
        <v>495</v>
      </c>
      <c r="H5697" s="3" t="s">
        <v>24</v>
      </c>
      <c r="I5697" s="3" t="s">
        <v>27</v>
      </c>
      <c r="J5697" s="3" t="s">
        <v>22</v>
      </c>
    </row>
    <row r="5698" spans="1:10" ht="15.6" x14ac:dyDescent="0.3">
      <c r="A5698" s="2">
        <v>43814</v>
      </c>
      <c r="B5698" s="3" t="s">
        <v>20</v>
      </c>
      <c r="C5698" s="3" t="s">
        <v>32</v>
      </c>
      <c r="D5698" s="3" t="s">
        <v>12</v>
      </c>
      <c r="E5698" s="8">
        <v>199</v>
      </c>
      <c r="F5698" s="8">
        <v>6</v>
      </c>
      <c r="G5698" s="8">
        <v>1194</v>
      </c>
      <c r="H5698" s="3" t="s">
        <v>13</v>
      </c>
      <c r="I5698" s="3" t="s">
        <v>14</v>
      </c>
      <c r="J5698" s="3" t="s">
        <v>22</v>
      </c>
    </row>
    <row r="5699" spans="1:10" ht="15.6" x14ac:dyDescent="0.3">
      <c r="A5699" s="2">
        <v>43814</v>
      </c>
      <c r="B5699" s="3" t="s">
        <v>20</v>
      </c>
      <c r="C5699" s="3" t="s">
        <v>32</v>
      </c>
      <c r="D5699" s="3" t="s">
        <v>30</v>
      </c>
      <c r="E5699" s="8">
        <v>399</v>
      </c>
      <c r="F5699" s="8">
        <v>7</v>
      </c>
      <c r="G5699" s="8">
        <v>2793</v>
      </c>
      <c r="H5699" s="3" t="s">
        <v>24</v>
      </c>
      <c r="I5699" s="3" t="s">
        <v>14</v>
      </c>
      <c r="J5699" s="3" t="s">
        <v>15</v>
      </c>
    </row>
    <row r="5700" spans="1:10" ht="15.6" x14ac:dyDescent="0.3">
      <c r="A5700" s="2">
        <v>43814</v>
      </c>
      <c r="B5700" s="3" t="s">
        <v>16</v>
      </c>
      <c r="C5700" s="3" t="s">
        <v>28</v>
      </c>
      <c r="D5700" s="3" t="s">
        <v>25</v>
      </c>
      <c r="E5700" s="8">
        <v>499</v>
      </c>
      <c r="F5700" s="8">
        <v>5</v>
      </c>
      <c r="G5700" s="8">
        <v>2495</v>
      </c>
      <c r="H5700" s="3" t="s">
        <v>13</v>
      </c>
      <c r="I5700" s="3" t="s">
        <v>14</v>
      </c>
      <c r="J5700" s="3" t="s">
        <v>31</v>
      </c>
    </row>
    <row r="5701" spans="1:10" ht="15.6" x14ac:dyDescent="0.3">
      <c r="A5701" s="2">
        <v>43814</v>
      </c>
      <c r="B5701" s="3" t="s">
        <v>20</v>
      </c>
      <c r="C5701" s="3" t="s">
        <v>28</v>
      </c>
      <c r="D5701" s="3" t="s">
        <v>12</v>
      </c>
      <c r="E5701" s="8">
        <v>199</v>
      </c>
      <c r="F5701" s="8">
        <v>1</v>
      </c>
      <c r="G5701" s="8">
        <v>199</v>
      </c>
      <c r="H5701" s="3" t="s">
        <v>13</v>
      </c>
      <c r="I5701" s="3" t="s">
        <v>14</v>
      </c>
      <c r="J5701" s="3" t="s">
        <v>31</v>
      </c>
    </row>
    <row r="5702" spans="1:10" ht="15.6" x14ac:dyDescent="0.3">
      <c r="A5702" s="2">
        <v>43814</v>
      </c>
      <c r="B5702" s="3" t="s">
        <v>20</v>
      </c>
      <c r="C5702" s="3" t="s">
        <v>28</v>
      </c>
      <c r="D5702" s="3" t="s">
        <v>30</v>
      </c>
      <c r="E5702" s="8">
        <v>399</v>
      </c>
      <c r="F5702" s="8">
        <v>10</v>
      </c>
      <c r="G5702" s="8">
        <v>3990</v>
      </c>
      <c r="H5702" s="3" t="s">
        <v>24</v>
      </c>
      <c r="I5702" s="3" t="s">
        <v>14</v>
      </c>
      <c r="J5702" s="3" t="s">
        <v>15</v>
      </c>
    </row>
    <row r="5703" spans="1:10" ht="15.6" x14ac:dyDescent="0.3">
      <c r="A5703" s="2">
        <v>43814</v>
      </c>
      <c r="B5703" s="3" t="s">
        <v>20</v>
      </c>
      <c r="C5703" s="3" t="s">
        <v>28</v>
      </c>
      <c r="D5703" s="3" t="s">
        <v>12</v>
      </c>
      <c r="E5703" s="8">
        <v>199</v>
      </c>
      <c r="F5703" s="8">
        <v>10</v>
      </c>
      <c r="G5703" s="8">
        <v>1990</v>
      </c>
      <c r="H5703" s="3" t="s">
        <v>13</v>
      </c>
      <c r="I5703" s="3" t="s">
        <v>14</v>
      </c>
      <c r="J5703" s="3" t="s">
        <v>22</v>
      </c>
    </row>
    <row r="5704" spans="1:10" ht="15.6" x14ac:dyDescent="0.3">
      <c r="A5704" s="2">
        <v>43814</v>
      </c>
      <c r="B5704" s="3" t="s">
        <v>10</v>
      </c>
      <c r="C5704" s="3" t="s">
        <v>26</v>
      </c>
      <c r="D5704" s="3" t="s">
        <v>30</v>
      </c>
      <c r="E5704" s="8">
        <v>399</v>
      </c>
      <c r="F5704" s="8">
        <v>5</v>
      </c>
      <c r="G5704" s="8">
        <v>1995</v>
      </c>
      <c r="H5704" s="3" t="s">
        <v>24</v>
      </c>
      <c r="I5704" s="3" t="s">
        <v>14</v>
      </c>
      <c r="J5704" s="3" t="s">
        <v>15</v>
      </c>
    </row>
    <row r="5705" spans="1:10" ht="15.6" x14ac:dyDescent="0.3">
      <c r="A5705" s="2">
        <v>43814</v>
      </c>
      <c r="B5705" s="3" t="s">
        <v>16</v>
      </c>
      <c r="C5705" s="3" t="s">
        <v>17</v>
      </c>
      <c r="D5705" s="3" t="s">
        <v>18</v>
      </c>
      <c r="E5705" s="8">
        <v>299</v>
      </c>
      <c r="F5705" s="8">
        <v>1</v>
      </c>
      <c r="G5705" s="8">
        <v>299</v>
      </c>
      <c r="H5705" s="3" t="s">
        <v>13</v>
      </c>
      <c r="I5705" s="3" t="s">
        <v>27</v>
      </c>
      <c r="J5705" s="3" t="s">
        <v>22</v>
      </c>
    </row>
    <row r="5706" spans="1:10" ht="15.6" x14ac:dyDescent="0.3">
      <c r="A5706" s="2">
        <v>43814</v>
      </c>
      <c r="B5706" s="3" t="s">
        <v>10</v>
      </c>
      <c r="C5706" s="3" t="s">
        <v>32</v>
      </c>
      <c r="D5706" s="3" t="s">
        <v>12</v>
      </c>
      <c r="E5706" s="8">
        <v>199</v>
      </c>
      <c r="F5706" s="8">
        <v>9</v>
      </c>
      <c r="G5706" s="8">
        <v>1791</v>
      </c>
      <c r="H5706" s="3" t="s">
        <v>24</v>
      </c>
      <c r="I5706" s="3" t="s">
        <v>14</v>
      </c>
      <c r="J5706" s="3" t="s">
        <v>15</v>
      </c>
    </row>
    <row r="5707" spans="1:10" ht="15.6" x14ac:dyDescent="0.3">
      <c r="A5707" s="2">
        <v>43814</v>
      </c>
      <c r="B5707" s="3" t="s">
        <v>10</v>
      </c>
      <c r="C5707" s="3" t="s">
        <v>26</v>
      </c>
      <c r="D5707" s="3" t="s">
        <v>18</v>
      </c>
      <c r="E5707" s="8">
        <v>299</v>
      </c>
      <c r="F5707" s="8">
        <v>2</v>
      </c>
      <c r="G5707" s="8">
        <v>598</v>
      </c>
      <c r="H5707" s="3" t="s">
        <v>24</v>
      </c>
      <c r="I5707" s="3" t="s">
        <v>14</v>
      </c>
      <c r="J5707" s="3" t="s">
        <v>29</v>
      </c>
    </row>
    <row r="5708" spans="1:10" ht="15.6" x14ac:dyDescent="0.3">
      <c r="A5708" s="2">
        <v>43814</v>
      </c>
      <c r="B5708" s="3" t="s">
        <v>10</v>
      </c>
      <c r="C5708" s="3" t="s">
        <v>17</v>
      </c>
      <c r="D5708" s="3" t="s">
        <v>30</v>
      </c>
      <c r="E5708" s="8">
        <v>399</v>
      </c>
      <c r="F5708" s="8">
        <v>10</v>
      </c>
      <c r="G5708" s="8">
        <v>3990</v>
      </c>
      <c r="H5708" s="3" t="s">
        <v>13</v>
      </c>
      <c r="I5708" s="3" t="s">
        <v>14</v>
      </c>
      <c r="J5708" s="3" t="s">
        <v>22</v>
      </c>
    </row>
    <row r="5709" spans="1:10" ht="15.6" x14ac:dyDescent="0.3">
      <c r="A5709" s="2">
        <v>43814</v>
      </c>
      <c r="B5709" s="3" t="s">
        <v>10</v>
      </c>
      <c r="C5709" s="3" t="s">
        <v>28</v>
      </c>
      <c r="D5709" s="3" t="s">
        <v>30</v>
      </c>
      <c r="E5709" s="8">
        <v>399</v>
      </c>
      <c r="F5709" s="8">
        <v>4</v>
      </c>
      <c r="G5709" s="8">
        <v>1596</v>
      </c>
      <c r="H5709" s="3" t="s">
        <v>13</v>
      </c>
      <c r="I5709" s="3" t="s">
        <v>14</v>
      </c>
      <c r="J5709" s="3" t="s">
        <v>31</v>
      </c>
    </row>
    <row r="5710" spans="1:10" ht="15.6" x14ac:dyDescent="0.3">
      <c r="A5710" s="2">
        <v>43814</v>
      </c>
      <c r="B5710" s="3" t="s">
        <v>10</v>
      </c>
      <c r="C5710" s="3" t="s">
        <v>33</v>
      </c>
      <c r="D5710" s="3" t="s">
        <v>30</v>
      </c>
      <c r="E5710" s="8">
        <v>399</v>
      </c>
      <c r="F5710" s="8">
        <v>1</v>
      </c>
      <c r="G5710" s="8">
        <v>399</v>
      </c>
      <c r="H5710" s="3" t="s">
        <v>24</v>
      </c>
      <c r="I5710" s="3" t="s">
        <v>14</v>
      </c>
      <c r="J5710" s="3" t="s">
        <v>15</v>
      </c>
    </row>
    <row r="5711" spans="1:10" ht="15.6" x14ac:dyDescent="0.3">
      <c r="A5711" s="2">
        <v>43815</v>
      </c>
      <c r="B5711" s="3" t="s">
        <v>10</v>
      </c>
      <c r="C5711" s="3" t="s">
        <v>11</v>
      </c>
      <c r="D5711" s="3" t="s">
        <v>18</v>
      </c>
      <c r="E5711" s="8">
        <v>299</v>
      </c>
      <c r="F5711" s="8">
        <v>1</v>
      </c>
      <c r="G5711" s="8">
        <v>299</v>
      </c>
      <c r="H5711" s="3" t="s">
        <v>24</v>
      </c>
      <c r="I5711" s="3" t="s">
        <v>14</v>
      </c>
      <c r="J5711" s="3" t="s">
        <v>22</v>
      </c>
    </row>
    <row r="5712" spans="1:10" ht="15.6" x14ac:dyDescent="0.3">
      <c r="A5712" s="2">
        <v>43815</v>
      </c>
      <c r="B5712" s="3" t="s">
        <v>10</v>
      </c>
      <c r="C5712" s="3" t="s">
        <v>26</v>
      </c>
      <c r="D5712" s="3" t="s">
        <v>23</v>
      </c>
      <c r="E5712" s="8">
        <v>99</v>
      </c>
      <c r="F5712" s="8">
        <v>8</v>
      </c>
      <c r="G5712" s="8">
        <v>792</v>
      </c>
      <c r="H5712" s="3" t="s">
        <v>13</v>
      </c>
      <c r="I5712" s="3" t="s">
        <v>14</v>
      </c>
      <c r="J5712" s="3" t="s">
        <v>29</v>
      </c>
    </row>
    <row r="5713" spans="1:10" ht="15.6" x14ac:dyDescent="0.3">
      <c r="A5713" s="2">
        <v>43815</v>
      </c>
      <c r="B5713" s="3" t="s">
        <v>20</v>
      </c>
      <c r="C5713" s="3" t="s">
        <v>26</v>
      </c>
      <c r="D5713" s="3" t="s">
        <v>18</v>
      </c>
      <c r="E5713" s="8">
        <v>299</v>
      </c>
      <c r="F5713" s="8">
        <v>9</v>
      </c>
      <c r="G5713" s="8">
        <v>2691</v>
      </c>
      <c r="H5713" s="3" t="s">
        <v>13</v>
      </c>
      <c r="I5713" s="3" t="s">
        <v>14</v>
      </c>
      <c r="J5713" s="3" t="s">
        <v>22</v>
      </c>
    </row>
    <row r="5714" spans="1:10" ht="15.6" x14ac:dyDescent="0.3">
      <c r="A5714" s="2">
        <v>43816</v>
      </c>
      <c r="B5714" s="3" t="s">
        <v>16</v>
      </c>
      <c r="C5714" s="3" t="s">
        <v>21</v>
      </c>
      <c r="D5714" s="3" t="s">
        <v>12</v>
      </c>
      <c r="E5714" s="8">
        <v>199</v>
      </c>
      <c r="F5714" s="8">
        <v>7</v>
      </c>
      <c r="G5714" s="8">
        <v>1393</v>
      </c>
      <c r="H5714" s="3" t="s">
        <v>13</v>
      </c>
      <c r="I5714" s="3" t="s">
        <v>14</v>
      </c>
      <c r="J5714" s="3" t="s">
        <v>29</v>
      </c>
    </row>
    <row r="5715" spans="1:10" ht="15.6" x14ac:dyDescent="0.3">
      <c r="A5715" s="2">
        <v>43816</v>
      </c>
      <c r="B5715" s="3" t="s">
        <v>10</v>
      </c>
      <c r="C5715" s="3" t="s">
        <v>33</v>
      </c>
      <c r="D5715" s="3" t="s">
        <v>12</v>
      </c>
      <c r="E5715" s="8">
        <v>199</v>
      </c>
      <c r="F5715" s="8">
        <v>6</v>
      </c>
      <c r="G5715" s="8">
        <v>1194</v>
      </c>
      <c r="H5715" s="3" t="s">
        <v>13</v>
      </c>
      <c r="I5715" s="3" t="s">
        <v>14</v>
      </c>
      <c r="J5715" s="3" t="s">
        <v>22</v>
      </c>
    </row>
    <row r="5716" spans="1:10" ht="15.6" x14ac:dyDescent="0.3">
      <c r="A5716" s="2">
        <v>43816</v>
      </c>
      <c r="B5716" s="3" t="s">
        <v>16</v>
      </c>
      <c r="C5716" s="3" t="s">
        <v>11</v>
      </c>
      <c r="D5716" s="3" t="s">
        <v>18</v>
      </c>
      <c r="E5716" s="8">
        <v>299</v>
      </c>
      <c r="F5716" s="8">
        <v>8</v>
      </c>
      <c r="G5716" s="8">
        <v>2392</v>
      </c>
      <c r="H5716" s="3" t="s">
        <v>13</v>
      </c>
      <c r="I5716" s="3" t="s">
        <v>14</v>
      </c>
      <c r="J5716" s="3" t="s">
        <v>22</v>
      </c>
    </row>
    <row r="5717" spans="1:10" ht="15.6" x14ac:dyDescent="0.3">
      <c r="A5717" s="2">
        <v>43817</v>
      </c>
      <c r="B5717" s="3" t="s">
        <v>20</v>
      </c>
      <c r="C5717" s="3" t="s">
        <v>28</v>
      </c>
      <c r="D5717" s="3" t="s">
        <v>23</v>
      </c>
      <c r="E5717" s="8">
        <v>99</v>
      </c>
      <c r="F5717" s="8">
        <v>5</v>
      </c>
      <c r="G5717" s="8">
        <v>495</v>
      </c>
      <c r="H5717" s="3" t="s">
        <v>13</v>
      </c>
      <c r="I5717" s="3" t="s">
        <v>14</v>
      </c>
      <c r="J5717" s="3" t="s">
        <v>31</v>
      </c>
    </row>
    <row r="5718" spans="1:10" ht="15.6" x14ac:dyDescent="0.3">
      <c r="A5718" s="2">
        <v>43817</v>
      </c>
      <c r="B5718" s="3" t="s">
        <v>10</v>
      </c>
      <c r="C5718" s="3" t="s">
        <v>26</v>
      </c>
      <c r="D5718" s="3" t="s">
        <v>23</v>
      </c>
      <c r="E5718" s="8">
        <v>99</v>
      </c>
      <c r="F5718" s="8">
        <v>5</v>
      </c>
      <c r="G5718" s="8">
        <v>495</v>
      </c>
      <c r="H5718" s="3" t="s">
        <v>13</v>
      </c>
      <c r="I5718" s="3" t="s">
        <v>27</v>
      </c>
      <c r="J5718" s="3" t="s">
        <v>15</v>
      </c>
    </row>
    <row r="5719" spans="1:10" ht="15.6" x14ac:dyDescent="0.3">
      <c r="A5719" s="2">
        <v>43817</v>
      </c>
      <c r="B5719" s="3" t="s">
        <v>10</v>
      </c>
      <c r="C5719" s="3" t="s">
        <v>26</v>
      </c>
      <c r="D5719" s="3" t="s">
        <v>25</v>
      </c>
      <c r="E5719" s="8">
        <v>499</v>
      </c>
      <c r="F5719" s="8">
        <v>8</v>
      </c>
      <c r="G5719" s="8">
        <v>3992</v>
      </c>
      <c r="H5719" s="3" t="s">
        <v>13</v>
      </c>
      <c r="I5719" s="3" t="s">
        <v>14</v>
      </c>
      <c r="J5719" s="3" t="s">
        <v>29</v>
      </c>
    </row>
    <row r="5720" spans="1:10" ht="15.6" x14ac:dyDescent="0.3">
      <c r="A5720" s="2">
        <v>43817</v>
      </c>
      <c r="B5720" s="3" t="s">
        <v>20</v>
      </c>
      <c r="C5720" s="3" t="s">
        <v>33</v>
      </c>
      <c r="D5720" s="3" t="s">
        <v>18</v>
      </c>
      <c r="E5720" s="8">
        <v>299</v>
      </c>
      <c r="F5720" s="8">
        <v>1</v>
      </c>
      <c r="G5720" s="8">
        <v>299</v>
      </c>
      <c r="H5720" s="3" t="s">
        <v>24</v>
      </c>
      <c r="I5720" s="3" t="s">
        <v>14</v>
      </c>
      <c r="J5720" s="3" t="s">
        <v>22</v>
      </c>
    </row>
    <row r="5721" spans="1:10" ht="15.6" x14ac:dyDescent="0.3">
      <c r="A5721" s="2">
        <v>43817</v>
      </c>
      <c r="B5721" s="3" t="s">
        <v>10</v>
      </c>
      <c r="C5721" s="3" t="s">
        <v>28</v>
      </c>
      <c r="D5721" s="3" t="s">
        <v>25</v>
      </c>
      <c r="E5721" s="8">
        <v>499</v>
      </c>
      <c r="F5721" s="8">
        <v>1</v>
      </c>
      <c r="G5721" s="8">
        <v>499</v>
      </c>
      <c r="H5721" s="3" t="s">
        <v>24</v>
      </c>
      <c r="I5721" s="3" t="s">
        <v>14</v>
      </c>
      <c r="J5721" s="3" t="s">
        <v>15</v>
      </c>
    </row>
    <row r="5722" spans="1:10" ht="15.6" x14ac:dyDescent="0.3">
      <c r="A5722" s="2">
        <v>43818</v>
      </c>
      <c r="B5722" s="3" t="s">
        <v>10</v>
      </c>
      <c r="C5722" s="3" t="s">
        <v>21</v>
      </c>
      <c r="D5722" s="3" t="s">
        <v>12</v>
      </c>
      <c r="E5722" s="8">
        <v>199</v>
      </c>
      <c r="F5722" s="8">
        <v>3</v>
      </c>
      <c r="G5722" s="8">
        <v>597</v>
      </c>
      <c r="H5722" s="3" t="s">
        <v>13</v>
      </c>
      <c r="I5722" s="3" t="s">
        <v>14</v>
      </c>
      <c r="J5722" s="3" t="s">
        <v>15</v>
      </c>
    </row>
    <row r="5723" spans="1:10" ht="15.6" x14ac:dyDescent="0.3">
      <c r="A5723" s="2">
        <v>43818</v>
      </c>
      <c r="B5723" s="3" t="s">
        <v>20</v>
      </c>
      <c r="C5723" s="3" t="s">
        <v>17</v>
      </c>
      <c r="D5723" s="3" t="s">
        <v>30</v>
      </c>
      <c r="E5723" s="8">
        <v>399</v>
      </c>
      <c r="F5723" s="8">
        <v>4</v>
      </c>
      <c r="G5723" s="8">
        <v>1596</v>
      </c>
      <c r="H5723" s="3" t="s">
        <v>13</v>
      </c>
      <c r="I5723" s="3" t="s">
        <v>14</v>
      </c>
      <c r="J5723" s="3" t="s">
        <v>29</v>
      </c>
    </row>
    <row r="5724" spans="1:10" ht="15.6" x14ac:dyDescent="0.3">
      <c r="A5724" s="2">
        <v>43818</v>
      </c>
      <c r="B5724" s="3" t="s">
        <v>10</v>
      </c>
      <c r="C5724" s="3" t="s">
        <v>28</v>
      </c>
      <c r="D5724" s="3" t="s">
        <v>12</v>
      </c>
      <c r="E5724" s="8">
        <v>199</v>
      </c>
      <c r="F5724" s="8">
        <v>3</v>
      </c>
      <c r="G5724" s="8">
        <v>597</v>
      </c>
      <c r="H5724" s="3" t="s">
        <v>24</v>
      </c>
      <c r="I5724" s="3" t="s">
        <v>14</v>
      </c>
      <c r="J5724" s="3" t="s">
        <v>29</v>
      </c>
    </row>
    <row r="5725" spans="1:10" ht="15.6" x14ac:dyDescent="0.3">
      <c r="A5725" s="2">
        <v>43818</v>
      </c>
      <c r="B5725" s="3" t="s">
        <v>16</v>
      </c>
      <c r="C5725" s="3" t="s">
        <v>28</v>
      </c>
      <c r="D5725" s="3" t="s">
        <v>25</v>
      </c>
      <c r="E5725" s="8">
        <v>499</v>
      </c>
      <c r="F5725" s="8">
        <v>6</v>
      </c>
      <c r="G5725" s="8">
        <v>2994</v>
      </c>
      <c r="H5725" s="3" t="s">
        <v>13</v>
      </c>
      <c r="I5725" s="3" t="s">
        <v>14</v>
      </c>
      <c r="J5725" s="3" t="s">
        <v>22</v>
      </c>
    </row>
    <row r="5726" spans="1:10" ht="15.6" x14ac:dyDescent="0.3">
      <c r="A5726" s="2">
        <v>43818</v>
      </c>
      <c r="B5726" s="3" t="s">
        <v>16</v>
      </c>
      <c r="C5726" s="3" t="s">
        <v>28</v>
      </c>
      <c r="D5726" s="3" t="s">
        <v>30</v>
      </c>
      <c r="E5726" s="8">
        <v>399</v>
      </c>
      <c r="F5726" s="8">
        <v>3</v>
      </c>
      <c r="G5726" s="8">
        <v>1197</v>
      </c>
      <c r="H5726" s="3" t="s">
        <v>13</v>
      </c>
      <c r="I5726" s="3" t="s">
        <v>14</v>
      </c>
      <c r="J5726" s="3" t="s">
        <v>29</v>
      </c>
    </row>
    <row r="5727" spans="1:10" ht="15.6" x14ac:dyDescent="0.3">
      <c r="A5727" s="2">
        <v>43818</v>
      </c>
      <c r="B5727" s="3" t="s">
        <v>10</v>
      </c>
      <c r="C5727" s="3" t="s">
        <v>32</v>
      </c>
      <c r="D5727" s="3" t="s">
        <v>18</v>
      </c>
      <c r="E5727" s="8">
        <v>299</v>
      </c>
      <c r="F5727" s="8">
        <v>3</v>
      </c>
      <c r="G5727" s="8">
        <v>897</v>
      </c>
      <c r="H5727" s="3" t="s">
        <v>13</v>
      </c>
      <c r="I5727" s="3" t="s">
        <v>14</v>
      </c>
      <c r="J5727" s="3" t="s">
        <v>22</v>
      </c>
    </row>
    <row r="5728" spans="1:10" ht="15.6" x14ac:dyDescent="0.3">
      <c r="A5728" s="2">
        <v>43819</v>
      </c>
      <c r="B5728" s="3" t="s">
        <v>16</v>
      </c>
      <c r="C5728" s="3" t="s">
        <v>11</v>
      </c>
      <c r="D5728" s="3" t="s">
        <v>12</v>
      </c>
      <c r="E5728" s="8">
        <v>199</v>
      </c>
      <c r="F5728" s="8">
        <v>6</v>
      </c>
      <c r="G5728" s="8">
        <v>1194</v>
      </c>
      <c r="H5728" s="3" t="s">
        <v>13</v>
      </c>
      <c r="I5728" s="3" t="s">
        <v>27</v>
      </c>
      <c r="J5728" s="3" t="s">
        <v>22</v>
      </c>
    </row>
    <row r="5729" spans="1:10" ht="15.6" x14ac:dyDescent="0.3">
      <c r="A5729" s="2">
        <v>43819</v>
      </c>
      <c r="B5729" s="3" t="s">
        <v>20</v>
      </c>
      <c r="C5729" s="3" t="s">
        <v>33</v>
      </c>
      <c r="D5729" s="3" t="s">
        <v>18</v>
      </c>
      <c r="E5729" s="8">
        <v>299</v>
      </c>
      <c r="F5729" s="8">
        <v>10</v>
      </c>
      <c r="G5729" s="8">
        <v>2990</v>
      </c>
      <c r="H5729" s="3" t="s">
        <v>13</v>
      </c>
      <c r="I5729" s="3" t="s">
        <v>14</v>
      </c>
      <c r="J5729" s="3" t="s">
        <v>29</v>
      </c>
    </row>
    <row r="5730" spans="1:10" ht="15.6" x14ac:dyDescent="0.3">
      <c r="A5730" s="2">
        <v>43819</v>
      </c>
      <c r="B5730" s="3" t="s">
        <v>20</v>
      </c>
      <c r="C5730" s="3" t="s">
        <v>33</v>
      </c>
      <c r="D5730" s="3" t="s">
        <v>18</v>
      </c>
      <c r="E5730" s="8">
        <v>299</v>
      </c>
      <c r="F5730" s="8">
        <v>1</v>
      </c>
      <c r="G5730" s="8">
        <v>299</v>
      </c>
      <c r="H5730" s="3" t="s">
        <v>13</v>
      </c>
      <c r="I5730" s="3" t="s">
        <v>27</v>
      </c>
      <c r="J5730" s="3" t="s">
        <v>19</v>
      </c>
    </row>
    <row r="5731" spans="1:10" ht="15.6" x14ac:dyDescent="0.3">
      <c r="A5731" s="2">
        <v>43820</v>
      </c>
      <c r="B5731" s="3" t="s">
        <v>16</v>
      </c>
      <c r="C5731" s="3" t="s">
        <v>26</v>
      </c>
      <c r="D5731" s="3" t="s">
        <v>12</v>
      </c>
      <c r="E5731" s="8">
        <v>199</v>
      </c>
      <c r="F5731" s="8">
        <v>6</v>
      </c>
      <c r="G5731" s="8">
        <v>1194</v>
      </c>
      <c r="H5731" s="3" t="s">
        <v>24</v>
      </c>
      <c r="I5731" s="3" t="s">
        <v>14</v>
      </c>
      <c r="J5731" s="3" t="s">
        <v>29</v>
      </c>
    </row>
    <row r="5732" spans="1:10" ht="15.6" x14ac:dyDescent="0.3">
      <c r="A5732" s="2">
        <v>43820</v>
      </c>
      <c r="B5732" s="3" t="s">
        <v>20</v>
      </c>
      <c r="C5732" s="3" t="s">
        <v>21</v>
      </c>
      <c r="D5732" s="3" t="s">
        <v>18</v>
      </c>
      <c r="E5732" s="8">
        <v>299</v>
      </c>
      <c r="F5732" s="8">
        <v>8</v>
      </c>
      <c r="G5732" s="8">
        <v>2392</v>
      </c>
      <c r="H5732" s="3" t="s">
        <v>24</v>
      </c>
      <c r="I5732" s="3" t="s">
        <v>14</v>
      </c>
      <c r="J5732" s="3" t="s">
        <v>22</v>
      </c>
    </row>
    <row r="5733" spans="1:10" ht="15.6" x14ac:dyDescent="0.3">
      <c r="A5733" s="2">
        <v>43820</v>
      </c>
      <c r="B5733" s="3" t="s">
        <v>20</v>
      </c>
      <c r="C5733" s="3" t="s">
        <v>32</v>
      </c>
      <c r="D5733" s="3" t="s">
        <v>18</v>
      </c>
      <c r="E5733" s="8">
        <v>299</v>
      </c>
      <c r="F5733" s="8">
        <v>1</v>
      </c>
      <c r="G5733" s="8">
        <v>299</v>
      </c>
      <c r="H5733" s="3" t="s">
        <v>13</v>
      </c>
      <c r="I5733" s="3" t="s">
        <v>14</v>
      </c>
      <c r="J5733" s="3" t="s">
        <v>29</v>
      </c>
    </row>
    <row r="5734" spans="1:10" ht="15.6" x14ac:dyDescent="0.3">
      <c r="A5734" s="2">
        <v>43820</v>
      </c>
      <c r="B5734" s="3" t="s">
        <v>20</v>
      </c>
      <c r="C5734" s="3" t="s">
        <v>32</v>
      </c>
      <c r="D5734" s="3" t="s">
        <v>18</v>
      </c>
      <c r="E5734" s="8">
        <v>299</v>
      </c>
      <c r="F5734" s="8">
        <v>8</v>
      </c>
      <c r="G5734" s="8">
        <v>2392</v>
      </c>
      <c r="H5734" s="3" t="s">
        <v>13</v>
      </c>
      <c r="I5734" s="3" t="s">
        <v>14</v>
      </c>
      <c r="J5734" s="3" t="s">
        <v>19</v>
      </c>
    </row>
    <row r="5735" spans="1:10" ht="15.6" x14ac:dyDescent="0.3">
      <c r="A5735" s="2">
        <v>43820</v>
      </c>
      <c r="B5735" s="3" t="s">
        <v>10</v>
      </c>
      <c r="C5735" s="3" t="s">
        <v>28</v>
      </c>
      <c r="D5735" s="3" t="s">
        <v>30</v>
      </c>
      <c r="E5735" s="8">
        <v>399</v>
      </c>
      <c r="F5735" s="8">
        <v>10</v>
      </c>
      <c r="G5735" s="8">
        <v>3990</v>
      </c>
      <c r="H5735" s="3" t="s">
        <v>13</v>
      </c>
      <c r="I5735" s="3" t="s">
        <v>14</v>
      </c>
      <c r="J5735" s="3" t="s">
        <v>22</v>
      </c>
    </row>
    <row r="5736" spans="1:10" ht="15.6" x14ac:dyDescent="0.3">
      <c r="A5736" s="2">
        <v>43820</v>
      </c>
      <c r="B5736" s="3" t="s">
        <v>20</v>
      </c>
      <c r="C5736" s="3" t="s">
        <v>32</v>
      </c>
      <c r="D5736" s="3" t="s">
        <v>30</v>
      </c>
      <c r="E5736" s="8">
        <v>399</v>
      </c>
      <c r="F5736" s="8">
        <v>7</v>
      </c>
      <c r="G5736" s="8">
        <v>2793</v>
      </c>
      <c r="H5736" s="3" t="s">
        <v>13</v>
      </c>
      <c r="I5736" s="3" t="s">
        <v>14</v>
      </c>
      <c r="J5736" s="3" t="s">
        <v>15</v>
      </c>
    </row>
    <row r="5737" spans="1:10" ht="15.6" x14ac:dyDescent="0.3">
      <c r="A5737" s="2">
        <v>43820</v>
      </c>
      <c r="B5737" s="3" t="s">
        <v>16</v>
      </c>
      <c r="C5737" s="3" t="s">
        <v>28</v>
      </c>
      <c r="D5737" s="3" t="s">
        <v>30</v>
      </c>
      <c r="E5737" s="8">
        <v>399</v>
      </c>
      <c r="F5737" s="8">
        <v>9</v>
      </c>
      <c r="G5737" s="8">
        <v>3591</v>
      </c>
      <c r="H5737" s="3" t="s">
        <v>13</v>
      </c>
      <c r="I5737" s="3" t="s">
        <v>14</v>
      </c>
      <c r="J5737" s="3" t="s">
        <v>22</v>
      </c>
    </row>
    <row r="5738" spans="1:10" ht="15.6" x14ac:dyDescent="0.3">
      <c r="A5738" s="2">
        <v>43820</v>
      </c>
      <c r="B5738" s="3" t="s">
        <v>16</v>
      </c>
      <c r="C5738" s="3" t="s">
        <v>21</v>
      </c>
      <c r="D5738" s="3" t="s">
        <v>18</v>
      </c>
      <c r="E5738" s="8">
        <v>299</v>
      </c>
      <c r="F5738" s="8">
        <v>2</v>
      </c>
      <c r="G5738" s="8">
        <v>598</v>
      </c>
      <c r="H5738" s="3" t="s">
        <v>24</v>
      </c>
      <c r="I5738" s="3" t="s">
        <v>14</v>
      </c>
      <c r="J5738" s="3" t="s">
        <v>22</v>
      </c>
    </row>
    <row r="5739" spans="1:10" ht="15.6" x14ac:dyDescent="0.3">
      <c r="A5739" s="2">
        <v>43820</v>
      </c>
      <c r="B5739" s="3" t="s">
        <v>16</v>
      </c>
      <c r="C5739" s="3" t="s">
        <v>21</v>
      </c>
      <c r="D5739" s="3" t="s">
        <v>23</v>
      </c>
      <c r="E5739" s="8">
        <v>99</v>
      </c>
      <c r="F5739" s="8">
        <v>5</v>
      </c>
      <c r="G5739" s="8">
        <v>495</v>
      </c>
      <c r="H5739" s="3" t="s">
        <v>13</v>
      </c>
      <c r="I5739" s="3" t="s">
        <v>14</v>
      </c>
      <c r="J5739" s="3" t="s">
        <v>19</v>
      </c>
    </row>
    <row r="5740" spans="1:10" ht="15.6" x14ac:dyDescent="0.3">
      <c r="A5740" s="2">
        <v>43821</v>
      </c>
      <c r="B5740" s="3" t="s">
        <v>10</v>
      </c>
      <c r="C5740" s="3" t="s">
        <v>17</v>
      </c>
      <c r="D5740" s="3" t="s">
        <v>12</v>
      </c>
      <c r="E5740" s="8">
        <v>199</v>
      </c>
      <c r="F5740" s="8">
        <v>3</v>
      </c>
      <c r="G5740" s="8">
        <v>597</v>
      </c>
      <c r="H5740" s="3" t="s">
        <v>13</v>
      </c>
      <c r="I5740" s="3" t="s">
        <v>14</v>
      </c>
      <c r="J5740" s="3" t="s">
        <v>29</v>
      </c>
    </row>
    <row r="5741" spans="1:10" ht="15.6" x14ac:dyDescent="0.3">
      <c r="A5741" s="2">
        <v>43821</v>
      </c>
      <c r="B5741" s="3" t="s">
        <v>10</v>
      </c>
      <c r="C5741" s="3" t="s">
        <v>32</v>
      </c>
      <c r="D5741" s="3" t="s">
        <v>30</v>
      </c>
      <c r="E5741" s="8">
        <v>399</v>
      </c>
      <c r="F5741" s="8">
        <v>2</v>
      </c>
      <c r="G5741" s="8">
        <v>798</v>
      </c>
      <c r="H5741" s="3" t="s">
        <v>13</v>
      </c>
      <c r="I5741" s="3" t="s">
        <v>14</v>
      </c>
      <c r="J5741" s="3" t="s">
        <v>15</v>
      </c>
    </row>
    <row r="5742" spans="1:10" ht="15.6" x14ac:dyDescent="0.3">
      <c r="A5742" s="2">
        <v>43822</v>
      </c>
      <c r="B5742" s="3" t="s">
        <v>10</v>
      </c>
      <c r="C5742" s="3" t="s">
        <v>11</v>
      </c>
      <c r="D5742" s="3" t="s">
        <v>23</v>
      </c>
      <c r="E5742" s="8">
        <v>99</v>
      </c>
      <c r="F5742" s="8">
        <v>3</v>
      </c>
      <c r="G5742" s="8">
        <v>297</v>
      </c>
      <c r="H5742" s="3" t="s">
        <v>13</v>
      </c>
      <c r="I5742" s="3" t="s">
        <v>14</v>
      </c>
      <c r="J5742" s="3" t="s">
        <v>22</v>
      </c>
    </row>
    <row r="5743" spans="1:10" ht="15.6" x14ac:dyDescent="0.3">
      <c r="A5743" s="2">
        <v>43822</v>
      </c>
      <c r="B5743" s="3" t="s">
        <v>16</v>
      </c>
      <c r="C5743" s="3" t="s">
        <v>21</v>
      </c>
      <c r="D5743" s="3" t="s">
        <v>18</v>
      </c>
      <c r="E5743" s="8">
        <v>299</v>
      </c>
      <c r="F5743" s="8">
        <v>1</v>
      </c>
      <c r="G5743" s="8">
        <v>299</v>
      </c>
      <c r="H5743" s="3" t="s">
        <v>13</v>
      </c>
      <c r="I5743" s="3" t="s">
        <v>14</v>
      </c>
      <c r="J5743" s="3" t="s">
        <v>29</v>
      </c>
    </row>
    <row r="5744" spans="1:10" ht="15.6" x14ac:dyDescent="0.3">
      <c r="A5744" s="2">
        <v>43822</v>
      </c>
      <c r="B5744" s="3" t="s">
        <v>16</v>
      </c>
      <c r="C5744" s="3" t="s">
        <v>26</v>
      </c>
      <c r="D5744" s="3" t="s">
        <v>25</v>
      </c>
      <c r="E5744" s="8">
        <v>499</v>
      </c>
      <c r="F5744" s="8">
        <v>6</v>
      </c>
      <c r="G5744" s="8">
        <v>2994</v>
      </c>
      <c r="H5744" s="3" t="s">
        <v>24</v>
      </c>
      <c r="I5744" s="3" t="s">
        <v>14</v>
      </c>
      <c r="J5744" s="3" t="s">
        <v>31</v>
      </c>
    </row>
    <row r="5745" spans="1:10" ht="15.6" x14ac:dyDescent="0.3">
      <c r="A5745" s="2">
        <v>43823</v>
      </c>
      <c r="B5745" s="3" t="s">
        <v>20</v>
      </c>
      <c r="C5745" s="3" t="s">
        <v>17</v>
      </c>
      <c r="D5745" s="3" t="s">
        <v>18</v>
      </c>
      <c r="E5745" s="8">
        <v>299</v>
      </c>
      <c r="F5745" s="8">
        <v>9</v>
      </c>
      <c r="G5745" s="8">
        <v>2691</v>
      </c>
      <c r="H5745" s="3" t="s">
        <v>13</v>
      </c>
      <c r="I5745" s="3" t="s">
        <v>14</v>
      </c>
      <c r="J5745" s="3" t="s">
        <v>22</v>
      </c>
    </row>
    <row r="5746" spans="1:10" ht="15.6" x14ac:dyDescent="0.3">
      <c r="A5746" s="2">
        <v>43824</v>
      </c>
      <c r="B5746" s="3" t="s">
        <v>10</v>
      </c>
      <c r="C5746" s="3" t="s">
        <v>26</v>
      </c>
      <c r="D5746" s="3" t="s">
        <v>25</v>
      </c>
      <c r="E5746" s="8">
        <v>499</v>
      </c>
      <c r="F5746" s="8">
        <v>9</v>
      </c>
      <c r="G5746" s="8">
        <v>4491</v>
      </c>
      <c r="H5746" s="3" t="s">
        <v>24</v>
      </c>
      <c r="I5746" s="3" t="s">
        <v>14</v>
      </c>
      <c r="J5746" s="3" t="s">
        <v>22</v>
      </c>
    </row>
    <row r="5747" spans="1:10" ht="15.6" x14ac:dyDescent="0.3">
      <c r="A5747" s="2">
        <v>43824</v>
      </c>
      <c r="B5747" s="3" t="s">
        <v>20</v>
      </c>
      <c r="C5747" s="3" t="s">
        <v>17</v>
      </c>
      <c r="D5747" s="3" t="s">
        <v>18</v>
      </c>
      <c r="E5747" s="8">
        <v>299</v>
      </c>
      <c r="F5747" s="8">
        <v>5</v>
      </c>
      <c r="G5747" s="8">
        <v>1495</v>
      </c>
      <c r="H5747" s="3" t="s">
        <v>13</v>
      </c>
      <c r="I5747" s="3" t="s">
        <v>14</v>
      </c>
      <c r="J5747" s="3" t="s">
        <v>22</v>
      </c>
    </row>
    <row r="5748" spans="1:10" ht="15.6" x14ac:dyDescent="0.3">
      <c r="A5748" s="2">
        <v>43824</v>
      </c>
      <c r="B5748" s="3" t="s">
        <v>10</v>
      </c>
      <c r="C5748" s="3" t="s">
        <v>17</v>
      </c>
      <c r="D5748" s="3" t="s">
        <v>30</v>
      </c>
      <c r="E5748" s="8">
        <v>399</v>
      </c>
      <c r="F5748" s="8">
        <v>3</v>
      </c>
      <c r="G5748" s="8">
        <v>1197</v>
      </c>
      <c r="H5748" s="3" t="s">
        <v>24</v>
      </c>
      <c r="I5748" s="3" t="s">
        <v>14</v>
      </c>
      <c r="J5748" s="3" t="s">
        <v>19</v>
      </c>
    </row>
    <row r="5749" spans="1:10" ht="15.6" x14ac:dyDescent="0.3">
      <c r="A5749" s="2">
        <v>43825</v>
      </c>
      <c r="B5749" s="3" t="s">
        <v>10</v>
      </c>
      <c r="C5749" s="3" t="s">
        <v>26</v>
      </c>
      <c r="D5749" s="3" t="s">
        <v>30</v>
      </c>
      <c r="E5749" s="8">
        <v>399</v>
      </c>
      <c r="F5749" s="8">
        <v>10</v>
      </c>
      <c r="G5749" s="8">
        <v>3990</v>
      </c>
      <c r="H5749" s="3" t="s">
        <v>13</v>
      </c>
      <c r="I5749" s="3" t="s">
        <v>14</v>
      </c>
      <c r="J5749" s="3" t="s">
        <v>22</v>
      </c>
    </row>
    <row r="5750" spans="1:10" ht="15.6" x14ac:dyDescent="0.3">
      <c r="A5750" s="2">
        <v>43825</v>
      </c>
      <c r="B5750" s="3" t="s">
        <v>20</v>
      </c>
      <c r="C5750" s="3" t="s">
        <v>33</v>
      </c>
      <c r="D5750" s="3" t="s">
        <v>30</v>
      </c>
      <c r="E5750" s="8">
        <v>399</v>
      </c>
      <c r="F5750" s="8">
        <v>10</v>
      </c>
      <c r="G5750" s="8">
        <v>3990</v>
      </c>
      <c r="H5750" s="3" t="s">
        <v>24</v>
      </c>
      <c r="I5750" s="3" t="s">
        <v>14</v>
      </c>
      <c r="J5750" s="3" t="s">
        <v>22</v>
      </c>
    </row>
    <row r="5751" spans="1:10" ht="15.6" x14ac:dyDescent="0.3">
      <c r="A5751" s="2">
        <v>43825</v>
      </c>
      <c r="B5751" s="3" t="s">
        <v>16</v>
      </c>
      <c r="C5751" s="3" t="s">
        <v>21</v>
      </c>
      <c r="D5751" s="3" t="s">
        <v>18</v>
      </c>
      <c r="E5751" s="8">
        <v>299</v>
      </c>
      <c r="F5751" s="8">
        <v>8</v>
      </c>
      <c r="G5751" s="8">
        <v>2392</v>
      </c>
      <c r="H5751" s="3" t="s">
        <v>13</v>
      </c>
      <c r="I5751" s="3" t="s">
        <v>14</v>
      </c>
      <c r="J5751" s="3" t="s">
        <v>19</v>
      </c>
    </row>
    <row r="5752" spans="1:10" ht="15.6" x14ac:dyDescent="0.3">
      <c r="A5752" s="2">
        <v>43826</v>
      </c>
      <c r="B5752" s="3" t="s">
        <v>10</v>
      </c>
      <c r="C5752" s="3" t="s">
        <v>11</v>
      </c>
      <c r="D5752" s="3" t="s">
        <v>25</v>
      </c>
      <c r="E5752" s="8">
        <v>499</v>
      </c>
      <c r="F5752" s="8">
        <v>5</v>
      </c>
      <c r="G5752" s="8">
        <v>2495</v>
      </c>
      <c r="H5752" s="3" t="s">
        <v>24</v>
      </c>
      <c r="I5752" s="3" t="s">
        <v>14</v>
      </c>
      <c r="J5752" s="3" t="s">
        <v>22</v>
      </c>
    </row>
    <row r="5753" spans="1:10" ht="15.6" x14ac:dyDescent="0.3">
      <c r="A5753" s="2">
        <v>43827</v>
      </c>
      <c r="B5753" s="3" t="s">
        <v>16</v>
      </c>
      <c r="C5753" s="3" t="s">
        <v>26</v>
      </c>
      <c r="D5753" s="3" t="s">
        <v>23</v>
      </c>
      <c r="E5753" s="8">
        <v>99</v>
      </c>
      <c r="F5753" s="8">
        <v>4</v>
      </c>
      <c r="G5753" s="8">
        <v>396</v>
      </c>
      <c r="H5753" s="3" t="s">
        <v>13</v>
      </c>
      <c r="I5753" s="3" t="s">
        <v>14</v>
      </c>
      <c r="J5753" s="3" t="s">
        <v>15</v>
      </c>
    </row>
    <row r="5754" spans="1:10" ht="15.6" x14ac:dyDescent="0.3">
      <c r="A5754" s="2">
        <v>43828</v>
      </c>
      <c r="B5754" s="3" t="s">
        <v>10</v>
      </c>
      <c r="C5754" s="3" t="s">
        <v>32</v>
      </c>
      <c r="D5754" s="3" t="s">
        <v>30</v>
      </c>
      <c r="E5754" s="8">
        <v>399</v>
      </c>
      <c r="F5754" s="8">
        <v>5</v>
      </c>
      <c r="G5754" s="8">
        <v>1995</v>
      </c>
      <c r="H5754" s="3" t="s">
        <v>13</v>
      </c>
      <c r="I5754" s="3" t="s">
        <v>14</v>
      </c>
      <c r="J5754" s="3" t="s">
        <v>29</v>
      </c>
    </row>
    <row r="5755" spans="1:10" ht="15.6" x14ac:dyDescent="0.3">
      <c r="A5755" s="2">
        <v>43829</v>
      </c>
      <c r="B5755" s="3" t="s">
        <v>20</v>
      </c>
      <c r="C5755" s="3" t="s">
        <v>17</v>
      </c>
      <c r="D5755" s="3" t="s">
        <v>30</v>
      </c>
      <c r="E5755" s="8">
        <v>399</v>
      </c>
      <c r="F5755" s="8">
        <v>7</v>
      </c>
      <c r="G5755" s="8">
        <v>2793</v>
      </c>
      <c r="H5755" s="3" t="s">
        <v>24</v>
      </c>
      <c r="I5755" s="3" t="s">
        <v>14</v>
      </c>
      <c r="J5755" s="3" t="s">
        <v>22</v>
      </c>
    </row>
    <row r="5756" spans="1:10" ht="15.6" x14ac:dyDescent="0.3">
      <c r="A5756" s="2">
        <v>43829</v>
      </c>
      <c r="B5756" s="3" t="s">
        <v>10</v>
      </c>
      <c r="C5756" s="3" t="s">
        <v>21</v>
      </c>
      <c r="D5756" s="3" t="s">
        <v>23</v>
      </c>
      <c r="E5756" s="8">
        <v>99</v>
      </c>
      <c r="F5756" s="8">
        <v>9</v>
      </c>
      <c r="G5756" s="8">
        <v>891</v>
      </c>
      <c r="H5756" s="3" t="s">
        <v>13</v>
      </c>
      <c r="I5756" s="3" t="s">
        <v>14</v>
      </c>
      <c r="J5756" s="3" t="s">
        <v>31</v>
      </c>
    </row>
    <row r="5757" spans="1:10" ht="15.6" x14ac:dyDescent="0.3">
      <c r="A5757" s="2">
        <v>43829</v>
      </c>
      <c r="B5757" s="3" t="s">
        <v>20</v>
      </c>
      <c r="C5757" s="3" t="s">
        <v>26</v>
      </c>
      <c r="D5757" s="3" t="s">
        <v>12</v>
      </c>
      <c r="E5757" s="8">
        <v>199</v>
      </c>
      <c r="F5757" s="8">
        <v>9</v>
      </c>
      <c r="G5757" s="8">
        <v>1791</v>
      </c>
      <c r="H5757" s="3" t="s">
        <v>24</v>
      </c>
      <c r="I5757" s="3" t="s">
        <v>14</v>
      </c>
      <c r="J5757" s="3" t="s">
        <v>29</v>
      </c>
    </row>
    <row r="5758" spans="1:10" ht="15.6" x14ac:dyDescent="0.3">
      <c r="A5758" s="2">
        <v>43829</v>
      </c>
      <c r="B5758" s="3" t="s">
        <v>10</v>
      </c>
      <c r="C5758" s="3" t="s">
        <v>28</v>
      </c>
      <c r="D5758" s="3" t="s">
        <v>25</v>
      </c>
      <c r="E5758" s="8">
        <v>499</v>
      </c>
      <c r="F5758" s="8">
        <v>2</v>
      </c>
      <c r="G5758" s="8">
        <v>998</v>
      </c>
      <c r="H5758" s="3" t="s">
        <v>24</v>
      </c>
      <c r="I5758" s="3" t="s">
        <v>14</v>
      </c>
      <c r="J5758" s="3" t="s">
        <v>22</v>
      </c>
    </row>
    <row r="5759" spans="1:10" ht="15.6" x14ac:dyDescent="0.3">
      <c r="A5759" s="2">
        <v>43829</v>
      </c>
      <c r="B5759" s="3" t="s">
        <v>10</v>
      </c>
      <c r="C5759" s="3" t="s">
        <v>28</v>
      </c>
      <c r="D5759" s="3" t="s">
        <v>12</v>
      </c>
      <c r="E5759" s="8">
        <v>199</v>
      </c>
      <c r="F5759" s="8">
        <v>3</v>
      </c>
      <c r="G5759" s="8">
        <v>597</v>
      </c>
      <c r="H5759" s="3" t="s">
        <v>13</v>
      </c>
      <c r="I5759" s="3" t="s">
        <v>27</v>
      </c>
      <c r="J5759" s="3" t="s">
        <v>29</v>
      </c>
    </row>
    <row r="5760" spans="1:10" ht="15.6" x14ac:dyDescent="0.3">
      <c r="A5760" s="2">
        <v>43829</v>
      </c>
      <c r="B5760" s="3" t="s">
        <v>10</v>
      </c>
      <c r="C5760" s="3" t="s">
        <v>32</v>
      </c>
      <c r="D5760" s="3" t="s">
        <v>18</v>
      </c>
      <c r="E5760" s="8">
        <v>299</v>
      </c>
      <c r="F5760" s="8">
        <v>6</v>
      </c>
      <c r="G5760" s="8">
        <v>1794</v>
      </c>
      <c r="H5760" s="3" t="s">
        <v>13</v>
      </c>
      <c r="I5760" s="3" t="s">
        <v>14</v>
      </c>
      <c r="J5760" s="3" t="s">
        <v>29</v>
      </c>
    </row>
    <row r="5761" spans="1:10" ht="15.6" x14ac:dyDescent="0.3">
      <c r="A5761" s="2">
        <v>43829</v>
      </c>
      <c r="B5761" s="3" t="s">
        <v>16</v>
      </c>
      <c r="C5761" s="3" t="s">
        <v>26</v>
      </c>
      <c r="D5761" s="3" t="s">
        <v>23</v>
      </c>
      <c r="E5761" s="8">
        <v>99</v>
      </c>
      <c r="F5761" s="8">
        <v>5</v>
      </c>
      <c r="G5761" s="8">
        <v>495</v>
      </c>
      <c r="H5761" s="3" t="s">
        <v>24</v>
      </c>
      <c r="I5761" s="3" t="s">
        <v>14</v>
      </c>
      <c r="J5761" s="3" t="s">
        <v>22</v>
      </c>
    </row>
    <row r="5762" spans="1:10" ht="15.6" x14ac:dyDescent="0.3">
      <c r="A5762" s="2">
        <v>43829</v>
      </c>
      <c r="B5762" s="3" t="s">
        <v>10</v>
      </c>
      <c r="C5762" s="3" t="s">
        <v>11</v>
      </c>
      <c r="D5762" s="3" t="s">
        <v>30</v>
      </c>
      <c r="E5762" s="8">
        <v>399</v>
      </c>
      <c r="F5762" s="8">
        <v>1</v>
      </c>
      <c r="G5762" s="8">
        <v>399</v>
      </c>
      <c r="H5762" s="3" t="s">
        <v>13</v>
      </c>
      <c r="I5762" s="3" t="s">
        <v>14</v>
      </c>
      <c r="J5762" s="3" t="s">
        <v>22</v>
      </c>
    </row>
    <row r="5763" spans="1:10" ht="15.6" x14ac:dyDescent="0.3">
      <c r="A5763" s="2">
        <v>43829</v>
      </c>
      <c r="B5763" s="3" t="s">
        <v>20</v>
      </c>
      <c r="C5763" s="3" t="s">
        <v>17</v>
      </c>
      <c r="D5763" s="3" t="s">
        <v>25</v>
      </c>
      <c r="E5763" s="8">
        <v>499</v>
      </c>
      <c r="F5763" s="8">
        <v>5</v>
      </c>
      <c r="G5763" s="8">
        <v>2495</v>
      </c>
      <c r="H5763" s="3" t="s">
        <v>24</v>
      </c>
      <c r="I5763" s="3" t="s">
        <v>14</v>
      </c>
      <c r="J5763" s="3" t="s">
        <v>31</v>
      </c>
    </row>
    <row r="5764" spans="1:10" ht="15.6" x14ac:dyDescent="0.3">
      <c r="A5764" s="2">
        <v>43829</v>
      </c>
      <c r="B5764" s="3" t="s">
        <v>10</v>
      </c>
      <c r="C5764" s="3" t="s">
        <v>21</v>
      </c>
      <c r="D5764" s="3" t="s">
        <v>30</v>
      </c>
      <c r="E5764" s="8">
        <v>399</v>
      </c>
      <c r="F5764" s="8">
        <v>5</v>
      </c>
      <c r="G5764" s="8">
        <v>1995</v>
      </c>
      <c r="H5764" s="3" t="s">
        <v>24</v>
      </c>
      <c r="I5764" s="3" t="s">
        <v>14</v>
      </c>
      <c r="J5764" s="3" t="s">
        <v>22</v>
      </c>
    </row>
    <row r="5765" spans="1:10" ht="15.6" x14ac:dyDescent="0.3">
      <c r="A5765" s="2">
        <v>43829</v>
      </c>
      <c r="B5765" s="3" t="s">
        <v>20</v>
      </c>
      <c r="C5765" s="3" t="s">
        <v>33</v>
      </c>
      <c r="D5765" s="3" t="s">
        <v>30</v>
      </c>
      <c r="E5765" s="8">
        <v>399</v>
      </c>
      <c r="F5765" s="8">
        <v>2</v>
      </c>
      <c r="G5765" s="8">
        <v>798</v>
      </c>
      <c r="H5765" s="3" t="s">
        <v>13</v>
      </c>
      <c r="I5765" s="3" t="s">
        <v>14</v>
      </c>
      <c r="J5765" s="3" t="s">
        <v>15</v>
      </c>
    </row>
    <row r="5766" spans="1:10" ht="15.6" x14ac:dyDescent="0.3">
      <c r="A5766" s="2">
        <v>43829</v>
      </c>
      <c r="B5766" s="3" t="s">
        <v>10</v>
      </c>
      <c r="C5766" s="3" t="s">
        <v>28</v>
      </c>
      <c r="D5766" s="3" t="s">
        <v>30</v>
      </c>
      <c r="E5766" s="8">
        <v>399</v>
      </c>
      <c r="F5766" s="8">
        <v>1</v>
      </c>
      <c r="G5766" s="8">
        <v>399</v>
      </c>
      <c r="H5766" s="3" t="s">
        <v>24</v>
      </c>
      <c r="I5766" s="3" t="s">
        <v>27</v>
      </c>
      <c r="J5766" s="3" t="s">
        <v>29</v>
      </c>
    </row>
    <row r="5767" spans="1:10" ht="15.6" x14ac:dyDescent="0.3">
      <c r="A5767" s="2">
        <v>43829</v>
      </c>
      <c r="B5767" s="3" t="s">
        <v>10</v>
      </c>
      <c r="C5767" s="3" t="s">
        <v>28</v>
      </c>
      <c r="D5767" s="3" t="s">
        <v>30</v>
      </c>
      <c r="E5767" s="8">
        <v>399</v>
      </c>
      <c r="F5767" s="8">
        <v>10</v>
      </c>
      <c r="G5767" s="8">
        <v>3990</v>
      </c>
      <c r="H5767" s="3" t="s">
        <v>13</v>
      </c>
      <c r="I5767" s="3" t="s">
        <v>14</v>
      </c>
      <c r="J5767" s="3" t="s">
        <v>15</v>
      </c>
    </row>
    <row r="5768" spans="1:10" ht="15.6" x14ac:dyDescent="0.3">
      <c r="A5768" s="2">
        <v>43829</v>
      </c>
      <c r="B5768" s="3" t="s">
        <v>16</v>
      </c>
      <c r="C5768" s="3" t="s">
        <v>17</v>
      </c>
      <c r="D5768" s="3" t="s">
        <v>18</v>
      </c>
      <c r="E5768" s="8">
        <v>299</v>
      </c>
      <c r="F5768" s="8">
        <v>4</v>
      </c>
      <c r="G5768" s="8">
        <v>1196</v>
      </c>
      <c r="H5768" s="3" t="s">
        <v>13</v>
      </c>
      <c r="I5768" s="3" t="s">
        <v>14</v>
      </c>
      <c r="J5768" s="3" t="s">
        <v>15</v>
      </c>
    </row>
    <row r="5769" spans="1:10" ht="15.6" x14ac:dyDescent="0.3">
      <c r="A5769" s="2">
        <v>43829</v>
      </c>
      <c r="B5769" s="3" t="s">
        <v>10</v>
      </c>
      <c r="C5769" s="3" t="s">
        <v>26</v>
      </c>
      <c r="D5769" s="3" t="s">
        <v>23</v>
      </c>
      <c r="E5769" s="8">
        <v>99</v>
      </c>
      <c r="F5769" s="8">
        <v>7</v>
      </c>
      <c r="G5769" s="8">
        <v>693</v>
      </c>
      <c r="H5769" s="3" t="s">
        <v>13</v>
      </c>
      <c r="I5769" s="3" t="s">
        <v>14</v>
      </c>
      <c r="J5769" s="3" t="s">
        <v>15</v>
      </c>
    </row>
    <row r="5770" spans="1:10" ht="15.6" x14ac:dyDescent="0.3">
      <c r="A5770" s="2">
        <v>43829</v>
      </c>
      <c r="B5770" s="3" t="s">
        <v>20</v>
      </c>
      <c r="C5770" s="3" t="s">
        <v>33</v>
      </c>
      <c r="D5770" s="3" t="s">
        <v>12</v>
      </c>
      <c r="E5770" s="8">
        <v>199</v>
      </c>
      <c r="F5770" s="8">
        <v>1</v>
      </c>
      <c r="G5770" s="8">
        <v>199</v>
      </c>
      <c r="H5770" s="3" t="s">
        <v>13</v>
      </c>
      <c r="I5770" s="3" t="s">
        <v>27</v>
      </c>
      <c r="J5770" s="3" t="s">
        <v>22</v>
      </c>
    </row>
    <row r="5771" spans="1:10" ht="15.6" x14ac:dyDescent="0.3">
      <c r="A5771" s="2">
        <v>43829</v>
      </c>
      <c r="B5771" s="3" t="s">
        <v>10</v>
      </c>
      <c r="C5771" s="3" t="s">
        <v>26</v>
      </c>
      <c r="D5771" s="3" t="s">
        <v>12</v>
      </c>
      <c r="E5771" s="8">
        <v>199</v>
      </c>
      <c r="F5771" s="8">
        <v>9</v>
      </c>
      <c r="G5771" s="8">
        <v>1791</v>
      </c>
      <c r="H5771" s="3" t="s">
        <v>13</v>
      </c>
      <c r="I5771" s="3" t="s">
        <v>14</v>
      </c>
      <c r="J5771" s="3" t="s">
        <v>29</v>
      </c>
    </row>
    <row r="5772" spans="1:10" ht="15.6" x14ac:dyDescent="0.3">
      <c r="A5772" s="2">
        <v>43829</v>
      </c>
      <c r="B5772" s="3" t="s">
        <v>10</v>
      </c>
      <c r="C5772" s="3" t="s">
        <v>32</v>
      </c>
      <c r="D5772" s="3" t="s">
        <v>18</v>
      </c>
      <c r="E5772" s="8">
        <v>299</v>
      </c>
      <c r="F5772" s="8">
        <v>2</v>
      </c>
      <c r="G5772" s="8">
        <v>598</v>
      </c>
      <c r="H5772" s="3" t="s">
        <v>24</v>
      </c>
      <c r="I5772" s="3" t="s">
        <v>14</v>
      </c>
      <c r="J5772" s="3" t="s">
        <v>31</v>
      </c>
    </row>
    <row r="5773" spans="1:10" ht="15.6" x14ac:dyDescent="0.3">
      <c r="A5773" s="2">
        <v>43829</v>
      </c>
      <c r="B5773" s="3" t="s">
        <v>20</v>
      </c>
      <c r="C5773" s="3" t="s">
        <v>33</v>
      </c>
      <c r="D5773" s="3" t="s">
        <v>12</v>
      </c>
      <c r="E5773" s="8">
        <v>199</v>
      </c>
      <c r="F5773" s="8">
        <v>9</v>
      </c>
      <c r="G5773" s="8">
        <v>1791</v>
      </c>
      <c r="H5773" s="3" t="s">
        <v>13</v>
      </c>
      <c r="I5773" s="3" t="s">
        <v>14</v>
      </c>
      <c r="J5773" s="3" t="s">
        <v>31</v>
      </c>
    </row>
    <row r="5774" spans="1:10" ht="15.6" x14ac:dyDescent="0.3">
      <c r="A5774" s="2">
        <v>43829</v>
      </c>
      <c r="B5774" s="3" t="s">
        <v>10</v>
      </c>
      <c r="C5774" s="3" t="s">
        <v>21</v>
      </c>
      <c r="D5774" s="3" t="s">
        <v>12</v>
      </c>
      <c r="E5774" s="8">
        <v>199</v>
      </c>
      <c r="F5774" s="8">
        <v>10</v>
      </c>
      <c r="G5774" s="8">
        <v>1990</v>
      </c>
      <c r="H5774" s="3" t="s">
        <v>13</v>
      </c>
      <c r="I5774" s="3" t="s">
        <v>14</v>
      </c>
      <c r="J5774" s="3" t="s">
        <v>22</v>
      </c>
    </row>
    <row r="5775" spans="1:10" ht="15.6" x14ac:dyDescent="0.3">
      <c r="A5775" s="2">
        <v>43829</v>
      </c>
      <c r="B5775" s="3" t="s">
        <v>16</v>
      </c>
      <c r="C5775" s="3" t="s">
        <v>28</v>
      </c>
      <c r="D5775" s="3" t="s">
        <v>30</v>
      </c>
      <c r="E5775" s="8">
        <v>399</v>
      </c>
      <c r="F5775" s="8">
        <v>1</v>
      </c>
      <c r="G5775" s="8">
        <v>399</v>
      </c>
      <c r="H5775" s="3" t="s">
        <v>13</v>
      </c>
      <c r="I5775" s="3" t="s">
        <v>14</v>
      </c>
      <c r="J5775" s="3" t="s">
        <v>22</v>
      </c>
    </row>
    <row r="5776" spans="1:10" ht="15.6" x14ac:dyDescent="0.3">
      <c r="A5776" s="2">
        <v>43829</v>
      </c>
      <c r="B5776" s="3" t="s">
        <v>10</v>
      </c>
      <c r="C5776" s="3" t="s">
        <v>21</v>
      </c>
      <c r="D5776" s="3" t="s">
        <v>25</v>
      </c>
      <c r="E5776" s="8">
        <v>499</v>
      </c>
      <c r="F5776" s="8">
        <v>9</v>
      </c>
      <c r="G5776" s="8">
        <v>4491</v>
      </c>
      <c r="H5776" s="3" t="s">
        <v>24</v>
      </c>
      <c r="I5776" s="3" t="s">
        <v>14</v>
      </c>
      <c r="J5776" s="3" t="s">
        <v>31</v>
      </c>
    </row>
    <row r="5777" spans="1:10" ht="15.6" x14ac:dyDescent="0.3">
      <c r="A5777" s="2">
        <v>43829</v>
      </c>
      <c r="B5777" s="3" t="s">
        <v>16</v>
      </c>
      <c r="C5777" s="3" t="s">
        <v>11</v>
      </c>
      <c r="D5777" s="3" t="s">
        <v>30</v>
      </c>
      <c r="E5777" s="8">
        <v>399</v>
      </c>
      <c r="F5777" s="8">
        <v>9</v>
      </c>
      <c r="G5777" s="8">
        <v>3591</v>
      </c>
      <c r="H5777" s="3" t="s">
        <v>13</v>
      </c>
      <c r="I5777" s="3" t="s">
        <v>14</v>
      </c>
      <c r="J5777" s="3" t="s">
        <v>19</v>
      </c>
    </row>
    <row r="5778" spans="1:10" ht="15.6" x14ac:dyDescent="0.3">
      <c r="A5778" s="2">
        <v>43830</v>
      </c>
      <c r="B5778" s="3" t="s">
        <v>20</v>
      </c>
      <c r="C5778" s="3" t="s">
        <v>26</v>
      </c>
      <c r="D5778" s="3" t="s">
        <v>23</v>
      </c>
      <c r="E5778" s="8">
        <v>99</v>
      </c>
      <c r="F5778" s="8">
        <v>6</v>
      </c>
      <c r="G5778" s="8">
        <v>594</v>
      </c>
      <c r="H5778" s="3" t="s">
        <v>13</v>
      </c>
      <c r="I5778" s="3" t="s">
        <v>14</v>
      </c>
      <c r="J5778" s="3" t="s">
        <v>22</v>
      </c>
    </row>
    <row r="5779" spans="1:10" ht="15.6" x14ac:dyDescent="0.3">
      <c r="A5779" s="2">
        <v>43830</v>
      </c>
      <c r="B5779" s="3" t="s">
        <v>10</v>
      </c>
      <c r="C5779" s="3" t="s">
        <v>28</v>
      </c>
      <c r="D5779" s="3" t="s">
        <v>30</v>
      </c>
      <c r="E5779" s="8">
        <v>399</v>
      </c>
      <c r="F5779" s="8">
        <v>4</v>
      </c>
      <c r="G5779" s="8">
        <v>1596</v>
      </c>
      <c r="H5779" s="3" t="s">
        <v>13</v>
      </c>
      <c r="I5779" s="3" t="s">
        <v>14</v>
      </c>
      <c r="J5779" s="3" t="s">
        <v>29</v>
      </c>
    </row>
    <row r="5780" spans="1:10" ht="15.6" x14ac:dyDescent="0.3">
      <c r="A5780" s="2">
        <v>43830</v>
      </c>
      <c r="B5780" s="3" t="s">
        <v>16</v>
      </c>
      <c r="C5780" s="3" t="s">
        <v>33</v>
      </c>
      <c r="D5780" s="3" t="s">
        <v>25</v>
      </c>
      <c r="E5780" s="8">
        <v>499</v>
      </c>
      <c r="F5780" s="8">
        <v>3</v>
      </c>
      <c r="G5780" s="8">
        <v>1497</v>
      </c>
      <c r="H5780" s="3" t="s">
        <v>24</v>
      </c>
      <c r="I5780" s="3" t="s">
        <v>27</v>
      </c>
      <c r="J5780" s="3" t="s">
        <v>22</v>
      </c>
    </row>
    <row r="5781" spans="1:10" ht="15.6" x14ac:dyDescent="0.3">
      <c r="A5781" s="2">
        <v>43830</v>
      </c>
      <c r="B5781" s="3" t="s">
        <v>16</v>
      </c>
      <c r="C5781" s="3" t="s">
        <v>32</v>
      </c>
      <c r="D5781" s="3" t="s">
        <v>12</v>
      </c>
      <c r="E5781" s="8">
        <v>199</v>
      </c>
      <c r="F5781" s="8">
        <v>6</v>
      </c>
      <c r="G5781" s="8">
        <v>1194</v>
      </c>
      <c r="H5781" s="3" t="s">
        <v>13</v>
      </c>
      <c r="I5781" s="3" t="s">
        <v>14</v>
      </c>
      <c r="J5781" s="3"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FBD33-44C9-4813-BD8B-DD460AF5838A}">
  <sheetPr>
    <tabColor theme="7" tint="0.59999389629810485"/>
  </sheetPr>
  <dimension ref="A1:B42"/>
  <sheetViews>
    <sheetView workbookViewId="0">
      <selection activeCell="I17" sqref="I17"/>
    </sheetView>
  </sheetViews>
  <sheetFormatPr defaultRowHeight="14.4" x14ac:dyDescent="0.3"/>
  <cols>
    <col min="1" max="1" width="12.5546875" bestFit="1" customWidth="1"/>
    <col min="2" max="2" width="14.88671875" bestFit="1" customWidth="1"/>
  </cols>
  <sheetData>
    <row r="1" spans="1:2" x14ac:dyDescent="0.3">
      <c r="A1" s="10" t="s">
        <v>34</v>
      </c>
      <c r="B1" t="s">
        <v>51</v>
      </c>
    </row>
    <row r="2" spans="1:2" x14ac:dyDescent="0.3">
      <c r="A2" s="11" t="s">
        <v>56</v>
      </c>
      <c r="B2" s="15"/>
    </row>
    <row r="3" spans="1:2" x14ac:dyDescent="0.3">
      <c r="A3" s="11" t="s">
        <v>36</v>
      </c>
      <c r="B3" s="15">
        <v>3440257</v>
      </c>
    </row>
    <row r="4" spans="1:2" x14ac:dyDescent="0.3">
      <c r="A4" s="12" t="s">
        <v>37</v>
      </c>
      <c r="B4" s="15">
        <v>225731</v>
      </c>
    </row>
    <row r="5" spans="1:2" x14ac:dyDescent="0.3">
      <c r="A5" s="12" t="s">
        <v>38</v>
      </c>
      <c r="B5" s="15">
        <v>224548</v>
      </c>
    </row>
    <row r="6" spans="1:2" x14ac:dyDescent="0.3">
      <c r="A6" s="12" t="s">
        <v>39</v>
      </c>
      <c r="B6" s="15">
        <v>223484</v>
      </c>
    </row>
    <row r="7" spans="1:2" x14ac:dyDescent="0.3">
      <c r="A7" s="12" t="s">
        <v>40</v>
      </c>
      <c r="B7" s="15">
        <v>278196</v>
      </c>
    </row>
    <row r="8" spans="1:2" x14ac:dyDescent="0.3">
      <c r="A8" s="12" t="s">
        <v>41</v>
      </c>
      <c r="B8" s="15">
        <v>266230</v>
      </c>
    </row>
    <row r="9" spans="1:2" x14ac:dyDescent="0.3">
      <c r="A9" s="12" t="s">
        <v>42</v>
      </c>
      <c r="B9" s="15">
        <v>290545</v>
      </c>
    </row>
    <row r="10" spans="1:2" x14ac:dyDescent="0.3">
      <c r="A10" s="12" t="s">
        <v>43</v>
      </c>
      <c r="B10" s="15">
        <v>355169</v>
      </c>
    </row>
    <row r="11" spans="1:2" x14ac:dyDescent="0.3">
      <c r="A11" s="12" t="s">
        <v>44</v>
      </c>
      <c r="B11" s="15">
        <v>393933</v>
      </c>
    </row>
    <row r="12" spans="1:2" x14ac:dyDescent="0.3">
      <c r="A12" s="12" t="s">
        <v>45</v>
      </c>
      <c r="B12" s="15">
        <v>229320</v>
      </c>
    </row>
    <row r="13" spans="1:2" x14ac:dyDescent="0.3">
      <c r="A13" s="12" t="s">
        <v>46</v>
      </c>
      <c r="B13" s="15">
        <v>335450</v>
      </c>
    </row>
    <row r="14" spans="1:2" x14ac:dyDescent="0.3">
      <c r="A14" s="12" t="s">
        <v>47</v>
      </c>
      <c r="B14" s="15">
        <v>351046</v>
      </c>
    </row>
    <row r="15" spans="1:2" x14ac:dyDescent="0.3">
      <c r="A15" s="12" t="s">
        <v>48</v>
      </c>
      <c r="B15" s="15">
        <v>266605</v>
      </c>
    </row>
    <row r="16" spans="1:2" x14ac:dyDescent="0.3">
      <c r="A16" s="11" t="s">
        <v>49</v>
      </c>
      <c r="B16" s="15">
        <v>3215757</v>
      </c>
    </row>
    <row r="17" spans="1:2" x14ac:dyDescent="0.3">
      <c r="A17" s="12" t="s">
        <v>37</v>
      </c>
      <c r="B17" s="15">
        <v>259495</v>
      </c>
    </row>
    <row r="18" spans="1:2" x14ac:dyDescent="0.3">
      <c r="A18" s="12" t="s">
        <v>38</v>
      </c>
      <c r="B18" s="15">
        <v>257885</v>
      </c>
    </row>
    <row r="19" spans="1:2" x14ac:dyDescent="0.3">
      <c r="A19" s="12" t="s">
        <v>39</v>
      </c>
      <c r="B19" s="15">
        <v>349520</v>
      </c>
    </row>
    <row r="20" spans="1:2" x14ac:dyDescent="0.3">
      <c r="A20" s="12" t="s">
        <v>40</v>
      </c>
      <c r="B20" s="15">
        <v>303523</v>
      </c>
    </row>
    <row r="21" spans="1:2" x14ac:dyDescent="0.3">
      <c r="A21" s="12" t="s">
        <v>41</v>
      </c>
      <c r="B21" s="15">
        <v>271232</v>
      </c>
    </row>
    <row r="22" spans="1:2" x14ac:dyDescent="0.3">
      <c r="A22" s="12" t="s">
        <v>42</v>
      </c>
      <c r="B22" s="15">
        <v>211561</v>
      </c>
    </row>
    <row r="23" spans="1:2" x14ac:dyDescent="0.3">
      <c r="A23" s="12" t="s">
        <v>43</v>
      </c>
      <c r="B23" s="15">
        <v>258372</v>
      </c>
    </row>
    <row r="24" spans="1:2" x14ac:dyDescent="0.3">
      <c r="A24" s="12" t="s">
        <v>44</v>
      </c>
      <c r="B24" s="15">
        <v>264448</v>
      </c>
    </row>
    <row r="25" spans="1:2" x14ac:dyDescent="0.3">
      <c r="A25" s="12" t="s">
        <v>45</v>
      </c>
      <c r="B25" s="15">
        <v>251170</v>
      </c>
    </row>
    <row r="26" spans="1:2" x14ac:dyDescent="0.3">
      <c r="A26" s="12" t="s">
        <v>46</v>
      </c>
      <c r="B26" s="15">
        <v>268407</v>
      </c>
    </row>
    <row r="27" spans="1:2" x14ac:dyDescent="0.3">
      <c r="A27" s="12" t="s">
        <v>47</v>
      </c>
      <c r="B27" s="15">
        <v>255850</v>
      </c>
    </row>
    <row r="28" spans="1:2" x14ac:dyDescent="0.3">
      <c r="A28" s="12" t="s">
        <v>48</v>
      </c>
      <c r="B28" s="15">
        <v>264294</v>
      </c>
    </row>
    <row r="29" spans="1:2" x14ac:dyDescent="0.3">
      <c r="A29" s="11" t="s">
        <v>50</v>
      </c>
      <c r="B29" s="15">
        <v>2929854</v>
      </c>
    </row>
    <row r="30" spans="1:2" x14ac:dyDescent="0.3">
      <c r="A30" s="12" t="s">
        <v>37</v>
      </c>
      <c r="B30" s="15">
        <v>291449</v>
      </c>
    </row>
    <row r="31" spans="1:2" x14ac:dyDescent="0.3">
      <c r="A31" s="12" t="s">
        <v>38</v>
      </c>
      <c r="B31" s="15">
        <v>170811</v>
      </c>
    </row>
    <row r="32" spans="1:2" x14ac:dyDescent="0.3">
      <c r="A32" s="12" t="s">
        <v>39</v>
      </c>
      <c r="B32" s="15">
        <v>240407</v>
      </c>
    </row>
    <row r="33" spans="1:2" x14ac:dyDescent="0.3">
      <c r="A33" s="12" t="s">
        <v>40</v>
      </c>
      <c r="B33" s="15">
        <v>204011</v>
      </c>
    </row>
    <row r="34" spans="1:2" x14ac:dyDescent="0.3">
      <c r="A34" s="12" t="s">
        <v>41</v>
      </c>
      <c r="B34" s="15">
        <v>236108</v>
      </c>
    </row>
    <row r="35" spans="1:2" x14ac:dyDescent="0.3">
      <c r="A35" s="12" t="s">
        <v>42</v>
      </c>
      <c r="B35" s="15">
        <v>275295</v>
      </c>
    </row>
    <row r="36" spans="1:2" x14ac:dyDescent="0.3">
      <c r="A36" s="12" t="s">
        <v>43</v>
      </c>
      <c r="B36" s="15">
        <v>302998</v>
      </c>
    </row>
    <row r="37" spans="1:2" x14ac:dyDescent="0.3">
      <c r="A37" s="12" t="s">
        <v>44</v>
      </c>
      <c r="B37" s="15">
        <v>239334</v>
      </c>
    </row>
    <row r="38" spans="1:2" x14ac:dyDescent="0.3">
      <c r="A38" s="12" t="s">
        <v>45</v>
      </c>
      <c r="B38" s="15">
        <v>242180</v>
      </c>
    </row>
    <row r="39" spans="1:2" x14ac:dyDescent="0.3">
      <c r="A39" s="12" t="s">
        <v>46</v>
      </c>
      <c r="B39" s="15">
        <v>186102</v>
      </c>
    </row>
    <row r="40" spans="1:2" x14ac:dyDescent="0.3">
      <c r="A40" s="12" t="s">
        <v>47</v>
      </c>
      <c r="B40" s="15">
        <v>271812</v>
      </c>
    </row>
    <row r="41" spans="1:2" x14ac:dyDescent="0.3">
      <c r="A41" s="12" t="s">
        <v>48</v>
      </c>
      <c r="B41" s="15">
        <v>269347</v>
      </c>
    </row>
    <row r="42" spans="1:2" x14ac:dyDescent="0.3">
      <c r="A42" s="11" t="s">
        <v>35</v>
      </c>
      <c r="B42" s="15">
        <v>9585868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C861-4709-47B2-884B-0061AB7F5E98}">
  <sheetPr>
    <tabColor theme="7" tint="0.59999389629810485"/>
  </sheetPr>
  <dimension ref="A1:I8"/>
  <sheetViews>
    <sheetView workbookViewId="0">
      <selection sqref="A1:XFD1048576"/>
    </sheetView>
  </sheetViews>
  <sheetFormatPr defaultRowHeight="14.4" x14ac:dyDescent="0.3"/>
  <cols>
    <col min="1" max="1" width="14.88671875" bestFit="1" customWidth="1"/>
    <col min="2" max="2" width="15.5546875" bestFit="1" customWidth="1"/>
    <col min="3" max="4" width="8"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1" spans="1:9" x14ac:dyDescent="0.3">
      <c r="B1" s="10" t="s">
        <v>52</v>
      </c>
    </row>
    <row r="2" spans="1:9" x14ac:dyDescent="0.3">
      <c r="B2" t="s">
        <v>32</v>
      </c>
      <c r="C2" t="s">
        <v>11</v>
      </c>
      <c r="D2" t="s">
        <v>26</v>
      </c>
      <c r="E2" t="s">
        <v>21</v>
      </c>
      <c r="F2" t="s">
        <v>17</v>
      </c>
      <c r="G2" t="s">
        <v>28</v>
      </c>
      <c r="H2" t="s">
        <v>33</v>
      </c>
      <c r="I2" t="s">
        <v>35</v>
      </c>
    </row>
    <row r="3" spans="1:9" x14ac:dyDescent="0.3">
      <c r="A3" t="s">
        <v>51</v>
      </c>
      <c r="B3" s="15">
        <v>1353090</v>
      </c>
      <c r="C3" s="15">
        <v>1412456</v>
      </c>
      <c r="D3" s="15">
        <v>1381150</v>
      </c>
      <c r="E3" s="15">
        <v>1376333</v>
      </c>
      <c r="F3" s="15">
        <v>1314385</v>
      </c>
      <c r="G3" s="15">
        <v>1439951</v>
      </c>
      <c r="H3" s="15">
        <v>1308503</v>
      </c>
      <c r="I3" s="15">
        <v>9585868</v>
      </c>
    </row>
    <row r="7" spans="1:9" x14ac:dyDescent="0.3">
      <c r="B7" s="13" t="s">
        <v>32</v>
      </c>
      <c r="C7" s="13" t="s">
        <v>11</v>
      </c>
      <c r="D7" s="13" t="s">
        <v>26</v>
      </c>
      <c r="E7" s="13" t="s">
        <v>21</v>
      </c>
      <c r="F7" s="13" t="s">
        <v>17</v>
      </c>
      <c r="G7" s="13" t="s">
        <v>28</v>
      </c>
      <c r="H7" s="13" t="s">
        <v>33</v>
      </c>
      <c r="I7" s="13" t="s">
        <v>35</v>
      </c>
    </row>
    <row r="8" spans="1:9" x14ac:dyDescent="0.3">
      <c r="A8" t="s">
        <v>53</v>
      </c>
      <c r="B8">
        <f>GETPIVOTDATA("Revenue",$A$1,"State","Alabama")</f>
        <v>1353090</v>
      </c>
      <c r="C8">
        <f>GETPIVOTDATA("Revenue",$A$1,"State","Florida")</f>
        <v>1412456</v>
      </c>
      <c r="D8">
        <f>GETPIVOTDATA("Revenue",$A$1,"State","Georgia")</f>
        <v>1381150</v>
      </c>
      <c r="E8">
        <f>GETPIVOTDATA("Revenue",$A$1,"State","Mississippi")</f>
        <v>1376333</v>
      </c>
      <c r="F8">
        <f>GETPIVOTDATA("Revenue",$A$1,"State","North Carolina")</f>
        <v>1314385</v>
      </c>
      <c r="G8">
        <f>GETPIVOTDATA("Revenue",$A$1,"State","South Carolina")</f>
        <v>1439951</v>
      </c>
      <c r="H8">
        <f>GETPIVOTDATA("Revenue",$A$1,"State","Tennessee")</f>
        <v>1308503</v>
      </c>
      <c r="I8">
        <f>GETPIVOTDATA("Revenue",$A$1)</f>
        <v>9585868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FE098-2ACA-48DD-BA6B-71674C4A49AF}">
  <sheetPr>
    <tabColor theme="7" tint="0.59999389629810485"/>
  </sheetPr>
  <dimension ref="A1:C4"/>
  <sheetViews>
    <sheetView workbookViewId="0">
      <selection sqref="A1:XFD1048576"/>
    </sheetView>
  </sheetViews>
  <sheetFormatPr defaultRowHeight="14.4" x14ac:dyDescent="0.3"/>
  <cols>
    <col min="1" max="1" width="12.5546875" bestFit="1" customWidth="1"/>
    <col min="2" max="2" width="16.21875" bestFit="1" customWidth="1"/>
  </cols>
  <sheetData>
    <row r="1" spans="1:3" x14ac:dyDescent="0.3">
      <c r="A1" s="10" t="s">
        <v>34</v>
      </c>
      <c r="B1" t="s">
        <v>54</v>
      </c>
    </row>
    <row r="2" spans="1:3" x14ac:dyDescent="0.3">
      <c r="A2" s="11" t="s">
        <v>13</v>
      </c>
      <c r="B2" s="15">
        <v>3889</v>
      </c>
      <c r="C2" s="14">
        <f>GETPIVOTDATA("Revenue",$A$1,"Delivery Performance","delayed")/GETPIVOTDATA("Revenue",$A$1)</f>
        <v>0.32716262975778548</v>
      </c>
    </row>
    <row r="3" spans="1:3" x14ac:dyDescent="0.3">
      <c r="A3" s="11" t="s">
        <v>24</v>
      </c>
      <c r="B3" s="15">
        <v>1891</v>
      </c>
      <c r="C3" s="14">
        <f>GETPIVOTDATA("Revenue",$A$1,"Delivery Performance","on-time")/GETPIVOTDATA("Revenue",$A$1)</f>
        <v>0.67283737024221457</v>
      </c>
    </row>
    <row r="4" spans="1:3" x14ac:dyDescent="0.3">
      <c r="A4" s="11" t="s">
        <v>35</v>
      </c>
      <c r="B4" s="15">
        <v>5780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A8446-0C1B-443C-A4A7-C30D2E4D6FE8}">
  <sheetPr>
    <tabColor theme="7" tint="0.59999389629810485"/>
  </sheetPr>
  <dimension ref="A1:C4"/>
  <sheetViews>
    <sheetView workbookViewId="0"/>
  </sheetViews>
  <sheetFormatPr defaultRowHeight="14.4" x14ac:dyDescent="0.3"/>
  <cols>
    <col min="1" max="1" width="12.5546875" bestFit="1" customWidth="1"/>
    <col min="2" max="2" width="16.21875" bestFit="1" customWidth="1"/>
  </cols>
  <sheetData>
    <row r="1" spans="1:3" x14ac:dyDescent="0.3">
      <c r="A1" s="10" t="s">
        <v>34</v>
      </c>
      <c r="B1" t="s">
        <v>54</v>
      </c>
    </row>
    <row r="2" spans="1:3" x14ac:dyDescent="0.3">
      <c r="A2" s="11" t="s">
        <v>14</v>
      </c>
      <c r="B2" s="15">
        <v>5184</v>
      </c>
    </row>
    <row r="3" spans="1:3" x14ac:dyDescent="0.3">
      <c r="A3" s="11" t="s">
        <v>27</v>
      </c>
      <c r="B3" s="15">
        <v>596</v>
      </c>
      <c r="C3" s="14">
        <f>GETPIVOTDATA("Revenue",$A$1,"Return","yes")/GETPIVOTDATA("Revenue",$A$1)</f>
        <v>0.10311418685121107</v>
      </c>
    </row>
    <row r="4" spans="1:3" x14ac:dyDescent="0.3">
      <c r="A4" s="11" t="s">
        <v>35</v>
      </c>
      <c r="B4" s="15">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DD10E-E720-4056-8D96-6CBA47821A69}">
  <sheetPr>
    <tabColor theme="7" tint="0.59999389629810485"/>
  </sheetPr>
  <dimension ref="B4:F8"/>
  <sheetViews>
    <sheetView workbookViewId="0">
      <selection activeCell="J27" sqref="J27"/>
    </sheetView>
  </sheetViews>
  <sheetFormatPr defaultRowHeight="14.4" x14ac:dyDescent="0.3"/>
  <cols>
    <col min="2" max="2" width="12.5546875" bestFit="1" customWidth="1"/>
    <col min="3" max="3" width="16.21875" bestFit="1" customWidth="1"/>
  </cols>
  <sheetData>
    <row r="4" spans="2:6" x14ac:dyDescent="0.3">
      <c r="B4" s="10" t="s">
        <v>34</v>
      </c>
      <c r="C4" t="s">
        <v>54</v>
      </c>
    </row>
    <row r="5" spans="2:6" x14ac:dyDescent="0.3">
      <c r="B5" s="11" t="s">
        <v>10</v>
      </c>
      <c r="C5" s="15">
        <v>1982</v>
      </c>
      <c r="E5" t="s">
        <v>10</v>
      </c>
      <c r="F5">
        <v>1982</v>
      </c>
    </row>
    <row r="6" spans="2:6" x14ac:dyDescent="0.3">
      <c r="B6" s="11" t="s">
        <v>20</v>
      </c>
      <c r="C6" s="15">
        <v>1947</v>
      </c>
      <c r="E6" t="s">
        <v>20</v>
      </c>
      <c r="F6">
        <v>1947</v>
      </c>
    </row>
    <row r="7" spans="2:6" x14ac:dyDescent="0.3">
      <c r="B7" s="11" t="s">
        <v>16</v>
      </c>
      <c r="C7" s="15">
        <v>1851</v>
      </c>
      <c r="E7" t="s">
        <v>16</v>
      </c>
      <c r="F7">
        <v>1851</v>
      </c>
    </row>
    <row r="8" spans="2:6" x14ac:dyDescent="0.3">
      <c r="B8" s="11" t="s">
        <v>35</v>
      </c>
      <c r="C8" s="15">
        <v>5780</v>
      </c>
      <c r="E8" t="s">
        <v>55</v>
      </c>
      <c r="F8">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5E77B-22AD-4910-BC9B-9BE782D7B8DA}">
  <sheetPr>
    <tabColor theme="7" tint="0.59999389629810485"/>
  </sheetPr>
  <dimension ref="B4:H11"/>
  <sheetViews>
    <sheetView workbookViewId="0">
      <selection activeCell="J9" sqref="J9"/>
    </sheetView>
  </sheetViews>
  <sheetFormatPr defaultRowHeight="14.4" x14ac:dyDescent="0.3"/>
  <cols>
    <col min="2" max="2" width="16.21875" bestFit="1" customWidth="1"/>
    <col min="3" max="3" width="15.5546875" bestFit="1" customWidth="1"/>
    <col min="4" max="4" width="6.77734375" bestFit="1" customWidth="1"/>
    <col min="5" max="5" width="5.88671875" bestFit="1" customWidth="1"/>
    <col min="6" max="6" width="7.44140625" bestFit="1" customWidth="1"/>
    <col min="7" max="7" width="11.5546875" bestFit="1" customWidth="1"/>
    <col min="8" max="8" width="10.77734375" bestFit="1" customWidth="1"/>
    <col min="9" max="9" width="11.109375" bestFit="1" customWidth="1"/>
    <col min="10" max="10" width="6.77734375" bestFit="1" customWidth="1"/>
    <col min="11" max="11" width="5.88671875" bestFit="1" customWidth="1"/>
    <col min="12" max="12" width="7.44140625" bestFit="1" customWidth="1"/>
    <col min="13" max="13" width="11.5546875" bestFit="1" customWidth="1"/>
    <col min="14" max="14" width="13.88671875" bestFit="1" customWidth="1"/>
    <col min="15" max="15" width="11.109375" bestFit="1" customWidth="1"/>
    <col min="16" max="16" width="6.77734375" bestFit="1" customWidth="1"/>
    <col min="17" max="17" width="5.88671875" bestFit="1" customWidth="1"/>
    <col min="18" max="18" width="7.44140625" bestFit="1" customWidth="1"/>
    <col min="19" max="19" width="11.5546875" bestFit="1" customWidth="1"/>
    <col min="20" max="20" width="13.88671875" bestFit="1" customWidth="1"/>
    <col min="21" max="21" width="11.109375" bestFit="1" customWidth="1"/>
    <col min="22" max="22" width="6.77734375" bestFit="1" customWidth="1"/>
    <col min="23" max="23" width="5.88671875" bestFit="1" customWidth="1"/>
    <col min="24" max="24" width="7.44140625" bestFit="1" customWidth="1"/>
    <col min="25" max="25" width="11.5546875" bestFit="1" customWidth="1"/>
    <col min="26" max="26" width="13.88671875" bestFit="1" customWidth="1"/>
    <col min="27" max="27" width="11.109375" bestFit="1" customWidth="1"/>
    <col min="28" max="28" width="6.77734375" bestFit="1" customWidth="1"/>
    <col min="29" max="29" width="5.88671875" bestFit="1" customWidth="1"/>
    <col min="30" max="30" width="7.44140625" bestFit="1" customWidth="1"/>
    <col min="31" max="31" width="11.5546875" bestFit="1" customWidth="1"/>
    <col min="32" max="32" width="13.88671875" bestFit="1" customWidth="1"/>
    <col min="33" max="33" width="10.77734375" bestFit="1" customWidth="1"/>
  </cols>
  <sheetData>
    <row r="4" spans="2:8" x14ac:dyDescent="0.3">
      <c r="B4" s="10" t="s">
        <v>54</v>
      </c>
      <c r="C4" s="10" t="s">
        <v>52</v>
      </c>
    </row>
    <row r="5" spans="2:8" x14ac:dyDescent="0.3">
      <c r="B5" s="10" t="s">
        <v>34</v>
      </c>
      <c r="C5" t="s">
        <v>19</v>
      </c>
      <c r="D5" t="s">
        <v>15</v>
      </c>
      <c r="E5" t="s">
        <v>22</v>
      </c>
      <c r="F5" t="s">
        <v>29</v>
      </c>
      <c r="G5" t="s">
        <v>31</v>
      </c>
      <c r="H5" t="s">
        <v>35</v>
      </c>
    </row>
    <row r="6" spans="2:8" x14ac:dyDescent="0.3">
      <c r="B6" s="11" t="s">
        <v>30</v>
      </c>
      <c r="C6" s="15">
        <v>106</v>
      </c>
      <c r="D6" s="15">
        <v>243</v>
      </c>
      <c r="E6" s="15">
        <v>474</v>
      </c>
      <c r="F6" s="15">
        <v>244</v>
      </c>
      <c r="G6" s="15">
        <v>104</v>
      </c>
      <c r="H6" s="15">
        <v>1171</v>
      </c>
    </row>
    <row r="7" spans="2:8" x14ac:dyDescent="0.3">
      <c r="B7" s="11" t="s">
        <v>23</v>
      </c>
      <c r="C7" s="15">
        <v>123</v>
      </c>
      <c r="D7" s="15">
        <v>200</v>
      </c>
      <c r="E7" s="15">
        <v>459</v>
      </c>
      <c r="F7" s="15">
        <v>240</v>
      </c>
      <c r="G7" s="15">
        <v>113</v>
      </c>
      <c r="H7" s="15">
        <v>1135</v>
      </c>
    </row>
    <row r="8" spans="2:8" x14ac:dyDescent="0.3">
      <c r="B8" s="11" t="s">
        <v>18</v>
      </c>
      <c r="C8" s="15">
        <v>133</v>
      </c>
      <c r="D8" s="15">
        <v>231</v>
      </c>
      <c r="E8" s="15">
        <v>421</v>
      </c>
      <c r="F8" s="15">
        <v>249</v>
      </c>
      <c r="G8" s="15">
        <v>119</v>
      </c>
      <c r="H8" s="15">
        <v>1153</v>
      </c>
    </row>
    <row r="9" spans="2:8" x14ac:dyDescent="0.3">
      <c r="B9" s="11" t="s">
        <v>12</v>
      </c>
      <c r="C9" s="15">
        <v>126</v>
      </c>
      <c r="D9" s="15">
        <v>248</v>
      </c>
      <c r="E9" s="15">
        <v>445</v>
      </c>
      <c r="F9" s="15">
        <v>249</v>
      </c>
      <c r="G9" s="15">
        <v>92</v>
      </c>
      <c r="H9" s="15">
        <v>1160</v>
      </c>
    </row>
    <row r="10" spans="2:8" x14ac:dyDescent="0.3">
      <c r="B10" s="11" t="s">
        <v>25</v>
      </c>
      <c r="C10" s="15">
        <v>109</v>
      </c>
      <c r="D10" s="15">
        <v>198</v>
      </c>
      <c r="E10" s="15">
        <v>509</v>
      </c>
      <c r="F10" s="15">
        <v>231</v>
      </c>
      <c r="G10" s="15">
        <v>114</v>
      </c>
      <c r="H10" s="15">
        <v>1161</v>
      </c>
    </row>
    <row r="11" spans="2:8" x14ac:dyDescent="0.3">
      <c r="B11" s="11" t="s">
        <v>35</v>
      </c>
      <c r="C11" s="15">
        <v>597</v>
      </c>
      <c r="D11" s="15">
        <v>1120</v>
      </c>
      <c r="E11" s="15">
        <v>2308</v>
      </c>
      <c r="F11" s="15">
        <v>1213</v>
      </c>
      <c r="G11" s="15">
        <v>542</v>
      </c>
      <c r="H11" s="15">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DashBoard</vt:lpstr>
      <vt:lpstr>Data</vt:lpstr>
      <vt:lpstr>Sales Line</vt:lpstr>
      <vt:lpstr>Sales Map</vt:lpstr>
      <vt:lpstr>Devlivery Performance</vt:lpstr>
      <vt:lpstr>Return Rate</vt:lpstr>
      <vt:lpstr>Customer Acquisition </vt:lpstr>
      <vt:lpstr>Customer Satisfaction </vt:lpstr>
      <vt:lpstr>Data_Table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2022-10-20T19:39:51Z</dcterms:created>
  <dcterms:modified xsi:type="dcterms:W3CDTF">2022-10-21T12:42:03Z</dcterms:modified>
</cp:coreProperties>
</file>