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aged\Desktop\Excel\excel-project-coffee-sales-main\excel-project-coffee-sales-main\"/>
    </mc:Choice>
  </mc:AlternateContent>
  <xr:revisionPtr revIDLastSave="0" documentId="13_ncr:1_{213FC76D-DCDD-4D24-9C46-F9169BFABB51}" xr6:coauthVersionLast="47" xr6:coauthVersionMax="47" xr10:uidLastSave="{00000000-0000-0000-0000-000000000000}"/>
  <bookViews>
    <workbookView showSheetTabs="0" xWindow="-120" yWindow="360" windowWidth="20730" windowHeight="11280" firstSheet="1" activeTab="3" xr2:uid="{00000000-000D-0000-FFFF-FFFF00000000}"/>
  </bookViews>
  <sheets>
    <sheet name="TotalSales" sheetId="18" r:id="rId1"/>
    <sheet name="CountryBarChart" sheetId="19" r:id="rId2"/>
    <sheet name="Top_5_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45" i="17"/>
  <c r="O513" i="17"/>
  <c r="O522" i="17"/>
  <c r="O641" i="17"/>
  <c r="O742" i="17"/>
  <c r="O845" i="17"/>
  <c r="O945" i="17"/>
  <c r="N34" i="17"/>
  <c r="N110" i="17"/>
  <c r="N190" i="17"/>
  <c r="N245" i="17"/>
  <c r="N249" i="17"/>
  <c r="N302" i="17"/>
  <c r="N306" i="17"/>
  <c r="N362" i="17"/>
  <c r="N419" i="17"/>
  <c r="N473" i="17"/>
  <c r="N477" i="17"/>
  <c r="N530" i="17"/>
  <c r="N533" i="17"/>
  <c r="N586" i="17"/>
  <c r="N590" i="17"/>
  <c r="N647" i="17"/>
  <c r="N701" i="17"/>
  <c r="N703" i="17"/>
  <c r="N757" i="17"/>
  <c r="N761" i="17"/>
  <c r="N814" i="17"/>
  <c r="N818" i="17"/>
  <c r="N874" i="17"/>
  <c r="N905" i="17"/>
  <c r="N906" i="17"/>
  <c r="N933" i="17"/>
  <c r="N954" i="17"/>
  <c r="N959" i="17"/>
  <c r="N981" i="17"/>
  <c r="N983" i="17"/>
  <c r="M6" i="17"/>
  <c r="M10" i="17"/>
  <c r="M31" i="17"/>
  <c r="M34" i="17"/>
  <c r="M56" i="17"/>
  <c r="M75" i="17"/>
  <c r="M91" i="17"/>
  <c r="M120" i="17"/>
  <c r="M147" i="17"/>
  <c r="M148" i="17"/>
  <c r="M163" i="17"/>
  <c r="M175" i="17"/>
  <c r="M176" i="17"/>
  <c r="M191" i="17"/>
  <c r="M203" i="17"/>
  <c r="M219" i="17"/>
  <c r="M248" i="17"/>
  <c r="M275" i="17"/>
  <c r="M276" i="17"/>
  <c r="M291" i="17"/>
  <c r="M303" i="17"/>
  <c r="M304" i="17"/>
  <c r="M319" i="17"/>
  <c r="M331" i="17"/>
  <c r="M347" i="17"/>
  <c r="M376" i="17"/>
  <c r="M399" i="17"/>
  <c r="M400" i="17"/>
  <c r="M411" i="17"/>
  <c r="M431" i="17"/>
  <c r="M432" i="17"/>
  <c r="M443" i="17"/>
  <c r="M451" i="17"/>
  <c r="M452" i="17"/>
  <c r="M459" i="17"/>
  <c r="M460" i="17"/>
  <c r="M467" i="17"/>
  <c r="M468" i="17"/>
  <c r="M475" i="17"/>
  <c r="M476" i="17"/>
  <c r="M483" i="17"/>
  <c r="M484" i="17"/>
  <c r="M491" i="17"/>
  <c r="M492" i="17"/>
  <c r="M499" i="17"/>
  <c r="M500" i="17"/>
  <c r="M507" i="17"/>
  <c r="M508" i="17"/>
  <c r="M515" i="17"/>
  <c r="M516" i="17"/>
  <c r="M523" i="17"/>
  <c r="M524" i="17"/>
  <c r="M531" i="17"/>
  <c r="M532" i="17"/>
  <c r="M539" i="17"/>
  <c r="M540" i="17"/>
  <c r="M547" i="17"/>
  <c r="M548" i="17"/>
  <c r="M555" i="17"/>
  <c r="M556" i="17"/>
  <c r="M563" i="17"/>
  <c r="M564" i="17"/>
  <c r="M571" i="17"/>
  <c r="M572" i="17"/>
  <c r="M579" i="17"/>
  <c r="M580" i="17"/>
  <c r="M587" i="17"/>
  <c r="M588" i="17"/>
  <c r="M595" i="17"/>
  <c r="M596" i="17"/>
  <c r="M603" i="17"/>
  <c r="M604" i="17"/>
  <c r="M611" i="17"/>
  <c r="M612" i="17"/>
  <c r="M619" i="17"/>
  <c r="M620" i="17"/>
  <c r="M627" i="17"/>
  <c r="M628" i="17"/>
  <c r="M635" i="17"/>
  <c r="M636" i="17"/>
  <c r="M643" i="17"/>
  <c r="M644" i="17"/>
  <c r="M651" i="17"/>
  <c r="M652" i="17"/>
  <c r="M659" i="17"/>
  <c r="M660" i="17"/>
  <c r="M667" i="17"/>
  <c r="M668" i="17"/>
  <c r="M675" i="17"/>
  <c r="M676" i="17"/>
  <c r="M682" i="17"/>
  <c r="M686" i="17"/>
  <c r="M687" i="17"/>
  <c r="M691" i="17"/>
  <c r="M692" i="17"/>
  <c r="L3" i="17"/>
  <c r="M3" i="17" s="1"/>
  <c r="L4" i="17"/>
  <c r="M4" i="17" s="1"/>
  <c r="L5" i="17"/>
  <c r="M5" i="17" s="1"/>
  <c r="L6" i="17"/>
  <c r="L7" i="17"/>
  <c r="M7" i="17" s="1"/>
  <c r="L8" i="17"/>
  <c r="M8" i="17" s="1"/>
  <c r="L9" i="17"/>
  <c r="M9" i="17" s="1"/>
  <c r="L10" i="17"/>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L32" i="17"/>
  <c r="M32" i="17" s="1"/>
  <c r="L33" i="17"/>
  <c r="M33" i="17" s="1"/>
  <c r="L34" i="17"/>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L176" i="17"/>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L444" i="17"/>
  <c r="M444" i="17" s="1"/>
  <c r="L445" i="17"/>
  <c r="M445" i="17" s="1"/>
  <c r="L446" i="17"/>
  <c r="M446" i="17" s="1"/>
  <c r="L447" i="17"/>
  <c r="M447" i="17" s="1"/>
  <c r="L448" i="17"/>
  <c r="M448" i="17" s="1"/>
  <c r="L449" i="17"/>
  <c r="M449" i="17" s="1"/>
  <c r="L450" i="17"/>
  <c r="M450" i="17" s="1"/>
  <c r="L451" i="17"/>
  <c r="L452" i="17"/>
  <c r="L453" i="17"/>
  <c r="M453" i="17" s="1"/>
  <c r="L454" i="17"/>
  <c r="M454" i="17" s="1"/>
  <c r="L455" i="17"/>
  <c r="M455" i="17" s="1"/>
  <c r="L456" i="17"/>
  <c r="M456" i="17" s="1"/>
  <c r="L457" i="17"/>
  <c r="M457" i="17" s="1"/>
  <c r="L458" i="17"/>
  <c r="M458" i="17" s="1"/>
  <c r="L459" i="17"/>
  <c r="L460" i="17"/>
  <c r="L461" i="17"/>
  <c r="M461" i="17" s="1"/>
  <c r="L462" i="17"/>
  <c r="M462" i="17" s="1"/>
  <c r="L463" i="17"/>
  <c r="M463" i="17" s="1"/>
  <c r="L464" i="17"/>
  <c r="M464" i="17" s="1"/>
  <c r="L465" i="17"/>
  <c r="M465" i="17" s="1"/>
  <c r="L466" i="17"/>
  <c r="M466" i="17" s="1"/>
  <c r="L467" i="17"/>
  <c r="L468" i="17"/>
  <c r="L469" i="17"/>
  <c r="M469" i="17" s="1"/>
  <c r="L470" i="17"/>
  <c r="M470" i="17" s="1"/>
  <c r="L471" i="17"/>
  <c r="M471" i="17" s="1"/>
  <c r="L472" i="17"/>
  <c r="M472" i="17" s="1"/>
  <c r="L473" i="17"/>
  <c r="M473" i="17" s="1"/>
  <c r="L474" i="17"/>
  <c r="M474" i="17" s="1"/>
  <c r="L475" i="17"/>
  <c r="L476" i="17"/>
  <c r="L477" i="17"/>
  <c r="M477" i="17" s="1"/>
  <c r="L478" i="17"/>
  <c r="M478" i="17" s="1"/>
  <c r="L479" i="17"/>
  <c r="M479" i="17" s="1"/>
  <c r="L480" i="17"/>
  <c r="M480" i="17" s="1"/>
  <c r="L481" i="17"/>
  <c r="M481" i="17" s="1"/>
  <c r="L482" i="17"/>
  <c r="M482" i="17" s="1"/>
  <c r="L483" i="17"/>
  <c r="L484" i="17"/>
  <c r="L485" i="17"/>
  <c r="M485" i="17" s="1"/>
  <c r="L486" i="17"/>
  <c r="M486" i="17" s="1"/>
  <c r="L487" i="17"/>
  <c r="M487" i="17" s="1"/>
  <c r="L488" i="17"/>
  <c r="M488" i="17" s="1"/>
  <c r="L489" i="17"/>
  <c r="M489" i="17" s="1"/>
  <c r="L490" i="17"/>
  <c r="M490" i="17" s="1"/>
  <c r="L491" i="17"/>
  <c r="L492" i="17"/>
  <c r="L493" i="17"/>
  <c r="M493" i="17" s="1"/>
  <c r="L494" i="17"/>
  <c r="M494" i="17" s="1"/>
  <c r="L495" i="17"/>
  <c r="M495" i="17" s="1"/>
  <c r="L496" i="17"/>
  <c r="M496" i="17" s="1"/>
  <c r="L497" i="17"/>
  <c r="M497" i="17" s="1"/>
  <c r="L498" i="17"/>
  <c r="M498" i="17" s="1"/>
  <c r="L499" i="17"/>
  <c r="L500" i="17"/>
  <c r="L501" i="17"/>
  <c r="M501" i="17" s="1"/>
  <c r="L502" i="17"/>
  <c r="M502" i="17" s="1"/>
  <c r="L503" i="17"/>
  <c r="M503" i="17" s="1"/>
  <c r="L504" i="17"/>
  <c r="M504" i="17" s="1"/>
  <c r="L505" i="17"/>
  <c r="M505" i="17" s="1"/>
  <c r="L506" i="17"/>
  <c r="M506" i="17" s="1"/>
  <c r="L507" i="17"/>
  <c r="L508" i="17"/>
  <c r="L509" i="17"/>
  <c r="M509" i="17" s="1"/>
  <c r="L510" i="17"/>
  <c r="M510" i="17" s="1"/>
  <c r="L511" i="17"/>
  <c r="M511" i="17" s="1"/>
  <c r="L512" i="17"/>
  <c r="M512" i="17" s="1"/>
  <c r="L513" i="17"/>
  <c r="M513" i="17" s="1"/>
  <c r="L514" i="17"/>
  <c r="M514" i="17" s="1"/>
  <c r="L515" i="17"/>
  <c r="L516" i="17"/>
  <c r="L517" i="17"/>
  <c r="M517" i="17" s="1"/>
  <c r="L518" i="17"/>
  <c r="M518" i="17" s="1"/>
  <c r="L519" i="17"/>
  <c r="M519" i="17" s="1"/>
  <c r="L520" i="17"/>
  <c r="M520" i="17" s="1"/>
  <c r="L521" i="17"/>
  <c r="M521" i="17" s="1"/>
  <c r="L522" i="17"/>
  <c r="M522" i="17" s="1"/>
  <c r="L523" i="17"/>
  <c r="L524" i="17"/>
  <c r="L525" i="17"/>
  <c r="M525" i="17" s="1"/>
  <c r="L526" i="17"/>
  <c r="M526" i="17" s="1"/>
  <c r="L527" i="17"/>
  <c r="M527" i="17" s="1"/>
  <c r="L528" i="17"/>
  <c r="M528" i="17" s="1"/>
  <c r="L529" i="17"/>
  <c r="M529" i="17" s="1"/>
  <c r="L530" i="17"/>
  <c r="M530" i="17" s="1"/>
  <c r="L531" i="17"/>
  <c r="L532" i="17"/>
  <c r="L533" i="17"/>
  <c r="M533" i="17" s="1"/>
  <c r="L534" i="17"/>
  <c r="M534" i="17" s="1"/>
  <c r="L535" i="17"/>
  <c r="M535" i="17" s="1"/>
  <c r="L536" i="17"/>
  <c r="M536" i="17" s="1"/>
  <c r="L537" i="17"/>
  <c r="M537" i="17" s="1"/>
  <c r="L538" i="17"/>
  <c r="M538" i="17" s="1"/>
  <c r="L539" i="17"/>
  <c r="L540" i="17"/>
  <c r="L541" i="17"/>
  <c r="M541" i="17" s="1"/>
  <c r="L542" i="17"/>
  <c r="M542" i="17" s="1"/>
  <c r="L543" i="17"/>
  <c r="M543" i="17" s="1"/>
  <c r="L544" i="17"/>
  <c r="M544" i="17" s="1"/>
  <c r="L545" i="17"/>
  <c r="M545" i="17" s="1"/>
  <c r="L546" i="17"/>
  <c r="M546" i="17" s="1"/>
  <c r="L547" i="17"/>
  <c r="L548" i="17"/>
  <c r="L549" i="17"/>
  <c r="M549" i="17" s="1"/>
  <c r="L550" i="17"/>
  <c r="M550" i="17" s="1"/>
  <c r="L551" i="17"/>
  <c r="M551" i="17" s="1"/>
  <c r="L552" i="17"/>
  <c r="M552" i="17" s="1"/>
  <c r="L553" i="17"/>
  <c r="M553" i="17" s="1"/>
  <c r="L554" i="17"/>
  <c r="M554" i="17" s="1"/>
  <c r="L555" i="17"/>
  <c r="L556" i="17"/>
  <c r="L557" i="17"/>
  <c r="M557" i="17" s="1"/>
  <c r="L558" i="17"/>
  <c r="M558" i="17" s="1"/>
  <c r="L559" i="17"/>
  <c r="M559" i="17" s="1"/>
  <c r="L560" i="17"/>
  <c r="M560" i="17" s="1"/>
  <c r="L561" i="17"/>
  <c r="M561" i="17" s="1"/>
  <c r="L562" i="17"/>
  <c r="M562" i="17" s="1"/>
  <c r="L563" i="17"/>
  <c r="L564" i="17"/>
  <c r="L565" i="17"/>
  <c r="M565" i="17" s="1"/>
  <c r="L566" i="17"/>
  <c r="M566" i="17" s="1"/>
  <c r="L567" i="17"/>
  <c r="M567" i="17" s="1"/>
  <c r="L568" i="17"/>
  <c r="M568" i="17" s="1"/>
  <c r="L569" i="17"/>
  <c r="M569" i="17" s="1"/>
  <c r="L570" i="17"/>
  <c r="M570" i="17" s="1"/>
  <c r="L571" i="17"/>
  <c r="L572" i="17"/>
  <c r="L573" i="17"/>
  <c r="M573" i="17" s="1"/>
  <c r="L574" i="17"/>
  <c r="M574" i="17" s="1"/>
  <c r="L575" i="17"/>
  <c r="M575" i="17" s="1"/>
  <c r="L576" i="17"/>
  <c r="M576" i="17" s="1"/>
  <c r="L577" i="17"/>
  <c r="M577" i="17" s="1"/>
  <c r="L578" i="17"/>
  <c r="M578" i="17" s="1"/>
  <c r="L579" i="17"/>
  <c r="L580" i="17"/>
  <c r="L581" i="17"/>
  <c r="M581" i="17" s="1"/>
  <c r="L582" i="17"/>
  <c r="M582" i="17" s="1"/>
  <c r="L583" i="17"/>
  <c r="M583" i="17" s="1"/>
  <c r="L584" i="17"/>
  <c r="M584" i="17" s="1"/>
  <c r="L585" i="17"/>
  <c r="M585" i="17" s="1"/>
  <c r="L586" i="17"/>
  <c r="M586" i="17" s="1"/>
  <c r="L587" i="17"/>
  <c r="L588" i="17"/>
  <c r="L589" i="17"/>
  <c r="M589" i="17" s="1"/>
  <c r="L590" i="17"/>
  <c r="M590" i="17" s="1"/>
  <c r="L591" i="17"/>
  <c r="M591" i="17" s="1"/>
  <c r="L592" i="17"/>
  <c r="M592" i="17" s="1"/>
  <c r="L593" i="17"/>
  <c r="M593" i="17" s="1"/>
  <c r="L594" i="17"/>
  <c r="M594" i="17" s="1"/>
  <c r="L595" i="17"/>
  <c r="L596" i="17"/>
  <c r="L597" i="17"/>
  <c r="M597" i="17" s="1"/>
  <c r="L598" i="17"/>
  <c r="M598" i="17" s="1"/>
  <c r="L599" i="17"/>
  <c r="M599" i="17" s="1"/>
  <c r="L600" i="17"/>
  <c r="M600" i="17" s="1"/>
  <c r="L601" i="17"/>
  <c r="M601" i="17" s="1"/>
  <c r="L602" i="17"/>
  <c r="M602" i="17" s="1"/>
  <c r="L603" i="17"/>
  <c r="L604" i="17"/>
  <c r="L605" i="17"/>
  <c r="M605" i="17" s="1"/>
  <c r="L606" i="17"/>
  <c r="M606" i="17" s="1"/>
  <c r="L607" i="17"/>
  <c r="M607" i="17" s="1"/>
  <c r="L608" i="17"/>
  <c r="M608" i="17" s="1"/>
  <c r="L609" i="17"/>
  <c r="M609" i="17" s="1"/>
  <c r="L610" i="17"/>
  <c r="M610" i="17" s="1"/>
  <c r="L611" i="17"/>
  <c r="L612" i="17"/>
  <c r="L613" i="17"/>
  <c r="M613" i="17" s="1"/>
  <c r="L614" i="17"/>
  <c r="M614" i="17" s="1"/>
  <c r="L615" i="17"/>
  <c r="M615" i="17" s="1"/>
  <c r="L616" i="17"/>
  <c r="M616" i="17" s="1"/>
  <c r="L617" i="17"/>
  <c r="M617" i="17" s="1"/>
  <c r="L618" i="17"/>
  <c r="M618" i="17" s="1"/>
  <c r="L619" i="17"/>
  <c r="L620" i="17"/>
  <c r="L621" i="17"/>
  <c r="M621" i="17" s="1"/>
  <c r="L622" i="17"/>
  <c r="M622" i="17" s="1"/>
  <c r="L623" i="17"/>
  <c r="M623" i="17" s="1"/>
  <c r="L624" i="17"/>
  <c r="M624" i="17" s="1"/>
  <c r="L625" i="17"/>
  <c r="M625" i="17" s="1"/>
  <c r="L626" i="17"/>
  <c r="M626" i="17" s="1"/>
  <c r="L627" i="17"/>
  <c r="L628" i="17"/>
  <c r="L629" i="17"/>
  <c r="M629" i="17" s="1"/>
  <c r="L630" i="17"/>
  <c r="M630" i="17" s="1"/>
  <c r="L631" i="17"/>
  <c r="M631" i="17" s="1"/>
  <c r="L632" i="17"/>
  <c r="M632" i="17" s="1"/>
  <c r="L633" i="17"/>
  <c r="M633" i="17" s="1"/>
  <c r="L634" i="17"/>
  <c r="M634" i="17" s="1"/>
  <c r="L635" i="17"/>
  <c r="L636" i="17"/>
  <c r="L637" i="17"/>
  <c r="M637" i="17" s="1"/>
  <c r="L638" i="17"/>
  <c r="M638" i="17" s="1"/>
  <c r="L639" i="17"/>
  <c r="M639" i="17" s="1"/>
  <c r="L640" i="17"/>
  <c r="M640" i="17" s="1"/>
  <c r="L641" i="17"/>
  <c r="M641" i="17" s="1"/>
  <c r="L642" i="17"/>
  <c r="M642" i="17" s="1"/>
  <c r="L643" i="17"/>
  <c r="L644" i="17"/>
  <c r="L645" i="17"/>
  <c r="M645" i="17" s="1"/>
  <c r="L646" i="17"/>
  <c r="M646" i="17" s="1"/>
  <c r="L647" i="17"/>
  <c r="M647" i="17" s="1"/>
  <c r="L648" i="17"/>
  <c r="M648" i="17" s="1"/>
  <c r="L649" i="17"/>
  <c r="M649" i="17" s="1"/>
  <c r="L650" i="17"/>
  <c r="M650" i="17" s="1"/>
  <c r="L651" i="17"/>
  <c r="L652" i="17"/>
  <c r="L653" i="17"/>
  <c r="M653" i="17" s="1"/>
  <c r="L654" i="17"/>
  <c r="M654" i="17" s="1"/>
  <c r="L655" i="17"/>
  <c r="M655" i="17" s="1"/>
  <c r="L656" i="17"/>
  <c r="M656" i="17" s="1"/>
  <c r="L657" i="17"/>
  <c r="M657" i="17" s="1"/>
  <c r="L658" i="17"/>
  <c r="M658" i="17" s="1"/>
  <c r="L659" i="17"/>
  <c r="L660" i="17"/>
  <c r="L661" i="17"/>
  <c r="M661" i="17" s="1"/>
  <c r="L662" i="17"/>
  <c r="M662" i="17" s="1"/>
  <c r="L663" i="17"/>
  <c r="M663" i="17" s="1"/>
  <c r="L664" i="17"/>
  <c r="M664" i="17" s="1"/>
  <c r="L665" i="17"/>
  <c r="M665" i="17" s="1"/>
  <c r="L666" i="17"/>
  <c r="M666" i="17" s="1"/>
  <c r="L667" i="17"/>
  <c r="L668" i="17"/>
  <c r="L669" i="17"/>
  <c r="M669" i="17" s="1"/>
  <c r="L670" i="17"/>
  <c r="M670" i="17" s="1"/>
  <c r="L671" i="17"/>
  <c r="M671" i="17" s="1"/>
  <c r="L672" i="17"/>
  <c r="M672" i="17" s="1"/>
  <c r="L673" i="17"/>
  <c r="M673" i="17" s="1"/>
  <c r="L674" i="17"/>
  <c r="M674" i="17" s="1"/>
  <c r="L675" i="17"/>
  <c r="L676" i="17"/>
  <c r="L677" i="17"/>
  <c r="M677" i="17" s="1"/>
  <c r="L678" i="17"/>
  <c r="M678" i="17" s="1"/>
  <c r="L679" i="17"/>
  <c r="M679" i="17" s="1"/>
  <c r="L680" i="17"/>
  <c r="M680" i="17" s="1"/>
  <c r="L681" i="17"/>
  <c r="M681" i="17" s="1"/>
  <c r="L682" i="17"/>
  <c r="L683" i="17"/>
  <c r="M683" i="17" s="1"/>
  <c r="L684" i="17"/>
  <c r="M684" i="17" s="1"/>
  <c r="L685" i="17"/>
  <c r="M685" i="17" s="1"/>
  <c r="L686" i="17"/>
  <c r="L687" i="17"/>
  <c r="L688" i="17"/>
  <c r="M688" i="17" s="1"/>
  <c r="L689" i="17"/>
  <c r="M689" i="17" s="1"/>
  <c r="L690" i="17"/>
  <c r="M690" i="17" s="1"/>
  <c r="L691" i="17"/>
  <c r="L692" i="17"/>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J514" i="17"/>
  <c r="O514" i="17" s="1"/>
  <c r="J515" i="17"/>
  <c r="O515" i="17" s="1"/>
  <c r="J516" i="17"/>
  <c r="O516" i="17" s="1"/>
  <c r="J517" i="17"/>
  <c r="O517" i="17" s="1"/>
  <c r="J518" i="17"/>
  <c r="O518" i="17" s="1"/>
  <c r="J519" i="17"/>
  <c r="O519" i="17" s="1"/>
  <c r="J520" i="17"/>
  <c r="O520" i="17" s="1"/>
  <c r="J521" i="17"/>
  <c r="O521" i="17" s="1"/>
  <c r="J522" i="17"/>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I246" i="17"/>
  <c r="N246" i="17" s="1"/>
  <c r="I247" i="17"/>
  <c r="N247" i="17" s="1"/>
  <c r="I248" i="17"/>
  <c r="N248" i="17" s="1"/>
  <c r="I249" i="17"/>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I303" i="17"/>
  <c r="N303" i="17" s="1"/>
  <c r="I304" i="17"/>
  <c r="N304" i="17" s="1"/>
  <c r="I305" i="17"/>
  <c r="N305" i="17" s="1"/>
  <c r="I306" i="17"/>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I474" i="17"/>
  <c r="N474" i="17" s="1"/>
  <c r="I475" i="17"/>
  <c r="N475" i="17" s="1"/>
  <c r="I476" i="17"/>
  <c r="N476" i="17" s="1"/>
  <c r="I477" i="17"/>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I531" i="17"/>
  <c r="N531" i="17" s="1"/>
  <c r="I532" i="17"/>
  <c r="N532" i="17" s="1"/>
  <c r="I533" i="17"/>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I587" i="17"/>
  <c r="N587" i="17" s="1"/>
  <c r="I588" i="17"/>
  <c r="N588" i="17" s="1"/>
  <c r="I589" i="17"/>
  <c r="N589" i="17" s="1"/>
  <c r="I590" i="17"/>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I702" i="17"/>
  <c r="N702" i="17" s="1"/>
  <c r="I703" i="17"/>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I758" i="17"/>
  <c r="N758" i="17" s="1"/>
  <c r="I759" i="17"/>
  <c r="N759" i="17" s="1"/>
  <c r="I760" i="17"/>
  <c r="N760" i="17" s="1"/>
  <c r="I761" i="17"/>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I815" i="17"/>
  <c r="N815" i="17" s="1"/>
  <c r="I816" i="17"/>
  <c r="N816" i="17" s="1"/>
  <c r="I817" i="17"/>
  <c r="N817" i="17" s="1"/>
  <c r="I818" i="17"/>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I906" i="17"/>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I955" i="17"/>
  <c r="N955" i="17" s="1"/>
  <c r="I956" i="17"/>
  <c r="N956" i="17" s="1"/>
  <c r="I957" i="17"/>
  <c r="N957" i="17" s="1"/>
  <c r="I958" i="17"/>
  <c r="N958" i="17" s="1"/>
  <c r="I959" i="17"/>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I982" i="17"/>
  <c r="N982" i="17" s="1"/>
  <c r="I983" i="17"/>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<sst xmlns="http://schemas.openxmlformats.org/spreadsheetml/2006/main" count="11130" uniqueCount="6222">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</sst>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164" formatCode="0.0"/>
    <numFmt numFmtId="166" formatCode="dd\-mmm\-yyyy"/>
    <numFmt numFmtId="167" formatCode="0.0\ &quot;kg&quot;"/>
    <numFmt numFmtId="168" formatCode="_-[$$-409]* #,##0.00_ ;_-[$$-409]* \-#,##0.00\ ;_-[$$-409]* &quot;-&quot;??_ ;_-@_ "/>
    <numFmt numFmtId="170"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5" fontId="0" fillId="0" borderId="0" xfId="0" applyNumberFormat="1"/>
    <xf numFmtId="170" fontId="0" fillId="0" borderId="0" xfId="0" applyNumberFormat="1"/>
  </cellXfs>
  <cellStyles count="1">
    <cellStyle name="Normal" xfId="0" builtinId="0"/>
  </cellStyles>
  <dxfs count="16">
    <dxf>
      <font>
        <b/>
        <i val="0"/>
        <sz val="11"/>
        <color theme="0"/>
        <name val="Calibri"/>
        <family val="2"/>
        <scheme val="minor"/>
      </font>
    </dxf>
    <dxf>
      <font>
        <b val="0"/>
        <i val="0"/>
        <sz val="10"/>
        <color theme="0"/>
        <name val="Calibri"/>
        <family val="2"/>
        <scheme val="minor"/>
      </font>
      <fill>
        <patternFill>
          <bgColor rgb="FF3C1464"/>
        </patternFill>
      </fill>
    </dxf>
    <dxf>
      <numFmt numFmtId="0" formatCode="General"/>
    </dxf>
    <dxf>
      <font>
        <b val="0"/>
        <i val="0"/>
        <sz val="12"/>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2A0E46"/>
        </left>
        <right style="thin">
          <color rgb="FF2A0E46"/>
        </right>
        <top style="thin">
          <color rgb="FF2A0E46"/>
        </top>
        <bottom style="thin">
          <color rgb="FF2A0E46"/>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32AF7ED4-73FE-42FC-8429-65A22BA77487}">
      <tableStyleElement type="wholeTable" dxfId="1"/>
      <tableStyleElement type="headerRow" dxfId="0"/>
    </tableStyle>
    <tableStyle name="Purple Timeline Style" pivot="0" table="0" count="8" xr9:uid="{3CF93B88-34DB-4301-9DE6-D7C1BF3EA9B5}">
      <tableStyleElement type="wholeTable" dxfId="4"/>
      <tableStyleElement type="headerRow" dxfId="3"/>
    </tableStyle>
  </tableStyles>
  <colors>
    <mruColors>
      <color rgb="FF2A0E46"/>
      <color rgb="FF3C1464"/>
      <color rgb="FF048E04"/>
      <color rgb="FF5EF545"/>
      <color rgb="FF8E43D9"/>
      <color rgb="FFD9C0F2"/>
      <color rgb="FFE0CBF5"/>
      <color rgb="FFC9A5ED"/>
    </mruColors>
  </colors>
  <extLst>
    <ext xmlns:x14="http://schemas.microsoft.com/office/spreadsheetml/2009/9/main" uri="{46F421CA-312F-682f-3DD2-61675219B42D}">
      <x14:dxfs count="4">
        <dxf>
          <font>
            <b val="0"/>
            <i val="0"/>
            <sz val="11"/>
            <color theme="0" tint="-4.9989318521683403E-2"/>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E43D9"/>
            </patternFill>
          </fill>
          <border>
            <left style="thin">
              <color theme="0"/>
            </left>
            <right style="thin">
              <color theme="0"/>
            </right>
            <top style="thin">
              <color theme="0"/>
            </top>
            <bottom style="thin">
              <color theme="0"/>
            </bottom>
          </border>
        </dxf>
        <dxf>
          <font>
            <b val="0"/>
            <i val="0"/>
            <sz val="11"/>
            <color theme="0"/>
            <name val="Calibri"/>
            <family val="2"/>
            <scheme val="minor"/>
          </font>
        </dxf>
        <dxf>
          <font>
            <b/>
            <i val="0"/>
            <sz val="11"/>
            <color theme="0"/>
            <name val="Calibri"/>
            <family val="2"/>
            <scheme val="minor"/>
          </font>
        </dxf>
        <dxf>
          <font>
            <b val="0"/>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320" b="0" i="0" u="none" strike="noStrike" kern="1200" spc="0" baseline="0">
                <a:solidFill>
                  <a:srgbClr val="2A0E46"/>
                </a:solidFill>
                <a:latin typeface="+mn-lt"/>
                <a:ea typeface="+mn-ea"/>
                <a:cs typeface="+mn-cs"/>
              </a:defRPr>
            </a:pPr>
            <a:r>
              <a:rPr lang="en-US" sz="1400" b="1"/>
              <a:t>Sales by Country</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2A0E46"/>
              </a:solidFill>
              <a:latin typeface="+mn-lt"/>
              <a:ea typeface="+mn-ea"/>
              <a:cs typeface="+mn-cs"/>
            </a:defRPr>
          </a:pPr>
          <a:endParaRPr lang="LID4096"/>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8E04"/>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5EF545"/>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5EF545"/>
              </a:solidFill>
              <a:ln w="25400">
                <a:solidFill>
                  <a:schemeClr val="bg1"/>
                </a:solidFill>
              </a:ln>
              <a:effectLst/>
            </c:spPr>
            <c:extLst>
              <c:ext xmlns:c16="http://schemas.microsoft.com/office/drawing/2014/chart" uri="{C3380CC4-5D6E-409C-BE32-E72D297353CC}">
                <c16:uniqueId val="{00000004-22E1-447D-944F-183AD0EAA636}"/>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22E1-447D-944F-183AD0EAA636}"/>
              </c:ext>
            </c:extLst>
          </c:dPt>
          <c:dPt>
            <c:idx val="2"/>
            <c:invertIfNegative val="0"/>
            <c:bubble3D val="0"/>
            <c:spPr>
              <a:solidFill>
                <a:srgbClr val="048E04"/>
              </a:solidFill>
              <a:ln w="25400">
                <a:solidFill>
                  <a:schemeClr val="bg1"/>
                </a:solidFill>
              </a:ln>
              <a:effectLst/>
            </c:spPr>
            <c:extLst>
              <c:ext xmlns:c16="http://schemas.microsoft.com/office/drawing/2014/chart" uri="{C3380CC4-5D6E-409C-BE32-E72D297353CC}">
                <c16:uniqueId val="{00000002-22E1-447D-944F-183AD0EAA636}"/>
              </c:ext>
            </c:extLst>
          </c:dPt>
          <c:dLbls>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2E1-447D-944F-183AD0EAA636}"/>
            </c:ext>
          </c:extLst>
        </c:ser>
        <c:dLbls>
          <c:dLblPos val="outEnd"/>
          <c:showLegendKey val="0"/>
          <c:showVal val="1"/>
          <c:showCatName val="0"/>
          <c:showSerName val="0"/>
          <c:showPercent val="0"/>
          <c:showBubbleSize val="0"/>
        </c:dLbls>
        <c:gapWidth val="182"/>
        <c:axId val="1298492880"/>
        <c:axId val="1298494320"/>
      </c:barChart>
      <c:catAx>
        <c:axId val="129849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crossAx val="1298494320"/>
        <c:crosses val="autoZero"/>
        <c:auto val="1"/>
        <c:lblAlgn val="ctr"/>
        <c:lblOffset val="100"/>
        <c:noMultiLvlLbl val="0"/>
      </c:catAx>
      <c:valAx>
        <c:axId val="129849432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crossAx val="129849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sz="1100" baseline="0">
          <a:solidFill>
            <a:srgbClr val="2A0E46"/>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[coffeeOrdersData.xlsx]Top_5_Customers!TotalSales</c:name>
    <c:fmtId val="11"/>
  </c:pivotSource>
  <c:chart>
    <c:title>
      <c:tx>
        <c:rich>
          <a:bodyPr rot="0" spcFirstLastPara="1" vertOverflow="ellipsis" vert="horz" wrap="square" anchor="ctr" anchorCtr="1"/>
          <a:lstStyle/>
          <a:p>
            <a:pPr>
              <a:defRPr sz="1320" b="0" i="0" u="none" strike="noStrike" kern="1200" spc="0" baseline="0">
                <a:solidFill>
                  <a:srgbClr val="2A0E46"/>
                </a:solidFill>
                <a:latin typeface="+mn-lt"/>
                <a:ea typeface="+mn-ea"/>
                <a:cs typeface="+mn-cs"/>
              </a:defRPr>
            </a:pPr>
            <a:r>
              <a:rPr lang="en-US" sz="1400" b="1"/>
              <a:t>Top</a:t>
            </a:r>
            <a:r>
              <a:rPr lang="en-US" sz="1400" b="1" baseline="0"/>
              <a:t> 5 Customers</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2A0E46"/>
              </a:solidFill>
              <a:latin typeface="+mn-lt"/>
              <a:ea typeface="+mn-ea"/>
              <a:cs typeface="+mn-cs"/>
            </a:defRPr>
          </a:pPr>
          <a:endParaRPr lang="LID4096"/>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8E04"/>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5EF545"/>
          </a:solidFill>
          <a:ln w="25400">
            <a:solidFill>
              <a:schemeClr val="bg1"/>
            </a:solidFill>
          </a:ln>
          <a:effectLst/>
        </c:spPr>
      </c:pivotFmt>
      <c:pivotFmt>
        <c:idx val="4"/>
        <c:spPr>
          <a:solidFill>
            <a:srgbClr val="048E0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EF545"/>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48E04"/>
          </a:solidFill>
          <a:ln w="25400">
            <a:solidFill>
              <a:schemeClr val="bg1"/>
            </a:solidFill>
          </a:ln>
          <a:effectLst/>
        </c:spPr>
      </c:pivotFmt>
    </c:pivotFmts>
    <c:plotArea>
      <c:layout/>
      <c:barChart>
        <c:barDir val="bar"/>
        <c:grouping val="clustered"/>
        <c:varyColors val="0"/>
        <c:ser>
          <c:idx val="0"/>
          <c:order val="0"/>
          <c:tx>
            <c:strRef>
              <c:f>Top_5_Customers!$B$3</c:f>
              <c:strCache>
                <c:ptCount val="1"/>
                <c:pt idx="0">
                  <c:v>Total</c:v>
                </c:pt>
              </c:strCache>
            </c:strRef>
          </c:tx>
          <c:spPr>
            <a:solidFill>
              <a:srgbClr val="048E0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6480-40BF-8080-11C48ACE6E7B}"/>
              </c:ext>
            </c:extLst>
          </c:dPt>
          <c:dPt>
            <c:idx val="1"/>
            <c:invertIfNegative val="0"/>
            <c:bubble3D val="0"/>
            <c:extLst>
              <c:ext xmlns:c16="http://schemas.microsoft.com/office/drawing/2014/chart" uri="{C3380CC4-5D6E-409C-BE32-E72D297353CC}">
                <c16:uniqueId val="{00000003-6480-40BF-8080-11C48ACE6E7B}"/>
              </c:ext>
            </c:extLst>
          </c:dPt>
          <c:dPt>
            <c:idx val="2"/>
            <c:invertIfNegative val="0"/>
            <c:bubble3D val="0"/>
            <c:extLst>
              <c:ext xmlns:c16="http://schemas.microsoft.com/office/drawing/2014/chart" uri="{C3380CC4-5D6E-409C-BE32-E72D297353CC}">
                <c16:uniqueId val="{00000005-6480-40BF-8080-11C48ACE6E7B}"/>
              </c:ext>
            </c:extLst>
          </c:dPt>
          <c:dLbls>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6480-40BF-8080-11C48ACE6E7B}"/>
            </c:ext>
          </c:extLst>
        </c:ser>
        <c:dLbls>
          <c:dLblPos val="outEnd"/>
          <c:showLegendKey val="0"/>
          <c:showVal val="1"/>
          <c:showCatName val="0"/>
          <c:showSerName val="0"/>
          <c:showPercent val="0"/>
          <c:showBubbleSize val="0"/>
        </c:dLbls>
        <c:gapWidth val="182"/>
        <c:axId val="1298492880"/>
        <c:axId val="1298494320"/>
      </c:barChart>
      <c:catAx>
        <c:axId val="129849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crossAx val="1298494320"/>
        <c:crosses val="autoZero"/>
        <c:auto val="1"/>
        <c:lblAlgn val="ctr"/>
        <c:lblOffset val="100"/>
        <c:noMultiLvlLbl val="0"/>
      </c:catAx>
      <c:valAx>
        <c:axId val="129849432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crossAx val="129849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sz="1100" baseline="0">
          <a:solidFill>
            <a:srgbClr val="2A0E46"/>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[coffeeOrdersData.xlsx]Top_5_Customers!TotalSales</c:name>
    <c:fmtId val="16"/>
  </c:pivotSource>
  <c:chart>
    <c:title>
      <c:tx>
        <c:rich>
          <a:bodyPr rot="0" spcFirstLastPara="1" vertOverflow="ellipsis" vert="horz" wrap="square" anchor="ctr" anchorCtr="1"/>
          <a:lstStyle/>
          <a:p>
            <a:pPr>
              <a:defRPr sz="1320" b="0" i="0" u="none" strike="noStrike" kern="1200" spc="0" baseline="0">
                <a:solidFill>
                  <a:srgbClr val="2A0E46"/>
                </a:solidFill>
                <a:latin typeface="+mn-lt"/>
                <a:ea typeface="+mn-ea"/>
                <a:cs typeface="+mn-cs"/>
              </a:defRPr>
            </a:pPr>
            <a:r>
              <a:rPr lang="en-US" sz="1400" b="1"/>
              <a:t>Top</a:t>
            </a:r>
            <a:r>
              <a:rPr lang="en-US" sz="1400" b="1" baseline="0"/>
              <a:t> 5 Customers</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2A0E46"/>
              </a:solidFill>
              <a:latin typeface="+mn-lt"/>
              <a:ea typeface="+mn-ea"/>
              <a:cs typeface="+mn-cs"/>
            </a:defRPr>
          </a:pPr>
          <a:endParaRPr lang="LID4096"/>
        </a:p>
      </c:txPr>
    </c:title>
    <c:autoTitleDeleted val="0"/>
    <c:pivotFmts>
      <c:pivotFmt>
        <c:idx val="0"/>
        <c:spPr>
          <a:solidFill>
            <a:srgbClr val="92D050"/>
          </a:solidFill>
          <a:ln w="25400">
            <a:solidFill>
              <a:schemeClr val="bg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
      </c:pivotFmt>
      <c:pivotFmt>
        <c:idx val="1"/>
        <c:spPr>
          <a:solidFill>
            <a:srgbClr val="048E04"/>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5EF545"/>
          </a:solidFill>
          <a:ln w="25400">
            <a:solidFill>
              <a:schemeClr val="bg1"/>
            </a:solidFill>
          </a:ln>
          <a:effectLst/>
        </c:spPr>
      </c:pivotFmt>
      <c:pivotFmt>
        <c:idx val="4"/>
        <c:spPr>
          <a:solidFill>
            <a:srgbClr val="048E04"/>
          </a:solidFill>
          <a:ln w="25400">
            <a:solidFill>
              <a:schemeClr val="bg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
      </c:pivotFmt>
      <c:pivotFmt>
        <c:idx val="5"/>
        <c:spPr>
          <a:solidFill>
            <a:srgbClr val="5EF545"/>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48E04"/>
          </a:solidFill>
          <a:ln w="25400">
            <a:solidFill>
              <a:schemeClr val="bg1"/>
            </a:solidFill>
          </a:ln>
          <a:effectLst/>
        </c:spPr>
      </c:pivotFmt>
      <c:pivotFmt>
        <c:idx val="8"/>
        <c:spPr>
          <a:solidFill>
            <a:srgbClr val="048E04"/>
          </a:solidFill>
          <a:ln w="25400">
            <a:solidFill>
              <a:schemeClr val="bg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
      </c:pivotFmt>
      <c:pivotFmt>
        <c:idx val="9"/>
        <c:spPr>
          <a:solidFill>
            <a:srgbClr val="048E0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48E0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0AC-458A-836C-4BF104D89C6F}"/>
              </c:ext>
            </c:extLst>
          </c:dPt>
          <c:dPt>
            <c:idx val="1"/>
            <c:invertIfNegative val="0"/>
            <c:bubble3D val="0"/>
            <c:extLst>
              <c:ext xmlns:c16="http://schemas.microsoft.com/office/drawing/2014/chart" uri="{C3380CC4-5D6E-409C-BE32-E72D297353CC}">
                <c16:uniqueId val="{00000001-40AC-458A-836C-4BF104D89C6F}"/>
              </c:ext>
            </c:extLst>
          </c:dPt>
          <c:dPt>
            <c:idx val="2"/>
            <c:invertIfNegative val="0"/>
            <c:bubble3D val="0"/>
            <c:extLst>
              <c:ext xmlns:c16="http://schemas.microsoft.com/office/drawing/2014/chart" uri="{C3380CC4-5D6E-409C-BE32-E72D297353CC}">
                <c16:uniqueId val="{00000002-40AC-458A-836C-4BF104D89C6F}"/>
              </c:ext>
            </c:extLst>
          </c:dPt>
          <c:dLbls>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0AC-458A-836C-4BF104D89C6F}"/>
            </c:ext>
          </c:extLst>
        </c:ser>
        <c:dLbls>
          <c:dLblPos val="outEnd"/>
          <c:showLegendKey val="0"/>
          <c:showVal val="1"/>
          <c:showCatName val="0"/>
          <c:showSerName val="0"/>
          <c:showPercent val="0"/>
          <c:showBubbleSize val="0"/>
        </c:dLbls>
        <c:gapWidth val="182"/>
        <c:axId val="1298492880"/>
        <c:axId val="1298494320"/>
      </c:barChart>
      <c:catAx>
        <c:axId val="129849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crossAx val="1298494320"/>
        <c:crosses val="autoZero"/>
        <c:auto val="1"/>
        <c:lblAlgn val="ctr"/>
        <c:lblOffset val="100"/>
        <c:noMultiLvlLbl val="0"/>
      </c:catAx>
      <c:valAx>
        <c:axId val="129849432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crossAx val="129849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sz="1100" baseline="0">
          <a:solidFill>
            <a:srgbClr val="2A0E46"/>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2A0E46"/>
                </a:solidFill>
                <a:latin typeface="+mn-lt"/>
                <a:ea typeface="+mn-ea"/>
                <a:cs typeface="+mn-cs"/>
              </a:defRPr>
            </a:pPr>
            <a:r>
              <a:rPr lang="en-GB"/>
              <a:t>Total</a:t>
            </a:r>
            <a:r>
              <a:rPr lang="en-GB"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0E46"/>
              </a:solidFill>
              <a:latin typeface="+mn-lt"/>
              <a:ea typeface="+mn-ea"/>
              <a:cs typeface="+mn-cs"/>
            </a:defRPr>
          </a:pPr>
          <a:endParaRPr lang="LID4096"/>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0E46"/>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AEC-4DDF-9880-A96AB068984D}"/>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FAEC-4DDF-9880-A96AB068984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FAEC-4DDF-9880-A96AB068984D}"/>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FAEC-4DDF-9880-A96AB068984D}"/>
            </c:ext>
          </c:extLst>
        </c:ser>
        <c:dLbls>
          <c:showLegendKey val="0"/>
          <c:showVal val="0"/>
          <c:showCatName val="0"/>
          <c:showSerName val="0"/>
          <c:showPercent val="0"/>
          <c:showBubbleSize val="0"/>
        </c:dLbls>
        <c:smooth val="0"/>
        <c:axId val="1109822704"/>
        <c:axId val="1109823184"/>
      </c:lineChart>
      <c:catAx>
        <c:axId val="110982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LID4096"/>
          </a:p>
        </c:txPr>
        <c:crossAx val="1109823184"/>
        <c:crosses val="autoZero"/>
        <c:auto val="1"/>
        <c:lblAlgn val="ctr"/>
        <c:lblOffset val="100"/>
        <c:noMultiLvlLbl val="0"/>
      </c:catAx>
      <c:valAx>
        <c:axId val="110982318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A0E46"/>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A0E46"/>
                  </a:solidFill>
                  <a:latin typeface="+mn-lt"/>
                  <a:ea typeface="+mn-ea"/>
                  <a:cs typeface="+mn-cs"/>
                </a:defRPr>
              </a:pPr>
              <a:endParaRPr lang="LID4096"/>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LID4096"/>
          </a:p>
        </c:txPr>
        <c:crossAx val="110982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A0E46"/>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2A0E46"/>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320" b="0" i="0" u="none" strike="noStrike" kern="1200" spc="0" baseline="0">
                <a:solidFill>
                  <a:srgbClr val="2A0E46"/>
                </a:solidFill>
                <a:latin typeface="+mn-lt"/>
                <a:ea typeface="+mn-ea"/>
                <a:cs typeface="+mn-cs"/>
              </a:defRPr>
            </a:pPr>
            <a:r>
              <a:rPr lang="en-US" sz="1400" b="1"/>
              <a:t>Sales by Country</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2A0E46"/>
              </a:solidFill>
              <a:latin typeface="+mn-lt"/>
              <a:ea typeface="+mn-ea"/>
              <a:cs typeface="+mn-cs"/>
            </a:defRPr>
          </a:pPr>
          <a:endParaRPr lang="LID4096"/>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8E04"/>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5EF545"/>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EF545"/>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48E04"/>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EF545"/>
          </a:solidFill>
          <a:ln w="25400">
            <a:solidFill>
              <a:schemeClr val="bg1"/>
            </a:solidFill>
          </a:ln>
          <a:effectLst/>
        </c:spPr>
      </c:pivotFmt>
      <c:pivotFmt>
        <c:idx val="10"/>
        <c:spPr>
          <a:solidFill>
            <a:srgbClr val="00B050"/>
          </a:solidFill>
          <a:ln w="25400">
            <a:solidFill>
              <a:schemeClr val="bg1"/>
            </a:solidFill>
          </a:ln>
          <a:effectLst/>
        </c:spPr>
      </c:pivotFmt>
      <c:pivotFmt>
        <c:idx val="11"/>
        <c:spPr>
          <a:solidFill>
            <a:srgbClr val="048E0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5EF545"/>
              </a:solidFill>
              <a:ln w="25400">
                <a:solidFill>
                  <a:schemeClr val="bg1"/>
                </a:solidFill>
              </a:ln>
              <a:effectLst/>
            </c:spPr>
            <c:extLst>
              <c:ext xmlns:c16="http://schemas.microsoft.com/office/drawing/2014/chart" uri="{C3380CC4-5D6E-409C-BE32-E72D297353CC}">
                <c16:uniqueId val="{00000001-4F5E-4F07-92B6-6818953796E8}"/>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4F5E-4F07-92B6-6818953796E8}"/>
              </c:ext>
            </c:extLst>
          </c:dPt>
          <c:dPt>
            <c:idx val="2"/>
            <c:invertIfNegative val="0"/>
            <c:bubble3D val="0"/>
            <c:spPr>
              <a:solidFill>
                <a:srgbClr val="048E04"/>
              </a:solidFill>
              <a:ln w="25400">
                <a:solidFill>
                  <a:schemeClr val="bg1"/>
                </a:solidFill>
              </a:ln>
              <a:effectLst/>
            </c:spPr>
            <c:extLst>
              <c:ext xmlns:c16="http://schemas.microsoft.com/office/drawing/2014/chart" uri="{C3380CC4-5D6E-409C-BE32-E72D297353CC}">
                <c16:uniqueId val="{00000005-4F5E-4F07-92B6-6818953796E8}"/>
              </c:ext>
            </c:extLst>
          </c:dPt>
          <c:dLbls>
            <c:spPr>
              <a:noFill/>
              <a:ln>
                <a:noFill/>
              </a:ln>
              <a:effectLst/>
            </c:spPr>
            <c:txPr>
              <a:bodyPr rot="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F5E-4F07-92B6-6818953796E8}"/>
            </c:ext>
          </c:extLst>
        </c:ser>
        <c:dLbls>
          <c:dLblPos val="outEnd"/>
          <c:showLegendKey val="0"/>
          <c:showVal val="1"/>
          <c:showCatName val="0"/>
          <c:showSerName val="0"/>
          <c:showPercent val="0"/>
          <c:showBubbleSize val="0"/>
        </c:dLbls>
        <c:gapWidth val="182"/>
        <c:axId val="1298492880"/>
        <c:axId val="1298494320"/>
      </c:barChart>
      <c:catAx>
        <c:axId val="129849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crossAx val="1298494320"/>
        <c:crosses val="autoZero"/>
        <c:auto val="1"/>
        <c:lblAlgn val="ctr"/>
        <c:lblOffset val="100"/>
        <c:noMultiLvlLbl val="0"/>
      </c:catAx>
      <c:valAx>
        <c:axId val="129849432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2A0E46"/>
                </a:solidFill>
                <a:latin typeface="+mn-lt"/>
                <a:ea typeface="+mn-ea"/>
                <a:cs typeface="+mn-cs"/>
              </a:defRPr>
            </a:pPr>
            <a:endParaRPr lang="LID4096"/>
          </a:p>
        </c:txPr>
        <c:crossAx val="129849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sz="1100" baseline="0">
          <a:solidFill>
            <a:srgbClr val="2A0E46"/>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229721</xdr:colOff>
      <xdr:row>5</xdr:row>
      <xdr:rowOff>6724</xdr:rowOff>
    </xdr:from>
    <xdr:to>
      <xdr:col>14</xdr:col>
      <xdr:colOff>235324</xdr:colOff>
      <xdr:row>23</xdr:row>
      <xdr:rowOff>33618</xdr:rowOff>
    </xdr:to>
    <xdr:graphicFrame macro="">
      <xdr:nvGraphicFramePr>
        <xdr:cNvPr id="7" name="Chart 6">
          <a:extLst>
            <a:ext uri="{FF2B5EF4-FFF2-40B4-BE49-F238E27FC236}">
              <a16:creationId xmlns:a16="http://schemas.microsoft.com/office/drawing/2014/main" id="{85194BE3-E82C-1ADB-187F-58439F98C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532280</xdr:colOff>
      <xdr:row>4</xdr:row>
      <xdr:rowOff>174812</xdr:rowOff>
    </xdr:from>
    <xdr:to>
      <xdr:col>13</xdr:col>
      <xdr:colOff>336177</xdr:colOff>
      <xdr:row>23</xdr:row>
      <xdr:rowOff>11206</xdr:rowOff>
    </xdr:to>
    <xdr:graphicFrame macro="">
      <xdr:nvGraphicFramePr>
        <xdr:cNvPr id="2" name="Chart 1">
          <a:extLst>
            <a:ext uri="{FF2B5EF4-FFF2-40B4-BE49-F238E27FC236}">
              <a16:creationId xmlns:a16="http://schemas.microsoft.com/office/drawing/2014/main" id="{94C9BB3C-FA78-4719-9D33-C80C08D04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40820</xdr:rowOff>
    </xdr:from>
    <xdr:to>
      <xdr:col>26</xdr:col>
      <xdr:colOff>0</xdr:colOff>
      <xdr:row>5</xdr:row>
      <xdr:rowOff>-1</xdr:rowOff>
    </xdr:to>
    <xdr:sp macro="" textlink="">
      <xdr:nvSpPr>
        <xdr:cNvPr id="2" name="Rectangle 1">
          <a:extLst>
            <a:ext uri="{FF2B5EF4-FFF2-40B4-BE49-F238E27FC236}">
              <a16:creationId xmlns:a16="http://schemas.microsoft.com/office/drawing/2014/main" id="{148213E0-7A92-92D7-C067-078B933B52D4}"/>
            </a:ext>
          </a:extLst>
        </xdr:cNvPr>
        <xdr:cNvSpPr/>
      </xdr:nvSpPr>
      <xdr:spPr>
        <a:xfrm rot="10800000" flipV="1">
          <a:off x="108857" y="95249"/>
          <a:ext cx="15308036" cy="721179"/>
        </a:xfrm>
        <a:prstGeom prst="rect">
          <a:avLst/>
        </a:prstGeom>
        <a:solidFill>
          <a:srgbClr val="2A0E46"/>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t>COFFEE SALES DASHBOARD</a:t>
          </a:r>
          <a:endParaRPr lang="LID4096" sz="4800" b="1"/>
        </a:p>
      </xdr:txBody>
    </xdr:sp>
    <xdr:clientData/>
  </xdr:twoCellAnchor>
  <xdr:twoCellAnchor>
    <xdr:from>
      <xdr:col>15</xdr:col>
      <xdr:colOff>108857</xdr:colOff>
      <xdr:row>28</xdr:row>
      <xdr:rowOff>13607</xdr:rowOff>
    </xdr:from>
    <xdr:to>
      <xdr:col>25</xdr:col>
      <xdr:colOff>598715</xdr:colOff>
      <xdr:row>39</xdr:row>
      <xdr:rowOff>163285</xdr:rowOff>
    </xdr:to>
    <xdr:graphicFrame macro="">
      <xdr:nvGraphicFramePr>
        <xdr:cNvPr id="3" name="Chart 2">
          <a:extLst>
            <a:ext uri="{FF2B5EF4-FFF2-40B4-BE49-F238E27FC236}">
              <a16:creationId xmlns:a16="http://schemas.microsoft.com/office/drawing/2014/main" id="{35478C92-6C45-4B82-896A-9978B82BE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91662</xdr:colOff>
      <xdr:row>15</xdr:row>
      <xdr:rowOff>182333</xdr:rowOff>
    </xdr:from>
    <xdr:to>
      <xdr:col>15</xdr:col>
      <xdr:colOff>13606</xdr:colOff>
      <xdr:row>39</xdr:row>
      <xdr:rowOff>163284</xdr:rowOff>
    </xdr:to>
    <xdr:graphicFrame macro="">
      <xdr:nvGraphicFramePr>
        <xdr:cNvPr id="4" name="Chart 3">
          <a:extLst>
            <a:ext uri="{FF2B5EF4-FFF2-40B4-BE49-F238E27FC236}">
              <a16:creationId xmlns:a16="http://schemas.microsoft.com/office/drawing/2014/main" id="{5DDCDCA0-06B1-4B64-9217-EE3676D68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51953</xdr:rowOff>
    </xdr:from>
    <xdr:to>
      <xdr:col>18</xdr:col>
      <xdr:colOff>0</xdr:colOff>
      <xdr:row>15</xdr:row>
      <xdr:rowOff>95250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13C4E0E-4AC8-4EC3-8A49-11F46EBC33C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857" y="868382"/>
              <a:ext cx="10409464" cy="1948297"/>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18</xdr:col>
      <xdr:colOff>57026</xdr:colOff>
      <xdr:row>10</xdr:row>
      <xdr:rowOff>68034</xdr:rowOff>
    </xdr:from>
    <xdr:to>
      <xdr:col>21</xdr:col>
      <xdr:colOff>588817</xdr:colOff>
      <xdr:row>15</xdr:row>
      <xdr:rowOff>108857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C749136-6CC3-4957-B75A-E859F974336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75347" y="1836963"/>
              <a:ext cx="2368756" cy="99332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63211</xdr:colOff>
      <xdr:row>5</xdr:row>
      <xdr:rowOff>64201</xdr:rowOff>
    </xdr:from>
    <xdr:to>
      <xdr:col>25</xdr:col>
      <xdr:colOff>606135</xdr:colOff>
      <xdr:row>10</xdr:row>
      <xdr:rowOff>13607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6C45E9F-723E-4F14-ABB9-16CBC65720D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81532" y="880630"/>
              <a:ext cx="4829174" cy="90190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27214</xdr:colOff>
      <xdr:row>10</xdr:row>
      <xdr:rowOff>54428</xdr:rowOff>
    </xdr:from>
    <xdr:to>
      <xdr:col>25</xdr:col>
      <xdr:colOff>588076</xdr:colOff>
      <xdr:row>15</xdr:row>
      <xdr:rowOff>108857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F8A6801-9AF3-4231-86B9-53E3798594F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94821" y="1823357"/>
              <a:ext cx="2397826" cy="100692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95250</xdr:colOff>
      <xdr:row>16</xdr:row>
      <xdr:rowOff>3712</xdr:rowOff>
    </xdr:from>
    <xdr:to>
      <xdr:col>25</xdr:col>
      <xdr:colOff>585107</xdr:colOff>
      <xdr:row>27</xdr:row>
      <xdr:rowOff>149679</xdr:rowOff>
    </xdr:to>
    <xdr:graphicFrame macro="">
      <xdr:nvGraphicFramePr>
        <xdr:cNvPr id="9" name="Chart 8">
          <a:extLst>
            <a:ext uri="{FF2B5EF4-FFF2-40B4-BE49-F238E27FC236}">
              <a16:creationId xmlns:a16="http://schemas.microsoft.com/office/drawing/2014/main" id="{16F01CC8-4AB7-4FE9-8E45-55E2CB6AB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ed" refreshedDate="45541.717710532408" createdVersion="8" refreshedVersion="8" minRefreshableVersion="3" recordCount="1000" xr:uid="{0A5ED113-0848-4E0C-AC39-14243F76C71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61388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A"/>
    <x v="1"/>
    <s v="Exc"/>
    <s v="M"/>
    <x v="0"/>
    <n v="13.75"/>
    <n v="27.5"/>
    <x v="1"/>
    <x v="0"/>
    <x v="1"/>
  </r>
  <r>
    <s v="KAC-83089-793"/>
    <x v="2"/>
    <s v="23806-46781-OU"/>
    <s v="R-L-2.5"/>
    <n v="2"/>
    <x v="2"/>
    <s v="N.A"/>
    <x v="1"/>
    <s v="Rob"/>
    <s v="L"/>
    <x v="2"/>
    <n v="27.484999999999996"/>
    <n v="54.969999999999992"/>
    <x v="0"/>
    <x v="1"/>
    <x v="1"/>
  </r>
  <r>
    <s v="CVP-18956-553"/>
    <x v="3"/>
    <s v="86561-91660-RB"/>
    <s v="L-D-1"/>
    <n v="3"/>
    <x v="3"/>
    <s v="N.A"/>
    <x v="0"/>
    <s v="Lib"/>
    <s v="D"/>
    <x v="0"/>
    <n v="12.95"/>
    <n v="38.849999999999994"/>
    <x v="3"/>
    <x v="2"/>
    <x v="1"/>
  </r>
  <r>
    <s v="IPP-31994-879"/>
    <x v="4"/>
    <s v="65223-29612-CB"/>
    <s v="E-D-0.5"/>
    <n v="3"/>
    <x v="4"/>
    <s v="slobe6@nifty.com"/>
    <x v="0"/>
    <s v="Exc"/>
    <s v="D"/>
    <x v="1"/>
    <n v="7.29"/>
    <n v="21.87"/>
    <x v="1"/>
    <x v="2"/>
    <x v="0"/>
  </r>
  <r>
    <s v="SNZ-65340-705"/>
    <x v="5"/>
    <s v="21134-81676-FR"/>
    <s v="L-L-0.2"/>
    <n v="1"/>
    <x v="5"/>
    <s v="N.A"/>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A"/>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A"/>
    <x v="0"/>
    <s v="Lib"/>
    <s v="M"/>
    <x v="3"/>
    <n v="4.3650000000000002"/>
    <n v="21.825000000000003"/>
    <x v="3"/>
    <x v="0"/>
    <x v="1"/>
  </r>
  <r>
    <s v="WOQ-36015-429"/>
    <x v="24"/>
    <s v="51427-89175-QJ"/>
    <s v="A-D-0.5"/>
    <n v="6"/>
    <x v="27"/>
    <s v="N.A"/>
    <x v="0"/>
    <s v="Ara"/>
    <s v="D"/>
    <x v="1"/>
    <n v="5.97"/>
    <n v="35.82"/>
    <x v="2"/>
    <x v="2"/>
    <x v="1"/>
  </r>
  <r>
    <s v="WOQ-36015-429"/>
    <x v="24"/>
    <s v="51427-89175-QJ"/>
    <s v="L-M-0.5"/>
    <n v="6"/>
    <x v="27"/>
    <s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A"/>
    <x v="0"/>
    <s v="Rob"/>
    <s v="M"/>
    <x v="0"/>
    <n v="9.9499999999999993"/>
    <n v="59.699999999999996"/>
    <x v="0"/>
    <x v="0"/>
    <x v="0"/>
  </r>
  <r>
    <s v="LUO-37559-016"/>
    <x v="32"/>
    <s v="21240-83132-SP"/>
    <s v="L-M-1"/>
    <n v="3"/>
    <x v="35"/>
    <s v="N.A"/>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A"/>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A"/>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A"/>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A"/>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A"/>
    <x v="2"/>
    <s v="Rob"/>
    <s v="D"/>
    <x v="1"/>
    <n v="5.3699999999999992"/>
    <n v="26.849999999999994"/>
    <x v="0"/>
    <x v="2"/>
    <x v="0"/>
  </r>
  <r>
    <s v="EEJ-16185-108"/>
    <x v="53"/>
    <s v="65552-60476-KY"/>
    <s v="L-L-0.2"/>
    <n v="5"/>
    <x v="56"/>
    <s v="N.A"/>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A"/>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A"/>
    <x v="0"/>
    <s v="Ara"/>
    <s v="M"/>
    <x v="2"/>
    <n v="25.874999999999996"/>
    <n v="77.624999999999986"/>
    <x v="2"/>
    <x v="0"/>
    <x v="1"/>
  </r>
  <r>
    <s v="LEF-83057-763"/>
    <x v="64"/>
    <s v="15395-90855-VB"/>
    <s v="L-M-0.2"/>
    <n v="5"/>
    <x v="67"/>
    <s v="N.A"/>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A"/>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A"/>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A"/>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A"/>
    <x v="0"/>
    <s v="Exc"/>
    <s v="L"/>
    <x v="0"/>
    <n v="14.85"/>
    <n v="44.55"/>
    <x v="1"/>
    <x v="1"/>
    <x v="0"/>
  </r>
  <r>
    <s v="YWH-50638-556"/>
    <x v="83"/>
    <s v="89442-35633-HJ"/>
    <s v="E-L-0.5"/>
    <n v="4"/>
    <x v="86"/>
    <s v="elangcaster2l@spotify.com"/>
    <x v="2"/>
    <s v="Exc"/>
    <s v="L"/>
    <x v="1"/>
    <n v="8.91"/>
    <n v="35.64"/>
    <x v="1"/>
    <x v="1"/>
    <x v="0"/>
  </r>
  <r>
    <s v="ISL-11200-600"/>
    <x v="84"/>
    <s v="13654-85265-IL"/>
    <s v="A-D-0.2"/>
    <n v="6"/>
    <x v="87"/>
    <s v="N.A"/>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A"/>
    <x v="1"/>
    <s v="Ara"/>
    <s v="D"/>
    <x v="3"/>
    <n v="2.9849999999999999"/>
    <n v="2.9849999999999999"/>
    <x v="2"/>
    <x v="2"/>
    <x v="1"/>
  </r>
  <r>
    <s v="DBC-44122-300"/>
    <x v="88"/>
    <s v="13366-78506-KP"/>
    <s v="L-M-0.2"/>
    <n v="3"/>
    <x v="92"/>
    <s v="N.A"/>
    <x v="0"/>
    <s v="Lib"/>
    <s v="M"/>
    <x v="3"/>
    <n v="4.3650000000000002"/>
    <n v="13.095000000000001"/>
    <x v="3"/>
    <x v="0"/>
    <x v="0"/>
  </r>
  <r>
    <s v="FJQ-60035-234"/>
    <x v="89"/>
    <s v="08847-29858-HN"/>
    <s v="A-L-0.2"/>
    <n v="2"/>
    <x v="93"/>
    <s v="N.A"/>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A"/>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A"/>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A"/>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A"/>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A"/>
    <x v="1"/>
    <s v="Exc"/>
    <s v="L"/>
    <x v="2"/>
    <n v="34.154999999999994"/>
    <n v="102.46499999999997"/>
    <x v="1"/>
    <x v="1"/>
    <x v="1"/>
  </r>
  <r>
    <s v="PPP-78935-365"/>
    <x v="123"/>
    <s v="91074-60023-IP"/>
    <s v="E-D-1"/>
    <n v="4"/>
    <x v="129"/>
    <s v="N.A"/>
    <x v="0"/>
    <s v="Exc"/>
    <s v="D"/>
    <x v="0"/>
    <n v="12.15"/>
    <n v="48.6"/>
    <x v="1"/>
    <x v="2"/>
    <x v="1"/>
  </r>
  <r>
    <s v="JUO-34131-517"/>
    <x v="124"/>
    <s v="07972-83748-JI"/>
    <s v="L-D-1"/>
    <n v="6"/>
    <x v="130"/>
    <s v="N.A"/>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A"/>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A"/>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A"/>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A"/>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A"/>
    <x v="0"/>
    <s v="Rob"/>
    <s v="D"/>
    <x v="2"/>
    <n v="20.584999999999997"/>
    <n v="123.50999999999999"/>
    <x v="0"/>
    <x v="2"/>
    <x v="0"/>
  </r>
  <r>
    <s v="TME-59627-221"/>
    <x v="140"/>
    <s v="72282-40594-RX"/>
    <s v="L-L-2.5"/>
    <n v="6"/>
    <x v="149"/>
    <s v="N.A"/>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A"/>
    <x v="0"/>
    <s v="Rob"/>
    <s v="D"/>
    <x v="0"/>
    <n v="8.9499999999999993"/>
    <n v="53.699999999999996"/>
    <x v="0"/>
    <x v="2"/>
    <x v="0"/>
  </r>
  <r>
    <s v="EIL-44855-309"/>
    <x v="147"/>
    <s v="59741-90220-OW"/>
    <s v="R-D-0.5"/>
    <n v="5"/>
    <x v="156"/>
    <s v="N.A"/>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A"/>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A"/>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A"/>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A"/>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A"/>
    <x v="0"/>
    <s v="Exc"/>
    <s v="M"/>
    <x v="0"/>
    <n v="13.75"/>
    <n v="82.5"/>
    <x v="1"/>
    <x v="0"/>
    <x v="1"/>
  </r>
  <r>
    <s v="TJG-73587-353"/>
    <x v="175"/>
    <s v="24766-58139-GT"/>
    <s v="R-D-0.2"/>
    <n v="3"/>
    <x v="190"/>
    <s v="N.A"/>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A"/>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A"/>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A"/>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A"/>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A"/>
    <x v="0"/>
    <s v="Ara"/>
    <s v="M"/>
    <x v="2"/>
    <n v="25.874999999999996"/>
    <n v="155.24999999999997"/>
    <x v="2"/>
    <x v="0"/>
    <x v="0"/>
  </r>
  <r>
    <s v="AHV-66988-037"/>
    <x v="208"/>
    <s v="12743-00952-KO"/>
    <s v="R-M-2.5"/>
    <n v="2"/>
    <x v="225"/>
    <s v="N.A"/>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A"/>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A"/>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A"/>
    <x v="0"/>
    <s v="Lib"/>
    <s v="M"/>
    <x v="2"/>
    <n v="33.464999999999996"/>
    <n v="133.85999999999999"/>
    <x v="3"/>
    <x v="0"/>
    <x v="1"/>
  </r>
  <r>
    <s v="VZH-86274-142"/>
    <x v="226"/>
    <s v="53120-45532-KL"/>
    <s v="R-L-1"/>
    <n v="5"/>
    <x v="247"/>
    <s v="N.A"/>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A"/>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A"/>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A"/>
    <x v="0"/>
    <s v="Exc"/>
    <s v="M"/>
    <x v="2"/>
    <n v="31.624999999999996"/>
    <n v="94.874999999999986"/>
    <x v="1"/>
    <x v="0"/>
    <x v="1"/>
  </r>
  <r>
    <s v="BYZ-39669-954"/>
    <x v="243"/>
    <s v="66408-53777-VE"/>
    <s v="L-L-2.5"/>
    <n v="1"/>
    <x v="267"/>
    <s v="N.A"/>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A"/>
    <x v="1"/>
    <s v="Exc"/>
    <s v="M"/>
    <x v="1"/>
    <n v="8.25"/>
    <n v="8.25"/>
    <x v="1"/>
    <x v="0"/>
    <x v="0"/>
  </r>
  <r>
    <s v="DFK-35846-692"/>
    <x v="247"/>
    <s v="49612-33852-CN"/>
    <s v="R-D-0.2"/>
    <n v="5"/>
    <x v="271"/>
    <s v="N.A"/>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A"/>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A"/>
    <x v="0"/>
    <s v="Exc"/>
    <s v="L"/>
    <x v="0"/>
    <n v="14.85"/>
    <n v="44.55"/>
    <x v="1"/>
    <x v="1"/>
    <x v="1"/>
  </r>
  <r>
    <s v="ULM-49433-003"/>
    <x v="252"/>
    <s v="99421-80253-UI"/>
    <s v="E-M-1"/>
    <n v="2"/>
    <x v="277"/>
    <s v="N.A"/>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A"/>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A"/>
    <x v="0"/>
    <s v="Exc"/>
    <s v="M"/>
    <x v="0"/>
    <n v="13.75"/>
    <n v="13.75"/>
    <x v="1"/>
    <x v="0"/>
    <x v="1"/>
  </r>
  <r>
    <s v="IBW-87442-480"/>
    <x v="272"/>
    <s v="79814-23626-JR"/>
    <s v="A-L-2.5"/>
    <n v="1"/>
    <x v="305"/>
    <s v="tle91@epa.gov"/>
    <x v="0"/>
    <s v="Ara"/>
    <s v="L"/>
    <x v="2"/>
    <n v="29.784999999999997"/>
    <n v="29.784999999999997"/>
    <x v="2"/>
    <x v="1"/>
    <x v="0"/>
  </r>
  <r>
    <s v="DGZ-82537-477"/>
    <x v="252"/>
    <s v="43439-94003-DW"/>
    <s v="R-D-1"/>
    <n v="5"/>
    <x v="306"/>
    <s v="N.A"/>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A"/>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A"/>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A"/>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A"/>
    <x v="0"/>
    <s v="Exc"/>
    <s v="D"/>
    <x v="1"/>
    <n v="7.29"/>
    <n v="36.450000000000003"/>
    <x v="1"/>
    <x v="2"/>
    <x v="1"/>
  </r>
  <r>
    <s v="UEB-09112-118"/>
    <x v="297"/>
    <s v="82718-93677-XO"/>
    <s v="A-M-0.5"/>
    <n v="4"/>
    <x v="329"/>
    <s v="N.A"/>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A"/>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A"/>
    <x v="0"/>
    <s v="Exc"/>
    <s v="D"/>
    <x v="1"/>
    <n v="7.29"/>
    <n v="43.74"/>
    <x v="1"/>
    <x v="2"/>
    <x v="1"/>
  </r>
  <r>
    <s v="DGL-29648-995"/>
    <x v="307"/>
    <s v="59367-30821-ZQ"/>
    <s v="L-M-0.2"/>
    <n v="2"/>
    <x v="342"/>
    <s v="N.A"/>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A"/>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A"/>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A"/>
    <x v="0"/>
    <s v="Exc"/>
    <s v="L"/>
    <x v="1"/>
    <n v="8.91"/>
    <n v="53.46"/>
    <x v="1"/>
    <x v="1"/>
    <x v="0"/>
  </r>
  <r>
    <s v="UBW-50312-037"/>
    <x v="321"/>
    <s v="69503-12127-YD"/>
    <s v="A-L-2.5"/>
    <n v="4"/>
    <x v="358"/>
    <s v="N.A"/>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A"/>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A"/>
    <x v="1"/>
    <s v="Exc"/>
    <s v="M"/>
    <x v="1"/>
    <n v="8.25"/>
    <n v="49.5"/>
    <x v="1"/>
    <x v="0"/>
    <x v="1"/>
  </r>
  <r>
    <s v="WKL-27981-758"/>
    <x v="177"/>
    <s v="73699-93557-FZ"/>
    <s v="A-M-2.5"/>
    <n v="2"/>
    <x v="381"/>
    <s v="fmiellbc@spiegel.de"/>
    <x v="0"/>
    <s v="Ara"/>
    <s v="M"/>
    <x v="2"/>
    <n v="25.874999999999996"/>
    <n v="51.749999999999993"/>
    <x v="2"/>
    <x v="0"/>
    <x v="0"/>
  </r>
  <r>
    <s v="VRT-39834-265"/>
    <x v="341"/>
    <s v="86686-37462-CK"/>
    <s v="L-L-1"/>
    <n v="3"/>
    <x v="382"/>
    <s v="N.A"/>
    <x v="1"/>
    <s v="Lib"/>
    <s v="L"/>
    <x v="0"/>
    <n v="15.85"/>
    <n v="47.55"/>
    <x v="3"/>
    <x v="1"/>
    <x v="0"/>
  </r>
  <r>
    <s v="QTC-71005-730"/>
    <x v="342"/>
    <s v="14298-02150-KH"/>
    <s v="A-L-0.2"/>
    <n v="4"/>
    <x v="383"/>
    <s v="N.A"/>
    <x v="0"/>
    <s v="Ara"/>
    <s v="L"/>
    <x v="3"/>
    <n v="3.8849999999999998"/>
    <n v="15.54"/>
    <x v="2"/>
    <x v="1"/>
    <x v="1"/>
  </r>
  <r>
    <s v="TNX-09857-717"/>
    <x v="343"/>
    <s v="48675-07824-HJ"/>
    <s v="L-M-1"/>
    <n v="6"/>
    <x v="384"/>
    <s v="N.A"/>
    <x v="0"/>
    <s v="Lib"/>
    <s v="M"/>
    <x v="0"/>
    <n v="14.55"/>
    <n v="87.300000000000011"/>
    <x v="3"/>
    <x v="0"/>
    <x v="0"/>
  </r>
  <r>
    <s v="JZV-43874-185"/>
    <x v="344"/>
    <s v="18551-80943-YQ"/>
    <s v="A-M-1"/>
    <n v="5"/>
    <x v="385"/>
    <s v="N.A"/>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A"/>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A"/>
    <x v="0"/>
    <s v="Ara"/>
    <s v="L"/>
    <x v="1"/>
    <n v="7.77"/>
    <n v="23.31"/>
    <x v="2"/>
    <x v="1"/>
    <x v="0"/>
  </r>
  <r>
    <s v="KJJ-12573-591"/>
    <x v="347"/>
    <s v="12997-41076-FQ"/>
    <s v="A-L-2.5"/>
    <n v="1"/>
    <x v="390"/>
    <s v="N.A"/>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A"/>
    <x v="0"/>
    <s v="Ara"/>
    <s v="D"/>
    <x v="1"/>
    <n v="5.97"/>
    <n v="29.849999999999998"/>
    <x v="2"/>
    <x v="2"/>
    <x v="1"/>
  </r>
  <r>
    <s v="CYH-53243-218"/>
    <x v="237"/>
    <s v="88167-57964-PH"/>
    <s v="R-M-0.5"/>
    <n v="3"/>
    <x v="394"/>
    <s v="N.A"/>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A"/>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A"/>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A"/>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A"/>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A"/>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A"/>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A"/>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A"/>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A"/>
    <x v="1"/>
    <s v="Rob"/>
    <s v="D"/>
    <x v="3"/>
    <n v="2.6849999999999996"/>
    <n v="8.0549999999999997"/>
    <x v="0"/>
    <x v="2"/>
    <x v="0"/>
  </r>
  <r>
    <s v="JIG-27636-870"/>
    <x v="402"/>
    <s v="67204-04870-LG"/>
    <s v="R-L-1"/>
    <n v="4"/>
    <x v="466"/>
    <s v="N.A"/>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A"/>
    <x v="0"/>
    <s v="Rob"/>
    <s v="D"/>
    <x v="2"/>
    <n v="20.584999999999997"/>
    <n v="102.92499999999998"/>
    <x v="0"/>
    <x v="2"/>
    <x v="0"/>
  </r>
  <r>
    <s v="DGC-21813-731"/>
    <x v="127"/>
    <s v="43606-83072-OA"/>
    <s v="L-D-0.2"/>
    <n v="2"/>
    <x v="479"/>
    <s v="N.A"/>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A"/>
    <x v="0"/>
    <s v="Lib"/>
    <s v="L"/>
    <x v="2"/>
    <n v="36.454999999999998"/>
    <n v="72.91"/>
    <x v="3"/>
    <x v="1"/>
    <x v="1"/>
  </r>
  <r>
    <s v="ITR-54735-364"/>
    <x v="416"/>
    <s v="92599-58687-CS"/>
    <s v="R-D-0.2"/>
    <n v="5"/>
    <x v="485"/>
    <s v="N.A"/>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A"/>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A"/>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A"/>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A"/>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A"/>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A"/>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A"/>
    <x v="0"/>
    <s v="Exc"/>
    <s v="M"/>
    <x v="2"/>
    <n v="31.624999999999996"/>
    <n v="189.74999999999997"/>
    <x v="1"/>
    <x v="0"/>
    <x v="0"/>
  </r>
  <r>
    <s v="PNU-22150-408"/>
    <x v="437"/>
    <s v="77408-43873-RS"/>
    <s v="A-D-0.2"/>
    <n v="6"/>
    <x v="518"/>
    <s v="N.A"/>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A"/>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A"/>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A"/>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A"/>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A"/>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A"/>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A"/>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A"/>
    <x v="1"/>
    <s v="Ara"/>
    <s v="M"/>
    <x v="3"/>
    <n v="3.375"/>
    <n v="13.5"/>
    <x v="2"/>
    <x v="0"/>
    <x v="1"/>
  </r>
  <r>
    <s v="DYP-74337-787"/>
    <x v="431"/>
    <s v="41486-52502-QQ"/>
    <s v="R-M-0.5"/>
    <n v="1"/>
    <x v="565"/>
    <s v="N.A"/>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A"/>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A"/>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A"/>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A"/>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A"/>
    <x v="0"/>
    <s v="Lib"/>
    <s v="D"/>
    <x v="2"/>
    <n v="29.784999999999997"/>
    <n v="119.13999999999999"/>
    <x v="3"/>
    <x v="2"/>
    <x v="0"/>
  </r>
  <r>
    <s v="EZL-27919-704"/>
    <x v="481"/>
    <s v="49480-85909-DG"/>
    <s v="L-L-0.5"/>
    <n v="5"/>
    <x v="621"/>
    <s v="N.A"/>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A"/>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A"/>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A"/>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A"/>
    <x v="1"/>
    <s v="Lib"/>
    <s v="D"/>
    <x v="2"/>
    <n v="29.784999999999997"/>
    <n v="119.13999999999999"/>
    <x v="3"/>
    <x v="2"/>
    <x v="0"/>
  </r>
  <r>
    <s v="CWT-27056-328"/>
    <x v="531"/>
    <s v="18570-80998-ZS"/>
    <s v="E-D-0.2"/>
    <n v="6"/>
    <x v="648"/>
    <s v="N.A"/>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A"/>
    <x v="1"/>
    <s v="Lib"/>
    <s v="D"/>
    <x v="0"/>
    <n v="12.95"/>
    <n v="25.9"/>
    <x v="3"/>
    <x v="2"/>
    <x v="1"/>
  </r>
  <r>
    <s v="BLI-21697-702"/>
    <x v="534"/>
    <s v="21141-12455-VB"/>
    <s v="A-M-0.5"/>
    <n v="2"/>
    <x v="652"/>
    <s v="sdejo@newsvine.com"/>
    <x v="0"/>
    <s v="Ara"/>
    <s v="M"/>
    <x v="1"/>
    <n v="6.75"/>
    <n v="13.5"/>
    <x v="2"/>
    <x v="0"/>
    <x v="0"/>
  </r>
  <r>
    <s v="KFJ-46568-890"/>
    <x v="535"/>
    <s v="71003-85639-HB"/>
    <s v="E-L-0.5"/>
    <n v="2"/>
    <x v="653"/>
    <s v="N.A"/>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A"/>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A"/>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A"/>
    <x v="0"/>
    <s v="Ara"/>
    <s v="M"/>
    <x v="3"/>
    <n v="3.375"/>
    <n v="6.75"/>
    <x v="2"/>
    <x v="0"/>
    <x v="0"/>
  </r>
  <r>
    <s v="ATY-28980-884"/>
    <x v="117"/>
    <s v="50705-17295-NK"/>
    <s v="A-L-0.2"/>
    <n v="6"/>
    <x v="668"/>
    <s v="caleixok5@globo.com"/>
    <x v="0"/>
    <s v="Ara"/>
    <s v="L"/>
    <x v="3"/>
    <n v="3.8849999999999998"/>
    <n v="23.31"/>
    <x v="2"/>
    <x v="1"/>
    <x v="1"/>
  </r>
  <r>
    <s v="SWP-88281-918"/>
    <x v="543"/>
    <s v="77657-61366-FY"/>
    <s v="L-L-2.5"/>
    <n v="4"/>
    <x v="669"/>
    <s v="N.A"/>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A"/>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A"/>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A"/>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A"/>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A"/>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A"/>
    <x v="0"/>
    <s v="Exc"/>
    <s v="M"/>
    <x v="0"/>
    <n v="13.75"/>
    <n v="82.5"/>
    <x v="1"/>
    <x v="0"/>
    <x v="1"/>
  </r>
  <r>
    <s v="BZE-96093-118"/>
    <x v="91"/>
    <s v="43452-18035-DH"/>
    <s v="L-M-0.2"/>
    <n v="2"/>
    <x v="711"/>
    <s v="afilipczaklh@ning.com"/>
    <x v="1"/>
    <s v="Lib"/>
    <s v="M"/>
    <x v="3"/>
    <n v="4.3650000000000002"/>
    <n v="8.73"/>
    <x v="3"/>
    <x v="0"/>
    <x v="1"/>
  </r>
  <r>
    <s v="LOU-41819-242"/>
    <x v="272"/>
    <s v="88060-50676-MV"/>
    <s v="R-M-1"/>
    <n v="2"/>
    <x v="712"/>
    <s v="N.A"/>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A"/>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A"/>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A"/>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A"/>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A"/>
    <x v="2"/>
    <s v="Rob"/>
    <s v="L"/>
    <x v="0"/>
    <n v="11.95"/>
    <n v="23.9"/>
    <x v="0"/>
    <x v="1"/>
    <x v="1"/>
  </r>
  <r>
    <s v="XNU-83276-288"/>
    <x v="595"/>
    <s v="98185-92775-KT"/>
    <s v="R-M-0.5"/>
    <n v="1"/>
    <x v="742"/>
    <s v="N.A"/>
    <x v="0"/>
    <s v="Rob"/>
    <s v="M"/>
    <x v="1"/>
    <n v="5.97"/>
    <n v="5.97"/>
    <x v="0"/>
    <x v="0"/>
    <x v="1"/>
  </r>
  <r>
    <s v="YOG-94666-679"/>
    <x v="596"/>
    <s v="86991-53901-AT"/>
    <s v="L-D-0.2"/>
    <n v="2"/>
    <x v="743"/>
    <s v="N.A"/>
    <x v="2"/>
    <s v="Lib"/>
    <s v="D"/>
    <x v="3"/>
    <n v="3.8849999999999998"/>
    <n v="7.77"/>
    <x v="3"/>
    <x v="2"/>
    <x v="0"/>
  </r>
  <r>
    <s v="KHG-33953-115"/>
    <x v="514"/>
    <s v="78226-97287-JI"/>
    <s v="L-D-0.5"/>
    <n v="3"/>
    <x v="744"/>
    <s v="kferrettimf@huffingtonpost.com"/>
    <x v="1"/>
    <s v="Lib"/>
    <s v="D"/>
    <x v="1"/>
    <n v="7.77"/>
    <n v="23.31"/>
    <x v="3"/>
    <x v="2"/>
    <x v="1"/>
  </r>
  <r>
    <s v="MHD-95615-696"/>
    <x v="54"/>
    <s v="27930-59250-JT"/>
    <s v="R-L-2.5"/>
    <n v="5"/>
    <x v="745"/>
    <s v="N.A"/>
    <x v="0"/>
    <s v="Rob"/>
    <s v="L"/>
    <x v="2"/>
    <n v="27.484999999999996"/>
    <n v="137.42499999999998"/>
    <x v="0"/>
    <x v="1"/>
    <x v="1"/>
  </r>
  <r>
    <s v="HBH-64794-080"/>
    <x v="597"/>
    <s v="40560-18556-YE"/>
    <s v="R-D-0.2"/>
    <n v="3"/>
    <x v="746"/>
    <s v="N.A"/>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A"/>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A"/>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A"/>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A"/>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A"/>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A"/>
    <x v="0"/>
    <s v="Rob"/>
    <s v="L"/>
    <x v="2"/>
    <n v="27.484999999999996"/>
    <n v="27.484999999999996"/>
    <x v="0"/>
    <x v="1"/>
    <x v="0"/>
  </r>
  <r>
    <s v="FWD-85967-769"/>
    <x v="631"/>
    <s v="20256-54689-LO"/>
    <s v="E-D-0.2"/>
    <n v="3"/>
    <x v="807"/>
    <s v="N.A"/>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A"/>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A"/>
    <x v="1"/>
    <s v="Rob"/>
    <s v="D"/>
    <x v="2"/>
    <n v="20.584999999999997"/>
    <n v="82.339999999999989"/>
    <x v="0"/>
    <x v="2"/>
    <x v="0"/>
  </r>
  <r>
    <s v="QDO-57268-842"/>
    <x v="612"/>
    <s v="57808-90533-UE"/>
    <s v="E-M-2.5"/>
    <n v="5"/>
    <x v="822"/>
    <s v="N.A"/>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A"/>
    <x v="0"/>
    <s v="Rob"/>
    <s v="L"/>
    <x v="1"/>
    <n v="7.169999999999999"/>
    <n v="35.849999999999994"/>
    <x v="0"/>
    <x v="1"/>
    <x v="1"/>
  </r>
  <r>
    <s v="VKQ-39009-292"/>
    <x v="219"/>
    <s v="57808-90533-UE"/>
    <s v="L-M-1"/>
    <n v="5"/>
    <x v="822"/>
    <s v="N.A"/>
    <x v="0"/>
    <s v="Lib"/>
    <s v="M"/>
    <x v="0"/>
    <n v="14.55"/>
    <n v="72.75"/>
    <x v="3"/>
    <x v="0"/>
    <x v="1"/>
  </r>
  <r>
    <s v="PDB-98743-282"/>
    <x v="643"/>
    <s v="51940-02669-OR"/>
    <s v="L-L-1"/>
    <n v="3"/>
    <x v="826"/>
    <s v="N.A"/>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A"/>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A"/>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A"/>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A"/>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A"/>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A"/>
    <x v="0"/>
    <s v="Ara"/>
    <s v="D"/>
    <x v="1"/>
    <n v="5.97"/>
    <n v="23.88"/>
    <x v="2"/>
    <x v="2"/>
    <x v="0"/>
  </r>
  <r>
    <s v="EQH-53569-934"/>
    <x v="659"/>
    <s v="53667-91553-LT"/>
    <s v="E-M-1"/>
    <n v="4"/>
    <x v="856"/>
    <s v="bsillispw@istockphoto.com"/>
    <x v="0"/>
    <s v="Exc"/>
    <s v="M"/>
    <x v="0"/>
    <n v="13.75"/>
    <n v="55"/>
    <x v="1"/>
    <x v="0"/>
    <x v="1"/>
  </r>
  <r>
    <s v="XKK-06692-189"/>
    <x v="558"/>
    <s v="86579-92122-OC"/>
    <s v="R-D-1"/>
    <n v="3"/>
    <x v="857"/>
    <s v="N.A"/>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A"/>
    <x v="0"/>
    <s v="Lib"/>
    <s v="D"/>
    <x v="2"/>
    <n v="29.784999999999997"/>
    <n v="119.13999999999999"/>
    <x v="3"/>
    <x v="2"/>
    <x v="1"/>
  </r>
  <r>
    <s v="UBI-59229-277"/>
    <x v="44"/>
    <s v="00886-35803-FG"/>
    <s v="L-D-0.5"/>
    <n v="3"/>
    <x v="869"/>
    <s v="N.A"/>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A"/>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A"/>
    <x v="0"/>
    <s v="Ara"/>
    <s v="L"/>
    <x v="3"/>
    <n v="3.8849999999999998"/>
    <n v="3.8849999999999998"/>
    <x v="2"/>
    <x v="1"/>
    <x v="0"/>
  </r>
  <r>
    <s v="HEL-86709-449"/>
    <x v="667"/>
    <s v="86579-92122-OC"/>
    <s v="E-D-2.5"/>
    <n v="1"/>
    <x v="857"/>
    <s v="N.A"/>
    <x v="0"/>
    <s v="Exc"/>
    <s v="D"/>
    <x v="2"/>
    <n v="27.945"/>
    <n v="27.945"/>
    <x v="1"/>
    <x v="2"/>
    <x v="0"/>
  </r>
  <r>
    <s v="NCH-55389-562"/>
    <x v="110"/>
    <s v="86579-92122-OC"/>
    <s v="E-L-2.5"/>
    <n v="5"/>
    <x v="857"/>
    <s v="N.A"/>
    <x v="0"/>
    <s v="Exc"/>
    <s v="L"/>
    <x v="2"/>
    <n v="34.154999999999994"/>
    <n v="170.77499999999998"/>
    <x v="1"/>
    <x v="1"/>
    <x v="0"/>
  </r>
  <r>
    <s v="NCH-55389-562"/>
    <x v="110"/>
    <s v="86579-92122-OC"/>
    <s v="R-L-2.5"/>
    <n v="2"/>
    <x v="857"/>
    <s v="N.A"/>
    <x v="0"/>
    <s v="Rob"/>
    <s v="L"/>
    <x v="2"/>
    <n v="27.484999999999996"/>
    <n v="54.969999999999992"/>
    <x v="0"/>
    <x v="1"/>
    <x v="0"/>
  </r>
  <r>
    <s v="NCH-55389-562"/>
    <x v="110"/>
    <s v="86579-92122-OC"/>
    <s v="E-L-1"/>
    <n v="1"/>
    <x v="857"/>
    <s v="N.A"/>
    <x v="0"/>
    <s v="Exc"/>
    <s v="L"/>
    <x v="0"/>
    <n v="14.85"/>
    <n v="14.85"/>
    <x v="1"/>
    <x v="1"/>
    <x v="0"/>
  </r>
  <r>
    <s v="NCH-55389-562"/>
    <x v="110"/>
    <s v="86579-92122-OC"/>
    <s v="A-L-0.2"/>
    <n v="2"/>
    <x v="857"/>
    <s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A"/>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A"/>
    <x v="0"/>
    <s v="Exc"/>
    <s v="M"/>
    <x v="1"/>
    <n v="8.25"/>
    <n v="8.25"/>
    <x v="1"/>
    <x v="0"/>
    <x v="1"/>
  </r>
  <r>
    <s v="TED-81959-419"/>
    <x v="677"/>
    <s v="27702-50024-XC"/>
    <s v="A-L-2.5"/>
    <n v="5"/>
    <x v="888"/>
    <s v="nfurberqz@jugem.jp"/>
    <x v="0"/>
    <s v="Ara"/>
    <s v="L"/>
    <x v="2"/>
    <n v="29.784999999999997"/>
    <n v="148.92499999999998"/>
    <x v="2"/>
    <x v="1"/>
    <x v="1"/>
  </r>
  <r>
    <s v="FDO-25756-141"/>
    <x v="629"/>
    <s v="57360-46846-NS"/>
    <s v="A-L-2.5"/>
    <n v="3"/>
    <x v="889"/>
    <s v="N.A"/>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A"/>
    <x v="0"/>
    <s v="Rob"/>
    <s v="D"/>
    <x v="1"/>
    <n v="5.3699999999999992"/>
    <n v="10.739999999999998"/>
    <x v="0"/>
    <x v="2"/>
    <x v="1"/>
  </r>
  <r>
    <s v="MVV-19034-198"/>
    <x v="94"/>
    <s v="98476-63654-CG"/>
    <s v="E-D-2.5"/>
    <n v="6"/>
    <x v="896"/>
    <s v="N.A"/>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A"/>
    <x v="2"/>
    <s v="Rob"/>
    <s v="M"/>
    <x v="0"/>
    <n v="9.9499999999999993"/>
    <n v="29.849999999999998"/>
    <x v="0"/>
    <x v="0"/>
    <x v="0"/>
  </r>
  <r>
    <s v="OQA-93249-841"/>
    <x v="647"/>
    <s v="03917-13632-KC"/>
    <s v="A-M-2.5"/>
    <n v="6"/>
    <x v="905"/>
    <s v="N.A"/>
    <x v="0"/>
    <s v="Ara"/>
    <s v="M"/>
    <x v="2"/>
    <n v="25.874999999999996"/>
    <n v="155.24999999999997"/>
    <x v="2"/>
    <x v="0"/>
    <x v="0"/>
  </r>
  <r>
    <s v="DUV-12075-132"/>
    <x v="366"/>
    <s v="62494-09113-RP"/>
    <s v="E-D-0.2"/>
    <n v="5"/>
    <x v="906"/>
    <s v="N.A"/>
    <x v="0"/>
    <s v="Exc"/>
    <s v="D"/>
    <x v="3"/>
    <n v="3.645"/>
    <n v="18.225000000000001"/>
    <x v="1"/>
    <x v="2"/>
    <x v="1"/>
  </r>
  <r>
    <s v="DUV-12075-132"/>
    <x v="366"/>
    <s v="62494-09113-RP"/>
    <s v="L-D-0.5"/>
    <n v="2"/>
    <x v="906"/>
    <s v="N.A"/>
    <x v="0"/>
    <s v="Lib"/>
    <s v="D"/>
    <x v="1"/>
    <n v="7.77"/>
    <n v="15.54"/>
    <x v="3"/>
    <x v="2"/>
    <x v="1"/>
  </r>
  <r>
    <s v="KPO-24942-184"/>
    <x v="684"/>
    <s v="70567-65133-CN"/>
    <s v="L-L-2.5"/>
    <n v="3"/>
    <x v="907"/>
    <s v="N.A"/>
    <x v="1"/>
    <s v="Lib"/>
    <s v="L"/>
    <x v="2"/>
    <n v="36.454999999999998"/>
    <n v="109.36499999999999"/>
    <x v="3"/>
    <x v="1"/>
    <x v="1"/>
  </r>
  <r>
    <s v="SRJ-79353-838"/>
    <x v="506"/>
    <s v="77869-81373-AY"/>
    <s v="A-L-1"/>
    <n v="6"/>
    <x v="908"/>
    <s v="N.A"/>
    <x v="0"/>
    <s v="Ara"/>
    <s v="L"/>
    <x v="0"/>
    <n v="12.95"/>
    <n v="77.699999999999989"/>
    <x v="2"/>
    <x v="1"/>
    <x v="1"/>
  </r>
  <r>
    <s v="XBV-40336-071"/>
    <x v="685"/>
    <s v="38536-98293-JZ"/>
    <s v="A-D-0.2"/>
    <n v="3"/>
    <x v="909"/>
    <s v="N.A"/>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A"/>
    <x v="0"/>
    <s v="Rob"/>
    <s v="M"/>
    <x v="1"/>
    <n v="5.97"/>
    <n v="29.849999999999998"/>
    <x v="0"/>
    <x v="0"/>
    <x v="1"/>
  </r>
  <r>
    <s v="UME-75640-698"/>
    <x v="687"/>
    <s v="62494-09113-RP"/>
    <s v="A-M-0.5"/>
    <n v="4"/>
    <x v="906"/>
    <s v="N.A"/>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3843C-7156-48A8-9140-B0EA531EBE73}"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5"/>
  </dataField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21C6B9-77D4-4260-8E5B-582CE5EFA401}"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12">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0ABC2-DAFD-44F5-8335-305D53139474}"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4">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2B5467-EA9A-4C22-ADF0-754F02C6306A}" sourceName="Size">
  <pivotTables>
    <pivotTable tabId="18" name="TotalSales"/>
  </pivotTables>
  <data>
    <tabular pivotCacheId="7613881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94824F1-53FC-4EE0-A4E6-B76F3C282DB6}" sourceName="Roast Type Name">
  <pivotTables>
    <pivotTable tabId="18" name="TotalSales"/>
    <pivotTable tabId="19" name="TotalSales"/>
    <pivotTable tabId="20" name="TotalSales"/>
  </pivotTables>
  <data>
    <tabular pivotCacheId="7613881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9A5A324-C4FE-4AC8-B9A0-04553077BEA6}" sourceName="Loyalty Card">
  <pivotTables>
    <pivotTable tabId="18" name="TotalSales"/>
  </pivotTables>
  <data>
    <tabular pivotCacheId="7613881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74C43A-B84B-49E5-8252-6492F1335046}" cache="Slicer_Size" caption="Size" columnCount="2" style="Purple Slicer" rowHeight="241300"/>
  <slicer name="Roast Type Name" xr10:uid="{94743770-15EF-4862-949F-45A9659F1273}" cache="Slicer_Roast_Type_Name" caption="Roast Type Name" columnCount="3" style="Purple Slicer" rowHeight="241300"/>
  <slicer name="Loyalty Card" xr10:uid="{9EA7B49A-790F-4A35-BC8E-E0D035CAA93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00FAD8-3DE7-4C00-A6A9-037679EBE072}" name="Orders" displayName="Orders" ref="A1:P1001" totalsRowShown="0" headerRowDxfId="5">
  <autoFilter ref="A1:P1001" xr:uid="{D900FAD8-3DE7-4C00-A6A9-037679EBE072}"/>
  <tableColumns count="16">
    <tableColumn id="1" xr3:uid="{0EE6FB58-BB5E-4502-9F8A-A79FBD14EFCC}" name="Order ID" dataDxfId="15"/>
    <tableColumn id="2" xr3:uid="{97C128EF-4AB7-4EC3-8395-630B640D4266}" name="Order Date" dataDxfId="14"/>
    <tableColumn id="3" xr3:uid="{CB941130-D425-4E67-9EDC-B3726FEBED4C}" name="Customer ID" dataDxfId="13"/>
    <tableColumn id="4" xr3:uid="{06304191-EF61-4044-8B58-867420B354A7}" name="Product ID"/>
    <tableColumn id="5" xr3:uid="{26A0CD99-4757-4619-8684-36680EED2B38}" name="Quantity" dataDxfId="12"/>
    <tableColumn id="6" xr3:uid="{EDB3FF93-AF68-48DE-9795-FC6BFD8A90A7}" name="Customer Name" dataDxfId="11">
      <calculatedColumnFormula>_xlfn.XLOOKUP(C2,customers!$A$1:$A$1001,customers!$B$1:$B$1001,,0)</calculatedColumnFormula>
    </tableColumn>
    <tableColumn id="7" xr3:uid="{0B41617E-CF5B-44D7-A882-52F0560E9452}" name="Email" dataDxfId="10">
      <calculatedColumnFormula>IF(_xlfn.XLOOKUP(C2,customers!$A$1:$A$1001,customers!$C$1:$C$1001,,0)=0,"N.A",_xlfn.XLOOKUP(C2,customers!$A$1:$A$1001,customers!$C$1:$C$1001,,0))</calculatedColumnFormula>
    </tableColumn>
    <tableColumn id="8" xr3:uid="{5AB6AAE8-3410-4AE0-8720-9410075E24C0}" name="Country" dataDxfId="9">
      <calculatedColumnFormula>_xlfn.XLOOKUP(C2,customers!$A$1:$A$1001,customers!$G$1:$G$1001,,0)</calculatedColumnFormula>
    </tableColumn>
    <tableColumn id="9" xr3:uid="{EF4B76B9-721A-438B-8EAF-38C534D909F7}" name="Coffee Type">
      <calculatedColumnFormula>INDEX(products!$A$1:$G$49,MATCH(orders!$D2,products!$A$1:$A$49,0),MATCH(orders!I$1,products!$A$1:$G$1,0))</calculatedColumnFormula>
    </tableColumn>
    <tableColumn id="10" xr3:uid="{B33077F2-14D7-462B-B0FA-91A3FBBFB6F8}" name="Roast Type">
      <calculatedColumnFormula>INDEX(products!$A$1:$G$49,MATCH(orders!$D2,products!$A$1:$A$49,0),MATCH(orders!J$1,products!$A$1:$G$1,0))</calculatedColumnFormula>
    </tableColumn>
    <tableColumn id="11" xr3:uid="{A040FB6B-0B88-4CCE-B55A-2DB9D7D3250C}" name="Size" dataDxfId="8">
      <calculatedColumnFormula>INDEX(products!$A$1:$G$49,MATCH(orders!$D2,products!$A$1:$A$49,0),MATCH(orders!K$1,products!$A$1:$G$1,0))</calculatedColumnFormula>
    </tableColumn>
    <tableColumn id="12" xr3:uid="{0F6B7457-62F3-4FA0-85A0-0DA3F550AACA}" name="Unit Price" dataDxfId="7">
      <calculatedColumnFormula>INDEX(products!$A$1:$G$49,MATCH(orders!$D2,products!$A$1:$A$49,0),MATCH(orders!L$1,products!$A$1:$G$1,0))</calculatedColumnFormula>
    </tableColumn>
    <tableColumn id="13" xr3:uid="{7ABC1D18-75C5-48F6-96F0-B39732B2289D}" name="Sales" dataDxfId="6">
      <calculatedColumnFormula>L2*E2</calculatedColumnFormula>
    </tableColumn>
    <tableColumn id="14" xr3:uid="{90DA3905-54D3-43DC-9825-E3CFF3E9CAA6}" name="Coffee Type Name">
      <calculatedColumnFormula>IF(I2="Rob","Robusta",IF(I2="Exc","Excelsa",IF(I2="Ara","Arabica",IF(I2="Lib","Liberica",""))))</calculatedColumnFormula>
    </tableColumn>
    <tableColumn id="15" xr3:uid="{4DBAD935-5B7F-425F-8681-805DAE2DC868}" name="Roast Type Name">
      <calculatedColumnFormula>IF(J2="M","Medium",IF(J2="L","Light",IF(J2="D","Dark","")))</calculatedColumnFormula>
    </tableColumn>
    <tableColumn id="16" xr3:uid="{214D7146-9D48-4083-ADDC-6BB50CCA3F6B}"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72FC5B-E3C7-4954-B02B-B32308393DED}" sourceName="Order Date">
  <pivotTables>
    <pivotTable tabId="18" name="TotalSales"/>
    <pivotTable tabId="19" name="TotalSales"/>
    <pivotTable tabId="20" name="TotalSales"/>
  </pivotTables>
  <state minimalRefreshVersion="6" lastRefreshVersion="6" pivotCacheId="7613881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539F1EE-2632-40F8-A8A5-A31383B3DF1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C48D-A97B-44F6-BB4A-CB2164626E8A}">
  <dimension ref="A3:F48"/>
  <sheetViews>
    <sheetView topLeftCell="C3" zoomScale="70" zoomScaleNormal="70" workbookViewId="0">
      <selection activeCell="F3" sqref="F3"/>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0C9C9-A310-4C55-8A7F-72A592C836A7}">
  <dimension ref="A3:I11"/>
  <sheetViews>
    <sheetView topLeftCell="A3" zoomScale="85" zoomScaleNormal="85" workbookViewId="0">
      <selection activeCell="O14" sqref="O14"/>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7" width="8.140625" bestFit="1" customWidth="1"/>
  </cols>
  <sheetData>
    <row r="3" spans="1:9" x14ac:dyDescent="0.25">
      <c r="A3" s="6" t="s">
        <v>7</v>
      </c>
      <c r="B3" t="s">
        <v>6220</v>
      </c>
    </row>
    <row r="4" spans="1:9" x14ac:dyDescent="0.25">
      <c r="A4" t="s">
        <v>28</v>
      </c>
      <c r="B4" s="8">
        <v>2798.5050000000001</v>
      </c>
    </row>
    <row r="5" spans="1:9" x14ac:dyDescent="0.25">
      <c r="A5" t="s">
        <v>318</v>
      </c>
      <c r="B5" s="8">
        <v>6696.8649999999989</v>
      </c>
    </row>
    <row r="6" spans="1:9" x14ac:dyDescent="0.25">
      <c r="A6" t="s">
        <v>19</v>
      </c>
      <c r="B6" s="8">
        <v>35638.88499999998</v>
      </c>
    </row>
    <row r="11" spans="1:9" x14ac:dyDescent="0.25">
      <c r="I11" t="s">
        <v>6221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636B-32F2-4F25-AD1A-9A15C43D8B51}">
  <dimension ref="A3:I11"/>
  <sheetViews>
    <sheetView topLeftCell="A3" zoomScale="85" zoomScaleNormal="85" workbookViewId="0">
      <selection activeCell="P7" sqref="P7"/>
    </sheetView>
  </sheetViews>
  <sheetFormatPr defaultRowHeight="15" x14ac:dyDescent="0.25"/>
  <cols>
    <col min="1" max="1" width="17.7109375" bestFit="1" customWidth="1"/>
    <col min="2" max="3" width="12.140625" bestFit="1" customWidth="1"/>
    <col min="4" max="4" width="7.85546875" bestFit="1" customWidth="1"/>
    <col min="5" max="7" width="8.140625" bestFit="1" customWidth="1"/>
  </cols>
  <sheetData>
    <row r="3" spans="1:9" x14ac:dyDescent="0.25">
      <c r="A3" s="6" t="s">
        <v>4</v>
      </c>
      <c r="B3" t="s">
        <v>6220</v>
      </c>
    </row>
    <row r="4" spans="1:9" x14ac:dyDescent="0.25">
      <c r="A4" t="s">
        <v>3753</v>
      </c>
      <c r="B4" s="8">
        <v>278.01</v>
      </c>
    </row>
    <row r="5" spans="1:9" x14ac:dyDescent="0.25">
      <c r="A5" t="s">
        <v>1598</v>
      </c>
      <c r="B5" s="8">
        <v>281.67499999999995</v>
      </c>
    </row>
    <row r="6" spans="1:9" x14ac:dyDescent="0.25">
      <c r="A6" t="s">
        <v>2587</v>
      </c>
      <c r="B6" s="8">
        <v>289.11</v>
      </c>
    </row>
    <row r="7" spans="1:9" x14ac:dyDescent="0.25">
      <c r="A7" t="s">
        <v>5765</v>
      </c>
      <c r="B7" s="8">
        <v>307.04499999999996</v>
      </c>
    </row>
    <row r="8" spans="1:9" x14ac:dyDescent="0.25">
      <c r="A8" t="s">
        <v>5114</v>
      </c>
      <c r="B8" s="8">
        <v>317.06999999999994</v>
      </c>
    </row>
    <row r="11" spans="1:9" x14ac:dyDescent="0.25">
      <c r="I11"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E373D-0644-468C-ADD5-F46709114ABF}">
  <dimension ref="A1"/>
  <sheetViews>
    <sheetView showGridLines="0" tabSelected="1" zoomScale="70" zoomScaleNormal="70" workbookViewId="0">
      <selection activeCell="M44" sqref="M4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Q3" sqref="Q3"/>
    </sheetView>
  </sheetViews>
  <sheetFormatPr defaultRowHeight="15" x14ac:dyDescent="0.25"/>
  <cols>
    <col min="1" max="1" width="16.5703125" bestFit="1" customWidth="1"/>
    <col min="2" max="2" width="13.42578125" customWidth="1"/>
    <col min="3" max="3" width="17.42578125" bestFit="1" customWidth="1"/>
    <col min="4" max="4" width="12.28515625" customWidth="1"/>
    <col min="5" max="5" width="10.85546875" customWidth="1"/>
    <col min="6" max="6" width="23.7109375" customWidth="1"/>
    <col min="7" max="7" width="39.42578125" bestFit="1" customWidth="1"/>
    <col min="8" max="8" width="25.140625" customWidth="1"/>
    <col min="9" max="9" width="13.85546875" customWidth="1"/>
    <col min="10" max="10" width="12.7109375" customWidth="1"/>
    <col min="11" max="11" width="7.28515625" customWidth="1"/>
    <col min="12" max="12" width="11.85546875" customWidth="1"/>
    <col min="13" max="13" width="11.28515625"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IF(_xlfn.XLOOKUP(C2,customers!$A$1:$A$1001,customers!$C$1:$C$1001,,0)=0,"N.A",_xlfn.XLOOKUP(C2,customers!$A$1:$A$1001,customers!$C$1:$C$1001,,0))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IF(_xlfn.XLOOKUP(C3,customers!$A$1:$A$1001,customers!$C$1:$C$1001,,0)=0,"N.A",_xlfn.XLOOKUP(C3,customers!$A$1:$A$1001,customers!$C$1:$C$1001,,0))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IF(_xlfn.XLOOKUP(C4,customers!$A$1:$A$1001,customers!$C$1:$C$1001,,0)=0,"N.A",_xlfn.XLOOKUP(C4,customers!$A$1:$A$1001,customers!$C$1:$C$1001,,0))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IF(_xlfn.XLOOKUP(C5,customers!$A$1:$A$1001,customers!$C$1:$C$1001,,0)=0,"N.A",_xlfn.XLOOKUP(C5,customers!$A$1:$A$1001,customers!$C$1:$C$1001,,0))</f>
        <v>N.A</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IF(_xlfn.XLOOKUP(C6,customers!$A$1:$A$1001,customers!$C$1:$C$1001,,0)=0,"N.A",_xlfn.XLOOKUP(C6,customers!$A$1:$A$1001,customers!$C$1:$C$1001,,0))</f>
        <v>N.A</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IF(_xlfn.XLOOKUP(C7,customers!$A$1:$A$1001,customers!$C$1:$C$1001,,0)=0,"N.A",_xlfn.XLOOKUP(C7,customers!$A$1:$A$1001,customers!$C$1:$C$1001,,0))</f>
        <v>N.A</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IF(_xlfn.XLOOKUP(C8,customers!$A$1:$A$1001,customers!$C$1:$C$1001,,0)=0,"N.A",_xlfn.XLOOKUP(C8,customers!$A$1:$A$1001,customers!$C$1:$C$1001,,0))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IF(_xlfn.XLOOKUP(C9,customers!$A$1:$A$1001,customers!$C$1:$C$1001,,0)=0,"N.A",_xlfn.XLOOKUP(C9,customers!$A$1:$A$1001,customers!$C$1:$C$1001,,0))</f>
        <v>N.A</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IF(_xlfn.XLOOKUP(C10,customers!$A$1:$A$1001,customers!$C$1:$C$1001,,0)=0,"N.A",_xlfn.XLOOKUP(C10,customers!$A$1:$A$1001,customers!$C$1:$C$1001,,0))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IF(_xlfn.XLOOKUP(C11,customers!$A$1:$A$1001,customers!$C$1:$C$1001,,0)=0,"N.A",_xlfn.XLOOKUP(C11,customers!$A$1:$A$1001,customers!$C$1:$C$1001,,0))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IF(_xlfn.XLOOKUP(C12,customers!$A$1:$A$1001,customers!$C$1:$C$1001,,0)=0,"N.A",_xlfn.XLOOKUP(C12,customers!$A$1:$A$1001,customers!$C$1:$C$1001,,0))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IF(_xlfn.XLOOKUP(C13,customers!$A$1:$A$1001,customers!$C$1:$C$1001,,0)=0,"N.A",_xlfn.XLOOKUP(C13,customers!$A$1:$A$1001,customers!$C$1:$C$1001,,0))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IF(_xlfn.XLOOKUP(C14,customers!$A$1:$A$1001,customers!$C$1:$C$1001,,0)=0,"N.A",_xlfn.XLOOKUP(C14,customers!$A$1:$A$1001,customers!$C$1:$C$1001,,0))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IF(_xlfn.XLOOKUP(C15,customers!$A$1:$A$1001,customers!$C$1:$C$1001,,0)=0,"N.A",_xlfn.XLOOKUP(C15,customers!$A$1:$A$1001,customers!$C$1:$C$1001,,0))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IF(_xlfn.XLOOKUP(C16,customers!$A$1:$A$1001,customers!$C$1:$C$1001,,0)=0,"N.A",_xlfn.XLOOKUP(C16,customers!$A$1:$A$1001,customers!$C$1:$C$1001,,0))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IF(_xlfn.XLOOKUP(C17,customers!$A$1:$A$1001,customers!$C$1:$C$1001,,0)=0,"N.A",_xlfn.XLOOKUP(C17,customers!$A$1:$A$1001,customers!$C$1:$C$1001,,0))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IF(_xlfn.XLOOKUP(C18,customers!$A$1:$A$1001,customers!$C$1:$C$1001,,0)=0,"N.A",_xlfn.XLOOKUP(C18,customers!$A$1:$A$1001,customers!$C$1:$C$1001,,0))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IF(_xlfn.XLOOKUP(C19,customers!$A$1:$A$1001,customers!$C$1:$C$1001,,0)=0,"N.A",_xlfn.XLOOKUP(C19,customers!$A$1:$A$1001,customers!$C$1:$C$1001,,0))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IF(_xlfn.XLOOKUP(C20,customers!$A$1:$A$1001,customers!$C$1:$C$1001,,0)=0,"N.A",_xlfn.XLOOKUP(C20,customers!$A$1:$A$1001,customers!$C$1:$C$1001,,0))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IF(_xlfn.XLOOKUP(C21,customers!$A$1:$A$1001,customers!$C$1:$C$1001,,0)=0,"N.A",_xlfn.XLOOKUP(C21,customers!$A$1:$A$1001,customers!$C$1:$C$1001,,0))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IF(_xlfn.XLOOKUP(C22,customers!$A$1:$A$1001,customers!$C$1:$C$1001,,0)=0,"N.A",_xlfn.XLOOKUP(C22,customers!$A$1:$A$1001,customers!$C$1:$C$1001,,0))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IF(_xlfn.XLOOKUP(C23,customers!$A$1:$A$1001,customers!$C$1:$C$1001,,0)=0,"N.A",_xlfn.XLOOKUP(C23,customers!$A$1:$A$1001,customers!$C$1:$C$1001,,0))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IF(_xlfn.XLOOKUP(C24,customers!$A$1:$A$1001,customers!$C$1:$C$1001,,0)=0,"N.A",_xlfn.XLOOKUP(C24,customers!$A$1:$A$1001,customers!$C$1:$C$1001,,0))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IF(_xlfn.XLOOKUP(C25,customers!$A$1:$A$1001,customers!$C$1:$C$1001,,0)=0,"N.A",_xlfn.XLOOKUP(C25,customers!$A$1:$A$1001,customers!$C$1:$C$1001,,0))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IF(_xlfn.XLOOKUP(C26,customers!$A$1:$A$1001,customers!$C$1:$C$1001,,0)=0,"N.A",_xlfn.XLOOKUP(C26,customers!$A$1:$A$1001,customers!$C$1:$C$1001,,0))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IF(_xlfn.XLOOKUP(C27,customers!$A$1:$A$1001,customers!$C$1:$C$1001,,0)=0,"N.A",_xlfn.XLOOKUP(C27,customers!$A$1:$A$1001,customers!$C$1:$C$1001,,0))</f>
        <v>N.A</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IF(_xlfn.XLOOKUP(C28,customers!$A$1:$A$1001,customers!$C$1:$C$1001,,0)=0,"N.A",_xlfn.XLOOKUP(C28,customers!$A$1:$A$1001,customers!$C$1:$C$1001,,0))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IF(_xlfn.XLOOKUP(C29,customers!$A$1:$A$1001,customers!$C$1:$C$1001,,0)=0,"N.A",_xlfn.XLOOKUP(C29,customers!$A$1:$A$1001,customers!$C$1:$C$1001,,0))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IF(_xlfn.XLOOKUP(C30,customers!$A$1:$A$1001,customers!$C$1:$C$1001,,0)=0,"N.A",_xlfn.XLOOKUP(C30,customers!$A$1:$A$1001,customers!$C$1:$C$1001,,0))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IF(_xlfn.XLOOKUP(C31,customers!$A$1:$A$1001,customers!$C$1:$C$1001,,0)=0,"N.A",_xlfn.XLOOKUP(C31,customers!$A$1:$A$1001,customers!$C$1:$C$1001,,0))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IF(_xlfn.XLOOKUP(C32,customers!$A$1:$A$1001,customers!$C$1:$C$1001,,0)=0,"N.A",_xlfn.XLOOKUP(C32,customers!$A$1:$A$1001,customers!$C$1:$C$1001,,0))</f>
        <v>N.A</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IF(_xlfn.XLOOKUP(C33,customers!$A$1:$A$1001,customers!$C$1:$C$1001,,0)=0,"N.A",_xlfn.XLOOKUP(C33,customers!$A$1:$A$1001,customers!$C$1:$C$1001,,0))</f>
        <v>N.A</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IF(_xlfn.XLOOKUP(C34,customers!$A$1:$A$1001,customers!$C$1:$C$1001,,0)=0,"N.A",_xlfn.XLOOKUP(C34,customers!$A$1:$A$1001,customers!$C$1:$C$1001,,0))</f>
        <v>N.A</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IF(_xlfn.XLOOKUP(C35,customers!$A$1:$A$1001,customers!$C$1:$C$1001,,0)=0,"N.A",_xlfn.XLOOKUP(C35,customers!$A$1:$A$1001,customers!$C$1:$C$1001,,0))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IF(_xlfn.XLOOKUP(C36,customers!$A$1:$A$1001,customers!$C$1:$C$1001,,0)=0,"N.A",_xlfn.XLOOKUP(C36,customers!$A$1:$A$1001,customers!$C$1:$C$1001,,0))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IF(_xlfn.XLOOKUP(C37,customers!$A$1:$A$1001,customers!$C$1:$C$1001,,0)=0,"N.A",_xlfn.XLOOKUP(C37,customers!$A$1:$A$1001,customers!$C$1:$C$1001,,0))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IF(_xlfn.XLOOKUP(C38,customers!$A$1:$A$1001,customers!$C$1:$C$1001,,0)=0,"N.A",_xlfn.XLOOKUP(C38,customers!$A$1:$A$1001,customers!$C$1:$C$1001,,0))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IF(_xlfn.XLOOKUP(C39,customers!$A$1:$A$1001,customers!$C$1:$C$1001,,0)=0,"N.A",_xlfn.XLOOKUP(C39,customers!$A$1:$A$1001,customers!$C$1:$C$1001,,0))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IF(_xlfn.XLOOKUP(C40,customers!$A$1:$A$1001,customers!$C$1:$C$1001,,0)=0,"N.A",_xlfn.XLOOKUP(C40,customers!$A$1:$A$1001,customers!$C$1:$C$1001,,0))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IF(_xlfn.XLOOKUP(C41,customers!$A$1:$A$1001,customers!$C$1:$C$1001,,0)=0,"N.A",_xlfn.XLOOKUP(C41,customers!$A$1:$A$1001,customers!$C$1:$C$1001,,0))</f>
        <v>N.A</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IF(_xlfn.XLOOKUP(C42,customers!$A$1:$A$1001,customers!$C$1:$C$1001,,0)=0,"N.A",_xlfn.XLOOKUP(C42,customers!$A$1:$A$1001,customers!$C$1:$C$1001,,0))</f>
        <v>N.A</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IF(_xlfn.XLOOKUP(C43,customers!$A$1:$A$1001,customers!$C$1:$C$1001,,0)=0,"N.A",_xlfn.XLOOKUP(C43,customers!$A$1:$A$1001,customers!$C$1:$C$1001,,0))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IF(_xlfn.XLOOKUP(C44,customers!$A$1:$A$1001,customers!$C$1:$C$1001,,0)=0,"N.A",_xlfn.XLOOKUP(C44,customers!$A$1:$A$1001,customers!$C$1:$C$1001,,0))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IF(_xlfn.XLOOKUP(C45,customers!$A$1:$A$1001,customers!$C$1:$C$1001,,0)=0,"N.A",_xlfn.XLOOKUP(C45,customers!$A$1:$A$1001,customers!$C$1:$C$1001,,0))</f>
        <v>N.A</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IF(_xlfn.XLOOKUP(C46,customers!$A$1:$A$1001,customers!$C$1:$C$1001,,0)=0,"N.A",_xlfn.XLOOKUP(C46,customers!$A$1:$A$1001,customers!$C$1:$C$1001,,0))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IF(_xlfn.XLOOKUP(C47,customers!$A$1:$A$1001,customers!$C$1:$C$1001,,0)=0,"N.A",_xlfn.XLOOKUP(C47,customers!$A$1:$A$1001,customers!$C$1:$C$1001,,0))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IF(_xlfn.XLOOKUP(C48,customers!$A$1:$A$1001,customers!$C$1:$C$1001,,0)=0,"N.A",_xlfn.XLOOKUP(C48,customers!$A$1:$A$1001,customers!$C$1:$C$1001,,0))</f>
        <v>N.A</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IF(_xlfn.XLOOKUP(C49,customers!$A$1:$A$1001,customers!$C$1:$C$1001,,0)=0,"N.A",_xlfn.XLOOKUP(C49,customers!$A$1:$A$1001,customers!$C$1:$C$1001,,0))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IF(_xlfn.XLOOKUP(C50,customers!$A$1:$A$1001,customers!$C$1:$C$1001,,0)=0,"N.A",_xlfn.XLOOKUP(C50,customers!$A$1:$A$1001,customers!$C$1:$C$1001,,0))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IF(_xlfn.XLOOKUP(C51,customers!$A$1:$A$1001,customers!$C$1:$C$1001,,0)=0,"N.A",_xlfn.XLOOKUP(C51,customers!$A$1:$A$1001,customers!$C$1:$C$1001,,0))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IF(_xlfn.XLOOKUP(C52,customers!$A$1:$A$1001,customers!$C$1:$C$1001,,0)=0,"N.A",_xlfn.XLOOKUP(C52,customers!$A$1:$A$1001,customers!$C$1:$C$1001,,0))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IF(_xlfn.XLOOKUP(C53,customers!$A$1:$A$1001,customers!$C$1:$C$1001,,0)=0,"N.A",_xlfn.XLOOKUP(C53,customers!$A$1:$A$1001,customers!$C$1:$C$1001,,0))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IF(_xlfn.XLOOKUP(C54,customers!$A$1:$A$1001,customers!$C$1:$C$1001,,0)=0,"N.A",_xlfn.XLOOKUP(C54,customers!$A$1:$A$1001,customers!$C$1:$C$1001,,0))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IF(_xlfn.XLOOKUP(C55,customers!$A$1:$A$1001,customers!$C$1:$C$1001,,0)=0,"N.A",_xlfn.XLOOKUP(C55,customers!$A$1:$A$1001,customers!$C$1:$C$1001,,0))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IF(_xlfn.XLOOKUP(C56,customers!$A$1:$A$1001,customers!$C$1:$C$1001,,0)=0,"N.A",_xlfn.XLOOKUP(C56,customers!$A$1:$A$1001,customers!$C$1:$C$1001,,0))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IF(_xlfn.XLOOKUP(C57,customers!$A$1:$A$1001,customers!$C$1:$C$1001,,0)=0,"N.A",_xlfn.XLOOKUP(C57,customers!$A$1:$A$1001,customers!$C$1:$C$1001,,0))</f>
        <v>N.A</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IF(_xlfn.XLOOKUP(C58,customers!$A$1:$A$1001,customers!$C$1:$C$1001,,0)=0,"N.A",_xlfn.XLOOKUP(C58,customers!$A$1:$A$1001,customers!$C$1:$C$1001,,0))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IF(_xlfn.XLOOKUP(C59,customers!$A$1:$A$1001,customers!$C$1:$C$1001,,0)=0,"N.A",_xlfn.XLOOKUP(C59,customers!$A$1:$A$1001,customers!$C$1:$C$1001,,0))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IF(_xlfn.XLOOKUP(C60,customers!$A$1:$A$1001,customers!$C$1:$C$1001,,0)=0,"N.A",_xlfn.XLOOKUP(C60,customers!$A$1:$A$1001,customers!$C$1:$C$1001,,0))</f>
        <v>N.A</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IF(_xlfn.XLOOKUP(C61,customers!$A$1:$A$1001,customers!$C$1:$C$1001,,0)=0,"N.A",_xlfn.XLOOKUP(C61,customers!$A$1:$A$1001,customers!$C$1:$C$1001,,0))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IF(_xlfn.XLOOKUP(C62,customers!$A$1:$A$1001,customers!$C$1:$C$1001,,0)=0,"N.A",_xlfn.XLOOKUP(C62,customers!$A$1:$A$1001,customers!$C$1:$C$1001,,0))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IF(_xlfn.XLOOKUP(C63,customers!$A$1:$A$1001,customers!$C$1:$C$1001,,0)=0,"N.A",_xlfn.XLOOKUP(C63,customers!$A$1:$A$1001,customers!$C$1:$C$1001,,0))</f>
        <v>N.A</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IF(_xlfn.XLOOKUP(C64,customers!$A$1:$A$1001,customers!$C$1:$C$1001,,0)=0,"N.A",_xlfn.XLOOKUP(C64,customers!$A$1:$A$1001,customers!$C$1:$C$1001,,0))</f>
        <v>N.A</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IF(_xlfn.XLOOKUP(C65,customers!$A$1:$A$1001,customers!$C$1:$C$1001,,0)=0,"N.A",_xlfn.XLOOKUP(C65,customers!$A$1:$A$1001,customers!$C$1:$C$1001,,0))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IF(_xlfn.XLOOKUP(C66,customers!$A$1:$A$1001,customers!$C$1:$C$1001,,0)=0,"N.A",_xlfn.XLOOKUP(C66,customers!$A$1:$A$1001,customers!$C$1:$C$1001,,0))</f>
        <v>N.A</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IF(_xlfn.XLOOKUP(C67,customers!$A$1:$A$1001,customers!$C$1:$C$1001,,0)=0,"N.A",_xlfn.XLOOKUP(C67,customers!$A$1:$A$1001,customers!$C$1:$C$1001,,0))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IF(_xlfn.XLOOKUP(C68,customers!$A$1:$A$1001,customers!$C$1:$C$1001,,0)=0,"N.A",_xlfn.XLOOKUP(C68,customers!$A$1:$A$1001,customers!$C$1:$C$1001,,0))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IF(_xlfn.XLOOKUP(C69,customers!$A$1:$A$1001,customers!$C$1:$C$1001,,0)=0,"N.A",_xlfn.XLOOKUP(C69,customers!$A$1:$A$1001,customers!$C$1:$C$1001,,0))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IF(_xlfn.XLOOKUP(C70,customers!$A$1:$A$1001,customers!$C$1:$C$1001,,0)=0,"N.A",_xlfn.XLOOKUP(C70,customers!$A$1:$A$1001,customers!$C$1:$C$1001,,0))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IF(_xlfn.XLOOKUP(C71,customers!$A$1:$A$1001,customers!$C$1:$C$1001,,0)=0,"N.A",_xlfn.XLOOKUP(C71,customers!$A$1:$A$1001,customers!$C$1:$C$1001,,0))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IF(_xlfn.XLOOKUP(C72,customers!$A$1:$A$1001,customers!$C$1:$C$1001,,0)=0,"N.A",_xlfn.XLOOKUP(C72,customers!$A$1:$A$1001,customers!$C$1:$C$1001,,0))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IF(_xlfn.XLOOKUP(C73,customers!$A$1:$A$1001,customers!$C$1:$C$1001,,0)=0,"N.A",_xlfn.XLOOKUP(C73,customers!$A$1:$A$1001,customers!$C$1:$C$1001,,0))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IF(_xlfn.XLOOKUP(C74,customers!$A$1:$A$1001,customers!$C$1:$C$1001,,0)=0,"N.A",_xlfn.XLOOKUP(C74,customers!$A$1:$A$1001,customers!$C$1:$C$1001,,0))</f>
        <v>N.A</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IF(_xlfn.XLOOKUP(C75,customers!$A$1:$A$1001,customers!$C$1:$C$1001,,0)=0,"N.A",_xlfn.XLOOKUP(C75,customers!$A$1:$A$1001,customers!$C$1:$C$1001,,0))</f>
        <v>N.A</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IF(_xlfn.XLOOKUP(C76,customers!$A$1:$A$1001,customers!$C$1:$C$1001,,0)=0,"N.A",_xlfn.XLOOKUP(C76,customers!$A$1:$A$1001,customers!$C$1:$C$1001,,0))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IF(_xlfn.XLOOKUP(C77,customers!$A$1:$A$1001,customers!$C$1:$C$1001,,0)=0,"N.A",_xlfn.XLOOKUP(C77,customers!$A$1:$A$1001,customers!$C$1:$C$1001,,0))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IF(_xlfn.XLOOKUP(C78,customers!$A$1:$A$1001,customers!$C$1:$C$1001,,0)=0,"N.A",_xlfn.XLOOKUP(C78,customers!$A$1:$A$1001,customers!$C$1:$C$1001,,0))</f>
        <v>N.A</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IF(_xlfn.XLOOKUP(C79,customers!$A$1:$A$1001,customers!$C$1:$C$1001,,0)=0,"N.A",_xlfn.XLOOKUP(C79,customers!$A$1:$A$1001,customers!$C$1:$C$1001,,0))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IF(_xlfn.XLOOKUP(C80,customers!$A$1:$A$1001,customers!$C$1:$C$1001,,0)=0,"N.A",_xlfn.XLOOKUP(C80,customers!$A$1:$A$1001,customers!$C$1:$C$1001,,0))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IF(_xlfn.XLOOKUP(C81,customers!$A$1:$A$1001,customers!$C$1:$C$1001,,0)=0,"N.A",_xlfn.XLOOKUP(C81,customers!$A$1:$A$1001,customers!$C$1:$C$1001,,0))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IF(_xlfn.XLOOKUP(C82,customers!$A$1:$A$1001,customers!$C$1:$C$1001,,0)=0,"N.A",_xlfn.XLOOKUP(C82,customers!$A$1:$A$1001,customers!$C$1:$C$1001,,0))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IF(_xlfn.XLOOKUP(C83,customers!$A$1:$A$1001,customers!$C$1:$C$1001,,0)=0,"N.A",_xlfn.XLOOKUP(C83,customers!$A$1:$A$1001,customers!$C$1:$C$1001,,0))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IF(_xlfn.XLOOKUP(C84,customers!$A$1:$A$1001,customers!$C$1:$C$1001,,0)=0,"N.A",_xlfn.XLOOKUP(C84,customers!$A$1:$A$1001,customers!$C$1:$C$1001,,0))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IF(_xlfn.XLOOKUP(C85,customers!$A$1:$A$1001,customers!$C$1:$C$1001,,0)=0,"N.A",_xlfn.XLOOKUP(C85,customers!$A$1:$A$1001,customers!$C$1:$C$1001,,0))</f>
        <v>N.A</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IF(_xlfn.XLOOKUP(C86,customers!$A$1:$A$1001,customers!$C$1:$C$1001,,0)=0,"N.A",_xlfn.XLOOKUP(C86,customers!$A$1:$A$1001,customers!$C$1:$C$1001,,0))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IF(_xlfn.XLOOKUP(C87,customers!$A$1:$A$1001,customers!$C$1:$C$1001,,0)=0,"N.A",_xlfn.XLOOKUP(C87,customers!$A$1:$A$1001,customers!$C$1:$C$1001,,0))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IF(_xlfn.XLOOKUP(C88,customers!$A$1:$A$1001,customers!$C$1:$C$1001,,0)=0,"N.A",_xlfn.XLOOKUP(C88,customers!$A$1:$A$1001,customers!$C$1:$C$1001,,0))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IF(_xlfn.XLOOKUP(C89,customers!$A$1:$A$1001,customers!$C$1:$C$1001,,0)=0,"N.A",_xlfn.XLOOKUP(C89,customers!$A$1:$A$1001,customers!$C$1:$C$1001,,0))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IF(_xlfn.XLOOKUP(C90,customers!$A$1:$A$1001,customers!$C$1:$C$1001,,0)=0,"N.A",_xlfn.XLOOKUP(C90,customers!$A$1:$A$1001,customers!$C$1:$C$1001,,0))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IF(_xlfn.XLOOKUP(C91,customers!$A$1:$A$1001,customers!$C$1:$C$1001,,0)=0,"N.A",_xlfn.XLOOKUP(C91,customers!$A$1:$A$1001,customers!$C$1:$C$1001,,0))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IF(_xlfn.XLOOKUP(C92,customers!$A$1:$A$1001,customers!$C$1:$C$1001,,0)=0,"N.A",_xlfn.XLOOKUP(C92,customers!$A$1:$A$1001,customers!$C$1:$C$1001,,0))</f>
        <v>N.A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IF(_xlfn.XLOOKUP(C93,customers!$A$1:$A$1001,customers!$C$1:$C$1001,,0)=0,"N.A",_xlfn.XLOOKUP(C93,customers!$A$1:$A$1001,customers!$C$1:$C$1001,,0))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IF(_xlfn.XLOOKUP(C94,customers!$A$1:$A$1001,customers!$C$1:$C$1001,,0)=0,"N.A",_xlfn.XLOOKUP(C94,customers!$A$1:$A$1001,customers!$C$1:$C$1001,,0))</f>
        <v>N.A</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IF(_xlfn.XLOOKUP(C95,customers!$A$1:$A$1001,customers!$C$1:$C$1001,,0)=0,"N.A",_xlfn.XLOOKUP(C95,customers!$A$1:$A$1001,customers!$C$1:$C$1001,,0))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IF(_xlfn.XLOOKUP(C96,customers!$A$1:$A$1001,customers!$C$1:$C$1001,,0)=0,"N.A",_xlfn.XLOOKUP(C96,customers!$A$1:$A$1001,customers!$C$1:$C$1001,,0))</f>
        <v>N.A</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IF(_xlfn.XLOOKUP(C97,customers!$A$1:$A$1001,customers!$C$1:$C$1001,,0)=0,"N.A",_xlfn.XLOOKUP(C97,customers!$A$1:$A$1001,customers!$C$1:$C$1001,,0))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IF(_xlfn.XLOOKUP(C98,customers!$A$1:$A$1001,customers!$C$1:$C$1001,,0)=0,"N.A",_xlfn.XLOOKUP(C98,customers!$A$1:$A$1001,customers!$C$1:$C$1001,,0))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IF(_xlfn.XLOOKUP(C99,customers!$A$1:$A$1001,customers!$C$1:$C$1001,,0)=0,"N.A",_xlfn.XLOOKUP(C99,customers!$A$1:$A$1001,customers!$C$1:$C$1001,,0))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IF(_xlfn.XLOOKUP(C100,customers!$A$1:$A$1001,customers!$C$1:$C$1001,,0)=0,"N.A",_xlfn.XLOOKUP(C100,customers!$A$1:$A$1001,customers!$C$1:$C$1001,,0))</f>
        <v>N.A</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IF(_xlfn.XLOOKUP(C101,customers!$A$1:$A$1001,customers!$C$1:$C$1001,,0)=0,"N.A",_xlfn.XLOOKUP(C101,customers!$A$1:$A$1001,customers!$C$1:$C$1001,,0))</f>
        <v>N.A</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IF(_xlfn.XLOOKUP(C102,customers!$A$1:$A$1001,customers!$C$1:$C$1001,,0)=0,"N.A",_xlfn.XLOOKUP(C102,customers!$A$1:$A$1001,customers!$C$1:$C$1001,,0))</f>
        <v>N.A</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IF(_xlfn.XLOOKUP(C103,customers!$A$1:$A$1001,customers!$C$1:$C$1001,,0)=0,"N.A",_xlfn.XLOOKUP(C103,customers!$A$1:$A$1001,customers!$C$1:$C$1001,,0))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IF(_xlfn.XLOOKUP(C104,customers!$A$1:$A$1001,customers!$C$1:$C$1001,,0)=0,"N.A",_xlfn.XLOOKUP(C104,customers!$A$1:$A$1001,customers!$C$1:$C$1001,,0))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IF(_xlfn.XLOOKUP(C105,customers!$A$1:$A$1001,customers!$C$1:$C$1001,,0)=0,"N.A",_xlfn.XLOOKUP(C105,customers!$A$1:$A$1001,customers!$C$1:$C$1001,,0))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IF(_xlfn.XLOOKUP(C106,customers!$A$1:$A$1001,customers!$C$1:$C$1001,,0)=0,"N.A",_xlfn.XLOOKUP(C106,customers!$A$1:$A$1001,customers!$C$1:$C$1001,,0))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IF(_xlfn.XLOOKUP(C107,customers!$A$1:$A$1001,customers!$C$1:$C$1001,,0)=0,"N.A",_xlfn.XLOOKUP(C107,customers!$A$1:$A$1001,customers!$C$1:$C$1001,,0))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IF(_xlfn.XLOOKUP(C108,customers!$A$1:$A$1001,customers!$C$1:$C$1001,,0)=0,"N.A",_xlfn.XLOOKUP(C108,customers!$A$1:$A$1001,customers!$C$1:$C$1001,,0))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IF(_xlfn.XLOOKUP(C109,customers!$A$1:$A$1001,customers!$C$1:$C$1001,,0)=0,"N.A",_xlfn.XLOOKUP(C109,customers!$A$1:$A$1001,customers!$C$1:$C$1001,,0))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IF(_xlfn.XLOOKUP(C110,customers!$A$1:$A$1001,customers!$C$1:$C$1001,,0)=0,"N.A",_xlfn.XLOOKUP(C110,customers!$A$1:$A$1001,customers!$C$1:$C$1001,,0))</f>
        <v>N.A</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IF(_xlfn.XLOOKUP(C111,customers!$A$1:$A$1001,customers!$C$1:$C$1001,,0)=0,"N.A",_xlfn.XLOOKUP(C111,customers!$A$1:$A$1001,customers!$C$1:$C$1001,,0))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IF(_xlfn.XLOOKUP(C112,customers!$A$1:$A$1001,customers!$C$1:$C$1001,,0)=0,"N.A",_xlfn.XLOOKUP(C112,customers!$A$1:$A$1001,customers!$C$1:$C$1001,,0))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IF(_xlfn.XLOOKUP(C113,customers!$A$1:$A$1001,customers!$C$1:$C$1001,,0)=0,"N.A",_xlfn.XLOOKUP(C113,customers!$A$1:$A$1001,customers!$C$1:$C$1001,,0))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IF(_xlfn.XLOOKUP(C114,customers!$A$1:$A$1001,customers!$C$1:$C$1001,,0)=0,"N.A",_xlfn.XLOOKUP(C114,customers!$A$1:$A$1001,customers!$C$1:$C$1001,,0))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IF(_xlfn.XLOOKUP(C115,customers!$A$1:$A$1001,customers!$C$1:$C$1001,,0)=0,"N.A",_xlfn.XLOOKUP(C115,customers!$A$1:$A$1001,customers!$C$1:$C$1001,,0))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IF(_xlfn.XLOOKUP(C116,customers!$A$1:$A$1001,customers!$C$1:$C$1001,,0)=0,"N.A",_xlfn.XLOOKUP(C116,customers!$A$1:$A$1001,customers!$C$1:$C$1001,,0))</f>
        <v>N.A</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IF(_xlfn.XLOOKUP(C117,customers!$A$1:$A$1001,customers!$C$1:$C$1001,,0)=0,"N.A",_xlfn.XLOOKUP(C117,customers!$A$1:$A$1001,customers!$C$1:$C$1001,,0))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IF(_xlfn.XLOOKUP(C118,customers!$A$1:$A$1001,customers!$C$1:$C$1001,,0)=0,"N.A",_xlfn.XLOOKUP(C118,customers!$A$1:$A$1001,customers!$C$1:$C$1001,,0))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IF(_xlfn.XLOOKUP(C119,customers!$A$1:$A$1001,customers!$C$1:$C$1001,,0)=0,"N.A",_xlfn.XLOOKUP(C119,customers!$A$1:$A$1001,customers!$C$1:$C$1001,,0))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IF(_xlfn.XLOOKUP(C120,customers!$A$1:$A$1001,customers!$C$1:$C$1001,,0)=0,"N.A",_xlfn.XLOOKUP(C120,customers!$A$1:$A$1001,customers!$C$1:$C$1001,,0))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IF(_xlfn.XLOOKUP(C121,customers!$A$1:$A$1001,customers!$C$1:$C$1001,,0)=0,"N.A",_xlfn.XLOOKUP(C121,customers!$A$1:$A$1001,customers!$C$1:$C$1001,,0))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IF(_xlfn.XLOOKUP(C122,customers!$A$1:$A$1001,customers!$C$1:$C$1001,,0)=0,"N.A",_xlfn.XLOOKUP(C122,customers!$A$1:$A$1001,customers!$C$1:$C$1001,,0))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IF(_xlfn.XLOOKUP(C123,customers!$A$1:$A$1001,customers!$C$1:$C$1001,,0)=0,"N.A",_xlfn.XLOOKUP(C123,customers!$A$1:$A$1001,customers!$C$1:$C$1001,,0))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IF(_xlfn.XLOOKUP(C124,customers!$A$1:$A$1001,customers!$C$1:$C$1001,,0)=0,"N.A",_xlfn.XLOOKUP(C124,customers!$A$1:$A$1001,customers!$C$1:$C$1001,,0))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IF(_xlfn.XLOOKUP(C125,customers!$A$1:$A$1001,customers!$C$1:$C$1001,,0)=0,"N.A",_xlfn.XLOOKUP(C125,customers!$A$1:$A$1001,customers!$C$1:$C$1001,,0))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IF(_xlfn.XLOOKUP(C126,customers!$A$1:$A$1001,customers!$C$1:$C$1001,,0)=0,"N.A",_xlfn.XLOOKUP(C126,customers!$A$1:$A$1001,customers!$C$1:$C$1001,,0))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IF(_xlfn.XLOOKUP(C127,customers!$A$1:$A$1001,customers!$C$1:$C$1001,,0)=0,"N.A",_xlfn.XLOOKUP(C127,customers!$A$1:$A$1001,customers!$C$1:$C$1001,,0))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IF(_xlfn.XLOOKUP(C128,customers!$A$1:$A$1001,customers!$C$1:$C$1001,,0)=0,"N.A",_xlfn.XLOOKUP(C128,customers!$A$1:$A$1001,customers!$C$1:$C$1001,,0))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IF(_xlfn.XLOOKUP(C129,customers!$A$1:$A$1001,customers!$C$1:$C$1001,,0)=0,"N.A",_xlfn.XLOOKUP(C129,customers!$A$1:$A$1001,customers!$C$1:$C$1001,,0))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IF(_xlfn.XLOOKUP(C130,customers!$A$1:$A$1001,customers!$C$1:$C$1001,,0)=0,"N.A",_xlfn.XLOOKUP(C130,customers!$A$1:$A$1001,customers!$C$1:$C$1001,,0))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IF(_xlfn.XLOOKUP(C131,customers!$A$1:$A$1001,customers!$C$1:$C$1001,,0)=0,"N.A",_xlfn.XLOOKUP(C131,customers!$A$1:$A$1001,customers!$C$1:$C$1001,,0))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IF(_xlfn.XLOOKUP(C132,customers!$A$1:$A$1001,customers!$C$1:$C$1001,,0)=0,"N.A",_xlfn.XLOOKUP(C132,customers!$A$1:$A$1001,customers!$C$1:$C$1001,,0))</f>
        <v>N.A</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IF(_xlfn.XLOOKUP(C133,customers!$A$1:$A$1001,customers!$C$1:$C$1001,,0)=0,"N.A",_xlfn.XLOOKUP(C133,customers!$A$1:$A$1001,customers!$C$1:$C$1001,,0))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IF(_xlfn.XLOOKUP(C134,customers!$A$1:$A$1001,customers!$C$1:$C$1001,,0)=0,"N.A",_xlfn.XLOOKUP(C134,customers!$A$1:$A$1001,customers!$C$1:$C$1001,,0))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IF(_xlfn.XLOOKUP(C135,customers!$A$1:$A$1001,customers!$C$1:$C$1001,,0)=0,"N.A",_xlfn.XLOOKUP(C135,customers!$A$1:$A$1001,customers!$C$1:$C$1001,,0))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IF(_xlfn.XLOOKUP(C136,customers!$A$1:$A$1001,customers!$C$1:$C$1001,,0)=0,"N.A",_xlfn.XLOOKUP(C136,customers!$A$1:$A$1001,customers!$C$1:$C$1001,,0))</f>
        <v>N.A</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IF(_xlfn.XLOOKUP(C137,customers!$A$1:$A$1001,customers!$C$1:$C$1001,,0)=0,"N.A",_xlfn.XLOOKUP(C137,customers!$A$1:$A$1001,customers!$C$1:$C$1001,,0))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IF(_xlfn.XLOOKUP(C138,customers!$A$1:$A$1001,customers!$C$1:$C$1001,,0)=0,"N.A",_xlfn.XLOOKUP(C138,customers!$A$1:$A$1001,customers!$C$1:$C$1001,,0))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IF(_xlfn.XLOOKUP(C139,customers!$A$1:$A$1001,customers!$C$1:$C$1001,,0)=0,"N.A",_xlfn.XLOOKUP(C139,customers!$A$1:$A$1001,customers!$C$1:$C$1001,,0))</f>
        <v>N.A</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IF(_xlfn.XLOOKUP(C140,customers!$A$1:$A$1001,customers!$C$1:$C$1001,,0)=0,"N.A",_xlfn.XLOOKUP(C140,customers!$A$1:$A$1001,customers!$C$1:$C$1001,,0))</f>
        <v>N.A</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IF(_xlfn.XLOOKUP(C141,customers!$A$1:$A$1001,customers!$C$1:$C$1001,,0)=0,"N.A",_xlfn.XLOOKUP(C141,customers!$A$1:$A$1001,customers!$C$1:$C$1001,,0))</f>
        <v>N.A</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IF(_xlfn.XLOOKUP(C142,customers!$A$1:$A$1001,customers!$C$1:$C$1001,,0)=0,"N.A",_xlfn.XLOOKUP(C142,customers!$A$1:$A$1001,customers!$C$1:$C$1001,,0))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IF(_xlfn.XLOOKUP(C143,customers!$A$1:$A$1001,customers!$C$1:$C$1001,,0)=0,"N.A",_xlfn.XLOOKUP(C143,customers!$A$1:$A$1001,customers!$C$1:$C$1001,,0))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IF(_xlfn.XLOOKUP(C144,customers!$A$1:$A$1001,customers!$C$1:$C$1001,,0)=0,"N.A",_xlfn.XLOOKUP(C144,customers!$A$1:$A$1001,customers!$C$1:$C$1001,,0))</f>
        <v>N.A</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IF(_xlfn.XLOOKUP(C145,customers!$A$1:$A$1001,customers!$C$1:$C$1001,,0)=0,"N.A",_xlfn.XLOOKUP(C145,customers!$A$1:$A$1001,customers!$C$1:$C$1001,,0))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IF(_xlfn.XLOOKUP(C146,customers!$A$1:$A$1001,customers!$C$1:$C$1001,,0)=0,"N.A",_xlfn.XLOOKUP(C146,customers!$A$1:$A$1001,customers!$C$1:$C$1001,,0))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IF(_xlfn.XLOOKUP(C147,customers!$A$1:$A$1001,customers!$C$1:$C$1001,,0)=0,"N.A",_xlfn.XLOOKUP(C147,customers!$A$1:$A$1001,customers!$C$1:$C$1001,,0))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IF(_xlfn.XLOOKUP(C148,customers!$A$1:$A$1001,customers!$C$1:$C$1001,,0)=0,"N.A",_xlfn.XLOOKUP(C148,customers!$A$1:$A$1001,customers!$C$1:$C$1001,,0))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IF(_xlfn.XLOOKUP(C149,customers!$A$1:$A$1001,customers!$C$1:$C$1001,,0)=0,"N.A",_xlfn.XLOOKUP(C149,customers!$A$1:$A$1001,customers!$C$1:$C$1001,,0))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IF(_xlfn.XLOOKUP(C150,customers!$A$1:$A$1001,customers!$C$1:$C$1001,,0)=0,"N.A",_xlfn.XLOOKUP(C150,customers!$A$1:$A$1001,customers!$C$1:$C$1001,,0))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IF(_xlfn.XLOOKUP(C151,customers!$A$1:$A$1001,customers!$C$1:$C$1001,,0)=0,"N.A",_xlfn.XLOOKUP(C151,customers!$A$1:$A$1001,customers!$C$1:$C$1001,,0))</f>
        <v>N.A</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IF(_xlfn.XLOOKUP(C152,customers!$A$1:$A$1001,customers!$C$1:$C$1001,,0)=0,"N.A",_xlfn.XLOOKUP(C152,customers!$A$1:$A$1001,customers!$C$1:$C$1001,,0))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IF(_xlfn.XLOOKUP(C153,customers!$A$1:$A$1001,customers!$C$1:$C$1001,,0)=0,"N.A",_xlfn.XLOOKUP(C153,customers!$A$1:$A$1001,customers!$C$1:$C$1001,,0))</f>
        <v>N.A</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IF(_xlfn.XLOOKUP(C154,customers!$A$1:$A$1001,customers!$C$1:$C$1001,,0)=0,"N.A",_xlfn.XLOOKUP(C154,customers!$A$1:$A$1001,customers!$C$1:$C$1001,,0))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IF(_xlfn.XLOOKUP(C155,customers!$A$1:$A$1001,customers!$C$1:$C$1001,,0)=0,"N.A",_xlfn.XLOOKUP(C155,customers!$A$1:$A$1001,customers!$C$1:$C$1001,,0))</f>
        <v>N.A</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IF(_xlfn.XLOOKUP(C156,customers!$A$1:$A$1001,customers!$C$1:$C$1001,,0)=0,"N.A",_xlfn.XLOOKUP(C156,customers!$A$1:$A$1001,customers!$C$1:$C$1001,,0))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IF(_xlfn.XLOOKUP(C157,customers!$A$1:$A$1001,customers!$C$1:$C$1001,,0)=0,"N.A",_xlfn.XLOOKUP(C157,customers!$A$1:$A$1001,customers!$C$1:$C$1001,,0))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IF(_xlfn.XLOOKUP(C158,customers!$A$1:$A$1001,customers!$C$1:$C$1001,,0)=0,"N.A",_xlfn.XLOOKUP(C158,customers!$A$1:$A$1001,customers!$C$1:$C$1001,,0))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IF(_xlfn.XLOOKUP(C159,customers!$A$1:$A$1001,customers!$C$1:$C$1001,,0)=0,"N.A",_xlfn.XLOOKUP(C159,customers!$A$1:$A$1001,customers!$C$1:$C$1001,,0))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IF(_xlfn.XLOOKUP(C160,customers!$A$1:$A$1001,customers!$C$1:$C$1001,,0)=0,"N.A",_xlfn.XLOOKUP(C160,customers!$A$1:$A$1001,customers!$C$1:$C$1001,,0))</f>
        <v>N.A</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IF(_xlfn.XLOOKUP(C161,customers!$A$1:$A$1001,customers!$C$1:$C$1001,,0)=0,"N.A",_xlfn.XLOOKUP(C161,customers!$A$1:$A$1001,customers!$C$1:$C$1001,,0))</f>
        <v>N.A</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IF(_xlfn.XLOOKUP(C162,customers!$A$1:$A$1001,customers!$C$1:$C$1001,,0)=0,"N.A",_xlfn.XLOOKUP(C162,customers!$A$1:$A$1001,customers!$C$1:$C$1001,,0))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IF(_xlfn.XLOOKUP(C163,customers!$A$1:$A$1001,customers!$C$1:$C$1001,,0)=0,"N.A",_xlfn.XLOOKUP(C163,customers!$A$1:$A$1001,customers!$C$1:$C$1001,,0))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IF(_xlfn.XLOOKUP(C164,customers!$A$1:$A$1001,customers!$C$1:$C$1001,,0)=0,"N.A",_xlfn.XLOOKUP(C164,customers!$A$1:$A$1001,customers!$C$1:$C$1001,,0))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IF(_xlfn.XLOOKUP(C165,customers!$A$1:$A$1001,customers!$C$1:$C$1001,,0)=0,"N.A",_xlfn.XLOOKUP(C165,customers!$A$1:$A$1001,customers!$C$1:$C$1001,,0))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IF(_xlfn.XLOOKUP(C166,customers!$A$1:$A$1001,customers!$C$1:$C$1001,,0)=0,"N.A",_xlfn.XLOOKUP(C166,customers!$A$1:$A$1001,customers!$C$1:$C$1001,,0))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IF(_xlfn.XLOOKUP(C167,customers!$A$1:$A$1001,customers!$C$1:$C$1001,,0)=0,"N.A",_xlfn.XLOOKUP(C167,customers!$A$1:$A$1001,customers!$C$1:$C$1001,,0))</f>
        <v>N.A</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IF(_xlfn.XLOOKUP(C168,customers!$A$1:$A$1001,customers!$C$1:$C$1001,,0)=0,"N.A",_xlfn.XLOOKUP(C168,customers!$A$1:$A$1001,customers!$C$1:$C$1001,,0))</f>
        <v>N.A</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IF(_xlfn.XLOOKUP(C169,customers!$A$1:$A$1001,customers!$C$1:$C$1001,,0)=0,"N.A",_xlfn.XLOOKUP(C169,customers!$A$1:$A$1001,customers!$C$1:$C$1001,,0))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IF(_xlfn.XLOOKUP(C170,customers!$A$1:$A$1001,customers!$C$1:$C$1001,,0)=0,"N.A",_xlfn.XLOOKUP(C170,customers!$A$1:$A$1001,customers!$C$1:$C$1001,,0))</f>
        <v>N.A</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IF(_xlfn.XLOOKUP(C171,customers!$A$1:$A$1001,customers!$C$1:$C$1001,,0)=0,"N.A",_xlfn.XLOOKUP(C171,customers!$A$1:$A$1001,customers!$C$1:$C$1001,,0))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IF(_xlfn.XLOOKUP(C172,customers!$A$1:$A$1001,customers!$C$1:$C$1001,,0)=0,"N.A",_xlfn.XLOOKUP(C172,customers!$A$1:$A$1001,customers!$C$1:$C$1001,,0))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IF(_xlfn.XLOOKUP(C173,customers!$A$1:$A$1001,customers!$C$1:$C$1001,,0)=0,"N.A",_xlfn.XLOOKUP(C173,customers!$A$1:$A$1001,customers!$C$1:$C$1001,,0))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IF(_xlfn.XLOOKUP(C174,customers!$A$1:$A$1001,customers!$C$1:$C$1001,,0)=0,"N.A",_xlfn.XLOOKUP(C174,customers!$A$1:$A$1001,customers!$C$1:$C$1001,,0))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IF(_xlfn.XLOOKUP(C175,customers!$A$1:$A$1001,customers!$C$1:$C$1001,,0)=0,"N.A",_xlfn.XLOOKUP(C175,customers!$A$1:$A$1001,customers!$C$1:$C$1001,,0))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IF(_xlfn.XLOOKUP(C176,customers!$A$1:$A$1001,customers!$C$1:$C$1001,,0)=0,"N.A",_xlfn.XLOOKUP(C176,customers!$A$1:$A$1001,customers!$C$1:$C$1001,,0))</f>
        <v>N.A</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IF(_xlfn.XLOOKUP(C177,customers!$A$1:$A$1001,customers!$C$1:$C$1001,,0)=0,"N.A",_xlfn.XLOOKUP(C177,customers!$A$1:$A$1001,customers!$C$1:$C$1001,,0))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IF(_xlfn.XLOOKUP(C178,customers!$A$1:$A$1001,customers!$C$1:$C$1001,,0)=0,"N.A",_xlfn.XLOOKUP(C178,customers!$A$1:$A$1001,customers!$C$1:$C$1001,,0))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IF(_xlfn.XLOOKUP(C179,customers!$A$1:$A$1001,customers!$C$1:$C$1001,,0)=0,"N.A",_xlfn.XLOOKUP(C179,customers!$A$1:$A$1001,customers!$C$1:$C$1001,,0))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IF(_xlfn.XLOOKUP(C180,customers!$A$1:$A$1001,customers!$C$1:$C$1001,,0)=0,"N.A",_xlfn.XLOOKUP(C180,customers!$A$1:$A$1001,customers!$C$1:$C$1001,,0))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IF(_xlfn.XLOOKUP(C181,customers!$A$1:$A$1001,customers!$C$1:$C$1001,,0)=0,"N.A",_xlfn.XLOOKUP(C181,customers!$A$1:$A$1001,customers!$C$1:$C$1001,,0))</f>
        <v>N.A</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IF(_xlfn.XLOOKUP(C182,customers!$A$1:$A$1001,customers!$C$1:$C$1001,,0)=0,"N.A",_xlfn.XLOOKUP(C182,customers!$A$1:$A$1001,customers!$C$1:$C$1001,,0))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IF(_xlfn.XLOOKUP(C183,customers!$A$1:$A$1001,customers!$C$1:$C$1001,,0)=0,"N.A",_xlfn.XLOOKUP(C183,customers!$A$1:$A$1001,customers!$C$1:$C$1001,,0))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IF(_xlfn.XLOOKUP(C184,customers!$A$1:$A$1001,customers!$C$1:$C$1001,,0)=0,"N.A",_xlfn.XLOOKUP(C184,customers!$A$1:$A$1001,customers!$C$1:$C$1001,,0))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IF(_xlfn.XLOOKUP(C185,customers!$A$1:$A$1001,customers!$C$1:$C$1001,,0)=0,"N.A",_xlfn.XLOOKUP(C185,customers!$A$1:$A$1001,customers!$C$1:$C$1001,,0))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IF(_xlfn.XLOOKUP(C186,customers!$A$1:$A$1001,customers!$C$1:$C$1001,,0)=0,"N.A",_xlfn.XLOOKUP(C186,customers!$A$1:$A$1001,customers!$C$1:$C$1001,,0))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IF(_xlfn.XLOOKUP(C187,customers!$A$1:$A$1001,customers!$C$1:$C$1001,,0)=0,"N.A",_xlfn.XLOOKUP(C187,customers!$A$1:$A$1001,customers!$C$1:$C$1001,,0))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IF(_xlfn.XLOOKUP(C188,customers!$A$1:$A$1001,customers!$C$1:$C$1001,,0)=0,"N.A",_xlfn.XLOOKUP(C188,customers!$A$1:$A$1001,customers!$C$1:$C$1001,,0))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IF(_xlfn.XLOOKUP(C189,customers!$A$1:$A$1001,customers!$C$1:$C$1001,,0)=0,"N.A",_xlfn.XLOOKUP(C189,customers!$A$1:$A$1001,customers!$C$1:$C$1001,,0))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IF(_xlfn.XLOOKUP(C190,customers!$A$1:$A$1001,customers!$C$1:$C$1001,,0)=0,"N.A",_xlfn.XLOOKUP(C190,customers!$A$1:$A$1001,customers!$C$1:$C$1001,,0))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IF(_xlfn.XLOOKUP(C191,customers!$A$1:$A$1001,customers!$C$1:$C$1001,,0)=0,"N.A",_xlfn.XLOOKUP(C191,customers!$A$1:$A$1001,customers!$C$1:$C$1001,,0))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IF(_xlfn.XLOOKUP(C192,customers!$A$1:$A$1001,customers!$C$1:$C$1001,,0)=0,"N.A",_xlfn.XLOOKUP(C192,customers!$A$1:$A$1001,customers!$C$1:$C$1001,,0))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IF(_xlfn.XLOOKUP(C193,customers!$A$1:$A$1001,customers!$C$1:$C$1001,,0)=0,"N.A",_xlfn.XLOOKUP(C193,customers!$A$1:$A$1001,customers!$C$1:$C$1001,,0))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IF(_xlfn.XLOOKUP(C194,customers!$A$1:$A$1001,customers!$C$1:$C$1001,,0)=0,"N.A",_xlfn.XLOOKUP(C194,customers!$A$1:$A$1001,customers!$C$1:$C$1001,,0))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IF(_xlfn.XLOOKUP(C195,customers!$A$1:$A$1001,customers!$C$1:$C$1001,,0)=0,"N.A",_xlfn.XLOOKUP(C195,customers!$A$1:$A$1001,customers!$C$1:$C$1001,,0))</f>
        <v>N.A</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IF(_xlfn.XLOOKUP(C196,customers!$A$1:$A$1001,customers!$C$1:$C$1001,,0)=0,"N.A",_xlfn.XLOOKUP(C196,customers!$A$1:$A$1001,customers!$C$1:$C$1001,,0))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IF(_xlfn.XLOOKUP(C197,customers!$A$1:$A$1001,customers!$C$1:$C$1001,,0)=0,"N.A",_xlfn.XLOOKUP(C197,customers!$A$1:$A$1001,customers!$C$1:$C$1001,,0))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IF(_xlfn.XLOOKUP(C198,customers!$A$1:$A$1001,customers!$C$1:$C$1001,,0)=0,"N.A",_xlfn.XLOOKUP(C198,customers!$A$1:$A$1001,customers!$C$1:$C$1001,,0))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IF(_xlfn.XLOOKUP(C199,customers!$A$1:$A$1001,customers!$C$1:$C$1001,,0)=0,"N.A",_xlfn.XLOOKUP(C199,customers!$A$1:$A$1001,customers!$C$1:$C$1001,,0))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IF(_xlfn.XLOOKUP(C200,customers!$A$1:$A$1001,customers!$C$1:$C$1001,,0)=0,"N.A",_xlfn.XLOOKUP(C200,customers!$A$1:$A$1001,customers!$C$1:$C$1001,,0))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IF(_xlfn.XLOOKUP(C201,customers!$A$1:$A$1001,customers!$C$1:$C$1001,,0)=0,"N.A",_xlfn.XLOOKUP(C201,customers!$A$1:$A$1001,customers!$C$1:$C$1001,,0))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IF(_xlfn.XLOOKUP(C202,customers!$A$1:$A$1001,customers!$C$1:$C$1001,,0)=0,"N.A",_xlfn.XLOOKUP(C202,customers!$A$1:$A$1001,customers!$C$1:$C$1001,,0))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IF(_xlfn.XLOOKUP(C203,customers!$A$1:$A$1001,customers!$C$1:$C$1001,,0)=0,"N.A",_xlfn.XLOOKUP(C203,customers!$A$1:$A$1001,customers!$C$1:$C$1001,,0))</f>
        <v>N.A</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IF(_xlfn.XLOOKUP(C204,customers!$A$1:$A$1001,customers!$C$1:$C$1001,,0)=0,"N.A",_xlfn.XLOOKUP(C204,customers!$A$1:$A$1001,customers!$C$1:$C$1001,,0))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IF(_xlfn.XLOOKUP(C205,customers!$A$1:$A$1001,customers!$C$1:$C$1001,,0)=0,"N.A",_xlfn.XLOOKUP(C205,customers!$A$1:$A$1001,customers!$C$1:$C$1001,,0))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IF(_xlfn.XLOOKUP(C206,customers!$A$1:$A$1001,customers!$C$1:$C$1001,,0)=0,"N.A",_xlfn.XLOOKUP(C206,customers!$A$1:$A$1001,customers!$C$1:$C$1001,,0))</f>
        <v>N.A</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IF(_xlfn.XLOOKUP(C207,customers!$A$1:$A$1001,customers!$C$1:$C$1001,,0)=0,"N.A",_xlfn.XLOOKUP(C207,customers!$A$1:$A$1001,customers!$C$1:$C$1001,,0))</f>
        <v>N.A</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IF(_xlfn.XLOOKUP(C208,customers!$A$1:$A$1001,customers!$C$1:$C$1001,,0)=0,"N.A",_xlfn.XLOOKUP(C208,customers!$A$1:$A$1001,customers!$C$1:$C$1001,,0))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IF(_xlfn.XLOOKUP(C209,customers!$A$1:$A$1001,customers!$C$1:$C$1001,,0)=0,"N.A",_xlfn.XLOOKUP(C209,customers!$A$1:$A$1001,customers!$C$1:$C$1001,,0))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IF(_xlfn.XLOOKUP(C210,customers!$A$1:$A$1001,customers!$C$1:$C$1001,,0)=0,"N.A",_xlfn.XLOOKUP(C210,customers!$A$1:$A$1001,customers!$C$1:$C$1001,,0))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IF(_xlfn.XLOOKUP(C211,customers!$A$1:$A$1001,customers!$C$1:$C$1001,,0)=0,"N.A",_xlfn.XLOOKUP(C211,customers!$A$1:$A$1001,customers!$C$1:$C$1001,,0))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IF(_xlfn.XLOOKUP(C212,customers!$A$1:$A$1001,customers!$C$1:$C$1001,,0)=0,"N.A",_xlfn.XLOOKUP(C212,customers!$A$1:$A$1001,customers!$C$1:$C$1001,,0))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IF(_xlfn.XLOOKUP(C213,customers!$A$1:$A$1001,customers!$C$1:$C$1001,,0)=0,"N.A",_xlfn.XLOOKUP(C213,customers!$A$1:$A$1001,customers!$C$1:$C$1001,,0))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IF(_xlfn.XLOOKUP(C214,customers!$A$1:$A$1001,customers!$C$1:$C$1001,,0)=0,"N.A",_xlfn.XLOOKUP(C214,customers!$A$1:$A$1001,customers!$C$1:$C$1001,,0))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IF(_xlfn.XLOOKUP(C215,customers!$A$1:$A$1001,customers!$C$1:$C$1001,,0)=0,"N.A",_xlfn.XLOOKUP(C215,customers!$A$1:$A$1001,customers!$C$1:$C$1001,,0))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IF(_xlfn.XLOOKUP(C216,customers!$A$1:$A$1001,customers!$C$1:$C$1001,,0)=0,"N.A",_xlfn.XLOOKUP(C216,customers!$A$1:$A$1001,customers!$C$1:$C$1001,,0))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IF(_xlfn.XLOOKUP(C217,customers!$A$1:$A$1001,customers!$C$1:$C$1001,,0)=0,"N.A",_xlfn.XLOOKUP(C217,customers!$A$1:$A$1001,customers!$C$1:$C$1001,,0))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IF(_xlfn.XLOOKUP(C218,customers!$A$1:$A$1001,customers!$C$1:$C$1001,,0)=0,"N.A",_xlfn.XLOOKUP(C218,customers!$A$1:$A$1001,customers!$C$1:$C$1001,,0))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IF(_xlfn.XLOOKUP(C219,customers!$A$1:$A$1001,customers!$C$1:$C$1001,,0)=0,"N.A",_xlfn.XLOOKUP(C219,customers!$A$1:$A$1001,customers!$C$1:$C$1001,,0))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IF(_xlfn.XLOOKUP(C220,customers!$A$1:$A$1001,customers!$C$1:$C$1001,,0)=0,"N.A",_xlfn.XLOOKUP(C220,customers!$A$1:$A$1001,customers!$C$1:$C$1001,,0))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IF(_xlfn.XLOOKUP(C221,customers!$A$1:$A$1001,customers!$C$1:$C$1001,,0)=0,"N.A",_xlfn.XLOOKUP(C221,customers!$A$1:$A$1001,customers!$C$1:$C$1001,,0))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IF(_xlfn.XLOOKUP(C222,customers!$A$1:$A$1001,customers!$C$1:$C$1001,,0)=0,"N.A",_xlfn.XLOOKUP(C222,customers!$A$1:$A$1001,customers!$C$1:$C$1001,,0))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IF(_xlfn.XLOOKUP(C223,customers!$A$1:$A$1001,customers!$C$1:$C$1001,,0)=0,"N.A",_xlfn.XLOOKUP(C223,customers!$A$1:$A$1001,customers!$C$1:$C$1001,,0))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IF(_xlfn.XLOOKUP(C224,customers!$A$1:$A$1001,customers!$C$1:$C$1001,,0)=0,"N.A",_xlfn.XLOOKUP(C224,customers!$A$1:$A$1001,customers!$C$1:$C$1001,,0))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IF(_xlfn.XLOOKUP(C225,customers!$A$1:$A$1001,customers!$C$1:$C$1001,,0)=0,"N.A",_xlfn.XLOOKUP(C225,customers!$A$1:$A$1001,customers!$C$1:$C$1001,,0))</f>
        <v>N.A</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IF(_xlfn.XLOOKUP(C226,customers!$A$1:$A$1001,customers!$C$1:$C$1001,,0)=0,"N.A",_xlfn.XLOOKUP(C226,customers!$A$1:$A$1001,customers!$C$1:$C$1001,,0))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IF(_xlfn.XLOOKUP(C227,customers!$A$1:$A$1001,customers!$C$1:$C$1001,,0)=0,"N.A",_xlfn.XLOOKUP(C227,customers!$A$1:$A$1001,customers!$C$1:$C$1001,,0))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IF(_xlfn.XLOOKUP(C228,customers!$A$1:$A$1001,customers!$C$1:$C$1001,,0)=0,"N.A",_xlfn.XLOOKUP(C228,customers!$A$1:$A$1001,customers!$C$1:$C$1001,,0))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IF(_xlfn.XLOOKUP(C229,customers!$A$1:$A$1001,customers!$C$1:$C$1001,,0)=0,"N.A",_xlfn.XLOOKUP(C229,customers!$A$1:$A$1001,customers!$C$1:$C$1001,,0))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IF(_xlfn.XLOOKUP(C230,customers!$A$1:$A$1001,customers!$C$1:$C$1001,,0)=0,"N.A",_xlfn.XLOOKUP(C230,customers!$A$1:$A$1001,customers!$C$1:$C$1001,,0))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IF(_xlfn.XLOOKUP(C231,customers!$A$1:$A$1001,customers!$C$1:$C$1001,,0)=0,"N.A",_xlfn.XLOOKUP(C231,customers!$A$1:$A$1001,customers!$C$1:$C$1001,,0))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IF(_xlfn.XLOOKUP(C232,customers!$A$1:$A$1001,customers!$C$1:$C$1001,,0)=0,"N.A",_xlfn.XLOOKUP(C232,customers!$A$1:$A$1001,customers!$C$1:$C$1001,,0))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IF(_xlfn.XLOOKUP(C233,customers!$A$1:$A$1001,customers!$C$1:$C$1001,,0)=0,"N.A",_xlfn.XLOOKUP(C233,customers!$A$1:$A$1001,customers!$C$1:$C$1001,,0))</f>
        <v>N.A</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IF(_xlfn.XLOOKUP(C234,customers!$A$1:$A$1001,customers!$C$1:$C$1001,,0)=0,"N.A",_xlfn.XLOOKUP(C234,customers!$A$1:$A$1001,customers!$C$1:$C$1001,,0))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IF(_xlfn.XLOOKUP(C235,customers!$A$1:$A$1001,customers!$C$1:$C$1001,,0)=0,"N.A",_xlfn.XLOOKUP(C235,customers!$A$1:$A$1001,customers!$C$1:$C$1001,,0))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IF(_xlfn.XLOOKUP(C236,customers!$A$1:$A$1001,customers!$C$1:$C$1001,,0)=0,"N.A",_xlfn.XLOOKUP(C236,customers!$A$1:$A$1001,customers!$C$1:$C$1001,,0))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IF(_xlfn.XLOOKUP(C237,customers!$A$1:$A$1001,customers!$C$1:$C$1001,,0)=0,"N.A",_xlfn.XLOOKUP(C237,customers!$A$1:$A$1001,customers!$C$1:$C$1001,,0))</f>
        <v>N.A</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IF(_xlfn.XLOOKUP(C238,customers!$A$1:$A$1001,customers!$C$1:$C$1001,,0)=0,"N.A",_xlfn.XLOOKUP(C238,customers!$A$1:$A$1001,customers!$C$1:$C$1001,,0))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IF(_xlfn.XLOOKUP(C239,customers!$A$1:$A$1001,customers!$C$1:$C$1001,,0)=0,"N.A",_xlfn.XLOOKUP(C239,customers!$A$1:$A$1001,customers!$C$1:$C$1001,,0))</f>
        <v>N.A</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IF(_xlfn.XLOOKUP(C240,customers!$A$1:$A$1001,customers!$C$1:$C$1001,,0)=0,"N.A",_xlfn.XLOOKUP(C240,customers!$A$1:$A$1001,customers!$C$1:$C$1001,,0))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IF(_xlfn.XLOOKUP(C241,customers!$A$1:$A$1001,customers!$C$1:$C$1001,,0)=0,"N.A",_xlfn.XLOOKUP(C241,customers!$A$1:$A$1001,customers!$C$1:$C$1001,,0))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IF(_xlfn.XLOOKUP(C242,customers!$A$1:$A$1001,customers!$C$1:$C$1001,,0)=0,"N.A",_xlfn.XLOOKUP(C242,customers!$A$1:$A$1001,customers!$C$1:$C$1001,,0))</f>
        <v>N.A</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IF(_xlfn.XLOOKUP(C243,customers!$A$1:$A$1001,customers!$C$1:$C$1001,,0)=0,"N.A",_xlfn.XLOOKUP(C243,customers!$A$1:$A$1001,customers!$C$1:$C$1001,,0))</f>
        <v>N.A</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IF(_xlfn.XLOOKUP(C244,customers!$A$1:$A$1001,customers!$C$1:$C$1001,,0)=0,"N.A",_xlfn.XLOOKUP(C244,customers!$A$1:$A$1001,customers!$C$1:$C$1001,,0))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IF(_xlfn.XLOOKUP(C245,customers!$A$1:$A$1001,customers!$C$1:$C$1001,,0)=0,"N.A",_xlfn.XLOOKUP(C245,customers!$A$1:$A$1001,customers!$C$1:$C$1001,,0))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IF(_xlfn.XLOOKUP(C246,customers!$A$1:$A$1001,customers!$C$1:$C$1001,,0)=0,"N.A",_xlfn.XLOOKUP(C246,customers!$A$1:$A$1001,customers!$C$1:$C$1001,,0))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IF(_xlfn.XLOOKUP(C247,customers!$A$1:$A$1001,customers!$C$1:$C$1001,,0)=0,"N.A",_xlfn.XLOOKUP(C247,customers!$A$1:$A$1001,customers!$C$1:$C$1001,,0))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IF(_xlfn.XLOOKUP(C248,customers!$A$1:$A$1001,customers!$C$1:$C$1001,,0)=0,"N.A",_xlfn.XLOOKUP(C248,customers!$A$1:$A$1001,customers!$C$1:$C$1001,,0))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IF(_xlfn.XLOOKUP(C249,customers!$A$1:$A$1001,customers!$C$1:$C$1001,,0)=0,"N.A",_xlfn.XLOOKUP(C249,customers!$A$1:$A$1001,customers!$C$1:$C$1001,,0))</f>
        <v>N.A</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IF(_xlfn.XLOOKUP(C250,customers!$A$1:$A$1001,customers!$C$1:$C$1001,,0)=0,"N.A",_xlfn.XLOOKUP(C250,customers!$A$1:$A$1001,customers!$C$1:$C$1001,,0))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IF(_xlfn.XLOOKUP(C251,customers!$A$1:$A$1001,customers!$C$1:$C$1001,,0)=0,"N.A",_xlfn.XLOOKUP(C251,customers!$A$1:$A$1001,customers!$C$1:$C$1001,,0))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IF(_xlfn.XLOOKUP(C252,customers!$A$1:$A$1001,customers!$C$1:$C$1001,,0)=0,"N.A",_xlfn.XLOOKUP(C252,customers!$A$1:$A$1001,customers!$C$1:$C$1001,,0))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IF(_xlfn.XLOOKUP(C253,customers!$A$1:$A$1001,customers!$C$1:$C$1001,,0)=0,"N.A",_xlfn.XLOOKUP(C253,customers!$A$1:$A$1001,customers!$C$1:$C$1001,,0))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IF(_xlfn.XLOOKUP(C254,customers!$A$1:$A$1001,customers!$C$1:$C$1001,,0)=0,"N.A",_xlfn.XLOOKUP(C254,customers!$A$1:$A$1001,customers!$C$1:$C$1001,,0))</f>
        <v>N.A</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IF(_xlfn.XLOOKUP(C255,customers!$A$1:$A$1001,customers!$C$1:$C$1001,,0)=0,"N.A",_xlfn.XLOOKUP(C255,customers!$A$1:$A$1001,customers!$C$1:$C$1001,,0))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IF(_xlfn.XLOOKUP(C256,customers!$A$1:$A$1001,customers!$C$1:$C$1001,,0)=0,"N.A",_xlfn.XLOOKUP(C256,customers!$A$1:$A$1001,customers!$C$1:$C$1001,,0))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IF(_xlfn.XLOOKUP(C257,customers!$A$1:$A$1001,customers!$C$1:$C$1001,,0)=0,"N.A",_xlfn.XLOOKUP(C257,customers!$A$1:$A$1001,customers!$C$1:$C$1001,,0))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IF(_xlfn.XLOOKUP(C258,customers!$A$1:$A$1001,customers!$C$1:$C$1001,,0)=0,"N.A",_xlfn.XLOOKUP(C258,customers!$A$1:$A$1001,customers!$C$1:$C$1001,,0))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IF(_xlfn.XLOOKUP(C259,customers!$A$1:$A$1001,customers!$C$1:$C$1001,,0)=0,"N.A",_xlfn.XLOOKUP(C259,customers!$A$1:$A$1001,customers!$C$1:$C$1001,,0))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IF(_xlfn.XLOOKUP(C260,customers!$A$1:$A$1001,customers!$C$1:$C$1001,,0)=0,"N.A",_xlfn.XLOOKUP(C260,customers!$A$1:$A$1001,customers!$C$1:$C$1001,,0))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IF(_xlfn.XLOOKUP(C261,customers!$A$1:$A$1001,customers!$C$1:$C$1001,,0)=0,"N.A",_xlfn.XLOOKUP(C261,customers!$A$1:$A$1001,customers!$C$1:$C$1001,,0))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IF(_xlfn.XLOOKUP(C262,customers!$A$1:$A$1001,customers!$C$1:$C$1001,,0)=0,"N.A",_xlfn.XLOOKUP(C262,customers!$A$1:$A$1001,customers!$C$1:$C$1001,,0))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IF(_xlfn.XLOOKUP(C263,customers!$A$1:$A$1001,customers!$C$1:$C$1001,,0)=0,"N.A",_xlfn.XLOOKUP(C263,customers!$A$1:$A$1001,customers!$C$1:$C$1001,,0))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IF(_xlfn.XLOOKUP(C264,customers!$A$1:$A$1001,customers!$C$1:$C$1001,,0)=0,"N.A",_xlfn.XLOOKUP(C264,customers!$A$1:$A$1001,customers!$C$1:$C$1001,,0))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IF(_xlfn.XLOOKUP(C265,customers!$A$1:$A$1001,customers!$C$1:$C$1001,,0)=0,"N.A",_xlfn.XLOOKUP(C265,customers!$A$1:$A$1001,customers!$C$1:$C$1001,,0))</f>
        <v>N.A</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IF(_xlfn.XLOOKUP(C266,customers!$A$1:$A$1001,customers!$C$1:$C$1001,,0)=0,"N.A",_xlfn.XLOOKUP(C266,customers!$A$1:$A$1001,customers!$C$1:$C$1001,,0))</f>
        <v>N.A</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IF(_xlfn.XLOOKUP(C267,customers!$A$1:$A$1001,customers!$C$1:$C$1001,,0)=0,"N.A",_xlfn.XLOOKUP(C267,customers!$A$1:$A$1001,customers!$C$1:$C$1001,,0))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IF(_xlfn.XLOOKUP(C268,customers!$A$1:$A$1001,customers!$C$1:$C$1001,,0)=0,"N.A",_xlfn.XLOOKUP(C268,customers!$A$1:$A$1001,customers!$C$1:$C$1001,,0))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IF(_xlfn.XLOOKUP(C269,customers!$A$1:$A$1001,customers!$C$1:$C$1001,,0)=0,"N.A",_xlfn.XLOOKUP(C269,customers!$A$1:$A$1001,customers!$C$1:$C$1001,,0))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IF(_xlfn.XLOOKUP(C270,customers!$A$1:$A$1001,customers!$C$1:$C$1001,,0)=0,"N.A",_xlfn.XLOOKUP(C270,customers!$A$1:$A$1001,customers!$C$1:$C$1001,,0))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IF(_xlfn.XLOOKUP(C271,customers!$A$1:$A$1001,customers!$C$1:$C$1001,,0)=0,"N.A",_xlfn.XLOOKUP(C271,customers!$A$1:$A$1001,customers!$C$1:$C$1001,,0))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IF(_xlfn.XLOOKUP(C272,customers!$A$1:$A$1001,customers!$C$1:$C$1001,,0)=0,"N.A",_xlfn.XLOOKUP(C272,customers!$A$1:$A$1001,customers!$C$1:$C$1001,,0))</f>
        <v>N.A</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IF(_xlfn.XLOOKUP(C273,customers!$A$1:$A$1001,customers!$C$1:$C$1001,,0)=0,"N.A",_xlfn.XLOOKUP(C273,customers!$A$1:$A$1001,customers!$C$1:$C$1001,,0))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IF(_xlfn.XLOOKUP(C274,customers!$A$1:$A$1001,customers!$C$1:$C$1001,,0)=0,"N.A",_xlfn.XLOOKUP(C274,customers!$A$1:$A$1001,customers!$C$1:$C$1001,,0))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IF(_xlfn.XLOOKUP(C275,customers!$A$1:$A$1001,customers!$C$1:$C$1001,,0)=0,"N.A",_xlfn.XLOOKUP(C275,customers!$A$1:$A$1001,customers!$C$1:$C$1001,,0))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IF(_xlfn.XLOOKUP(C276,customers!$A$1:$A$1001,customers!$C$1:$C$1001,,0)=0,"N.A",_xlfn.XLOOKUP(C276,customers!$A$1:$A$1001,customers!$C$1:$C$1001,,0))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IF(_xlfn.XLOOKUP(C277,customers!$A$1:$A$1001,customers!$C$1:$C$1001,,0)=0,"N.A",_xlfn.XLOOKUP(C277,customers!$A$1:$A$1001,customers!$C$1:$C$1001,,0))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IF(_xlfn.XLOOKUP(C278,customers!$A$1:$A$1001,customers!$C$1:$C$1001,,0)=0,"N.A",_xlfn.XLOOKUP(C278,customers!$A$1:$A$1001,customers!$C$1:$C$1001,,0))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IF(_xlfn.XLOOKUP(C279,customers!$A$1:$A$1001,customers!$C$1:$C$1001,,0)=0,"N.A",_xlfn.XLOOKUP(C279,customers!$A$1:$A$1001,customers!$C$1:$C$1001,,0))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IF(_xlfn.XLOOKUP(C280,customers!$A$1:$A$1001,customers!$C$1:$C$1001,,0)=0,"N.A",_xlfn.XLOOKUP(C280,customers!$A$1:$A$1001,customers!$C$1:$C$1001,,0))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IF(_xlfn.XLOOKUP(C281,customers!$A$1:$A$1001,customers!$C$1:$C$1001,,0)=0,"N.A",_xlfn.XLOOKUP(C281,customers!$A$1:$A$1001,customers!$C$1:$C$1001,,0))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IF(_xlfn.XLOOKUP(C282,customers!$A$1:$A$1001,customers!$C$1:$C$1001,,0)=0,"N.A",_xlfn.XLOOKUP(C282,customers!$A$1:$A$1001,customers!$C$1:$C$1001,,0))</f>
        <v>N.A</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IF(_xlfn.XLOOKUP(C283,customers!$A$1:$A$1001,customers!$C$1:$C$1001,,0)=0,"N.A",_xlfn.XLOOKUP(C283,customers!$A$1:$A$1001,customers!$C$1:$C$1001,,0))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IF(_xlfn.XLOOKUP(C284,customers!$A$1:$A$1001,customers!$C$1:$C$1001,,0)=0,"N.A",_xlfn.XLOOKUP(C284,customers!$A$1:$A$1001,customers!$C$1:$C$1001,,0))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IF(_xlfn.XLOOKUP(C285,customers!$A$1:$A$1001,customers!$C$1:$C$1001,,0)=0,"N.A",_xlfn.XLOOKUP(C285,customers!$A$1:$A$1001,customers!$C$1:$C$1001,,0))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IF(_xlfn.XLOOKUP(C286,customers!$A$1:$A$1001,customers!$C$1:$C$1001,,0)=0,"N.A",_xlfn.XLOOKUP(C286,customers!$A$1:$A$1001,customers!$C$1:$C$1001,,0))</f>
        <v>N.A</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IF(_xlfn.XLOOKUP(C287,customers!$A$1:$A$1001,customers!$C$1:$C$1001,,0)=0,"N.A",_xlfn.XLOOKUP(C287,customers!$A$1:$A$1001,customers!$C$1:$C$1001,,0))</f>
        <v>N.A</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IF(_xlfn.XLOOKUP(C288,customers!$A$1:$A$1001,customers!$C$1:$C$1001,,0)=0,"N.A",_xlfn.XLOOKUP(C288,customers!$A$1:$A$1001,customers!$C$1:$C$1001,,0))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IF(_xlfn.XLOOKUP(C289,customers!$A$1:$A$1001,customers!$C$1:$C$1001,,0)=0,"N.A",_xlfn.XLOOKUP(C289,customers!$A$1:$A$1001,customers!$C$1:$C$1001,,0))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IF(_xlfn.XLOOKUP(C290,customers!$A$1:$A$1001,customers!$C$1:$C$1001,,0)=0,"N.A",_xlfn.XLOOKUP(C290,customers!$A$1:$A$1001,customers!$C$1:$C$1001,,0))</f>
        <v>N.A</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IF(_xlfn.XLOOKUP(C291,customers!$A$1:$A$1001,customers!$C$1:$C$1001,,0)=0,"N.A",_xlfn.XLOOKUP(C291,customers!$A$1:$A$1001,customers!$C$1:$C$1001,,0))</f>
        <v>N.A</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IF(_xlfn.XLOOKUP(C292,customers!$A$1:$A$1001,customers!$C$1:$C$1001,,0)=0,"N.A",_xlfn.XLOOKUP(C292,customers!$A$1:$A$1001,customers!$C$1:$C$1001,,0))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IF(_xlfn.XLOOKUP(C293,customers!$A$1:$A$1001,customers!$C$1:$C$1001,,0)=0,"N.A",_xlfn.XLOOKUP(C293,customers!$A$1:$A$1001,customers!$C$1:$C$1001,,0))</f>
        <v>N.A</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IF(_xlfn.XLOOKUP(C294,customers!$A$1:$A$1001,customers!$C$1:$C$1001,,0)=0,"N.A",_xlfn.XLOOKUP(C294,customers!$A$1:$A$1001,customers!$C$1:$C$1001,,0))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IF(_xlfn.XLOOKUP(C295,customers!$A$1:$A$1001,customers!$C$1:$C$1001,,0)=0,"N.A",_xlfn.XLOOKUP(C295,customers!$A$1:$A$1001,customers!$C$1:$C$1001,,0))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IF(_xlfn.XLOOKUP(C296,customers!$A$1:$A$1001,customers!$C$1:$C$1001,,0)=0,"N.A",_xlfn.XLOOKUP(C296,customers!$A$1:$A$1001,customers!$C$1:$C$1001,,0))</f>
        <v>N.A</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IF(_xlfn.XLOOKUP(C297,customers!$A$1:$A$1001,customers!$C$1:$C$1001,,0)=0,"N.A",_xlfn.XLOOKUP(C297,customers!$A$1:$A$1001,customers!$C$1:$C$1001,,0))</f>
        <v>N.A</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IF(_xlfn.XLOOKUP(C298,customers!$A$1:$A$1001,customers!$C$1:$C$1001,,0)=0,"N.A",_xlfn.XLOOKUP(C298,customers!$A$1:$A$1001,customers!$C$1:$C$1001,,0))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IF(_xlfn.XLOOKUP(C299,customers!$A$1:$A$1001,customers!$C$1:$C$1001,,0)=0,"N.A",_xlfn.XLOOKUP(C299,customers!$A$1:$A$1001,customers!$C$1:$C$1001,,0))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IF(_xlfn.XLOOKUP(C300,customers!$A$1:$A$1001,customers!$C$1:$C$1001,,0)=0,"N.A",_xlfn.XLOOKUP(C300,customers!$A$1:$A$1001,customers!$C$1:$C$1001,,0))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IF(_xlfn.XLOOKUP(C301,customers!$A$1:$A$1001,customers!$C$1:$C$1001,,0)=0,"N.A",_xlfn.XLOOKUP(C301,customers!$A$1:$A$1001,customers!$C$1:$C$1001,,0))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IF(_xlfn.XLOOKUP(C302,customers!$A$1:$A$1001,customers!$C$1:$C$1001,,0)=0,"N.A",_xlfn.XLOOKUP(C302,customers!$A$1:$A$1001,customers!$C$1:$C$1001,,0))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IF(_xlfn.XLOOKUP(C303,customers!$A$1:$A$1001,customers!$C$1:$C$1001,,0)=0,"N.A",_xlfn.XLOOKUP(C303,customers!$A$1:$A$1001,customers!$C$1:$C$1001,,0))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IF(_xlfn.XLOOKUP(C304,customers!$A$1:$A$1001,customers!$C$1:$C$1001,,0)=0,"N.A",_xlfn.XLOOKUP(C304,customers!$A$1:$A$1001,customers!$C$1:$C$1001,,0))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IF(_xlfn.XLOOKUP(C305,customers!$A$1:$A$1001,customers!$C$1:$C$1001,,0)=0,"N.A",_xlfn.XLOOKUP(C305,customers!$A$1:$A$1001,customers!$C$1:$C$1001,,0))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IF(_xlfn.XLOOKUP(C306,customers!$A$1:$A$1001,customers!$C$1:$C$1001,,0)=0,"N.A",_xlfn.XLOOKUP(C306,customers!$A$1:$A$1001,customers!$C$1:$C$1001,,0))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IF(_xlfn.XLOOKUP(C307,customers!$A$1:$A$1001,customers!$C$1:$C$1001,,0)=0,"N.A",_xlfn.XLOOKUP(C307,customers!$A$1:$A$1001,customers!$C$1:$C$1001,,0))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IF(_xlfn.XLOOKUP(C308,customers!$A$1:$A$1001,customers!$C$1:$C$1001,,0)=0,"N.A",_xlfn.XLOOKUP(C308,customers!$A$1:$A$1001,customers!$C$1:$C$1001,,0))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IF(_xlfn.XLOOKUP(C309,customers!$A$1:$A$1001,customers!$C$1:$C$1001,,0)=0,"N.A",_xlfn.XLOOKUP(C309,customers!$A$1:$A$1001,customers!$C$1:$C$1001,,0))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IF(_xlfn.XLOOKUP(C310,customers!$A$1:$A$1001,customers!$C$1:$C$1001,,0)=0,"N.A",_xlfn.XLOOKUP(C310,customers!$A$1:$A$1001,customers!$C$1:$C$1001,,0))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IF(_xlfn.XLOOKUP(C311,customers!$A$1:$A$1001,customers!$C$1:$C$1001,,0)=0,"N.A",_xlfn.XLOOKUP(C311,customers!$A$1:$A$1001,customers!$C$1:$C$1001,,0))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IF(_xlfn.XLOOKUP(C312,customers!$A$1:$A$1001,customers!$C$1:$C$1001,,0)=0,"N.A",_xlfn.XLOOKUP(C312,customers!$A$1:$A$1001,customers!$C$1:$C$1001,,0))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IF(_xlfn.XLOOKUP(C313,customers!$A$1:$A$1001,customers!$C$1:$C$1001,,0)=0,"N.A",_xlfn.XLOOKUP(C313,customers!$A$1:$A$1001,customers!$C$1:$C$1001,,0))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IF(_xlfn.XLOOKUP(C314,customers!$A$1:$A$1001,customers!$C$1:$C$1001,,0)=0,"N.A",_xlfn.XLOOKUP(C314,customers!$A$1:$A$1001,customers!$C$1:$C$1001,,0))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IF(_xlfn.XLOOKUP(C315,customers!$A$1:$A$1001,customers!$C$1:$C$1001,,0)=0,"N.A",_xlfn.XLOOKUP(C315,customers!$A$1:$A$1001,customers!$C$1:$C$1001,,0))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IF(_xlfn.XLOOKUP(C316,customers!$A$1:$A$1001,customers!$C$1:$C$1001,,0)=0,"N.A",_xlfn.XLOOKUP(C316,customers!$A$1:$A$1001,customers!$C$1:$C$1001,,0))</f>
        <v>N.A</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IF(_xlfn.XLOOKUP(C317,customers!$A$1:$A$1001,customers!$C$1:$C$1001,,0)=0,"N.A",_xlfn.XLOOKUP(C317,customers!$A$1:$A$1001,customers!$C$1:$C$1001,,0))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IF(_xlfn.XLOOKUP(C318,customers!$A$1:$A$1001,customers!$C$1:$C$1001,,0)=0,"N.A",_xlfn.XLOOKUP(C318,customers!$A$1:$A$1001,customers!$C$1:$C$1001,,0))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IF(_xlfn.XLOOKUP(C319,customers!$A$1:$A$1001,customers!$C$1:$C$1001,,0)=0,"N.A",_xlfn.XLOOKUP(C319,customers!$A$1:$A$1001,customers!$C$1:$C$1001,,0))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IF(_xlfn.XLOOKUP(C320,customers!$A$1:$A$1001,customers!$C$1:$C$1001,,0)=0,"N.A",_xlfn.XLOOKUP(C320,customers!$A$1:$A$1001,customers!$C$1:$C$1001,,0))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IF(_xlfn.XLOOKUP(C321,customers!$A$1:$A$1001,customers!$C$1:$C$1001,,0)=0,"N.A",_xlfn.XLOOKUP(C321,customers!$A$1:$A$1001,customers!$C$1:$C$1001,,0))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IF(_xlfn.XLOOKUP(C322,customers!$A$1:$A$1001,customers!$C$1:$C$1001,,0)=0,"N.A",_xlfn.XLOOKUP(C322,customers!$A$1:$A$1001,customers!$C$1:$C$1001,,0))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IF(_xlfn.XLOOKUP(C323,customers!$A$1:$A$1001,customers!$C$1:$C$1001,,0)=0,"N.A",_xlfn.XLOOKUP(C323,customers!$A$1:$A$1001,customers!$C$1:$C$1001,,0))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IF(_xlfn.XLOOKUP(C324,customers!$A$1:$A$1001,customers!$C$1:$C$1001,,0)=0,"N.A",_xlfn.XLOOKUP(C324,customers!$A$1:$A$1001,customers!$C$1:$C$1001,,0))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IF(_xlfn.XLOOKUP(C325,customers!$A$1:$A$1001,customers!$C$1:$C$1001,,0)=0,"N.A",_xlfn.XLOOKUP(C325,customers!$A$1:$A$1001,customers!$C$1:$C$1001,,0))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IF(_xlfn.XLOOKUP(C326,customers!$A$1:$A$1001,customers!$C$1:$C$1001,,0)=0,"N.A",_xlfn.XLOOKUP(C326,customers!$A$1:$A$1001,customers!$C$1:$C$1001,,0))</f>
        <v>N.A</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IF(_xlfn.XLOOKUP(C327,customers!$A$1:$A$1001,customers!$C$1:$C$1001,,0)=0,"N.A",_xlfn.XLOOKUP(C327,customers!$A$1:$A$1001,customers!$C$1:$C$1001,,0))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IF(_xlfn.XLOOKUP(C328,customers!$A$1:$A$1001,customers!$C$1:$C$1001,,0)=0,"N.A",_xlfn.XLOOKUP(C328,customers!$A$1:$A$1001,customers!$C$1:$C$1001,,0))</f>
        <v>N.A</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IF(_xlfn.XLOOKUP(C329,customers!$A$1:$A$1001,customers!$C$1:$C$1001,,0)=0,"N.A",_xlfn.XLOOKUP(C329,customers!$A$1:$A$1001,customers!$C$1:$C$1001,,0))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IF(_xlfn.XLOOKUP(C330,customers!$A$1:$A$1001,customers!$C$1:$C$1001,,0)=0,"N.A",_xlfn.XLOOKUP(C330,customers!$A$1:$A$1001,customers!$C$1:$C$1001,,0))</f>
        <v>N.A</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IF(_xlfn.XLOOKUP(C331,customers!$A$1:$A$1001,customers!$C$1:$C$1001,,0)=0,"N.A",_xlfn.XLOOKUP(C331,customers!$A$1:$A$1001,customers!$C$1:$C$1001,,0))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IF(_xlfn.XLOOKUP(C332,customers!$A$1:$A$1001,customers!$C$1:$C$1001,,0)=0,"N.A",_xlfn.XLOOKUP(C332,customers!$A$1:$A$1001,customers!$C$1:$C$1001,,0))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IF(_xlfn.XLOOKUP(C333,customers!$A$1:$A$1001,customers!$C$1:$C$1001,,0)=0,"N.A",_xlfn.XLOOKUP(C333,customers!$A$1:$A$1001,customers!$C$1:$C$1001,,0))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IF(_xlfn.XLOOKUP(C334,customers!$A$1:$A$1001,customers!$C$1:$C$1001,,0)=0,"N.A",_xlfn.XLOOKUP(C334,customers!$A$1:$A$1001,customers!$C$1:$C$1001,,0))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IF(_xlfn.XLOOKUP(C335,customers!$A$1:$A$1001,customers!$C$1:$C$1001,,0)=0,"N.A",_xlfn.XLOOKUP(C335,customers!$A$1:$A$1001,customers!$C$1:$C$1001,,0))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IF(_xlfn.XLOOKUP(C336,customers!$A$1:$A$1001,customers!$C$1:$C$1001,,0)=0,"N.A",_xlfn.XLOOKUP(C336,customers!$A$1:$A$1001,customers!$C$1:$C$1001,,0))</f>
        <v>N.A</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IF(_xlfn.XLOOKUP(C337,customers!$A$1:$A$1001,customers!$C$1:$C$1001,,0)=0,"N.A",_xlfn.XLOOKUP(C337,customers!$A$1:$A$1001,customers!$C$1:$C$1001,,0))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IF(_xlfn.XLOOKUP(C338,customers!$A$1:$A$1001,customers!$C$1:$C$1001,,0)=0,"N.A",_xlfn.XLOOKUP(C338,customers!$A$1:$A$1001,customers!$C$1:$C$1001,,0))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IF(_xlfn.XLOOKUP(C339,customers!$A$1:$A$1001,customers!$C$1:$C$1001,,0)=0,"N.A",_xlfn.XLOOKUP(C339,customers!$A$1:$A$1001,customers!$C$1:$C$1001,,0))</f>
        <v>N.A</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IF(_xlfn.XLOOKUP(C340,customers!$A$1:$A$1001,customers!$C$1:$C$1001,,0)=0,"N.A",_xlfn.XLOOKUP(C340,customers!$A$1:$A$1001,customers!$C$1:$C$1001,,0))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IF(_xlfn.XLOOKUP(C341,customers!$A$1:$A$1001,customers!$C$1:$C$1001,,0)=0,"N.A",_xlfn.XLOOKUP(C341,customers!$A$1:$A$1001,customers!$C$1:$C$1001,,0))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IF(_xlfn.XLOOKUP(C342,customers!$A$1:$A$1001,customers!$C$1:$C$1001,,0)=0,"N.A",_xlfn.XLOOKUP(C342,customers!$A$1:$A$1001,customers!$C$1:$C$1001,,0))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IF(_xlfn.XLOOKUP(C343,customers!$A$1:$A$1001,customers!$C$1:$C$1001,,0)=0,"N.A",_xlfn.XLOOKUP(C343,customers!$A$1:$A$1001,customers!$C$1:$C$1001,,0))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IF(_xlfn.XLOOKUP(C344,customers!$A$1:$A$1001,customers!$C$1:$C$1001,,0)=0,"N.A",_xlfn.XLOOKUP(C344,customers!$A$1:$A$1001,customers!$C$1:$C$1001,,0))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IF(_xlfn.XLOOKUP(C345,customers!$A$1:$A$1001,customers!$C$1:$C$1001,,0)=0,"N.A",_xlfn.XLOOKUP(C345,customers!$A$1:$A$1001,customers!$C$1:$C$1001,,0))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IF(_xlfn.XLOOKUP(C346,customers!$A$1:$A$1001,customers!$C$1:$C$1001,,0)=0,"N.A",_xlfn.XLOOKUP(C346,customers!$A$1:$A$1001,customers!$C$1:$C$1001,,0))</f>
        <v>N.A</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IF(_xlfn.XLOOKUP(C347,customers!$A$1:$A$1001,customers!$C$1:$C$1001,,0)=0,"N.A",_xlfn.XLOOKUP(C347,customers!$A$1:$A$1001,customers!$C$1:$C$1001,,0))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IF(_xlfn.XLOOKUP(C348,customers!$A$1:$A$1001,customers!$C$1:$C$1001,,0)=0,"N.A",_xlfn.XLOOKUP(C348,customers!$A$1:$A$1001,customers!$C$1:$C$1001,,0))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IF(_xlfn.XLOOKUP(C349,customers!$A$1:$A$1001,customers!$C$1:$C$1001,,0)=0,"N.A",_xlfn.XLOOKUP(C349,customers!$A$1:$A$1001,customers!$C$1:$C$1001,,0))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IF(_xlfn.XLOOKUP(C350,customers!$A$1:$A$1001,customers!$C$1:$C$1001,,0)=0,"N.A",_xlfn.XLOOKUP(C350,customers!$A$1:$A$1001,customers!$C$1:$C$1001,,0))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IF(_xlfn.XLOOKUP(C351,customers!$A$1:$A$1001,customers!$C$1:$C$1001,,0)=0,"N.A",_xlfn.XLOOKUP(C351,customers!$A$1:$A$1001,customers!$C$1:$C$1001,,0))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IF(_xlfn.XLOOKUP(C352,customers!$A$1:$A$1001,customers!$C$1:$C$1001,,0)=0,"N.A",_xlfn.XLOOKUP(C352,customers!$A$1:$A$1001,customers!$C$1:$C$1001,,0))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IF(_xlfn.XLOOKUP(C353,customers!$A$1:$A$1001,customers!$C$1:$C$1001,,0)=0,"N.A",_xlfn.XLOOKUP(C353,customers!$A$1:$A$1001,customers!$C$1:$C$1001,,0))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IF(_xlfn.XLOOKUP(C354,customers!$A$1:$A$1001,customers!$C$1:$C$1001,,0)=0,"N.A",_xlfn.XLOOKUP(C354,customers!$A$1:$A$1001,customers!$C$1:$C$1001,,0))</f>
        <v>N.A</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IF(_xlfn.XLOOKUP(C355,customers!$A$1:$A$1001,customers!$C$1:$C$1001,,0)=0,"N.A",_xlfn.XLOOKUP(C355,customers!$A$1:$A$1001,customers!$C$1:$C$1001,,0))</f>
        <v>N.A</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IF(_xlfn.XLOOKUP(C356,customers!$A$1:$A$1001,customers!$C$1:$C$1001,,0)=0,"N.A",_xlfn.XLOOKUP(C356,customers!$A$1:$A$1001,customers!$C$1:$C$1001,,0))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IF(_xlfn.XLOOKUP(C357,customers!$A$1:$A$1001,customers!$C$1:$C$1001,,0)=0,"N.A",_xlfn.XLOOKUP(C357,customers!$A$1:$A$1001,customers!$C$1:$C$1001,,0))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IF(_xlfn.XLOOKUP(C358,customers!$A$1:$A$1001,customers!$C$1:$C$1001,,0)=0,"N.A",_xlfn.XLOOKUP(C358,customers!$A$1:$A$1001,customers!$C$1:$C$1001,,0))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IF(_xlfn.XLOOKUP(C359,customers!$A$1:$A$1001,customers!$C$1:$C$1001,,0)=0,"N.A",_xlfn.XLOOKUP(C359,customers!$A$1:$A$1001,customers!$C$1:$C$1001,,0))</f>
        <v>N.A</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IF(_xlfn.XLOOKUP(C360,customers!$A$1:$A$1001,customers!$C$1:$C$1001,,0)=0,"N.A",_xlfn.XLOOKUP(C360,customers!$A$1:$A$1001,customers!$C$1:$C$1001,,0))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IF(_xlfn.XLOOKUP(C361,customers!$A$1:$A$1001,customers!$C$1:$C$1001,,0)=0,"N.A",_xlfn.XLOOKUP(C361,customers!$A$1:$A$1001,customers!$C$1:$C$1001,,0))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IF(_xlfn.XLOOKUP(C362,customers!$A$1:$A$1001,customers!$C$1:$C$1001,,0)=0,"N.A",_xlfn.XLOOKUP(C362,customers!$A$1:$A$1001,customers!$C$1:$C$1001,,0))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IF(_xlfn.XLOOKUP(C363,customers!$A$1:$A$1001,customers!$C$1:$C$1001,,0)=0,"N.A",_xlfn.XLOOKUP(C363,customers!$A$1:$A$1001,customers!$C$1:$C$1001,,0))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IF(_xlfn.XLOOKUP(C364,customers!$A$1:$A$1001,customers!$C$1:$C$1001,,0)=0,"N.A",_xlfn.XLOOKUP(C364,customers!$A$1:$A$1001,customers!$C$1:$C$1001,,0))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IF(_xlfn.XLOOKUP(C365,customers!$A$1:$A$1001,customers!$C$1:$C$1001,,0)=0,"N.A",_xlfn.XLOOKUP(C365,customers!$A$1:$A$1001,customers!$C$1:$C$1001,,0))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IF(_xlfn.XLOOKUP(C366,customers!$A$1:$A$1001,customers!$C$1:$C$1001,,0)=0,"N.A",_xlfn.XLOOKUP(C366,customers!$A$1:$A$1001,customers!$C$1:$C$1001,,0))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IF(_xlfn.XLOOKUP(C367,customers!$A$1:$A$1001,customers!$C$1:$C$1001,,0)=0,"N.A",_xlfn.XLOOKUP(C367,customers!$A$1:$A$1001,customers!$C$1:$C$1001,,0))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IF(_xlfn.XLOOKUP(C368,customers!$A$1:$A$1001,customers!$C$1:$C$1001,,0)=0,"N.A",_xlfn.XLOOKUP(C368,customers!$A$1:$A$1001,customers!$C$1:$C$1001,,0))</f>
        <v>N.A</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IF(_xlfn.XLOOKUP(C369,customers!$A$1:$A$1001,customers!$C$1:$C$1001,,0)=0,"N.A",_xlfn.XLOOKUP(C369,customers!$A$1:$A$1001,customers!$C$1:$C$1001,,0))</f>
        <v>N.A</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IF(_xlfn.XLOOKUP(C370,customers!$A$1:$A$1001,customers!$C$1:$C$1001,,0)=0,"N.A",_xlfn.XLOOKUP(C370,customers!$A$1:$A$1001,customers!$C$1:$C$1001,,0))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IF(_xlfn.XLOOKUP(C371,customers!$A$1:$A$1001,customers!$C$1:$C$1001,,0)=0,"N.A",_xlfn.XLOOKUP(C371,customers!$A$1:$A$1001,customers!$C$1:$C$1001,,0))</f>
        <v>N.A</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IF(_xlfn.XLOOKUP(C372,customers!$A$1:$A$1001,customers!$C$1:$C$1001,,0)=0,"N.A",_xlfn.XLOOKUP(C372,customers!$A$1:$A$1001,customers!$C$1:$C$1001,,0))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IF(_xlfn.XLOOKUP(C373,customers!$A$1:$A$1001,customers!$C$1:$C$1001,,0)=0,"N.A",_xlfn.XLOOKUP(C373,customers!$A$1:$A$1001,customers!$C$1:$C$1001,,0))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IF(_xlfn.XLOOKUP(C374,customers!$A$1:$A$1001,customers!$C$1:$C$1001,,0)=0,"N.A",_xlfn.XLOOKUP(C374,customers!$A$1:$A$1001,customers!$C$1:$C$1001,,0))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IF(_xlfn.XLOOKUP(C375,customers!$A$1:$A$1001,customers!$C$1:$C$1001,,0)=0,"N.A",_xlfn.XLOOKUP(C375,customers!$A$1:$A$1001,customers!$C$1:$C$1001,,0))</f>
        <v>N.A</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IF(_xlfn.XLOOKUP(C376,customers!$A$1:$A$1001,customers!$C$1:$C$1001,,0)=0,"N.A",_xlfn.XLOOKUP(C376,customers!$A$1:$A$1001,customers!$C$1:$C$1001,,0))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IF(_xlfn.XLOOKUP(C377,customers!$A$1:$A$1001,customers!$C$1:$C$1001,,0)=0,"N.A",_xlfn.XLOOKUP(C377,customers!$A$1:$A$1001,customers!$C$1:$C$1001,,0))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IF(_xlfn.XLOOKUP(C378,customers!$A$1:$A$1001,customers!$C$1:$C$1001,,0)=0,"N.A",_xlfn.XLOOKUP(C378,customers!$A$1:$A$1001,customers!$C$1:$C$1001,,0))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IF(_xlfn.XLOOKUP(C379,customers!$A$1:$A$1001,customers!$C$1:$C$1001,,0)=0,"N.A",_xlfn.XLOOKUP(C379,customers!$A$1:$A$1001,customers!$C$1:$C$1001,,0))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IF(_xlfn.XLOOKUP(C380,customers!$A$1:$A$1001,customers!$C$1:$C$1001,,0)=0,"N.A",_xlfn.XLOOKUP(C380,customers!$A$1:$A$1001,customers!$C$1:$C$1001,,0))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IF(_xlfn.XLOOKUP(C381,customers!$A$1:$A$1001,customers!$C$1:$C$1001,,0)=0,"N.A",_xlfn.XLOOKUP(C381,customers!$A$1:$A$1001,customers!$C$1:$C$1001,,0))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IF(_xlfn.XLOOKUP(C382,customers!$A$1:$A$1001,customers!$C$1:$C$1001,,0)=0,"N.A",_xlfn.XLOOKUP(C382,customers!$A$1:$A$1001,customers!$C$1:$C$1001,,0))</f>
        <v>N.A</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IF(_xlfn.XLOOKUP(C383,customers!$A$1:$A$1001,customers!$C$1:$C$1001,,0)=0,"N.A",_xlfn.XLOOKUP(C383,customers!$A$1:$A$1001,customers!$C$1:$C$1001,,0))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IF(_xlfn.XLOOKUP(C384,customers!$A$1:$A$1001,customers!$C$1:$C$1001,,0)=0,"N.A",_xlfn.XLOOKUP(C384,customers!$A$1:$A$1001,customers!$C$1:$C$1001,,0))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IF(_xlfn.XLOOKUP(C385,customers!$A$1:$A$1001,customers!$C$1:$C$1001,,0)=0,"N.A",_xlfn.XLOOKUP(C385,customers!$A$1:$A$1001,customers!$C$1:$C$1001,,0))</f>
        <v>N.A</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IF(_xlfn.XLOOKUP(C386,customers!$A$1:$A$1001,customers!$C$1:$C$1001,,0)=0,"N.A",_xlfn.XLOOKUP(C386,customers!$A$1:$A$1001,customers!$C$1:$C$1001,,0))</f>
        <v>N.A</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IF(_xlfn.XLOOKUP(C387,customers!$A$1:$A$1001,customers!$C$1:$C$1001,,0)=0,"N.A",_xlfn.XLOOKUP(C387,customers!$A$1:$A$1001,customers!$C$1:$C$1001,,0))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IF(_xlfn.XLOOKUP(C388,customers!$A$1:$A$1001,customers!$C$1:$C$1001,,0)=0,"N.A",_xlfn.XLOOKUP(C388,customers!$A$1:$A$1001,customers!$C$1:$C$1001,,0))</f>
        <v>N.A</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IF(_xlfn.XLOOKUP(C389,customers!$A$1:$A$1001,customers!$C$1:$C$1001,,0)=0,"N.A",_xlfn.XLOOKUP(C389,customers!$A$1:$A$1001,customers!$C$1:$C$1001,,0))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IF(_xlfn.XLOOKUP(C390,customers!$A$1:$A$1001,customers!$C$1:$C$1001,,0)=0,"N.A",_xlfn.XLOOKUP(C390,customers!$A$1:$A$1001,customers!$C$1:$C$1001,,0))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IF(_xlfn.XLOOKUP(C391,customers!$A$1:$A$1001,customers!$C$1:$C$1001,,0)=0,"N.A",_xlfn.XLOOKUP(C391,customers!$A$1:$A$1001,customers!$C$1:$C$1001,,0))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IF(_xlfn.XLOOKUP(C392,customers!$A$1:$A$1001,customers!$C$1:$C$1001,,0)=0,"N.A",_xlfn.XLOOKUP(C392,customers!$A$1:$A$1001,customers!$C$1:$C$1001,,0))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IF(_xlfn.XLOOKUP(C393,customers!$A$1:$A$1001,customers!$C$1:$C$1001,,0)=0,"N.A",_xlfn.XLOOKUP(C393,customers!$A$1:$A$1001,customers!$C$1:$C$1001,,0))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IF(_xlfn.XLOOKUP(C394,customers!$A$1:$A$1001,customers!$C$1:$C$1001,,0)=0,"N.A",_xlfn.XLOOKUP(C394,customers!$A$1:$A$1001,customers!$C$1:$C$1001,,0))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IF(_xlfn.XLOOKUP(C395,customers!$A$1:$A$1001,customers!$C$1:$C$1001,,0)=0,"N.A",_xlfn.XLOOKUP(C395,customers!$A$1:$A$1001,customers!$C$1:$C$1001,,0))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IF(_xlfn.XLOOKUP(C396,customers!$A$1:$A$1001,customers!$C$1:$C$1001,,0)=0,"N.A",_xlfn.XLOOKUP(C396,customers!$A$1:$A$1001,customers!$C$1:$C$1001,,0))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IF(_xlfn.XLOOKUP(C397,customers!$A$1:$A$1001,customers!$C$1:$C$1001,,0)=0,"N.A",_xlfn.XLOOKUP(C397,customers!$A$1:$A$1001,customers!$C$1:$C$1001,,0))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IF(_xlfn.XLOOKUP(C398,customers!$A$1:$A$1001,customers!$C$1:$C$1001,,0)=0,"N.A",_xlfn.XLOOKUP(C398,customers!$A$1:$A$1001,customers!$C$1:$C$1001,,0))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IF(_xlfn.XLOOKUP(C399,customers!$A$1:$A$1001,customers!$C$1:$C$1001,,0)=0,"N.A",_xlfn.XLOOKUP(C399,customers!$A$1:$A$1001,customers!$C$1:$C$1001,,0))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IF(_xlfn.XLOOKUP(C400,customers!$A$1:$A$1001,customers!$C$1:$C$1001,,0)=0,"N.A",_xlfn.XLOOKUP(C400,customers!$A$1:$A$1001,customers!$C$1:$C$1001,,0))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IF(_xlfn.XLOOKUP(C401,customers!$A$1:$A$1001,customers!$C$1:$C$1001,,0)=0,"N.A",_xlfn.XLOOKUP(C401,customers!$A$1:$A$1001,customers!$C$1:$C$1001,,0))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IF(_xlfn.XLOOKUP(C402,customers!$A$1:$A$1001,customers!$C$1:$C$1001,,0)=0,"N.A",_xlfn.XLOOKUP(C402,customers!$A$1:$A$1001,customers!$C$1:$C$1001,,0))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IF(_xlfn.XLOOKUP(C403,customers!$A$1:$A$1001,customers!$C$1:$C$1001,,0)=0,"N.A",_xlfn.XLOOKUP(C403,customers!$A$1:$A$1001,customers!$C$1:$C$1001,,0))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IF(_xlfn.XLOOKUP(C404,customers!$A$1:$A$1001,customers!$C$1:$C$1001,,0)=0,"N.A",_xlfn.XLOOKUP(C404,customers!$A$1:$A$1001,customers!$C$1:$C$1001,,0))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IF(_xlfn.XLOOKUP(C405,customers!$A$1:$A$1001,customers!$C$1:$C$1001,,0)=0,"N.A",_xlfn.XLOOKUP(C405,customers!$A$1:$A$1001,customers!$C$1:$C$1001,,0))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IF(_xlfn.XLOOKUP(C406,customers!$A$1:$A$1001,customers!$C$1:$C$1001,,0)=0,"N.A",_xlfn.XLOOKUP(C406,customers!$A$1:$A$1001,customers!$C$1:$C$1001,,0))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IF(_xlfn.XLOOKUP(C407,customers!$A$1:$A$1001,customers!$C$1:$C$1001,,0)=0,"N.A",_xlfn.XLOOKUP(C407,customers!$A$1:$A$1001,customers!$C$1:$C$1001,,0))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IF(_xlfn.XLOOKUP(C408,customers!$A$1:$A$1001,customers!$C$1:$C$1001,,0)=0,"N.A",_xlfn.XLOOKUP(C408,customers!$A$1:$A$1001,customers!$C$1:$C$1001,,0))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IF(_xlfn.XLOOKUP(C409,customers!$A$1:$A$1001,customers!$C$1:$C$1001,,0)=0,"N.A",_xlfn.XLOOKUP(C409,customers!$A$1:$A$1001,customers!$C$1:$C$1001,,0))</f>
        <v>N.A</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IF(_xlfn.XLOOKUP(C410,customers!$A$1:$A$1001,customers!$C$1:$C$1001,,0)=0,"N.A",_xlfn.XLOOKUP(C410,customers!$A$1:$A$1001,customers!$C$1:$C$1001,,0))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IF(_xlfn.XLOOKUP(C411,customers!$A$1:$A$1001,customers!$C$1:$C$1001,,0)=0,"N.A",_xlfn.XLOOKUP(C411,customers!$A$1:$A$1001,customers!$C$1:$C$1001,,0))</f>
        <v>N.A</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IF(_xlfn.XLOOKUP(C412,customers!$A$1:$A$1001,customers!$C$1:$C$1001,,0)=0,"N.A",_xlfn.XLOOKUP(C412,customers!$A$1:$A$1001,customers!$C$1:$C$1001,,0))</f>
        <v>N.A</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IF(_xlfn.XLOOKUP(C413,customers!$A$1:$A$1001,customers!$C$1:$C$1001,,0)=0,"N.A",_xlfn.XLOOKUP(C413,customers!$A$1:$A$1001,customers!$C$1:$C$1001,,0))</f>
        <v>N.A</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IF(_xlfn.XLOOKUP(C414,customers!$A$1:$A$1001,customers!$C$1:$C$1001,,0)=0,"N.A",_xlfn.XLOOKUP(C414,customers!$A$1:$A$1001,customers!$C$1:$C$1001,,0))</f>
        <v>N.A</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IF(_xlfn.XLOOKUP(C415,customers!$A$1:$A$1001,customers!$C$1:$C$1001,,0)=0,"N.A",_xlfn.XLOOKUP(C415,customers!$A$1:$A$1001,customers!$C$1:$C$1001,,0))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IF(_xlfn.XLOOKUP(C416,customers!$A$1:$A$1001,customers!$C$1:$C$1001,,0)=0,"N.A",_xlfn.XLOOKUP(C416,customers!$A$1:$A$1001,customers!$C$1:$C$1001,,0))</f>
        <v>N.A</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IF(_xlfn.XLOOKUP(C417,customers!$A$1:$A$1001,customers!$C$1:$C$1001,,0)=0,"N.A",_xlfn.XLOOKUP(C417,customers!$A$1:$A$1001,customers!$C$1:$C$1001,,0))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IF(_xlfn.XLOOKUP(C418,customers!$A$1:$A$1001,customers!$C$1:$C$1001,,0)=0,"N.A",_xlfn.XLOOKUP(C418,customers!$A$1:$A$1001,customers!$C$1:$C$1001,,0))</f>
        <v>N.A</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IF(_xlfn.XLOOKUP(C419,customers!$A$1:$A$1001,customers!$C$1:$C$1001,,0)=0,"N.A",_xlfn.XLOOKUP(C419,customers!$A$1:$A$1001,customers!$C$1:$C$1001,,0))</f>
        <v>N.A</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IF(_xlfn.XLOOKUP(C420,customers!$A$1:$A$1001,customers!$C$1:$C$1001,,0)=0,"N.A",_xlfn.XLOOKUP(C420,customers!$A$1:$A$1001,customers!$C$1:$C$1001,,0))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IF(_xlfn.XLOOKUP(C421,customers!$A$1:$A$1001,customers!$C$1:$C$1001,,0)=0,"N.A",_xlfn.XLOOKUP(C421,customers!$A$1:$A$1001,customers!$C$1:$C$1001,,0))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IF(_xlfn.XLOOKUP(C422,customers!$A$1:$A$1001,customers!$C$1:$C$1001,,0)=0,"N.A",_xlfn.XLOOKUP(C422,customers!$A$1:$A$1001,customers!$C$1:$C$1001,,0))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IF(_xlfn.XLOOKUP(C423,customers!$A$1:$A$1001,customers!$C$1:$C$1001,,0)=0,"N.A",_xlfn.XLOOKUP(C423,customers!$A$1:$A$1001,customers!$C$1:$C$1001,,0))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IF(_xlfn.XLOOKUP(C424,customers!$A$1:$A$1001,customers!$C$1:$C$1001,,0)=0,"N.A",_xlfn.XLOOKUP(C424,customers!$A$1:$A$1001,customers!$C$1:$C$1001,,0))</f>
        <v>N.A</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IF(_xlfn.XLOOKUP(C425,customers!$A$1:$A$1001,customers!$C$1:$C$1001,,0)=0,"N.A",_xlfn.XLOOKUP(C425,customers!$A$1:$A$1001,customers!$C$1:$C$1001,,0))</f>
        <v>N.A</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IF(_xlfn.XLOOKUP(C426,customers!$A$1:$A$1001,customers!$C$1:$C$1001,,0)=0,"N.A",_xlfn.XLOOKUP(C426,customers!$A$1:$A$1001,customers!$C$1:$C$1001,,0))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IF(_xlfn.XLOOKUP(C427,customers!$A$1:$A$1001,customers!$C$1:$C$1001,,0)=0,"N.A",_xlfn.XLOOKUP(C427,customers!$A$1:$A$1001,customers!$C$1:$C$1001,,0))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IF(_xlfn.XLOOKUP(C428,customers!$A$1:$A$1001,customers!$C$1:$C$1001,,0)=0,"N.A",_xlfn.XLOOKUP(C428,customers!$A$1:$A$1001,customers!$C$1:$C$1001,,0))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IF(_xlfn.XLOOKUP(C429,customers!$A$1:$A$1001,customers!$C$1:$C$1001,,0)=0,"N.A",_xlfn.XLOOKUP(C429,customers!$A$1:$A$1001,customers!$C$1:$C$1001,,0))</f>
        <v>N.A</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IF(_xlfn.XLOOKUP(C430,customers!$A$1:$A$1001,customers!$C$1:$C$1001,,0)=0,"N.A",_xlfn.XLOOKUP(C430,customers!$A$1:$A$1001,customers!$C$1:$C$1001,,0))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IF(_xlfn.XLOOKUP(C431,customers!$A$1:$A$1001,customers!$C$1:$C$1001,,0)=0,"N.A",_xlfn.XLOOKUP(C431,customers!$A$1:$A$1001,customers!$C$1:$C$1001,,0))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IF(_xlfn.XLOOKUP(C432,customers!$A$1:$A$1001,customers!$C$1:$C$1001,,0)=0,"N.A",_xlfn.XLOOKUP(C432,customers!$A$1:$A$1001,customers!$C$1:$C$1001,,0))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IF(_xlfn.XLOOKUP(C433,customers!$A$1:$A$1001,customers!$C$1:$C$1001,,0)=0,"N.A",_xlfn.XLOOKUP(C433,customers!$A$1:$A$1001,customers!$C$1:$C$1001,,0))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IF(_xlfn.XLOOKUP(C434,customers!$A$1:$A$1001,customers!$C$1:$C$1001,,0)=0,"N.A",_xlfn.XLOOKUP(C434,customers!$A$1:$A$1001,customers!$C$1:$C$1001,,0))</f>
        <v>N.A</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IF(_xlfn.XLOOKUP(C435,customers!$A$1:$A$1001,customers!$C$1:$C$1001,,0)=0,"N.A",_xlfn.XLOOKUP(C435,customers!$A$1:$A$1001,customers!$C$1:$C$1001,,0))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IF(_xlfn.XLOOKUP(C436,customers!$A$1:$A$1001,customers!$C$1:$C$1001,,0)=0,"N.A",_xlfn.XLOOKUP(C436,customers!$A$1:$A$1001,customers!$C$1:$C$1001,,0))</f>
        <v>N.A</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IF(_xlfn.XLOOKUP(C437,customers!$A$1:$A$1001,customers!$C$1:$C$1001,,0)=0,"N.A",_xlfn.XLOOKUP(C437,customers!$A$1:$A$1001,customers!$C$1:$C$1001,,0))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IF(_xlfn.XLOOKUP(C438,customers!$A$1:$A$1001,customers!$C$1:$C$1001,,0)=0,"N.A",_xlfn.XLOOKUP(C438,customers!$A$1:$A$1001,customers!$C$1:$C$1001,,0))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IF(_xlfn.XLOOKUP(C439,customers!$A$1:$A$1001,customers!$C$1:$C$1001,,0)=0,"N.A",_xlfn.XLOOKUP(C439,customers!$A$1:$A$1001,customers!$C$1:$C$1001,,0))</f>
        <v>N.A</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IF(_xlfn.XLOOKUP(C440,customers!$A$1:$A$1001,customers!$C$1:$C$1001,,0)=0,"N.A",_xlfn.XLOOKUP(C440,customers!$A$1:$A$1001,customers!$C$1:$C$1001,,0))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IF(_xlfn.XLOOKUP(C441,customers!$A$1:$A$1001,customers!$C$1:$C$1001,,0)=0,"N.A",_xlfn.XLOOKUP(C441,customers!$A$1:$A$1001,customers!$C$1:$C$1001,,0))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IF(_xlfn.XLOOKUP(C442,customers!$A$1:$A$1001,customers!$C$1:$C$1001,,0)=0,"N.A",_xlfn.XLOOKUP(C442,customers!$A$1:$A$1001,customers!$C$1:$C$1001,,0))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IF(_xlfn.XLOOKUP(C443,customers!$A$1:$A$1001,customers!$C$1:$C$1001,,0)=0,"N.A",_xlfn.XLOOKUP(C443,customers!$A$1:$A$1001,customers!$C$1:$C$1001,,0))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IF(_xlfn.XLOOKUP(C444,customers!$A$1:$A$1001,customers!$C$1:$C$1001,,0)=0,"N.A",_xlfn.XLOOKUP(C444,customers!$A$1:$A$1001,customers!$C$1:$C$1001,,0))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IF(_xlfn.XLOOKUP(C445,customers!$A$1:$A$1001,customers!$C$1:$C$1001,,0)=0,"N.A",_xlfn.XLOOKUP(C445,customers!$A$1:$A$1001,customers!$C$1:$C$1001,,0))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IF(_xlfn.XLOOKUP(C446,customers!$A$1:$A$1001,customers!$C$1:$C$1001,,0)=0,"N.A",_xlfn.XLOOKUP(C446,customers!$A$1:$A$1001,customers!$C$1:$C$1001,,0))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IF(_xlfn.XLOOKUP(C447,customers!$A$1:$A$1001,customers!$C$1:$C$1001,,0)=0,"N.A",_xlfn.XLOOKUP(C447,customers!$A$1:$A$1001,customers!$C$1:$C$1001,,0))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IF(_xlfn.XLOOKUP(C448,customers!$A$1:$A$1001,customers!$C$1:$C$1001,,0)=0,"N.A",_xlfn.XLOOKUP(C448,customers!$A$1:$A$1001,customers!$C$1:$C$1001,,0))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IF(_xlfn.XLOOKUP(C449,customers!$A$1:$A$1001,customers!$C$1:$C$1001,,0)=0,"N.A",_xlfn.XLOOKUP(C449,customers!$A$1:$A$1001,customers!$C$1:$C$1001,,0))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IF(_xlfn.XLOOKUP(C450,customers!$A$1:$A$1001,customers!$C$1:$C$1001,,0)=0,"N.A",_xlfn.XLOOKUP(C450,customers!$A$1:$A$1001,customers!$C$1:$C$1001,,0))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IF(_xlfn.XLOOKUP(C451,customers!$A$1:$A$1001,customers!$C$1:$C$1001,,0)=0,"N.A",_xlfn.XLOOKUP(C451,customers!$A$1:$A$1001,customers!$C$1:$C$1001,,0))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IF(_xlfn.XLOOKUP(C452,customers!$A$1:$A$1001,customers!$C$1:$C$1001,,0)=0,"N.A",_xlfn.XLOOKUP(C452,customers!$A$1:$A$1001,customers!$C$1:$C$1001,,0))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IF(_xlfn.XLOOKUP(C453,customers!$A$1:$A$1001,customers!$C$1:$C$1001,,0)=0,"N.A",_xlfn.XLOOKUP(C453,customers!$A$1:$A$1001,customers!$C$1:$C$1001,,0))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IF(_xlfn.XLOOKUP(C454,customers!$A$1:$A$1001,customers!$C$1:$C$1001,,0)=0,"N.A",_xlfn.XLOOKUP(C454,customers!$A$1:$A$1001,customers!$C$1:$C$1001,,0))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IF(_xlfn.XLOOKUP(C455,customers!$A$1:$A$1001,customers!$C$1:$C$1001,,0)=0,"N.A",_xlfn.XLOOKUP(C455,customers!$A$1:$A$1001,customers!$C$1:$C$1001,,0))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IF(_xlfn.XLOOKUP(C456,customers!$A$1:$A$1001,customers!$C$1:$C$1001,,0)=0,"N.A",_xlfn.XLOOKUP(C456,customers!$A$1:$A$1001,customers!$C$1:$C$1001,,0))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IF(_xlfn.XLOOKUP(C457,customers!$A$1:$A$1001,customers!$C$1:$C$1001,,0)=0,"N.A",_xlfn.XLOOKUP(C457,customers!$A$1:$A$1001,customers!$C$1:$C$1001,,0))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IF(_xlfn.XLOOKUP(C458,customers!$A$1:$A$1001,customers!$C$1:$C$1001,,0)=0,"N.A",_xlfn.XLOOKUP(C458,customers!$A$1:$A$1001,customers!$C$1:$C$1001,,0))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IF(_xlfn.XLOOKUP(C459,customers!$A$1:$A$1001,customers!$C$1:$C$1001,,0)=0,"N.A",_xlfn.XLOOKUP(C459,customers!$A$1:$A$1001,customers!$C$1:$C$1001,,0))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IF(_xlfn.XLOOKUP(C460,customers!$A$1:$A$1001,customers!$C$1:$C$1001,,0)=0,"N.A",_xlfn.XLOOKUP(C460,customers!$A$1:$A$1001,customers!$C$1:$C$1001,,0))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IF(_xlfn.XLOOKUP(C461,customers!$A$1:$A$1001,customers!$C$1:$C$1001,,0)=0,"N.A",_xlfn.XLOOKUP(C461,customers!$A$1:$A$1001,customers!$C$1:$C$1001,,0))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IF(_xlfn.XLOOKUP(C462,customers!$A$1:$A$1001,customers!$C$1:$C$1001,,0)=0,"N.A",_xlfn.XLOOKUP(C462,customers!$A$1:$A$1001,customers!$C$1:$C$1001,,0))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IF(_xlfn.XLOOKUP(C463,customers!$A$1:$A$1001,customers!$C$1:$C$1001,,0)=0,"N.A",_xlfn.XLOOKUP(C463,customers!$A$1:$A$1001,customers!$C$1:$C$1001,,0))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IF(_xlfn.XLOOKUP(C464,customers!$A$1:$A$1001,customers!$C$1:$C$1001,,0)=0,"N.A",_xlfn.XLOOKUP(C464,customers!$A$1:$A$1001,customers!$C$1:$C$1001,,0))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IF(_xlfn.XLOOKUP(C465,customers!$A$1:$A$1001,customers!$C$1:$C$1001,,0)=0,"N.A",_xlfn.XLOOKUP(C465,customers!$A$1:$A$1001,customers!$C$1:$C$1001,,0))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IF(_xlfn.XLOOKUP(C466,customers!$A$1:$A$1001,customers!$C$1:$C$1001,,0)=0,"N.A",_xlfn.XLOOKUP(C466,customers!$A$1:$A$1001,customers!$C$1:$C$1001,,0))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IF(_xlfn.XLOOKUP(C467,customers!$A$1:$A$1001,customers!$C$1:$C$1001,,0)=0,"N.A",_xlfn.XLOOKUP(C467,customers!$A$1:$A$1001,customers!$C$1:$C$1001,,0))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IF(_xlfn.XLOOKUP(C468,customers!$A$1:$A$1001,customers!$C$1:$C$1001,,0)=0,"N.A",_xlfn.XLOOKUP(C468,customers!$A$1:$A$1001,customers!$C$1:$C$1001,,0))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IF(_xlfn.XLOOKUP(C469,customers!$A$1:$A$1001,customers!$C$1:$C$1001,,0)=0,"N.A",_xlfn.XLOOKUP(C469,customers!$A$1:$A$1001,customers!$C$1:$C$1001,,0))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IF(_xlfn.XLOOKUP(C470,customers!$A$1:$A$1001,customers!$C$1:$C$1001,,0)=0,"N.A",_xlfn.XLOOKUP(C470,customers!$A$1:$A$1001,customers!$C$1:$C$1001,,0))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IF(_xlfn.XLOOKUP(C471,customers!$A$1:$A$1001,customers!$C$1:$C$1001,,0)=0,"N.A",_xlfn.XLOOKUP(C471,customers!$A$1:$A$1001,customers!$C$1:$C$1001,,0))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IF(_xlfn.XLOOKUP(C472,customers!$A$1:$A$1001,customers!$C$1:$C$1001,,0)=0,"N.A",_xlfn.XLOOKUP(C472,customers!$A$1:$A$1001,customers!$C$1:$C$1001,,0))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IF(_xlfn.XLOOKUP(C473,customers!$A$1:$A$1001,customers!$C$1:$C$1001,,0)=0,"N.A",_xlfn.XLOOKUP(C473,customers!$A$1:$A$1001,customers!$C$1:$C$1001,,0))</f>
        <v>N.A</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IF(_xlfn.XLOOKUP(C474,customers!$A$1:$A$1001,customers!$C$1:$C$1001,,0)=0,"N.A",_xlfn.XLOOKUP(C474,customers!$A$1:$A$1001,customers!$C$1:$C$1001,,0))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IF(_xlfn.XLOOKUP(C475,customers!$A$1:$A$1001,customers!$C$1:$C$1001,,0)=0,"N.A",_xlfn.XLOOKUP(C475,customers!$A$1:$A$1001,customers!$C$1:$C$1001,,0))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IF(_xlfn.XLOOKUP(C476,customers!$A$1:$A$1001,customers!$C$1:$C$1001,,0)=0,"N.A",_xlfn.XLOOKUP(C476,customers!$A$1:$A$1001,customers!$C$1:$C$1001,,0))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IF(_xlfn.XLOOKUP(C477,customers!$A$1:$A$1001,customers!$C$1:$C$1001,,0)=0,"N.A",_xlfn.XLOOKUP(C477,customers!$A$1:$A$1001,customers!$C$1:$C$1001,,0))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IF(_xlfn.XLOOKUP(C478,customers!$A$1:$A$1001,customers!$C$1:$C$1001,,0)=0,"N.A",_xlfn.XLOOKUP(C478,customers!$A$1:$A$1001,customers!$C$1:$C$1001,,0))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IF(_xlfn.XLOOKUP(C479,customers!$A$1:$A$1001,customers!$C$1:$C$1001,,0)=0,"N.A",_xlfn.XLOOKUP(C479,customers!$A$1:$A$1001,customers!$C$1:$C$1001,,0))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IF(_xlfn.XLOOKUP(C480,customers!$A$1:$A$1001,customers!$C$1:$C$1001,,0)=0,"N.A",_xlfn.XLOOKUP(C480,customers!$A$1:$A$1001,customers!$C$1:$C$1001,,0))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IF(_xlfn.XLOOKUP(C481,customers!$A$1:$A$1001,customers!$C$1:$C$1001,,0)=0,"N.A",_xlfn.XLOOKUP(C481,customers!$A$1:$A$1001,customers!$C$1:$C$1001,,0))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IF(_xlfn.XLOOKUP(C482,customers!$A$1:$A$1001,customers!$C$1:$C$1001,,0)=0,"N.A",_xlfn.XLOOKUP(C482,customers!$A$1:$A$1001,customers!$C$1:$C$1001,,0))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IF(_xlfn.XLOOKUP(C483,customers!$A$1:$A$1001,customers!$C$1:$C$1001,,0)=0,"N.A",_xlfn.XLOOKUP(C483,customers!$A$1:$A$1001,customers!$C$1:$C$1001,,0))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IF(_xlfn.XLOOKUP(C484,customers!$A$1:$A$1001,customers!$C$1:$C$1001,,0)=0,"N.A",_xlfn.XLOOKUP(C484,customers!$A$1:$A$1001,customers!$C$1:$C$1001,,0))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IF(_xlfn.XLOOKUP(C485,customers!$A$1:$A$1001,customers!$C$1:$C$1001,,0)=0,"N.A",_xlfn.XLOOKUP(C485,customers!$A$1:$A$1001,customers!$C$1:$C$1001,,0))</f>
        <v>N.A</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IF(_xlfn.XLOOKUP(C486,customers!$A$1:$A$1001,customers!$C$1:$C$1001,,0)=0,"N.A",_xlfn.XLOOKUP(C486,customers!$A$1:$A$1001,customers!$C$1:$C$1001,,0))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IF(_xlfn.XLOOKUP(C487,customers!$A$1:$A$1001,customers!$C$1:$C$1001,,0)=0,"N.A",_xlfn.XLOOKUP(C487,customers!$A$1:$A$1001,customers!$C$1:$C$1001,,0))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IF(_xlfn.XLOOKUP(C488,customers!$A$1:$A$1001,customers!$C$1:$C$1001,,0)=0,"N.A",_xlfn.XLOOKUP(C488,customers!$A$1:$A$1001,customers!$C$1:$C$1001,,0))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IF(_xlfn.XLOOKUP(C489,customers!$A$1:$A$1001,customers!$C$1:$C$1001,,0)=0,"N.A",_xlfn.XLOOKUP(C489,customers!$A$1:$A$1001,customers!$C$1:$C$1001,,0))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IF(_xlfn.XLOOKUP(C490,customers!$A$1:$A$1001,customers!$C$1:$C$1001,,0)=0,"N.A",_xlfn.XLOOKUP(C490,customers!$A$1:$A$1001,customers!$C$1:$C$1001,,0))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IF(_xlfn.XLOOKUP(C491,customers!$A$1:$A$1001,customers!$C$1:$C$1001,,0)=0,"N.A",_xlfn.XLOOKUP(C491,customers!$A$1:$A$1001,customers!$C$1:$C$1001,,0))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IF(_xlfn.XLOOKUP(C492,customers!$A$1:$A$1001,customers!$C$1:$C$1001,,0)=0,"N.A",_xlfn.XLOOKUP(C492,customers!$A$1:$A$1001,customers!$C$1:$C$1001,,0))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IF(_xlfn.XLOOKUP(C493,customers!$A$1:$A$1001,customers!$C$1:$C$1001,,0)=0,"N.A",_xlfn.XLOOKUP(C493,customers!$A$1:$A$1001,customers!$C$1:$C$1001,,0))</f>
        <v>N.A</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IF(_xlfn.XLOOKUP(C494,customers!$A$1:$A$1001,customers!$C$1:$C$1001,,0)=0,"N.A",_xlfn.XLOOKUP(C494,customers!$A$1:$A$1001,customers!$C$1:$C$1001,,0))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IF(_xlfn.XLOOKUP(C495,customers!$A$1:$A$1001,customers!$C$1:$C$1001,,0)=0,"N.A",_xlfn.XLOOKUP(C495,customers!$A$1:$A$1001,customers!$C$1:$C$1001,,0))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IF(_xlfn.XLOOKUP(C496,customers!$A$1:$A$1001,customers!$C$1:$C$1001,,0)=0,"N.A",_xlfn.XLOOKUP(C496,customers!$A$1:$A$1001,customers!$C$1:$C$1001,,0))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IF(_xlfn.XLOOKUP(C497,customers!$A$1:$A$1001,customers!$C$1:$C$1001,,0)=0,"N.A",_xlfn.XLOOKUP(C497,customers!$A$1:$A$1001,customers!$C$1:$C$1001,,0))</f>
        <v>N.A</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IF(_xlfn.XLOOKUP(C498,customers!$A$1:$A$1001,customers!$C$1:$C$1001,,0)=0,"N.A",_xlfn.XLOOKUP(C498,customers!$A$1:$A$1001,customers!$C$1:$C$1001,,0))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IF(_xlfn.XLOOKUP(C499,customers!$A$1:$A$1001,customers!$C$1:$C$1001,,0)=0,"N.A",_xlfn.XLOOKUP(C499,customers!$A$1:$A$1001,customers!$C$1:$C$1001,,0))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IF(_xlfn.XLOOKUP(C500,customers!$A$1:$A$1001,customers!$C$1:$C$1001,,0)=0,"N.A",_xlfn.XLOOKUP(C500,customers!$A$1:$A$1001,customers!$C$1:$C$1001,,0))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IF(_xlfn.XLOOKUP(C501,customers!$A$1:$A$1001,customers!$C$1:$C$1001,,0)=0,"N.A",_xlfn.XLOOKUP(C501,customers!$A$1:$A$1001,customers!$C$1:$C$1001,,0))</f>
        <v>N.A</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IF(_xlfn.XLOOKUP(C502,customers!$A$1:$A$1001,customers!$C$1:$C$1001,,0)=0,"N.A",_xlfn.XLOOKUP(C502,customers!$A$1:$A$1001,customers!$C$1:$C$1001,,0))</f>
        <v>N.A</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IF(_xlfn.XLOOKUP(C503,customers!$A$1:$A$1001,customers!$C$1:$C$1001,,0)=0,"N.A",_xlfn.XLOOKUP(C503,customers!$A$1:$A$1001,customers!$C$1:$C$1001,,0))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IF(_xlfn.XLOOKUP(C504,customers!$A$1:$A$1001,customers!$C$1:$C$1001,,0)=0,"N.A",_xlfn.XLOOKUP(C504,customers!$A$1:$A$1001,customers!$C$1:$C$1001,,0))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IF(_xlfn.XLOOKUP(C505,customers!$A$1:$A$1001,customers!$C$1:$C$1001,,0)=0,"N.A",_xlfn.XLOOKUP(C505,customers!$A$1:$A$1001,customers!$C$1:$C$1001,,0))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IF(_xlfn.XLOOKUP(C506,customers!$A$1:$A$1001,customers!$C$1:$C$1001,,0)=0,"N.A",_xlfn.XLOOKUP(C506,customers!$A$1:$A$1001,customers!$C$1:$C$1001,,0))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IF(_xlfn.XLOOKUP(C507,customers!$A$1:$A$1001,customers!$C$1:$C$1001,,0)=0,"N.A",_xlfn.XLOOKUP(C507,customers!$A$1:$A$1001,customers!$C$1:$C$1001,,0))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IF(_xlfn.XLOOKUP(C508,customers!$A$1:$A$1001,customers!$C$1:$C$1001,,0)=0,"N.A",_xlfn.XLOOKUP(C508,customers!$A$1:$A$1001,customers!$C$1:$C$1001,,0))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IF(_xlfn.XLOOKUP(C509,customers!$A$1:$A$1001,customers!$C$1:$C$1001,,0)=0,"N.A",_xlfn.XLOOKUP(C509,customers!$A$1:$A$1001,customers!$C$1:$C$1001,,0))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IF(_xlfn.XLOOKUP(C510,customers!$A$1:$A$1001,customers!$C$1:$C$1001,,0)=0,"N.A",_xlfn.XLOOKUP(C510,customers!$A$1:$A$1001,customers!$C$1:$C$1001,,0))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IF(_xlfn.XLOOKUP(C511,customers!$A$1:$A$1001,customers!$C$1:$C$1001,,0)=0,"N.A",_xlfn.XLOOKUP(C511,customers!$A$1:$A$1001,customers!$C$1:$C$1001,,0))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IF(_xlfn.XLOOKUP(C512,customers!$A$1:$A$1001,customers!$C$1:$C$1001,,0)=0,"N.A",_xlfn.XLOOKUP(C512,customers!$A$1:$A$1001,customers!$C$1:$C$1001,,0))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IF(_xlfn.XLOOKUP(C513,customers!$A$1:$A$1001,customers!$C$1:$C$1001,,0)=0,"N.A",_xlfn.XLOOKUP(C513,customers!$A$1:$A$1001,customers!$C$1:$C$1001,,0))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IF(_xlfn.XLOOKUP(C514,customers!$A$1:$A$1001,customers!$C$1:$C$1001,,0)=0,"N.A",_xlfn.XLOOKUP(C514,customers!$A$1:$A$1001,customers!$C$1:$C$1001,,0))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IF(_xlfn.XLOOKUP(C515,customers!$A$1:$A$1001,customers!$C$1:$C$1001,,0)=0,"N.A",_xlfn.XLOOKUP(C515,customers!$A$1:$A$1001,customers!$C$1:$C$1001,,0))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IF(_xlfn.XLOOKUP(C516,customers!$A$1:$A$1001,customers!$C$1:$C$1001,,0)=0,"N.A",_xlfn.XLOOKUP(C516,customers!$A$1:$A$1001,customers!$C$1:$C$1001,,0))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IF(_xlfn.XLOOKUP(C517,customers!$A$1:$A$1001,customers!$C$1:$C$1001,,0)=0,"N.A",_xlfn.XLOOKUP(C517,customers!$A$1:$A$1001,customers!$C$1:$C$1001,,0))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IF(_xlfn.XLOOKUP(C518,customers!$A$1:$A$1001,customers!$C$1:$C$1001,,0)=0,"N.A",_xlfn.XLOOKUP(C518,customers!$A$1:$A$1001,customers!$C$1:$C$1001,,0))</f>
        <v>N.A</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IF(_xlfn.XLOOKUP(C519,customers!$A$1:$A$1001,customers!$C$1:$C$1001,,0)=0,"N.A",_xlfn.XLOOKUP(C519,customers!$A$1:$A$1001,customers!$C$1:$C$1001,,0))</f>
        <v>N.A</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IF(_xlfn.XLOOKUP(C520,customers!$A$1:$A$1001,customers!$C$1:$C$1001,,0)=0,"N.A",_xlfn.XLOOKUP(C520,customers!$A$1:$A$1001,customers!$C$1:$C$1001,,0))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IF(_xlfn.XLOOKUP(C521,customers!$A$1:$A$1001,customers!$C$1:$C$1001,,0)=0,"N.A",_xlfn.XLOOKUP(C521,customers!$A$1:$A$1001,customers!$C$1:$C$1001,,0))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IF(_xlfn.XLOOKUP(C522,customers!$A$1:$A$1001,customers!$C$1:$C$1001,,0)=0,"N.A",_xlfn.XLOOKUP(C522,customers!$A$1:$A$1001,customers!$C$1:$C$1001,,0))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IF(_xlfn.XLOOKUP(C523,customers!$A$1:$A$1001,customers!$C$1:$C$1001,,0)=0,"N.A",_xlfn.XLOOKUP(C523,customers!$A$1:$A$1001,customers!$C$1:$C$1001,,0))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IF(_xlfn.XLOOKUP(C524,customers!$A$1:$A$1001,customers!$C$1:$C$1001,,0)=0,"N.A",_xlfn.XLOOKUP(C524,customers!$A$1:$A$1001,customers!$C$1:$C$1001,,0))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IF(_xlfn.XLOOKUP(C525,customers!$A$1:$A$1001,customers!$C$1:$C$1001,,0)=0,"N.A",_xlfn.XLOOKUP(C525,customers!$A$1:$A$1001,customers!$C$1:$C$1001,,0))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IF(_xlfn.XLOOKUP(C526,customers!$A$1:$A$1001,customers!$C$1:$C$1001,,0)=0,"N.A",_xlfn.XLOOKUP(C526,customers!$A$1:$A$1001,customers!$C$1:$C$1001,,0))</f>
        <v>N.A</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IF(_xlfn.XLOOKUP(C527,customers!$A$1:$A$1001,customers!$C$1:$C$1001,,0)=0,"N.A",_xlfn.XLOOKUP(C527,customers!$A$1:$A$1001,customers!$C$1:$C$1001,,0))</f>
        <v>N.A</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IF(_xlfn.XLOOKUP(C528,customers!$A$1:$A$1001,customers!$C$1:$C$1001,,0)=0,"N.A",_xlfn.XLOOKUP(C528,customers!$A$1:$A$1001,customers!$C$1:$C$1001,,0))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IF(_xlfn.XLOOKUP(C529,customers!$A$1:$A$1001,customers!$C$1:$C$1001,,0)=0,"N.A",_xlfn.XLOOKUP(C529,customers!$A$1:$A$1001,customers!$C$1:$C$1001,,0))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IF(_xlfn.XLOOKUP(C530,customers!$A$1:$A$1001,customers!$C$1:$C$1001,,0)=0,"N.A",_xlfn.XLOOKUP(C530,customers!$A$1:$A$1001,customers!$C$1:$C$1001,,0))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IF(_xlfn.XLOOKUP(C531,customers!$A$1:$A$1001,customers!$C$1:$C$1001,,0)=0,"N.A",_xlfn.XLOOKUP(C531,customers!$A$1:$A$1001,customers!$C$1:$C$1001,,0))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IF(_xlfn.XLOOKUP(C532,customers!$A$1:$A$1001,customers!$C$1:$C$1001,,0)=0,"N.A",_xlfn.XLOOKUP(C532,customers!$A$1:$A$1001,customers!$C$1:$C$1001,,0))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IF(_xlfn.XLOOKUP(C533,customers!$A$1:$A$1001,customers!$C$1:$C$1001,,0)=0,"N.A",_xlfn.XLOOKUP(C533,customers!$A$1:$A$1001,customers!$C$1:$C$1001,,0))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IF(_xlfn.XLOOKUP(C534,customers!$A$1:$A$1001,customers!$C$1:$C$1001,,0)=0,"N.A",_xlfn.XLOOKUP(C534,customers!$A$1:$A$1001,customers!$C$1:$C$1001,,0))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IF(_xlfn.XLOOKUP(C535,customers!$A$1:$A$1001,customers!$C$1:$C$1001,,0)=0,"N.A",_xlfn.XLOOKUP(C535,customers!$A$1:$A$1001,customers!$C$1:$C$1001,,0))</f>
        <v>N.A</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IF(_xlfn.XLOOKUP(C536,customers!$A$1:$A$1001,customers!$C$1:$C$1001,,0)=0,"N.A",_xlfn.XLOOKUP(C536,customers!$A$1:$A$1001,customers!$C$1:$C$1001,,0))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IF(_xlfn.XLOOKUP(C537,customers!$A$1:$A$1001,customers!$C$1:$C$1001,,0)=0,"N.A",_xlfn.XLOOKUP(C537,customers!$A$1:$A$1001,customers!$C$1:$C$1001,,0))</f>
        <v>N.A</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IF(_xlfn.XLOOKUP(C538,customers!$A$1:$A$1001,customers!$C$1:$C$1001,,0)=0,"N.A",_xlfn.XLOOKUP(C538,customers!$A$1:$A$1001,customers!$C$1:$C$1001,,0))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IF(_xlfn.XLOOKUP(C539,customers!$A$1:$A$1001,customers!$C$1:$C$1001,,0)=0,"N.A",_xlfn.XLOOKUP(C539,customers!$A$1:$A$1001,customers!$C$1:$C$1001,,0))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IF(_xlfn.XLOOKUP(C540,customers!$A$1:$A$1001,customers!$C$1:$C$1001,,0)=0,"N.A",_xlfn.XLOOKUP(C540,customers!$A$1:$A$1001,customers!$C$1:$C$1001,,0))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IF(_xlfn.XLOOKUP(C541,customers!$A$1:$A$1001,customers!$C$1:$C$1001,,0)=0,"N.A",_xlfn.XLOOKUP(C541,customers!$A$1:$A$1001,customers!$C$1:$C$1001,,0))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IF(_xlfn.XLOOKUP(C542,customers!$A$1:$A$1001,customers!$C$1:$C$1001,,0)=0,"N.A",_xlfn.XLOOKUP(C542,customers!$A$1:$A$1001,customers!$C$1:$C$1001,,0))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IF(_xlfn.XLOOKUP(C543,customers!$A$1:$A$1001,customers!$C$1:$C$1001,,0)=0,"N.A",_xlfn.XLOOKUP(C543,customers!$A$1:$A$1001,customers!$C$1:$C$1001,,0))</f>
        <v>N.A</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IF(_xlfn.XLOOKUP(C544,customers!$A$1:$A$1001,customers!$C$1:$C$1001,,0)=0,"N.A",_xlfn.XLOOKUP(C544,customers!$A$1:$A$1001,customers!$C$1:$C$1001,,0))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IF(_xlfn.XLOOKUP(C545,customers!$A$1:$A$1001,customers!$C$1:$C$1001,,0)=0,"N.A",_xlfn.XLOOKUP(C545,customers!$A$1:$A$1001,customers!$C$1:$C$1001,,0))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IF(_xlfn.XLOOKUP(C546,customers!$A$1:$A$1001,customers!$C$1:$C$1001,,0)=0,"N.A",_xlfn.XLOOKUP(C546,customers!$A$1:$A$1001,customers!$C$1:$C$1001,,0))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IF(_xlfn.XLOOKUP(C547,customers!$A$1:$A$1001,customers!$C$1:$C$1001,,0)=0,"N.A",_xlfn.XLOOKUP(C547,customers!$A$1:$A$1001,customers!$C$1:$C$1001,,0))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IF(_xlfn.XLOOKUP(C548,customers!$A$1:$A$1001,customers!$C$1:$C$1001,,0)=0,"N.A",_xlfn.XLOOKUP(C548,customers!$A$1:$A$1001,customers!$C$1:$C$1001,,0))</f>
        <v>N.A</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IF(_xlfn.XLOOKUP(C549,customers!$A$1:$A$1001,customers!$C$1:$C$1001,,0)=0,"N.A",_xlfn.XLOOKUP(C549,customers!$A$1:$A$1001,customers!$C$1:$C$1001,,0))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IF(_xlfn.XLOOKUP(C550,customers!$A$1:$A$1001,customers!$C$1:$C$1001,,0)=0,"N.A",_xlfn.XLOOKUP(C550,customers!$A$1:$A$1001,customers!$C$1:$C$1001,,0))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IF(_xlfn.XLOOKUP(C551,customers!$A$1:$A$1001,customers!$C$1:$C$1001,,0)=0,"N.A",_xlfn.XLOOKUP(C551,customers!$A$1:$A$1001,customers!$C$1:$C$1001,,0))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IF(_xlfn.XLOOKUP(C552,customers!$A$1:$A$1001,customers!$C$1:$C$1001,,0)=0,"N.A",_xlfn.XLOOKUP(C552,customers!$A$1:$A$1001,customers!$C$1:$C$1001,,0))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IF(_xlfn.XLOOKUP(C553,customers!$A$1:$A$1001,customers!$C$1:$C$1001,,0)=0,"N.A",_xlfn.XLOOKUP(C553,customers!$A$1:$A$1001,customers!$C$1:$C$1001,,0))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IF(_xlfn.XLOOKUP(C554,customers!$A$1:$A$1001,customers!$C$1:$C$1001,,0)=0,"N.A",_xlfn.XLOOKUP(C554,customers!$A$1:$A$1001,customers!$C$1:$C$1001,,0))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IF(_xlfn.XLOOKUP(C555,customers!$A$1:$A$1001,customers!$C$1:$C$1001,,0)=0,"N.A",_xlfn.XLOOKUP(C555,customers!$A$1:$A$1001,customers!$C$1:$C$1001,,0))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IF(_xlfn.XLOOKUP(C556,customers!$A$1:$A$1001,customers!$C$1:$C$1001,,0)=0,"N.A",_xlfn.XLOOKUP(C556,customers!$A$1:$A$1001,customers!$C$1:$C$1001,,0))</f>
        <v>N.A</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IF(_xlfn.XLOOKUP(C557,customers!$A$1:$A$1001,customers!$C$1:$C$1001,,0)=0,"N.A",_xlfn.XLOOKUP(C557,customers!$A$1:$A$1001,customers!$C$1:$C$1001,,0))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IF(_xlfn.XLOOKUP(C558,customers!$A$1:$A$1001,customers!$C$1:$C$1001,,0)=0,"N.A",_xlfn.XLOOKUP(C558,customers!$A$1:$A$1001,customers!$C$1:$C$1001,,0))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IF(_xlfn.XLOOKUP(C559,customers!$A$1:$A$1001,customers!$C$1:$C$1001,,0)=0,"N.A",_xlfn.XLOOKUP(C559,customers!$A$1:$A$1001,customers!$C$1:$C$1001,,0))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IF(_xlfn.XLOOKUP(C560,customers!$A$1:$A$1001,customers!$C$1:$C$1001,,0)=0,"N.A",_xlfn.XLOOKUP(C560,customers!$A$1:$A$1001,customers!$C$1:$C$1001,,0))</f>
        <v>N.A</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IF(_xlfn.XLOOKUP(C561,customers!$A$1:$A$1001,customers!$C$1:$C$1001,,0)=0,"N.A",_xlfn.XLOOKUP(C561,customers!$A$1:$A$1001,customers!$C$1:$C$1001,,0))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IF(_xlfn.XLOOKUP(C562,customers!$A$1:$A$1001,customers!$C$1:$C$1001,,0)=0,"N.A",_xlfn.XLOOKUP(C562,customers!$A$1:$A$1001,customers!$C$1:$C$1001,,0))</f>
        <v>N.A</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IF(_xlfn.XLOOKUP(C563,customers!$A$1:$A$1001,customers!$C$1:$C$1001,,0)=0,"N.A",_xlfn.XLOOKUP(C563,customers!$A$1:$A$1001,customers!$C$1:$C$1001,,0))</f>
        <v>N.A</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IF(_xlfn.XLOOKUP(C564,customers!$A$1:$A$1001,customers!$C$1:$C$1001,,0)=0,"N.A",_xlfn.XLOOKUP(C564,customers!$A$1:$A$1001,customers!$C$1:$C$1001,,0))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IF(_xlfn.XLOOKUP(C565,customers!$A$1:$A$1001,customers!$C$1:$C$1001,,0)=0,"N.A",_xlfn.XLOOKUP(C565,customers!$A$1:$A$1001,customers!$C$1:$C$1001,,0))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IF(_xlfn.XLOOKUP(C566,customers!$A$1:$A$1001,customers!$C$1:$C$1001,,0)=0,"N.A",_xlfn.XLOOKUP(C566,customers!$A$1:$A$1001,customers!$C$1:$C$1001,,0))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IF(_xlfn.XLOOKUP(C567,customers!$A$1:$A$1001,customers!$C$1:$C$1001,,0)=0,"N.A",_xlfn.XLOOKUP(C567,customers!$A$1:$A$1001,customers!$C$1:$C$1001,,0))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IF(_xlfn.XLOOKUP(C568,customers!$A$1:$A$1001,customers!$C$1:$C$1001,,0)=0,"N.A",_xlfn.XLOOKUP(C568,customers!$A$1:$A$1001,customers!$C$1:$C$1001,,0))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IF(_xlfn.XLOOKUP(C569,customers!$A$1:$A$1001,customers!$C$1:$C$1001,,0)=0,"N.A",_xlfn.XLOOKUP(C569,customers!$A$1:$A$1001,customers!$C$1:$C$1001,,0))</f>
        <v>N.A</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IF(_xlfn.XLOOKUP(C570,customers!$A$1:$A$1001,customers!$C$1:$C$1001,,0)=0,"N.A",_xlfn.XLOOKUP(C570,customers!$A$1:$A$1001,customers!$C$1:$C$1001,,0))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IF(_xlfn.XLOOKUP(C571,customers!$A$1:$A$1001,customers!$C$1:$C$1001,,0)=0,"N.A",_xlfn.XLOOKUP(C571,customers!$A$1:$A$1001,customers!$C$1:$C$1001,,0))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IF(_xlfn.XLOOKUP(C572,customers!$A$1:$A$1001,customers!$C$1:$C$1001,,0)=0,"N.A",_xlfn.XLOOKUP(C572,customers!$A$1:$A$1001,customers!$C$1:$C$1001,,0))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IF(_xlfn.XLOOKUP(C573,customers!$A$1:$A$1001,customers!$C$1:$C$1001,,0)=0,"N.A",_xlfn.XLOOKUP(C573,customers!$A$1:$A$1001,customers!$C$1:$C$1001,,0))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IF(_xlfn.XLOOKUP(C574,customers!$A$1:$A$1001,customers!$C$1:$C$1001,,0)=0,"N.A",_xlfn.XLOOKUP(C574,customers!$A$1:$A$1001,customers!$C$1:$C$1001,,0))</f>
        <v>N.A</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IF(_xlfn.XLOOKUP(C575,customers!$A$1:$A$1001,customers!$C$1:$C$1001,,0)=0,"N.A",_xlfn.XLOOKUP(C575,customers!$A$1:$A$1001,customers!$C$1:$C$1001,,0))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IF(_xlfn.XLOOKUP(C576,customers!$A$1:$A$1001,customers!$C$1:$C$1001,,0)=0,"N.A",_xlfn.XLOOKUP(C576,customers!$A$1:$A$1001,customers!$C$1:$C$1001,,0))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IF(_xlfn.XLOOKUP(C577,customers!$A$1:$A$1001,customers!$C$1:$C$1001,,0)=0,"N.A",_xlfn.XLOOKUP(C577,customers!$A$1:$A$1001,customers!$C$1:$C$1001,,0))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IF(_xlfn.XLOOKUP(C578,customers!$A$1:$A$1001,customers!$C$1:$C$1001,,0)=0,"N.A",_xlfn.XLOOKUP(C578,customers!$A$1:$A$1001,customers!$C$1:$C$1001,,0))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IF(_xlfn.XLOOKUP(C579,customers!$A$1:$A$1001,customers!$C$1:$C$1001,,0)=0,"N.A",_xlfn.XLOOKUP(C579,customers!$A$1:$A$1001,customers!$C$1:$C$1001,,0))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IF(_xlfn.XLOOKUP(C580,customers!$A$1:$A$1001,customers!$C$1:$C$1001,,0)=0,"N.A",_xlfn.XLOOKUP(C580,customers!$A$1:$A$1001,customers!$C$1:$C$1001,,0))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IF(_xlfn.XLOOKUP(C581,customers!$A$1:$A$1001,customers!$C$1:$C$1001,,0)=0,"N.A",_xlfn.XLOOKUP(C581,customers!$A$1:$A$1001,customers!$C$1:$C$1001,,0))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IF(_xlfn.XLOOKUP(C582,customers!$A$1:$A$1001,customers!$C$1:$C$1001,,0)=0,"N.A",_xlfn.XLOOKUP(C582,customers!$A$1:$A$1001,customers!$C$1:$C$1001,,0))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IF(_xlfn.XLOOKUP(C583,customers!$A$1:$A$1001,customers!$C$1:$C$1001,,0)=0,"N.A",_xlfn.XLOOKUP(C583,customers!$A$1:$A$1001,customers!$C$1:$C$1001,,0))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IF(_xlfn.XLOOKUP(C584,customers!$A$1:$A$1001,customers!$C$1:$C$1001,,0)=0,"N.A",_xlfn.XLOOKUP(C584,customers!$A$1:$A$1001,customers!$C$1:$C$1001,,0))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IF(_xlfn.XLOOKUP(C585,customers!$A$1:$A$1001,customers!$C$1:$C$1001,,0)=0,"N.A",_xlfn.XLOOKUP(C585,customers!$A$1:$A$1001,customers!$C$1:$C$1001,,0))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IF(_xlfn.XLOOKUP(C586,customers!$A$1:$A$1001,customers!$C$1:$C$1001,,0)=0,"N.A",_xlfn.XLOOKUP(C586,customers!$A$1:$A$1001,customers!$C$1:$C$1001,,0))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IF(_xlfn.XLOOKUP(C587,customers!$A$1:$A$1001,customers!$C$1:$C$1001,,0)=0,"N.A",_xlfn.XLOOKUP(C587,customers!$A$1:$A$1001,customers!$C$1:$C$1001,,0))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IF(_xlfn.XLOOKUP(C588,customers!$A$1:$A$1001,customers!$C$1:$C$1001,,0)=0,"N.A",_xlfn.XLOOKUP(C588,customers!$A$1:$A$1001,customers!$C$1:$C$1001,,0))</f>
        <v>N.A</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IF(_xlfn.XLOOKUP(C589,customers!$A$1:$A$1001,customers!$C$1:$C$1001,,0)=0,"N.A",_xlfn.XLOOKUP(C589,customers!$A$1:$A$1001,customers!$C$1:$C$1001,,0))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IF(_xlfn.XLOOKUP(C590,customers!$A$1:$A$1001,customers!$C$1:$C$1001,,0)=0,"N.A",_xlfn.XLOOKUP(C590,customers!$A$1:$A$1001,customers!$C$1:$C$1001,,0))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IF(_xlfn.XLOOKUP(C591,customers!$A$1:$A$1001,customers!$C$1:$C$1001,,0)=0,"N.A",_xlfn.XLOOKUP(C591,customers!$A$1:$A$1001,customers!$C$1:$C$1001,,0))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IF(_xlfn.XLOOKUP(C592,customers!$A$1:$A$1001,customers!$C$1:$C$1001,,0)=0,"N.A",_xlfn.XLOOKUP(C592,customers!$A$1:$A$1001,customers!$C$1:$C$1001,,0))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IF(_xlfn.XLOOKUP(C593,customers!$A$1:$A$1001,customers!$C$1:$C$1001,,0)=0,"N.A",_xlfn.XLOOKUP(C593,customers!$A$1:$A$1001,customers!$C$1:$C$1001,,0))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IF(_xlfn.XLOOKUP(C594,customers!$A$1:$A$1001,customers!$C$1:$C$1001,,0)=0,"N.A",_xlfn.XLOOKUP(C594,customers!$A$1:$A$1001,customers!$C$1:$C$1001,,0))</f>
        <v>N.A</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IF(_xlfn.XLOOKUP(C595,customers!$A$1:$A$1001,customers!$C$1:$C$1001,,0)=0,"N.A",_xlfn.XLOOKUP(C595,customers!$A$1:$A$1001,customers!$C$1:$C$1001,,0))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IF(_xlfn.XLOOKUP(C596,customers!$A$1:$A$1001,customers!$C$1:$C$1001,,0)=0,"N.A",_xlfn.XLOOKUP(C596,customers!$A$1:$A$1001,customers!$C$1:$C$1001,,0))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IF(_xlfn.XLOOKUP(C597,customers!$A$1:$A$1001,customers!$C$1:$C$1001,,0)=0,"N.A",_xlfn.XLOOKUP(C597,customers!$A$1:$A$1001,customers!$C$1:$C$1001,,0))</f>
        <v>N.A</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IF(_xlfn.XLOOKUP(C598,customers!$A$1:$A$1001,customers!$C$1:$C$1001,,0)=0,"N.A",_xlfn.XLOOKUP(C598,customers!$A$1:$A$1001,customers!$C$1:$C$1001,,0))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IF(_xlfn.XLOOKUP(C599,customers!$A$1:$A$1001,customers!$C$1:$C$1001,,0)=0,"N.A",_xlfn.XLOOKUP(C599,customers!$A$1:$A$1001,customers!$C$1:$C$1001,,0))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IF(_xlfn.XLOOKUP(C600,customers!$A$1:$A$1001,customers!$C$1:$C$1001,,0)=0,"N.A",_xlfn.XLOOKUP(C600,customers!$A$1:$A$1001,customers!$C$1:$C$1001,,0))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IF(_xlfn.XLOOKUP(C601,customers!$A$1:$A$1001,customers!$C$1:$C$1001,,0)=0,"N.A",_xlfn.XLOOKUP(C601,customers!$A$1:$A$1001,customers!$C$1:$C$1001,,0))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IF(_xlfn.XLOOKUP(C602,customers!$A$1:$A$1001,customers!$C$1:$C$1001,,0)=0,"N.A",_xlfn.XLOOKUP(C602,customers!$A$1:$A$1001,customers!$C$1:$C$1001,,0))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IF(_xlfn.XLOOKUP(C603,customers!$A$1:$A$1001,customers!$C$1:$C$1001,,0)=0,"N.A",_xlfn.XLOOKUP(C603,customers!$A$1:$A$1001,customers!$C$1:$C$1001,,0))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IF(_xlfn.XLOOKUP(C604,customers!$A$1:$A$1001,customers!$C$1:$C$1001,,0)=0,"N.A",_xlfn.XLOOKUP(C604,customers!$A$1:$A$1001,customers!$C$1:$C$1001,,0))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IF(_xlfn.XLOOKUP(C605,customers!$A$1:$A$1001,customers!$C$1:$C$1001,,0)=0,"N.A",_xlfn.XLOOKUP(C605,customers!$A$1:$A$1001,customers!$C$1:$C$1001,,0))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IF(_xlfn.XLOOKUP(C606,customers!$A$1:$A$1001,customers!$C$1:$C$1001,,0)=0,"N.A",_xlfn.XLOOKUP(C606,customers!$A$1:$A$1001,customers!$C$1:$C$1001,,0))</f>
        <v>N.A</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IF(_xlfn.XLOOKUP(C607,customers!$A$1:$A$1001,customers!$C$1:$C$1001,,0)=0,"N.A",_xlfn.XLOOKUP(C607,customers!$A$1:$A$1001,customers!$C$1:$C$1001,,0))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IF(_xlfn.XLOOKUP(C608,customers!$A$1:$A$1001,customers!$C$1:$C$1001,,0)=0,"N.A",_xlfn.XLOOKUP(C608,customers!$A$1:$A$1001,customers!$C$1:$C$1001,,0))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IF(_xlfn.XLOOKUP(C609,customers!$A$1:$A$1001,customers!$C$1:$C$1001,,0)=0,"N.A",_xlfn.XLOOKUP(C609,customers!$A$1:$A$1001,customers!$C$1:$C$1001,,0))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IF(_xlfn.XLOOKUP(C610,customers!$A$1:$A$1001,customers!$C$1:$C$1001,,0)=0,"N.A",_xlfn.XLOOKUP(C610,customers!$A$1:$A$1001,customers!$C$1:$C$1001,,0))</f>
        <v>N.A</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IF(_xlfn.XLOOKUP(C611,customers!$A$1:$A$1001,customers!$C$1:$C$1001,,0)=0,"N.A",_xlfn.XLOOKUP(C611,customers!$A$1:$A$1001,customers!$C$1:$C$1001,,0))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IF(_xlfn.XLOOKUP(C612,customers!$A$1:$A$1001,customers!$C$1:$C$1001,,0)=0,"N.A",_xlfn.XLOOKUP(C612,customers!$A$1:$A$1001,customers!$C$1:$C$1001,,0))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IF(_xlfn.XLOOKUP(C613,customers!$A$1:$A$1001,customers!$C$1:$C$1001,,0)=0,"N.A",_xlfn.XLOOKUP(C613,customers!$A$1:$A$1001,customers!$C$1:$C$1001,,0))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IF(_xlfn.XLOOKUP(C614,customers!$A$1:$A$1001,customers!$C$1:$C$1001,,0)=0,"N.A",_xlfn.XLOOKUP(C614,customers!$A$1:$A$1001,customers!$C$1:$C$1001,,0))</f>
        <v>N.A</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IF(_xlfn.XLOOKUP(C615,customers!$A$1:$A$1001,customers!$C$1:$C$1001,,0)=0,"N.A",_xlfn.XLOOKUP(C615,customers!$A$1:$A$1001,customers!$C$1:$C$1001,,0))</f>
        <v>N.A</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IF(_xlfn.XLOOKUP(C616,customers!$A$1:$A$1001,customers!$C$1:$C$1001,,0)=0,"N.A",_xlfn.XLOOKUP(C616,customers!$A$1:$A$1001,customers!$C$1:$C$1001,,0))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IF(_xlfn.XLOOKUP(C617,customers!$A$1:$A$1001,customers!$C$1:$C$1001,,0)=0,"N.A",_xlfn.XLOOKUP(C617,customers!$A$1:$A$1001,customers!$C$1:$C$1001,,0))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IF(_xlfn.XLOOKUP(C618,customers!$A$1:$A$1001,customers!$C$1:$C$1001,,0)=0,"N.A",_xlfn.XLOOKUP(C618,customers!$A$1:$A$1001,customers!$C$1:$C$1001,,0))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IF(_xlfn.XLOOKUP(C619,customers!$A$1:$A$1001,customers!$C$1:$C$1001,,0)=0,"N.A",_xlfn.XLOOKUP(C619,customers!$A$1:$A$1001,customers!$C$1:$C$1001,,0))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IF(_xlfn.XLOOKUP(C620,customers!$A$1:$A$1001,customers!$C$1:$C$1001,,0)=0,"N.A",_xlfn.XLOOKUP(C620,customers!$A$1:$A$1001,customers!$C$1:$C$1001,,0))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IF(_xlfn.XLOOKUP(C621,customers!$A$1:$A$1001,customers!$C$1:$C$1001,,0)=0,"N.A",_xlfn.XLOOKUP(C621,customers!$A$1:$A$1001,customers!$C$1:$C$1001,,0))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IF(_xlfn.XLOOKUP(C622,customers!$A$1:$A$1001,customers!$C$1:$C$1001,,0)=0,"N.A",_xlfn.XLOOKUP(C622,customers!$A$1:$A$1001,customers!$C$1:$C$1001,,0))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IF(_xlfn.XLOOKUP(C623,customers!$A$1:$A$1001,customers!$C$1:$C$1001,,0)=0,"N.A",_xlfn.XLOOKUP(C623,customers!$A$1:$A$1001,customers!$C$1:$C$1001,,0))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IF(_xlfn.XLOOKUP(C624,customers!$A$1:$A$1001,customers!$C$1:$C$1001,,0)=0,"N.A",_xlfn.XLOOKUP(C624,customers!$A$1:$A$1001,customers!$C$1:$C$1001,,0))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IF(_xlfn.XLOOKUP(C625,customers!$A$1:$A$1001,customers!$C$1:$C$1001,,0)=0,"N.A",_xlfn.XLOOKUP(C625,customers!$A$1:$A$1001,customers!$C$1:$C$1001,,0))</f>
        <v>N.A</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IF(_xlfn.XLOOKUP(C626,customers!$A$1:$A$1001,customers!$C$1:$C$1001,,0)=0,"N.A",_xlfn.XLOOKUP(C626,customers!$A$1:$A$1001,customers!$C$1:$C$1001,,0))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IF(_xlfn.XLOOKUP(C627,customers!$A$1:$A$1001,customers!$C$1:$C$1001,,0)=0,"N.A",_xlfn.XLOOKUP(C627,customers!$A$1:$A$1001,customers!$C$1:$C$1001,,0))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IF(_xlfn.XLOOKUP(C628,customers!$A$1:$A$1001,customers!$C$1:$C$1001,,0)=0,"N.A",_xlfn.XLOOKUP(C628,customers!$A$1:$A$1001,customers!$C$1:$C$1001,,0))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IF(_xlfn.XLOOKUP(C629,customers!$A$1:$A$1001,customers!$C$1:$C$1001,,0)=0,"N.A",_xlfn.XLOOKUP(C629,customers!$A$1:$A$1001,customers!$C$1:$C$1001,,0))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IF(_xlfn.XLOOKUP(C630,customers!$A$1:$A$1001,customers!$C$1:$C$1001,,0)=0,"N.A",_xlfn.XLOOKUP(C630,customers!$A$1:$A$1001,customers!$C$1:$C$1001,,0))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IF(_xlfn.XLOOKUP(C631,customers!$A$1:$A$1001,customers!$C$1:$C$1001,,0)=0,"N.A",_xlfn.XLOOKUP(C631,customers!$A$1:$A$1001,customers!$C$1:$C$1001,,0))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IF(_xlfn.XLOOKUP(C632,customers!$A$1:$A$1001,customers!$C$1:$C$1001,,0)=0,"N.A",_xlfn.XLOOKUP(C632,customers!$A$1:$A$1001,customers!$C$1:$C$1001,,0))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IF(_xlfn.XLOOKUP(C633,customers!$A$1:$A$1001,customers!$C$1:$C$1001,,0)=0,"N.A",_xlfn.XLOOKUP(C633,customers!$A$1:$A$1001,customers!$C$1:$C$1001,,0))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IF(_xlfn.XLOOKUP(C634,customers!$A$1:$A$1001,customers!$C$1:$C$1001,,0)=0,"N.A",_xlfn.XLOOKUP(C634,customers!$A$1:$A$1001,customers!$C$1:$C$1001,,0))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IF(_xlfn.XLOOKUP(C635,customers!$A$1:$A$1001,customers!$C$1:$C$1001,,0)=0,"N.A",_xlfn.XLOOKUP(C635,customers!$A$1:$A$1001,customers!$C$1:$C$1001,,0))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IF(_xlfn.XLOOKUP(C636,customers!$A$1:$A$1001,customers!$C$1:$C$1001,,0)=0,"N.A",_xlfn.XLOOKUP(C636,customers!$A$1:$A$1001,customers!$C$1:$C$1001,,0))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IF(_xlfn.XLOOKUP(C637,customers!$A$1:$A$1001,customers!$C$1:$C$1001,,0)=0,"N.A",_xlfn.XLOOKUP(C637,customers!$A$1:$A$1001,customers!$C$1:$C$1001,,0))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IF(_xlfn.XLOOKUP(C638,customers!$A$1:$A$1001,customers!$C$1:$C$1001,,0)=0,"N.A",_xlfn.XLOOKUP(C638,customers!$A$1:$A$1001,customers!$C$1:$C$1001,,0))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IF(_xlfn.XLOOKUP(C639,customers!$A$1:$A$1001,customers!$C$1:$C$1001,,0)=0,"N.A",_xlfn.XLOOKUP(C639,customers!$A$1:$A$1001,customers!$C$1:$C$1001,,0))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IF(_xlfn.XLOOKUP(C640,customers!$A$1:$A$1001,customers!$C$1:$C$1001,,0)=0,"N.A",_xlfn.XLOOKUP(C640,customers!$A$1:$A$1001,customers!$C$1:$C$1001,,0))</f>
        <v>N.A</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IF(_xlfn.XLOOKUP(C641,customers!$A$1:$A$1001,customers!$C$1:$C$1001,,0)=0,"N.A",_xlfn.XLOOKUP(C641,customers!$A$1:$A$1001,customers!$C$1:$C$1001,,0))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IF(_xlfn.XLOOKUP(C642,customers!$A$1:$A$1001,customers!$C$1:$C$1001,,0)=0,"N.A",_xlfn.XLOOKUP(C642,customers!$A$1:$A$1001,customers!$C$1:$C$1001,,0))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IF(_xlfn.XLOOKUP(C643,customers!$A$1:$A$1001,customers!$C$1:$C$1001,,0)=0,"N.A",_xlfn.XLOOKUP(C643,customers!$A$1:$A$1001,customers!$C$1:$C$1001,,0))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IF(_xlfn.XLOOKUP(C644,customers!$A$1:$A$1001,customers!$C$1:$C$1001,,0)=0,"N.A",_xlfn.XLOOKUP(C644,customers!$A$1:$A$1001,customers!$C$1:$C$1001,,0))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IF(_xlfn.XLOOKUP(C645,customers!$A$1:$A$1001,customers!$C$1:$C$1001,,0)=0,"N.A",_xlfn.XLOOKUP(C645,customers!$A$1:$A$1001,customers!$C$1:$C$1001,,0))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IF(_xlfn.XLOOKUP(C646,customers!$A$1:$A$1001,customers!$C$1:$C$1001,,0)=0,"N.A",_xlfn.XLOOKUP(C646,customers!$A$1:$A$1001,customers!$C$1:$C$1001,,0))</f>
        <v>N.A</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IF(_xlfn.XLOOKUP(C647,customers!$A$1:$A$1001,customers!$C$1:$C$1001,,0)=0,"N.A",_xlfn.XLOOKUP(C647,customers!$A$1:$A$1001,customers!$C$1:$C$1001,,0))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IF(_xlfn.XLOOKUP(C648,customers!$A$1:$A$1001,customers!$C$1:$C$1001,,0)=0,"N.A",_xlfn.XLOOKUP(C648,customers!$A$1:$A$1001,customers!$C$1:$C$1001,,0))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IF(_xlfn.XLOOKUP(C649,customers!$A$1:$A$1001,customers!$C$1:$C$1001,,0)=0,"N.A",_xlfn.XLOOKUP(C649,customers!$A$1:$A$1001,customers!$C$1:$C$1001,,0))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IF(_xlfn.XLOOKUP(C650,customers!$A$1:$A$1001,customers!$C$1:$C$1001,,0)=0,"N.A",_xlfn.XLOOKUP(C650,customers!$A$1:$A$1001,customers!$C$1:$C$1001,,0))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IF(_xlfn.XLOOKUP(C651,customers!$A$1:$A$1001,customers!$C$1:$C$1001,,0)=0,"N.A",_xlfn.XLOOKUP(C651,customers!$A$1:$A$1001,customers!$C$1:$C$1001,,0))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IF(_xlfn.XLOOKUP(C652,customers!$A$1:$A$1001,customers!$C$1:$C$1001,,0)=0,"N.A",_xlfn.XLOOKUP(C652,customers!$A$1:$A$1001,customers!$C$1:$C$1001,,0))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IF(_xlfn.XLOOKUP(C653,customers!$A$1:$A$1001,customers!$C$1:$C$1001,,0)=0,"N.A",_xlfn.XLOOKUP(C653,customers!$A$1:$A$1001,customers!$C$1:$C$1001,,0))</f>
        <v>N.A</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IF(_xlfn.XLOOKUP(C654,customers!$A$1:$A$1001,customers!$C$1:$C$1001,,0)=0,"N.A",_xlfn.XLOOKUP(C654,customers!$A$1:$A$1001,customers!$C$1:$C$1001,,0))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IF(_xlfn.XLOOKUP(C655,customers!$A$1:$A$1001,customers!$C$1:$C$1001,,0)=0,"N.A",_xlfn.XLOOKUP(C655,customers!$A$1:$A$1001,customers!$C$1:$C$1001,,0))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IF(_xlfn.XLOOKUP(C656,customers!$A$1:$A$1001,customers!$C$1:$C$1001,,0)=0,"N.A",_xlfn.XLOOKUP(C656,customers!$A$1:$A$1001,customers!$C$1:$C$1001,,0))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IF(_xlfn.XLOOKUP(C657,customers!$A$1:$A$1001,customers!$C$1:$C$1001,,0)=0,"N.A",_xlfn.XLOOKUP(C657,customers!$A$1:$A$1001,customers!$C$1:$C$1001,,0))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IF(_xlfn.XLOOKUP(C658,customers!$A$1:$A$1001,customers!$C$1:$C$1001,,0)=0,"N.A",_xlfn.XLOOKUP(C658,customers!$A$1:$A$1001,customers!$C$1:$C$1001,,0))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IF(_xlfn.XLOOKUP(C659,customers!$A$1:$A$1001,customers!$C$1:$C$1001,,0)=0,"N.A",_xlfn.XLOOKUP(C659,customers!$A$1:$A$1001,customers!$C$1:$C$1001,,0))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IF(_xlfn.XLOOKUP(C660,customers!$A$1:$A$1001,customers!$C$1:$C$1001,,0)=0,"N.A",_xlfn.XLOOKUP(C660,customers!$A$1:$A$1001,customers!$C$1:$C$1001,,0))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IF(_xlfn.XLOOKUP(C661,customers!$A$1:$A$1001,customers!$C$1:$C$1001,,0)=0,"N.A",_xlfn.XLOOKUP(C661,customers!$A$1:$A$1001,customers!$C$1:$C$1001,,0))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IF(_xlfn.XLOOKUP(C662,customers!$A$1:$A$1001,customers!$C$1:$C$1001,,0)=0,"N.A",_xlfn.XLOOKUP(C662,customers!$A$1:$A$1001,customers!$C$1:$C$1001,,0))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IF(_xlfn.XLOOKUP(C663,customers!$A$1:$A$1001,customers!$C$1:$C$1001,,0)=0,"N.A",_xlfn.XLOOKUP(C663,customers!$A$1:$A$1001,customers!$C$1:$C$1001,,0))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IF(_xlfn.XLOOKUP(C664,customers!$A$1:$A$1001,customers!$C$1:$C$1001,,0)=0,"N.A",_xlfn.XLOOKUP(C664,customers!$A$1:$A$1001,customers!$C$1:$C$1001,,0))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IF(_xlfn.XLOOKUP(C665,customers!$A$1:$A$1001,customers!$C$1:$C$1001,,0)=0,"N.A",_xlfn.XLOOKUP(C665,customers!$A$1:$A$1001,customers!$C$1:$C$1001,,0))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IF(_xlfn.XLOOKUP(C666,customers!$A$1:$A$1001,customers!$C$1:$C$1001,,0)=0,"N.A",_xlfn.XLOOKUP(C666,customers!$A$1:$A$1001,customers!$C$1:$C$1001,,0))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IF(_xlfn.XLOOKUP(C667,customers!$A$1:$A$1001,customers!$C$1:$C$1001,,0)=0,"N.A",_xlfn.XLOOKUP(C667,customers!$A$1:$A$1001,customers!$C$1:$C$1001,,0))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IF(_xlfn.XLOOKUP(C668,customers!$A$1:$A$1001,customers!$C$1:$C$1001,,0)=0,"N.A",_xlfn.XLOOKUP(C668,customers!$A$1:$A$1001,customers!$C$1:$C$1001,,0))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IF(_xlfn.XLOOKUP(C669,customers!$A$1:$A$1001,customers!$C$1:$C$1001,,0)=0,"N.A",_xlfn.XLOOKUP(C669,customers!$A$1:$A$1001,customers!$C$1:$C$1001,,0))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IF(_xlfn.XLOOKUP(C670,customers!$A$1:$A$1001,customers!$C$1:$C$1001,,0)=0,"N.A",_xlfn.XLOOKUP(C670,customers!$A$1:$A$1001,customers!$C$1:$C$1001,,0))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IF(_xlfn.XLOOKUP(C671,customers!$A$1:$A$1001,customers!$C$1:$C$1001,,0)=0,"N.A",_xlfn.XLOOKUP(C671,customers!$A$1:$A$1001,customers!$C$1:$C$1001,,0))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IF(_xlfn.XLOOKUP(C672,customers!$A$1:$A$1001,customers!$C$1:$C$1001,,0)=0,"N.A",_xlfn.XLOOKUP(C672,customers!$A$1:$A$1001,customers!$C$1:$C$1001,,0))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IF(_xlfn.XLOOKUP(C673,customers!$A$1:$A$1001,customers!$C$1:$C$1001,,0)=0,"N.A",_xlfn.XLOOKUP(C673,customers!$A$1:$A$1001,customers!$C$1:$C$1001,,0))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IF(_xlfn.XLOOKUP(C674,customers!$A$1:$A$1001,customers!$C$1:$C$1001,,0)=0,"N.A",_xlfn.XLOOKUP(C674,customers!$A$1:$A$1001,customers!$C$1:$C$1001,,0))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IF(_xlfn.XLOOKUP(C675,customers!$A$1:$A$1001,customers!$C$1:$C$1001,,0)=0,"N.A",_xlfn.XLOOKUP(C675,customers!$A$1:$A$1001,customers!$C$1:$C$1001,,0))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IF(_xlfn.XLOOKUP(C676,customers!$A$1:$A$1001,customers!$C$1:$C$1001,,0)=0,"N.A",_xlfn.XLOOKUP(C676,customers!$A$1:$A$1001,customers!$C$1:$C$1001,,0))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IF(_xlfn.XLOOKUP(C677,customers!$A$1:$A$1001,customers!$C$1:$C$1001,,0)=0,"N.A",_xlfn.XLOOKUP(C677,customers!$A$1:$A$1001,customers!$C$1:$C$1001,,0))</f>
        <v>N.A</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IF(_xlfn.XLOOKUP(C678,customers!$A$1:$A$1001,customers!$C$1:$C$1001,,0)=0,"N.A",_xlfn.XLOOKUP(C678,customers!$A$1:$A$1001,customers!$C$1:$C$1001,,0))</f>
        <v>N.A</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IF(_xlfn.XLOOKUP(C679,customers!$A$1:$A$1001,customers!$C$1:$C$1001,,0)=0,"N.A",_xlfn.XLOOKUP(C679,customers!$A$1:$A$1001,customers!$C$1:$C$1001,,0))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IF(_xlfn.XLOOKUP(C680,customers!$A$1:$A$1001,customers!$C$1:$C$1001,,0)=0,"N.A",_xlfn.XLOOKUP(C680,customers!$A$1:$A$1001,customers!$C$1:$C$1001,,0))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IF(_xlfn.XLOOKUP(C681,customers!$A$1:$A$1001,customers!$C$1:$C$1001,,0)=0,"N.A",_xlfn.XLOOKUP(C681,customers!$A$1:$A$1001,customers!$C$1:$C$1001,,0))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IF(_xlfn.XLOOKUP(C682,customers!$A$1:$A$1001,customers!$C$1:$C$1001,,0)=0,"N.A",_xlfn.XLOOKUP(C682,customers!$A$1:$A$1001,customers!$C$1:$C$1001,,0))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IF(_xlfn.XLOOKUP(C683,customers!$A$1:$A$1001,customers!$C$1:$C$1001,,0)=0,"N.A",_xlfn.XLOOKUP(C683,customers!$A$1:$A$1001,customers!$C$1:$C$1001,,0))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IF(_xlfn.XLOOKUP(C684,customers!$A$1:$A$1001,customers!$C$1:$C$1001,,0)=0,"N.A",_xlfn.XLOOKUP(C684,customers!$A$1:$A$1001,customers!$C$1:$C$1001,,0))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IF(_xlfn.XLOOKUP(C685,customers!$A$1:$A$1001,customers!$C$1:$C$1001,,0)=0,"N.A",_xlfn.XLOOKUP(C685,customers!$A$1:$A$1001,customers!$C$1:$C$1001,,0))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IF(_xlfn.XLOOKUP(C686,customers!$A$1:$A$1001,customers!$C$1:$C$1001,,0)=0,"N.A",_xlfn.XLOOKUP(C686,customers!$A$1:$A$1001,customers!$C$1:$C$1001,,0))</f>
        <v>N.A</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IF(_xlfn.XLOOKUP(C687,customers!$A$1:$A$1001,customers!$C$1:$C$1001,,0)=0,"N.A",_xlfn.XLOOKUP(C687,customers!$A$1:$A$1001,customers!$C$1:$C$1001,,0))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IF(_xlfn.XLOOKUP(C688,customers!$A$1:$A$1001,customers!$C$1:$C$1001,,0)=0,"N.A",_xlfn.XLOOKUP(C688,customers!$A$1:$A$1001,customers!$C$1:$C$1001,,0))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IF(_xlfn.XLOOKUP(C689,customers!$A$1:$A$1001,customers!$C$1:$C$1001,,0)=0,"N.A",_xlfn.XLOOKUP(C689,customers!$A$1:$A$1001,customers!$C$1:$C$1001,,0))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IF(_xlfn.XLOOKUP(C690,customers!$A$1:$A$1001,customers!$C$1:$C$1001,,0)=0,"N.A",_xlfn.XLOOKUP(C690,customers!$A$1:$A$1001,customers!$C$1:$C$1001,,0))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IF(_xlfn.XLOOKUP(C691,customers!$A$1:$A$1001,customers!$C$1:$C$1001,,0)=0,"N.A",_xlfn.XLOOKUP(C691,customers!$A$1:$A$1001,customers!$C$1:$C$1001,,0))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IF(_xlfn.XLOOKUP(C692,customers!$A$1:$A$1001,customers!$C$1:$C$1001,,0)=0,"N.A",_xlfn.XLOOKUP(C692,customers!$A$1:$A$1001,customers!$C$1:$C$1001,,0))</f>
        <v>N.A</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IF(_xlfn.XLOOKUP(C693,customers!$A$1:$A$1001,customers!$C$1:$C$1001,,0)=0,"N.A",_xlfn.XLOOKUP(C693,customers!$A$1:$A$1001,customers!$C$1:$C$1001,,0))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IF(_xlfn.XLOOKUP(C694,customers!$A$1:$A$1001,customers!$C$1:$C$1001,,0)=0,"N.A",_xlfn.XLOOKUP(C694,customers!$A$1:$A$1001,customers!$C$1:$C$1001,,0))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IF(_xlfn.XLOOKUP(C695,customers!$A$1:$A$1001,customers!$C$1:$C$1001,,0)=0,"N.A",_xlfn.XLOOKUP(C695,customers!$A$1:$A$1001,customers!$C$1:$C$1001,,0))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IF(_xlfn.XLOOKUP(C696,customers!$A$1:$A$1001,customers!$C$1:$C$1001,,0)=0,"N.A",_xlfn.XLOOKUP(C696,customers!$A$1:$A$1001,customers!$C$1:$C$1001,,0))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IF(_xlfn.XLOOKUP(C697,customers!$A$1:$A$1001,customers!$C$1:$C$1001,,0)=0,"N.A",_xlfn.XLOOKUP(C697,customers!$A$1:$A$1001,customers!$C$1:$C$1001,,0))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IF(_xlfn.XLOOKUP(C698,customers!$A$1:$A$1001,customers!$C$1:$C$1001,,0)=0,"N.A",_xlfn.XLOOKUP(C698,customers!$A$1:$A$1001,customers!$C$1:$C$1001,,0))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IF(_xlfn.XLOOKUP(C699,customers!$A$1:$A$1001,customers!$C$1:$C$1001,,0)=0,"N.A",_xlfn.XLOOKUP(C699,customers!$A$1:$A$1001,customers!$C$1:$C$1001,,0))</f>
        <v>N.A</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IF(_xlfn.XLOOKUP(C700,customers!$A$1:$A$1001,customers!$C$1:$C$1001,,0)=0,"N.A",_xlfn.XLOOKUP(C700,customers!$A$1:$A$1001,customers!$C$1:$C$1001,,0))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IF(_xlfn.XLOOKUP(C701,customers!$A$1:$A$1001,customers!$C$1:$C$1001,,0)=0,"N.A",_xlfn.XLOOKUP(C701,customers!$A$1:$A$1001,customers!$C$1:$C$1001,,0))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IF(_xlfn.XLOOKUP(C702,customers!$A$1:$A$1001,customers!$C$1:$C$1001,,0)=0,"N.A",_xlfn.XLOOKUP(C702,customers!$A$1:$A$1001,customers!$C$1:$C$1001,,0))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IF(_xlfn.XLOOKUP(C703,customers!$A$1:$A$1001,customers!$C$1:$C$1001,,0)=0,"N.A",_xlfn.XLOOKUP(C703,customers!$A$1:$A$1001,customers!$C$1:$C$1001,,0))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IF(_xlfn.XLOOKUP(C704,customers!$A$1:$A$1001,customers!$C$1:$C$1001,,0)=0,"N.A",_xlfn.XLOOKUP(C704,customers!$A$1:$A$1001,customers!$C$1:$C$1001,,0))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IF(_xlfn.XLOOKUP(C705,customers!$A$1:$A$1001,customers!$C$1:$C$1001,,0)=0,"N.A",_xlfn.XLOOKUP(C705,customers!$A$1:$A$1001,customers!$C$1:$C$1001,,0))</f>
        <v>N.A</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IF(_xlfn.XLOOKUP(C706,customers!$A$1:$A$1001,customers!$C$1:$C$1001,,0)=0,"N.A",_xlfn.XLOOKUP(C706,customers!$A$1:$A$1001,customers!$C$1:$C$1001,,0))</f>
        <v>N.A</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IF(_xlfn.XLOOKUP(C707,customers!$A$1:$A$1001,customers!$C$1:$C$1001,,0)=0,"N.A",_xlfn.XLOOKUP(C707,customers!$A$1:$A$1001,customers!$C$1:$C$1001,,0))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IF(_xlfn.XLOOKUP(C708,customers!$A$1:$A$1001,customers!$C$1:$C$1001,,0)=0,"N.A",_xlfn.XLOOKUP(C708,customers!$A$1:$A$1001,customers!$C$1:$C$1001,,0))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IF(_xlfn.XLOOKUP(C709,customers!$A$1:$A$1001,customers!$C$1:$C$1001,,0)=0,"N.A",_xlfn.XLOOKUP(C709,customers!$A$1:$A$1001,customers!$C$1:$C$1001,,0))</f>
        <v>N.A</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IF(_xlfn.XLOOKUP(C710,customers!$A$1:$A$1001,customers!$C$1:$C$1001,,0)=0,"N.A",_xlfn.XLOOKUP(C710,customers!$A$1:$A$1001,customers!$C$1:$C$1001,,0))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IF(_xlfn.XLOOKUP(C711,customers!$A$1:$A$1001,customers!$C$1:$C$1001,,0)=0,"N.A",_xlfn.XLOOKUP(C711,customers!$A$1:$A$1001,customers!$C$1:$C$1001,,0))</f>
        <v>N.A</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IF(_xlfn.XLOOKUP(C712,customers!$A$1:$A$1001,customers!$C$1:$C$1001,,0)=0,"N.A",_xlfn.XLOOKUP(C712,customers!$A$1:$A$1001,customers!$C$1:$C$1001,,0))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IF(_xlfn.XLOOKUP(C713,customers!$A$1:$A$1001,customers!$C$1:$C$1001,,0)=0,"N.A",_xlfn.XLOOKUP(C713,customers!$A$1:$A$1001,customers!$C$1:$C$1001,,0))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IF(_xlfn.XLOOKUP(C714,customers!$A$1:$A$1001,customers!$C$1:$C$1001,,0)=0,"N.A",_xlfn.XLOOKUP(C714,customers!$A$1:$A$1001,customers!$C$1:$C$1001,,0))</f>
        <v>N.A</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IF(_xlfn.XLOOKUP(C715,customers!$A$1:$A$1001,customers!$C$1:$C$1001,,0)=0,"N.A",_xlfn.XLOOKUP(C715,customers!$A$1:$A$1001,customers!$C$1:$C$1001,,0))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IF(_xlfn.XLOOKUP(C716,customers!$A$1:$A$1001,customers!$C$1:$C$1001,,0)=0,"N.A",_xlfn.XLOOKUP(C716,customers!$A$1:$A$1001,customers!$C$1:$C$1001,,0))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IF(_xlfn.XLOOKUP(C717,customers!$A$1:$A$1001,customers!$C$1:$C$1001,,0)=0,"N.A",_xlfn.XLOOKUP(C717,customers!$A$1:$A$1001,customers!$C$1:$C$1001,,0))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IF(_xlfn.XLOOKUP(C718,customers!$A$1:$A$1001,customers!$C$1:$C$1001,,0)=0,"N.A",_xlfn.XLOOKUP(C718,customers!$A$1:$A$1001,customers!$C$1:$C$1001,,0))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IF(_xlfn.XLOOKUP(C719,customers!$A$1:$A$1001,customers!$C$1:$C$1001,,0)=0,"N.A",_xlfn.XLOOKUP(C719,customers!$A$1:$A$1001,customers!$C$1:$C$1001,,0))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IF(_xlfn.XLOOKUP(C720,customers!$A$1:$A$1001,customers!$C$1:$C$1001,,0)=0,"N.A",_xlfn.XLOOKUP(C720,customers!$A$1:$A$1001,customers!$C$1:$C$1001,,0))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IF(_xlfn.XLOOKUP(C721,customers!$A$1:$A$1001,customers!$C$1:$C$1001,,0)=0,"N.A",_xlfn.XLOOKUP(C721,customers!$A$1:$A$1001,customers!$C$1:$C$1001,,0))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IF(_xlfn.XLOOKUP(C722,customers!$A$1:$A$1001,customers!$C$1:$C$1001,,0)=0,"N.A",_xlfn.XLOOKUP(C722,customers!$A$1:$A$1001,customers!$C$1:$C$1001,,0))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IF(_xlfn.XLOOKUP(C723,customers!$A$1:$A$1001,customers!$C$1:$C$1001,,0)=0,"N.A",_xlfn.XLOOKUP(C723,customers!$A$1:$A$1001,customers!$C$1:$C$1001,,0))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IF(_xlfn.XLOOKUP(C724,customers!$A$1:$A$1001,customers!$C$1:$C$1001,,0)=0,"N.A",_xlfn.XLOOKUP(C724,customers!$A$1:$A$1001,customers!$C$1:$C$1001,,0))</f>
        <v>N.A</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IF(_xlfn.XLOOKUP(C725,customers!$A$1:$A$1001,customers!$C$1:$C$1001,,0)=0,"N.A",_xlfn.XLOOKUP(C725,customers!$A$1:$A$1001,customers!$C$1:$C$1001,,0))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IF(_xlfn.XLOOKUP(C726,customers!$A$1:$A$1001,customers!$C$1:$C$1001,,0)=0,"N.A",_xlfn.XLOOKUP(C726,customers!$A$1:$A$1001,customers!$C$1:$C$1001,,0))</f>
        <v>N.A</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IF(_xlfn.XLOOKUP(C727,customers!$A$1:$A$1001,customers!$C$1:$C$1001,,0)=0,"N.A",_xlfn.XLOOKUP(C727,customers!$A$1:$A$1001,customers!$C$1:$C$1001,,0))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IF(_xlfn.XLOOKUP(C728,customers!$A$1:$A$1001,customers!$C$1:$C$1001,,0)=0,"N.A",_xlfn.XLOOKUP(C728,customers!$A$1:$A$1001,customers!$C$1:$C$1001,,0))</f>
        <v>N.A</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IF(_xlfn.XLOOKUP(C729,customers!$A$1:$A$1001,customers!$C$1:$C$1001,,0)=0,"N.A",_xlfn.XLOOKUP(C729,customers!$A$1:$A$1001,customers!$C$1:$C$1001,,0))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IF(_xlfn.XLOOKUP(C730,customers!$A$1:$A$1001,customers!$C$1:$C$1001,,0)=0,"N.A",_xlfn.XLOOKUP(C730,customers!$A$1:$A$1001,customers!$C$1:$C$1001,,0))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IF(_xlfn.XLOOKUP(C731,customers!$A$1:$A$1001,customers!$C$1:$C$1001,,0)=0,"N.A",_xlfn.XLOOKUP(C731,customers!$A$1:$A$1001,customers!$C$1:$C$1001,,0))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IF(_xlfn.XLOOKUP(C732,customers!$A$1:$A$1001,customers!$C$1:$C$1001,,0)=0,"N.A",_xlfn.XLOOKUP(C732,customers!$A$1:$A$1001,customers!$C$1:$C$1001,,0))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IF(_xlfn.XLOOKUP(C733,customers!$A$1:$A$1001,customers!$C$1:$C$1001,,0)=0,"N.A",_xlfn.XLOOKUP(C733,customers!$A$1:$A$1001,customers!$C$1:$C$1001,,0))</f>
        <v>N.A</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IF(_xlfn.XLOOKUP(C734,customers!$A$1:$A$1001,customers!$C$1:$C$1001,,0)=0,"N.A",_xlfn.XLOOKUP(C734,customers!$A$1:$A$1001,customers!$C$1:$C$1001,,0))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IF(_xlfn.XLOOKUP(C735,customers!$A$1:$A$1001,customers!$C$1:$C$1001,,0)=0,"N.A",_xlfn.XLOOKUP(C735,customers!$A$1:$A$1001,customers!$C$1:$C$1001,,0))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IF(_xlfn.XLOOKUP(C736,customers!$A$1:$A$1001,customers!$C$1:$C$1001,,0)=0,"N.A",_xlfn.XLOOKUP(C736,customers!$A$1:$A$1001,customers!$C$1:$C$1001,,0))</f>
        <v>N.A</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IF(_xlfn.XLOOKUP(C737,customers!$A$1:$A$1001,customers!$C$1:$C$1001,,0)=0,"N.A",_xlfn.XLOOKUP(C737,customers!$A$1:$A$1001,customers!$C$1:$C$1001,,0))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IF(_xlfn.XLOOKUP(C738,customers!$A$1:$A$1001,customers!$C$1:$C$1001,,0)=0,"N.A",_xlfn.XLOOKUP(C738,customers!$A$1:$A$1001,customers!$C$1:$C$1001,,0))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IF(_xlfn.XLOOKUP(C739,customers!$A$1:$A$1001,customers!$C$1:$C$1001,,0)=0,"N.A",_xlfn.XLOOKUP(C739,customers!$A$1:$A$1001,customers!$C$1:$C$1001,,0))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IF(_xlfn.XLOOKUP(C740,customers!$A$1:$A$1001,customers!$C$1:$C$1001,,0)=0,"N.A",_xlfn.XLOOKUP(C740,customers!$A$1:$A$1001,customers!$C$1:$C$1001,,0))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IF(_xlfn.XLOOKUP(C741,customers!$A$1:$A$1001,customers!$C$1:$C$1001,,0)=0,"N.A",_xlfn.XLOOKUP(C741,customers!$A$1:$A$1001,customers!$C$1:$C$1001,,0))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IF(_xlfn.XLOOKUP(C742,customers!$A$1:$A$1001,customers!$C$1:$C$1001,,0)=0,"N.A",_xlfn.XLOOKUP(C742,customers!$A$1:$A$1001,customers!$C$1:$C$1001,,0))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IF(_xlfn.XLOOKUP(C743,customers!$A$1:$A$1001,customers!$C$1:$C$1001,,0)=0,"N.A",_xlfn.XLOOKUP(C743,customers!$A$1:$A$1001,customers!$C$1:$C$1001,,0))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IF(_xlfn.XLOOKUP(C744,customers!$A$1:$A$1001,customers!$C$1:$C$1001,,0)=0,"N.A",_xlfn.XLOOKUP(C744,customers!$A$1:$A$1001,customers!$C$1:$C$1001,,0))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IF(_xlfn.XLOOKUP(C745,customers!$A$1:$A$1001,customers!$C$1:$C$1001,,0)=0,"N.A",_xlfn.XLOOKUP(C745,customers!$A$1:$A$1001,customers!$C$1:$C$1001,,0))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IF(_xlfn.XLOOKUP(C746,customers!$A$1:$A$1001,customers!$C$1:$C$1001,,0)=0,"N.A",_xlfn.XLOOKUP(C746,customers!$A$1:$A$1001,customers!$C$1:$C$1001,,0))</f>
        <v>N.A</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IF(_xlfn.XLOOKUP(C747,customers!$A$1:$A$1001,customers!$C$1:$C$1001,,0)=0,"N.A",_xlfn.XLOOKUP(C747,customers!$A$1:$A$1001,customers!$C$1:$C$1001,,0))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IF(_xlfn.XLOOKUP(C748,customers!$A$1:$A$1001,customers!$C$1:$C$1001,,0)=0,"N.A",_xlfn.XLOOKUP(C748,customers!$A$1:$A$1001,customers!$C$1:$C$1001,,0))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IF(_xlfn.XLOOKUP(C749,customers!$A$1:$A$1001,customers!$C$1:$C$1001,,0)=0,"N.A",_xlfn.XLOOKUP(C749,customers!$A$1:$A$1001,customers!$C$1:$C$1001,,0))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IF(_xlfn.XLOOKUP(C750,customers!$A$1:$A$1001,customers!$C$1:$C$1001,,0)=0,"N.A",_xlfn.XLOOKUP(C750,customers!$A$1:$A$1001,customers!$C$1:$C$1001,,0))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IF(_xlfn.XLOOKUP(C751,customers!$A$1:$A$1001,customers!$C$1:$C$1001,,0)=0,"N.A",_xlfn.XLOOKUP(C751,customers!$A$1:$A$1001,customers!$C$1:$C$1001,,0))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IF(_xlfn.XLOOKUP(C752,customers!$A$1:$A$1001,customers!$C$1:$C$1001,,0)=0,"N.A",_xlfn.XLOOKUP(C752,customers!$A$1:$A$1001,customers!$C$1:$C$1001,,0))</f>
        <v>N.A</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IF(_xlfn.XLOOKUP(C753,customers!$A$1:$A$1001,customers!$C$1:$C$1001,,0)=0,"N.A",_xlfn.XLOOKUP(C753,customers!$A$1:$A$1001,customers!$C$1:$C$1001,,0))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IF(_xlfn.XLOOKUP(C754,customers!$A$1:$A$1001,customers!$C$1:$C$1001,,0)=0,"N.A",_xlfn.XLOOKUP(C754,customers!$A$1:$A$1001,customers!$C$1:$C$1001,,0))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IF(_xlfn.XLOOKUP(C755,customers!$A$1:$A$1001,customers!$C$1:$C$1001,,0)=0,"N.A",_xlfn.XLOOKUP(C755,customers!$A$1:$A$1001,customers!$C$1:$C$1001,,0))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IF(_xlfn.XLOOKUP(C756,customers!$A$1:$A$1001,customers!$C$1:$C$1001,,0)=0,"N.A",_xlfn.XLOOKUP(C756,customers!$A$1:$A$1001,customers!$C$1:$C$1001,,0))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IF(_xlfn.XLOOKUP(C757,customers!$A$1:$A$1001,customers!$C$1:$C$1001,,0)=0,"N.A",_xlfn.XLOOKUP(C757,customers!$A$1:$A$1001,customers!$C$1:$C$1001,,0))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IF(_xlfn.XLOOKUP(C758,customers!$A$1:$A$1001,customers!$C$1:$C$1001,,0)=0,"N.A",_xlfn.XLOOKUP(C758,customers!$A$1:$A$1001,customers!$C$1:$C$1001,,0))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IF(_xlfn.XLOOKUP(C759,customers!$A$1:$A$1001,customers!$C$1:$C$1001,,0)=0,"N.A",_xlfn.XLOOKUP(C759,customers!$A$1:$A$1001,customers!$C$1:$C$1001,,0))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IF(_xlfn.XLOOKUP(C760,customers!$A$1:$A$1001,customers!$C$1:$C$1001,,0)=0,"N.A",_xlfn.XLOOKUP(C760,customers!$A$1:$A$1001,customers!$C$1:$C$1001,,0))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IF(_xlfn.XLOOKUP(C761,customers!$A$1:$A$1001,customers!$C$1:$C$1001,,0)=0,"N.A",_xlfn.XLOOKUP(C761,customers!$A$1:$A$1001,customers!$C$1:$C$1001,,0))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IF(_xlfn.XLOOKUP(C762,customers!$A$1:$A$1001,customers!$C$1:$C$1001,,0)=0,"N.A",_xlfn.XLOOKUP(C762,customers!$A$1:$A$1001,customers!$C$1:$C$1001,,0))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IF(_xlfn.XLOOKUP(C763,customers!$A$1:$A$1001,customers!$C$1:$C$1001,,0)=0,"N.A",_xlfn.XLOOKUP(C763,customers!$A$1:$A$1001,customers!$C$1:$C$1001,,0))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IF(_xlfn.XLOOKUP(C764,customers!$A$1:$A$1001,customers!$C$1:$C$1001,,0)=0,"N.A",_xlfn.XLOOKUP(C764,customers!$A$1:$A$1001,customers!$C$1:$C$1001,,0))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IF(_xlfn.XLOOKUP(C765,customers!$A$1:$A$1001,customers!$C$1:$C$1001,,0)=0,"N.A",_xlfn.XLOOKUP(C765,customers!$A$1:$A$1001,customers!$C$1:$C$1001,,0))</f>
        <v>N.A</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IF(_xlfn.XLOOKUP(C766,customers!$A$1:$A$1001,customers!$C$1:$C$1001,,0)=0,"N.A",_xlfn.XLOOKUP(C766,customers!$A$1:$A$1001,customers!$C$1:$C$1001,,0))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IF(_xlfn.XLOOKUP(C767,customers!$A$1:$A$1001,customers!$C$1:$C$1001,,0)=0,"N.A",_xlfn.XLOOKUP(C767,customers!$A$1:$A$1001,customers!$C$1:$C$1001,,0))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IF(_xlfn.XLOOKUP(C768,customers!$A$1:$A$1001,customers!$C$1:$C$1001,,0)=0,"N.A",_xlfn.XLOOKUP(C768,customers!$A$1:$A$1001,customers!$C$1:$C$1001,,0))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IF(_xlfn.XLOOKUP(C769,customers!$A$1:$A$1001,customers!$C$1:$C$1001,,0)=0,"N.A",_xlfn.XLOOKUP(C769,customers!$A$1:$A$1001,customers!$C$1:$C$1001,,0))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IF(_xlfn.XLOOKUP(C770,customers!$A$1:$A$1001,customers!$C$1:$C$1001,,0)=0,"N.A",_xlfn.XLOOKUP(C770,customers!$A$1:$A$1001,customers!$C$1:$C$1001,,0))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IF(_xlfn.XLOOKUP(C771,customers!$A$1:$A$1001,customers!$C$1:$C$1001,,0)=0,"N.A",_xlfn.XLOOKUP(C771,customers!$A$1:$A$1001,customers!$C$1:$C$1001,,0))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IF(_xlfn.XLOOKUP(C772,customers!$A$1:$A$1001,customers!$C$1:$C$1001,,0)=0,"N.A",_xlfn.XLOOKUP(C772,customers!$A$1:$A$1001,customers!$C$1:$C$1001,,0))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IF(_xlfn.XLOOKUP(C773,customers!$A$1:$A$1001,customers!$C$1:$C$1001,,0)=0,"N.A",_xlfn.XLOOKUP(C773,customers!$A$1:$A$1001,customers!$C$1:$C$1001,,0))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IF(_xlfn.XLOOKUP(C774,customers!$A$1:$A$1001,customers!$C$1:$C$1001,,0)=0,"N.A",_xlfn.XLOOKUP(C774,customers!$A$1:$A$1001,customers!$C$1:$C$1001,,0))</f>
        <v>N.A</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IF(_xlfn.XLOOKUP(C775,customers!$A$1:$A$1001,customers!$C$1:$C$1001,,0)=0,"N.A",_xlfn.XLOOKUP(C775,customers!$A$1:$A$1001,customers!$C$1:$C$1001,,0))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IF(_xlfn.XLOOKUP(C776,customers!$A$1:$A$1001,customers!$C$1:$C$1001,,0)=0,"N.A",_xlfn.XLOOKUP(C776,customers!$A$1:$A$1001,customers!$C$1:$C$1001,,0))</f>
        <v>N.A</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IF(_xlfn.XLOOKUP(C777,customers!$A$1:$A$1001,customers!$C$1:$C$1001,,0)=0,"N.A",_xlfn.XLOOKUP(C777,customers!$A$1:$A$1001,customers!$C$1:$C$1001,,0))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IF(_xlfn.XLOOKUP(C778,customers!$A$1:$A$1001,customers!$C$1:$C$1001,,0)=0,"N.A",_xlfn.XLOOKUP(C778,customers!$A$1:$A$1001,customers!$C$1:$C$1001,,0))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IF(_xlfn.XLOOKUP(C779,customers!$A$1:$A$1001,customers!$C$1:$C$1001,,0)=0,"N.A",_xlfn.XLOOKUP(C779,customers!$A$1:$A$1001,customers!$C$1:$C$1001,,0))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IF(_xlfn.XLOOKUP(C780,customers!$A$1:$A$1001,customers!$C$1:$C$1001,,0)=0,"N.A",_xlfn.XLOOKUP(C780,customers!$A$1:$A$1001,customers!$C$1:$C$1001,,0))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IF(_xlfn.XLOOKUP(C781,customers!$A$1:$A$1001,customers!$C$1:$C$1001,,0)=0,"N.A",_xlfn.XLOOKUP(C781,customers!$A$1:$A$1001,customers!$C$1:$C$1001,,0))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IF(_xlfn.XLOOKUP(C782,customers!$A$1:$A$1001,customers!$C$1:$C$1001,,0)=0,"N.A",_xlfn.XLOOKUP(C782,customers!$A$1:$A$1001,customers!$C$1:$C$1001,,0))</f>
        <v>N.A</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IF(_xlfn.XLOOKUP(C783,customers!$A$1:$A$1001,customers!$C$1:$C$1001,,0)=0,"N.A",_xlfn.XLOOKUP(C783,customers!$A$1:$A$1001,customers!$C$1:$C$1001,,0))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IF(_xlfn.XLOOKUP(C784,customers!$A$1:$A$1001,customers!$C$1:$C$1001,,0)=0,"N.A",_xlfn.XLOOKUP(C784,customers!$A$1:$A$1001,customers!$C$1:$C$1001,,0))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IF(_xlfn.XLOOKUP(C785,customers!$A$1:$A$1001,customers!$C$1:$C$1001,,0)=0,"N.A",_xlfn.XLOOKUP(C785,customers!$A$1:$A$1001,customers!$C$1:$C$1001,,0))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IF(_xlfn.XLOOKUP(C786,customers!$A$1:$A$1001,customers!$C$1:$C$1001,,0)=0,"N.A",_xlfn.XLOOKUP(C786,customers!$A$1:$A$1001,customers!$C$1:$C$1001,,0))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IF(_xlfn.XLOOKUP(C787,customers!$A$1:$A$1001,customers!$C$1:$C$1001,,0)=0,"N.A",_xlfn.XLOOKUP(C787,customers!$A$1:$A$1001,customers!$C$1:$C$1001,,0))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IF(_xlfn.XLOOKUP(C788,customers!$A$1:$A$1001,customers!$C$1:$C$1001,,0)=0,"N.A",_xlfn.XLOOKUP(C788,customers!$A$1:$A$1001,customers!$C$1:$C$1001,,0))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IF(_xlfn.XLOOKUP(C789,customers!$A$1:$A$1001,customers!$C$1:$C$1001,,0)=0,"N.A",_xlfn.XLOOKUP(C789,customers!$A$1:$A$1001,customers!$C$1:$C$1001,,0))</f>
        <v>N.A</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IF(_xlfn.XLOOKUP(C790,customers!$A$1:$A$1001,customers!$C$1:$C$1001,,0)=0,"N.A",_xlfn.XLOOKUP(C790,customers!$A$1:$A$1001,customers!$C$1:$C$1001,,0))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IF(_xlfn.XLOOKUP(C791,customers!$A$1:$A$1001,customers!$C$1:$C$1001,,0)=0,"N.A",_xlfn.XLOOKUP(C791,customers!$A$1:$A$1001,customers!$C$1:$C$1001,,0))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IF(_xlfn.XLOOKUP(C792,customers!$A$1:$A$1001,customers!$C$1:$C$1001,,0)=0,"N.A",_xlfn.XLOOKUP(C792,customers!$A$1:$A$1001,customers!$C$1:$C$1001,,0))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IF(_xlfn.XLOOKUP(C793,customers!$A$1:$A$1001,customers!$C$1:$C$1001,,0)=0,"N.A",_xlfn.XLOOKUP(C793,customers!$A$1:$A$1001,customers!$C$1:$C$1001,,0))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IF(_xlfn.XLOOKUP(C794,customers!$A$1:$A$1001,customers!$C$1:$C$1001,,0)=0,"N.A",_xlfn.XLOOKUP(C794,customers!$A$1:$A$1001,customers!$C$1:$C$1001,,0))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IF(_xlfn.XLOOKUP(C795,customers!$A$1:$A$1001,customers!$C$1:$C$1001,,0)=0,"N.A",_xlfn.XLOOKUP(C795,customers!$A$1:$A$1001,customers!$C$1:$C$1001,,0))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IF(_xlfn.XLOOKUP(C796,customers!$A$1:$A$1001,customers!$C$1:$C$1001,,0)=0,"N.A",_xlfn.XLOOKUP(C796,customers!$A$1:$A$1001,customers!$C$1:$C$1001,,0))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IF(_xlfn.XLOOKUP(C797,customers!$A$1:$A$1001,customers!$C$1:$C$1001,,0)=0,"N.A",_xlfn.XLOOKUP(C797,customers!$A$1:$A$1001,customers!$C$1:$C$1001,,0))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IF(_xlfn.XLOOKUP(C798,customers!$A$1:$A$1001,customers!$C$1:$C$1001,,0)=0,"N.A",_xlfn.XLOOKUP(C798,customers!$A$1:$A$1001,customers!$C$1:$C$1001,,0))</f>
        <v>N.A</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IF(_xlfn.XLOOKUP(C799,customers!$A$1:$A$1001,customers!$C$1:$C$1001,,0)=0,"N.A",_xlfn.XLOOKUP(C799,customers!$A$1:$A$1001,customers!$C$1:$C$1001,,0))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IF(_xlfn.XLOOKUP(C800,customers!$A$1:$A$1001,customers!$C$1:$C$1001,,0)=0,"N.A",_xlfn.XLOOKUP(C800,customers!$A$1:$A$1001,customers!$C$1:$C$1001,,0))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IF(_xlfn.XLOOKUP(C801,customers!$A$1:$A$1001,customers!$C$1:$C$1001,,0)=0,"N.A",_xlfn.XLOOKUP(C801,customers!$A$1:$A$1001,customers!$C$1:$C$1001,,0))</f>
        <v>N.A</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IF(_xlfn.XLOOKUP(C802,customers!$A$1:$A$1001,customers!$C$1:$C$1001,,0)=0,"N.A",_xlfn.XLOOKUP(C802,customers!$A$1:$A$1001,customers!$C$1:$C$1001,,0))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IF(_xlfn.XLOOKUP(C803,customers!$A$1:$A$1001,customers!$C$1:$C$1001,,0)=0,"N.A",_xlfn.XLOOKUP(C803,customers!$A$1:$A$1001,customers!$C$1:$C$1001,,0))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IF(_xlfn.XLOOKUP(C804,customers!$A$1:$A$1001,customers!$C$1:$C$1001,,0)=0,"N.A",_xlfn.XLOOKUP(C804,customers!$A$1:$A$1001,customers!$C$1:$C$1001,,0))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IF(_xlfn.XLOOKUP(C805,customers!$A$1:$A$1001,customers!$C$1:$C$1001,,0)=0,"N.A",_xlfn.XLOOKUP(C805,customers!$A$1:$A$1001,customers!$C$1:$C$1001,,0))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IF(_xlfn.XLOOKUP(C806,customers!$A$1:$A$1001,customers!$C$1:$C$1001,,0)=0,"N.A",_xlfn.XLOOKUP(C806,customers!$A$1:$A$1001,customers!$C$1:$C$1001,,0))</f>
        <v>N.A</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IF(_xlfn.XLOOKUP(C807,customers!$A$1:$A$1001,customers!$C$1:$C$1001,,0)=0,"N.A",_xlfn.XLOOKUP(C807,customers!$A$1:$A$1001,customers!$C$1:$C$1001,,0))</f>
        <v>N.A</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IF(_xlfn.XLOOKUP(C808,customers!$A$1:$A$1001,customers!$C$1:$C$1001,,0)=0,"N.A",_xlfn.XLOOKUP(C808,customers!$A$1:$A$1001,customers!$C$1:$C$1001,,0))</f>
        <v>N.A</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IF(_xlfn.XLOOKUP(C809,customers!$A$1:$A$1001,customers!$C$1:$C$1001,,0)=0,"N.A",_xlfn.XLOOKUP(C809,customers!$A$1:$A$1001,customers!$C$1:$C$1001,,0))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IF(_xlfn.XLOOKUP(C810,customers!$A$1:$A$1001,customers!$C$1:$C$1001,,0)=0,"N.A",_xlfn.XLOOKUP(C810,customers!$A$1:$A$1001,customers!$C$1:$C$1001,,0))</f>
        <v>N.A</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IF(_xlfn.XLOOKUP(C811,customers!$A$1:$A$1001,customers!$C$1:$C$1001,,0)=0,"N.A",_xlfn.XLOOKUP(C811,customers!$A$1:$A$1001,customers!$C$1:$C$1001,,0))</f>
        <v>N.A</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IF(_xlfn.XLOOKUP(C812,customers!$A$1:$A$1001,customers!$C$1:$C$1001,,0)=0,"N.A",_xlfn.XLOOKUP(C812,customers!$A$1:$A$1001,customers!$C$1:$C$1001,,0))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IF(_xlfn.XLOOKUP(C813,customers!$A$1:$A$1001,customers!$C$1:$C$1001,,0)=0,"N.A",_xlfn.XLOOKUP(C813,customers!$A$1:$A$1001,customers!$C$1:$C$1001,,0))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IF(_xlfn.XLOOKUP(C814,customers!$A$1:$A$1001,customers!$C$1:$C$1001,,0)=0,"N.A",_xlfn.XLOOKUP(C814,customers!$A$1:$A$1001,customers!$C$1:$C$1001,,0))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IF(_xlfn.XLOOKUP(C815,customers!$A$1:$A$1001,customers!$C$1:$C$1001,,0)=0,"N.A",_xlfn.XLOOKUP(C815,customers!$A$1:$A$1001,customers!$C$1:$C$1001,,0))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IF(_xlfn.XLOOKUP(C816,customers!$A$1:$A$1001,customers!$C$1:$C$1001,,0)=0,"N.A",_xlfn.XLOOKUP(C816,customers!$A$1:$A$1001,customers!$C$1:$C$1001,,0))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IF(_xlfn.XLOOKUP(C817,customers!$A$1:$A$1001,customers!$C$1:$C$1001,,0)=0,"N.A",_xlfn.XLOOKUP(C817,customers!$A$1:$A$1001,customers!$C$1:$C$1001,,0))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IF(_xlfn.XLOOKUP(C818,customers!$A$1:$A$1001,customers!$C$1:$C$1001,,0)=0,"N.A",_xlfn.XLOOKUP(C818,customers!$A$1:$A$1001,customers!$C$1:$C$1001,,0))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IF(_xlfn.XLOOKUP(C819,customers!$A$1:$A$1001,customers!$C$1:$C$1001,,0)=0,"N.A",_xlfn.XLOOKUP(C819,customers!$A$1:$A$1001,customers!$C$1:$C$1001,,0))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IF(_xlfn.XLOOKUP(C820,customers!$A$1:$A$1001,customers!$C$1:$C$1001,,0)=0,"N.A",_xlfn.XLOOKUP(C820,customers!$A$1:$A$1001,customers!$C$1:$C$1001,,0))</f>
        <v>N.A</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IF(_xlfn.XLOOKUP(C821,customers!$A$1:$A$1001,customers!$C$1:$C$1001,,0)=0,"N.A",_xlfn.XLOOKUP(C821,customers!$A$1:$A$1001,customers!$C$1:$C$1001,,0))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IF(_xlfn.XLOOKUP(C822,customers!$A$1:$A$1001,customers!$C$1:$C$1001,,0)=0,"N.A",_xlfn.XLOOKUP(C822,customers!$A$1:$A$1001,customers!$C$1:$C$1001,,0))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IF(_xlfn.XLOOKUP(C823,customers!$A$1:$A$1001,customers!$C$1:$C$1001,,0)=0,"N.A",_xlfn.XLOOKUP(C823,customers!$A$1:$A$1001,customers!$C$1:$C$1001,,0))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IF(_xlfn.XLOOKUP(C824,customers!$A$1:$A$1001,customers!$C$1:$C$1001,,0)=0,"N.A",_xlfn.XLOOKUP(C824,customers!$A$1:$A$1001,customers!$C$1:$C$1001,,0))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IF(_xlfn.XLOOKUP(C825,customers!$A$1:$A$1001,customers!$C$1:$C$1001,,0)=0,"N.A",_xlfn.XLOOKUP(C825,customers!$A$1:$A$1001,customers!$C$1:$C$1001,,0))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IF(_xlfn.XLOOKUP(C826,customers!$A$1:$A$1001,customers!$C$1:$C$1001,,0)=0,"N.A",_xlfn.XLOOKUP(C826,customers!$A$1:$A$1001,customers!$C$1:$C$1001,,0))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IF(_xlfn.XLOOKUP(C827,customers!$A$1:$A$1001,customers!$C$1:$C$1001,,0)=0,"N.A",_xlfn.XLOOKUP(C827,customers!$A$1:$A$1001,customers!$C$1:$C$1001,,0))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IF(_xlfn.XLOOKUP(C828,customers!$A$1:$A$1001,customers!$C$1:$C$1001,,0)=0,"N.A",_xlfn.XLOOKUP(C828,customers!$A$1:$A$1001,customers!$C$1:$C$1001,,0))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IF(_xlfn.XLOOKUP(C829,customers!$A$1:$A$1001,customers!$C$1:$C$1001,,0)=0,"N.A",_xlfn.XLOOKUP(C829,customers!$A$1:$A$1001,customers!$C$1:$C$1001,,0))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IF(_xlfn.XLOOKUP(C830,customers!$A$1:$A$1001,customers!$C$1:$C$1001,,0)=0,"N.A",_xlfn.XLOOKUP(C830,customers!$A$1:$A$1001,customers!$C$1:$C$1001,,0))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IF(_xlfn.XLOOKUP(C831,customers!$A$1:$A$1001,customers!$C$1:$C$1001,,0)=0,"N.A",_xlfn.XLOOKUP(C831,customers!$A$1:$A$1001,customers!$C$1:$C$1001,,0))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IF(_xlfn.XLOOKUP(C832,customers!$A$1:$A$1001,customers!$C$1:$C$1001,,0)=0,"N.A",_xlfn.XLOOKUP(C832,customers!$A$1:$A$1001,customers!$C$1:$C$1001,,0))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IF(_xlfn.XLOOKUP(C833,customers!$A$1:$A$1001,customers!$C$1:$C$1001,,0)=0,"N.A",_xlfn.XLOOKUP(C833,customers!$A$1:$A$1001,customers!$C$1:$C$1001,,0))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IF(_xlfn.XLOOKUP(C834,customers!$A$1:$A$1001,customers!$C$1:$C$1001,,0)=0,"N.A",_xlfn.XLOOKUP(C834,customers!$A$1:$A$1001,customers!$C$1:$C$1001,,0))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IF(_xlfn.XLOOKUP(C835,customers!$A$1:$A$1001,customers!$C$1:$C$1001,,0)=0,"N.A",_xlfn.XLOOKUP(C835,customers!$A$1:$A$1001,customers!$C$1:$C$1001,,0))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IF(_xlfn.XLOOKUP(C836,customers!$A$1:$A$1001,customers!$C$1:$C$1001,,0)=0,"N.A",_xlfn.XLOOKUP(C836,customers!$A$1:$A$1001,customers!$C$1:$C$1001,,0))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IF(_xlfn.XLOOKUP(C837,customers!$A$1:$A$1001,customers!$C$1:$C$1001,,0)=0,"N.A",_xlfn.XLOOKUP(C837,customers!$A$1:$A$1001,customers!$C$1:$C$1001,,0))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IF(_xlfn.XLOOKUP(C838,customers!$A$1:$A$1001,customers!$C$1:$C$1001,,0)=0,"N.A",_xlfn.XLOOKUP(C838,customers!$A$1:$A$1001,customers!$C$1:$C$1001,,0))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IF(_xlfn.XLOOKUP(C839,customers!$A$1:$A$1001,customers!$C$1:$C$1001,,0)=0,"N.A",_xlfn.XLOOKUP(C839,customers!$A$1:$A$1001,customers!$C$1:$C$1001,,0))</f>
        <v>N.A</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IF(_xlfn.XLOOKUP(C840,customers!$A$1:$A$1001,customers!$C$1:$C$1001,,0)=0,"N.A",_xlfn.XLOOKUP(C840,customers!$A$1:$A$1001,customers!$C$1:$C$1001,,0))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IF(_xlfn.XLOOKUP(C841,customers!$A$1:$A$1001,customers!$C$1:$C$1001,,0)=0,"N.A",_xlfn.XLOOKUP(C841,customers!$A$1:$A$1001,customers!$C$1:$C$1001,,0))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IF(_xlfn.XLOOKUP(C842,customers!$A$1:$A$1001,customers!$C$1:$C$1001,,0)=0,"N.A",_xlfn.XLOOKUP(C842,customers!$A$1:$A$1001,customers!$C$1:$C$1001,,0))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IF(_xlfn.XLOOKUP(C843,customers!$A$1:$A$1001,customers!$C$1:$C$1001,,0)=0,"N.A",_xlfn.XLOOKUP(C843,customers!$A$1:$A$1001,customers!$C$1:$C$1001,,0))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IF(_xlfn.XLOOKUP(C844,customers!$A$1:$A$1001,customers!$C$1:$C$1001,,0)=0,"N.A",_xlfn.XLOOKUP(C844,customers!$A$1:$A$1001,customers!$C$1:$C$1001,,0))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IF(_xlfn.XLOOKUP(C845,customers!$A$1:$A$1001,customers!$C$1:$C$1001,,0)=0,"N.A",_xlfn.XLOOKUP(C845,customers!$A$1:$A$1001,customers!$C$1:$C$1001,,0))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IF(_xlfn.XLOOKUP(C846,customers!$A$1:$A$1001,customers!$C$1:$C$1001,,0)=0,"N.A",_xlfn.XLOOKUP(C846,customers!$A$1:$A$1001,customers!$C$1:$C$1001,,0))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IF(_xlfn.XLOOKUP(C847,customers!$A$1:$A$1001,customers!$C$1:$C$1001,,0)=0,"N.A",_xlfn.XLOOKUP(C847,customers!$A$1:$A$1001,customers!$C$1:$C$1001,,0))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IF(_xlfn.XLOOKUP(C848,customers!$A$1:$A$1001,customers!$C$1:$C$1001,,0)=0,"N.A",_xlfn.XLOOKUP(C848,customers!$A$1:$A$1001,customers!$C$1:$C$1001,,0))</f>
        <v>N.A</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IF(_xlfn.XLOOKUP(C849,customers!$A$1:$A$1001,customers!$C$1:$C$1001,,0)=0,"N.A",_xlfn.XLOOKUP(C849,customers!$A$1:$A$1001,customers!$C$1:$C$1001,,0))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IF(_xlfn.XLOOKUP(C850,customers!$A$1:$A$1001,customers!$C$1:$C$1001,,0)=0,"N.A",_xlfn.XLOOKUP(C850,customers!$A$1:$A$1001,customers!$C$1:$C$1001,,0))</f>
        <v>N.A</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IF(_xlfn.XLOOKUP(C851,customers!$A$1:$A$1001,customers!$C$1:$C$1001,,0)=0,"N.A",_xlfn.XLOOKUP(C851,customers!$A$1:$A$1001,customers!$C$1:$C$1001,,0))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IF(_xlfn.XLOOKUP(C852,customers!$A$1:$A$1001,customers!$C$1:$C$1001,,0)=0,"N.A",_xlfn.XLOOKUP(C852,customers!$A$1:$A$1001,customers!$C$1:$C$1001,,0))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IF(_xlfn.XLOOKUP(C853,customers!$A$1:$A$1001,customers!$C$1:$C$1001,,0)=0,"N.A",_xlfn.XLOOKUP(C853,customers!$A$1:$A$1001,customers!$C$1:$C$1001,,0))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IF(_xlfn.XLOOKUP(C854,customers!$A$1:$A$1001,customers!$C$1:$C$1001,,0)=0,"N.A",_xlfn.XLOOKUP(C854,customers!$A$1:$A$1001,customers!$C$1:$C$1001,,0))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IF(_xlfn.XLOOKUP(C855,customers!$A$1:$A$1001,customers!$C$1:$C$1001,,0)=0,"N.A",_xlfn.XLOOKUP(C855,customers!$A$1:$A$1001,customers!$C$1:$C$1001,,0))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IF(_xlfn.XLOOKUP(C856,customers!$A$1:$A$1001,customers!$C$1:$C$1001,,0)=0,"N.A",_xlfn.XLOOKUP(C856,customers!$A$1:$A$1001,customers!$C$1:$C$1001,,0))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IF(_xlfn.XLOOKUP(C857,customers!$A$1:$A$1001,customers!$C$1:$C$1001,,0)=0,"N.A",_xlfn.XLOOKUP(C857,customers!$A$1:$A$1001,customers!$C$1:$C$1001,,0))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IF(_xlfn.XLOOKUP(C858,customers!$A$1:$A$1001,customers!$C$1:$C$1001,,0)=0,"N.A",_xlfn.XLOOKUP(C858,customers!$A$1:$A$1001,customers!$C$1:$C$1001,,0))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IF(_xlfn.XLOOKUP(C859,customers!$A$1:$A$1001,customers!$C$1:$C$1001,,0)=0,"N.A",_xlfn.XLOOKUP(C859,customers!$A$1:$A$1001,customers!$C$1:$C$1001,,0))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IF(_xlfn.XLOOKUP(C860,customers!$A$1:$A$1001,customers!$C$1:$C$1001,,0)=0,"N.A",_xlfn.XLOOKUP(C860,customers!$A$1:$A$1001,customers!$C$1:$C$1001,,0))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IF(_xlfn.XLOOKUP(C861,customers!$A$1:$A$1001,customers!$C$1:$C$1001,,0)=0,"N.A",_xlfn.XLOOKUP(C861,customers!$A$1:$A$1001,customers!$C$1:$C$1001,,0))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IF(_xlfn.XLOOKUP(C862,customers!$A$1:$A$1001,customers!$C$1:$C$1001,,0)=0,"N.A",_xlfn.XLOOKUP(C862,customers!$A$1:$A$1001,customers!$C$1:$C$1001,,0))</f>
        <v>N.A</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IF(_xlfn.XLOOKUP(C863,customers!$A$1:$A$1001,customers!$C$1:$C$1001,,0)=0,"N.A",_xlfn.XLOOKUP(C863,customers!$A$1:$A$1001,customers!$C$1:$C$1001,,0))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IF(_xlfn.XLOOKUP(C864,customers!$A$1:$A$1001,customers!$C$1:$C$1001,,0)=0,"N.A",_xlfn.XLOOKUP(C864,customers!$A$1:$A$1001,customers!$C$1:$C$1001,,0))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IF(_xlfn.XLOOKUP(C865,customers!$A$1:$A$1001,customers!$C$1:$C$1001,,0)=0,"N.A",_xlfn.XLOOKUP(C865,customers!$A$1:$A$1001,customers!$C$1:$C$1001,,0))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IF(_xlfn.XLOOKUP(C866,customers!$A$1:$A$1001,customers!$C$1:$C$1001,,0)=0,"N.A",_xlfn.XLOOKUP(C866,customers!$A$1:$A$1001,customers!$C$1:$C$1001,,0))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IF(_xlfn.XLOOKUP(C867,customers!$A$1:$A$1001,customers!$C$1:$C$1001,,0)=0,"N.A",_xlfn.XLOOKUP(C867,customers!$A$1:$A$1001,customers!$C$1:$C$1001,,0))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IF(_xlfn.XLOOKUP(C868,customers!$A$1:$A$1001,customers!$C$1:$C$1001,,0)=0,"N.A",_xlfn.XLOOKUP(C868,customers!$A$1:$A$1001,customers!$C$1:$C$1001,,0))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IF(_xlfn.XLOOKUP(C869,customers!$A$1:$A$1001,customers!$C$1:$C$1001,,0)=0,"N.A",_xlfn.XLOOKUP(C869,customers!$A$1:$A$1001,customers!$C$1:$C$1001,,0))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IF(_xlfn.XLOOKUP(C870,customers!$A$1:$A$1001,customers!$C$1:$C$1001,,0)=0,"N.A",_xlfn.XLOOKUP(C870,customers!$A$1:$A$1001,customers!$C$1:$C$1001,,0))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IF(_xlfn.XLOOKUP(C871,customers!$A$1:$A$1001,customers!$C$1:$C$1001,,0)=0,"N.A",_xlfn.XLOOKUP(C871,customers!$A$1:$A$1001,customers!$C$1:$C$1001,,0))</f>
        <v>N.A</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IF(_xlfn.XLOOKUP(C872,customers!$A$1:$A$1001,customers!$C$1:$C$1001,,0)=0,"N.A",_xlfn.XLOOKUP(C872,customers!$A$1:$A$1001,customers!$C$1:$C$1001,,0))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IF(_xlfn.XLOOKUP(C873,customers!$A$1:$A$1001,customers!$C$1:$C$1001,,0)=0,"N.A",_xlfn.XLOOKUP(C873,customers!$A$1:$A$1001,customers!$C$1:$C$1001,,0))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IF(_xlfn.XLOOKUP(C874,customers!$A$1:$A$1001,customers!$C$1:$C$1001,,0)=0,"N.A",_xlfn.XLOOKUP(C874,customers!$A$1:$A$1001,customers!$C$1:$C$1001,,0))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IF(_xlfn.XLOOKUP(C875,customers!$A$1:$A$1001,customers!$C$1:$C$1001,,0)=0,"N.A",_xlfn.XLOOKUP(C875,customers!$A$1:$A$1001,customers!$C$1:$C$1001,,0))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IF(_xlfn.XLOOKUP(C876,customers!$A$1:$A$1001,customers!$C$1:$C$1001,,0)=0,"N.A",_xlfn.XLOOKUP(C876,customers!$A$1:$A$1001,customers!$C$1:$C$1001,,0))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IF(_xlfn.XLOOKUP(C877,customers!$A$1:$A$1001,customers!$C$1:$C$1001,,0)=0,"N.A",_xlfn.XLOOKUP(C877,customers!$A$1:$A$1001,customers!$C$1:$C$1001,,0))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IF(_xlfn.XLOOKUP(C878,customers!$A$1:$A$1001,customers!$C$1:$C$1001,,0)=0,"N.A",_xlfn.XLOOKUP(C878,customers!$A$1:$A$1001,customers!$C$1:$C$1001,,0))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IF(_xlfn.XLOOKUP(C879,customers!$A$1:$A$1001,customers!$C$1:$C$1001,,0)=0,"N.A",_xlfn.XLOOKUP(C879,customers!$A$1:$A$1001,customers!$C$1:$C$1001,,0))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IF(_xlfn.XLOOKUP(C880,customers!$A$1:$A$1001,customers!$C$1:$C$1001,,0)=0,"N.A",_xlfn.XLOOKUP(C880,customers!$A$1:$A$1001,customers!$C$1:$C$1001,,0))</f>
        <v>N.A</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IF(_xlfn.XLOOKUP(C881,customers!$A$1:$A$1001,customers!$C$1:$C$1001,,0)=0,"N.A",_xlfn.XLOOKUP(C881,customers!$A$1:$A$1001,customers!$C$1:$C$1001,,0))</f>
        <v>N.A</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IF(_xlfn.XLOOKUP(C882,customers!$A$1:$A$1001,customers!$C$1:$C$1001,,0)=0,"N.A",_xlfn.XLOOKUP(C882,customers!$A$1:$A$1001,customers!$C$1:$C$1001,,0))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IF(_xlfn.XLOOKUP(C883,customers!$A$1:$A$1001,customers!$C$1:$C$1001,,0)=0,"N.A",_xlfn.XLOOKUP(C883,customers!$A$1:$A$1001,customers!$C$1:$C$1001,,0))</f>
        <v>N.A</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IF(_xlfn.XLOOKUP(C884,customers!$A$1:$A$1001,customers!$C$1:$C$1001,,0)=0,"N.A",_xlfn.XLOOKUP(C884,customers!$A$1:$A$1001,customers!$C$1:$C$1001,,0))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IF(_xlfn.XLOOKUP(C885,customers!$A$1:$A$1001,customers!$C$1:$C$1001,,0)=0,"N.A",_xlfn.XLOOKUP(C885,customers!$A$1:$A$1001,customers!$C$1:$C$1001,,0))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IF(_xlfn.XLOOKUP(C886,customers!$A$1:$A$1001,customers!$C$1:$C$1001,,0)=0,"N.A",_xlfn.XLOOKUP(C886,customers!$A$1:$A$1001,customers!$C$1:$C$1001,,0))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IF(_xlfn.XLOOKUP(C887,customers!$A$1:$A$1001,customers!$C$1:$C$1001,,0)=0,"N.A",_xlfn.XLOOKUP(C887,customers!$A$1:$A$1001,customers!$C$1:$C$1001,,0))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IF(_xlfn.XLOOKUP(C888,customers!$A$1:$A$1001,customers!$C$1:$C$1001,,0)=0,"N.A",_xlfn.XLOOKUP(C888,customers!$A$1:$A$1001,customers!$C$1:$C$1001,,0))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IF(_xlfn.XLOOKUP(C889,customers!$A$1:$A$1001,customers!$C$1:$C$1001,,0)=0,"N.A",_xlfn.XLOOKUP(C889,customers!$A$1:$A$1001,customers!$C$1:$C$1001,,0))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IF(_xlfn.XLOOKUP(C890,customers!$A$1:$A$1001,customers!$C$1:$C$1001,,0)=0,"N.A",_xlfn.XLOOKUP(C890,customers!$A$1:$A$1001,customers!$C$1:$C$1001,,0))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IF(_xlfn.XLOOKUP(C891,customers!$A$1:$A$1001,customers!$C$1:$C$1001,,0)=0,"N.A",_xlfn.XLOOKUP(C891,customers!$A$1:$A$1001,customers!$C$1:$C$1001,,0))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IF(_xlfn.XLOOKUP(C892,customers!$A$1:$A$1001,customers!$C$1:$C$1001,,0)=0,"N.A",_xlfn.XLOOKUP(C892,customers!$A$1:$A$1001,customers!$C$1:$C$1001,,0))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IF(_xlfn.XLOOKUP(C893,customers!$A$1:$A$1001,customers!$C$1:$C$1001,,0)=0,"N.A",_xlfn.XLOOKUP(C893,customers!$A$1:$A$1001,customers!$C$1:$C$1001,,0))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IF(_xlfn.XLOOKUP(C894,customers!$A$1:$A$1001,customers!$C$1:$C$1001,,0)=0,"N.A",_xlfn.XLOOKUP(C894,customers!$A$1:$A$1001,customers!$C$1:$C$1001,,0))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IF(_xlfn.XLOOKUP(C895,customers!$A$1:$A$1001,customers!$C$1:$C$1001,,0)=0,"N.A",_xlfn.XLOOKUP(C895,customers!$A$1:$A$1001,customers!$C$1:$C$1001,,0))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IF(_xlfn.XLOOKUP(C896,customers!$A$1:$A$1001,customers!$C$1:$C$1001,,0)=0,"N.A",_xlfn.XLOOKUP(C896,customers!$A$1:$A$1001,customers!$C$1:$C$1001,,0))</f>
        <v>N.A</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IF(_xlfn.XLOOKUP(C897,customers!$A$1:$A$1001,customers!$C$1:$C$1001,,0)=0,"N.A",_xlfn.XLOOKUP(C897,customers!$A$1:$A$1001,customers!$C$1:$C$1001,,0))</f>
        <v>N.A</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IF(_xlfn.XLOOKUP(C898,customers!$A$1:$A$1001,customers!$C$1:$C$1001,,0)=0,"N.A",_xlfn.XLOOKUP(C898,customers!$A$1:$A$1001,customers!$C$1:$C$1001,,0))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IF(_xlfn.XLOOKUP(C899,customers!$A$1:$A$1001,customers!$C$1:$C$1001,,0)=0,"N.A",_xlfn.XLOOKUP(C899,customers!$A$1:$A$1001,customers!$C$1:$C$1001,,0))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IF(_xlfn.XLOOKUP(C900,customers!$A$1:$A$1001,customers!$C$1:$C$1001,,0)=0,"N.A",_xlfn.XLOOKUP(C900,customers!$A$1:$A$1001,customers!$C$1:$C$1001,,0))</f>
        <v>N.A</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IF(_xlfn.XLOOKUP(C901,customers!$A$1:$A$1001,customers!$C$1:$C$1001,,0)=0,"N.A",_xlfn.XLOOKUP(C901,customers!$A$1:$A$1001,customers!$C$1:$C$1001,,0))</f>
        <v>N.A</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IF(_xlfn.XLOOKUP(C902,customers!$A$1:$A$1001,customers!$C$1:$C$1001,,0)=0,"N.A",_xlfn.XLOOKUP(C902,customers!$A$1:$A$1001,customers!$C$1:$C$1001,,0))</f>
        <v>N.A</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IF(_xlfn.XLOOKUP(C903,customers!$A$1:$A$1001,customers!$C$1:$C$1001,,0)=0,"N.A",_xlfn.XLOOKUP(C903,customers!$A$1:$A$1001,customers!$C$1:$C$1001,,0))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IF(_xlfn.XLOOKUP(C904,customers!$A$1:$A$1001,customers!$C$1:$C$1001,,0)=0,"N.A",_xlfn.XLOOKUP(C904,customers!$A$1:$A$1001,customers!$C$1:$C$1001,,0))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IF(_xlfn.XLOOKUP(C905,customers!$A$1:$A$1001,customers!$C$1:$C$1001,,0)=0,"N.A",_xlfn.XLOOKUP(C905,customers!$A$1:$A$1001,customers!$C$1:$C$1001,,0))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IF(_xlfn.XLOOKUP(C906,customers!$A$1:$A$1001,customers!$C$1:$C$1001,,0)=0,"N.A",_xlfn.XLOOKUP(C906,customers!$A$1:$A$1001,customers!$C$1:$C$1001,,0))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IF(_xlfn.XLOOKUP(C907,customers!$A$1:$A$1001,customers!$C$1:$C$1001,,0)=0,"N.A",_xlfn.XLOOKUP(C907,customers!$A$1:$A$1001,customers!$C$1:$C$1001,,0))</f>
        <v>N.A</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IF(_xlfn.XLOOKUP(C908,customers!$A$1:$A$1001,customers!$C$1:$C$1001,,0)=0,"N.A",_xlfn.XLOOKUP(C908,customers!$A$1:$A$1001,customers!$C$1:$C$1001,,0))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IF(_xlfn.XLOOKUP(C909,customers!$A$1:$A$1001,customers!$C$1:$C$1001,,0)=0,"N.A",_xlfn.XLOOKUP(C909,customers!$A$1:$A$1001,customers!$C$1:$C$1001,,0))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IF(_xlfn.XLOOKUP(C910,customers!$A$1:$A$1001,customers!$C$1:$C$1001,,0)=0,"N.A",_xlfn.XLOOKUP(C910,customers!$A$1:$A$1001,customers!$C$1:$C$1001,,0))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IF(_xlfn.XLOOKUP(C911,customers!$A$1:$A$1001,customers!$C$1:$C$1001,,0)=0,"N.A",_xlfn.XLOOKUP(C911,customers!$A$1:$A$1001,customers!$C$1:$C$1001,,0))</f>
        <v>N.A</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IF(_xlfn.XLOOKUP(C912,customers!$A$1:$A$1001,customers!$C$1:$C$1001,,0)=0,"N.A",_xlfn.XLOOKUP(C912,customers!$A$1:$A$1001,customers!$C$1:$C$1001,,0))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IF(_xlfn.XLOOKUP(C913,customers!$A$1:$A$1001,customers!$C$1:$C$1001,,0)=0,"N.A",_xlfn.XLOOKUP(C913,customers!$A$1:$A$1001,customers!$C$1:$C$1001,,0))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IF(_xlfn.XLOOKUP(C914,customers!$A$1:$A$1001,customers!$C$1:$C$1001,,0)=0,"N.A",_xlfn.XLOOKUP(C914,customers!$A$1:$A$1001,customers!$C$1:$C$1001,,0))</f>
        <v>N.A</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IF(_xlfn.XLOOKUP(C915,customers!$A$1:$A$1001,customers!$C$1:$C$1001,,0)=0,"N.A",_xlfn.XLOOKUP(C915,customers!$A$1:$A$1001,customers!$C$1:$C$1001,,0))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IF(_xlfn.XLOOKUP(C916,customers!$A$1:$A$1001,customers!$C$1:$C$1001,,0)=0,"N.A",_xlfn.XLOOKUP(C916,customers!$A$1:$A$1001,customers!$C$1:$C$1001,,0))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IF(_xlfn.XLOOKUP(C917,customers!$A$1:$A$1001,customers!$C$1:$C$1001,,0)=0,"N.A",_xlfn.XLOOKUP(C917,customers!$A$1:$A$1001,customers!$C$1:$C$1001,,0))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IF(_xlfn.XLOOKUP(C918,customers!$A$1:$A$1001,customers!$C$1:$C$1001,,0)=0,"N.A",_xlfn.XLOOKUP(C918,customers!$A$1:$A$1001,customers!$C$1:$C$1001,,0))</f>
        <v>N.A</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IF(_xlfn.XLOOKUP(C919,customers!$A$1:$A$1001,customers!$C$1:$C$1001,,0)=0,"N.A",_xlfn.XLOOKUP(C919,customers!$A$1:$A$1001,customers!$C$1:$C$1001,,0))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IF(_xlfn.XLOOKUP(C920,customers!$A$1:$A$1001,customers!$C$1:$C$1001,,0)=0,"N.A",_xlfn.XLOOKUP(C920,customers!$A$1:$A$1001,customers!$C$1:$C$1001,,0))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IF(_xlfn.XLOOKUP(C921,customers!$A$1:$A$1001,customers!$C$1:$C$1001,,0)=0,"N.A",_xlfn.XLOOKUP(C921,customers!$A$1:$A$1001,customers!$C$1:$C$1001,,0))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IF(_xlfn.XLOOKUP(C922,customers!$A$1:$A$1001,customers!$C$1:$C$1001,,0)=0,"N.A",_xlfn.XLOOKUP(C922,customers!$A$1:$A$1001,customers!$C$1:$C$1001,,0))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IF(_xlfn.XLOOKUP(C923,customers!$A$1:$A$1001,customers!$C$1:$C$1001,,0)=0,"N.A",_xlfn.XLOOKUP(C923,customers!$A$1:$A$1001,customers!$C$1:$C$1001,,0))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IF(_xlfn.XLOOKUP(C924,customers!$A$1:$A$1001,customers!$C$1:$C$1001,,0)=0,"N.A",_xlfn.XLOOKUP(C924,customers!$A$1:$A$1001,customers!$C$1:$C$1001,,0))</f>
        <v>N.A</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IF(_xlfn.XLOOKUP(C925,customers!$A$1:$A$1001,customers!$C$1:$C$1001,,0)=0,"N.A",_xlfn.XLOOKUP(C925,customers!$A$1:$A$1001,customers!$C$1:$C$1001,,0))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IF(_xlfn.XLOOKUP(C926,customers!$A$1:$A$1001,customers!$C$1:$C$1001,,0)=0,"N.A",_xlfn.XLOOKUP(C926,customers!$A$1:$A$1001,customers!$C$1:$C$1001,,0))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IF(_xlfn.XLOOKUP(C927,customers!$A$1:$A$1001,customers!$C$1:$C$1001,,0)=0,"N.A",_xlfn.XLOOKUP(C927,customers!$A$1:$A$1001,customers!$C$1:$C$1001,,0))</f>
        <v>N.A</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IF(_xlfn.XLOOKUP(C928,customers!$A$1:$A$1001,customers!$C$1:$C$1001,,0)=0,"N.A",_xlfn.XLOOKUP(C928,customers!$A$1:$A$1001,customers!$C$1:$C$1001,,0))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IF(_xlfn.XLOOKUP(C929,customers!$A$1:$A$1001,customers!$C$1:$C$1001,,0)=0,"N.A",_xlfn.XLOOKUP(C929,customers!$A$1:$A$1001,customers!$C$1:$C$1001,,0))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IF(_xlfn.XLOOKUP(C930,customers!$A$1:$A$1001,customers!$C$1:$C$1001,,0)=0,"N.A",_xlfn.XLOOKUP(C930,customers!$A$1:$A$1001,customers!$C$1:$C$1001,,0))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IF(_xlfn.XLOOKUP(C931,customers!$A$1:$A$1001,customers!$C$1:$C$1001,,0)=0,"N.A",_xlfn.XLOOKUP(C931,customers!$A$1:$A$1001,customers!$C$1:$C$1001,,0))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IF(_xlfn.XLOOKUP(C932,customers!$A$1:$A$1001,customers!$C$1:$C$1001,,0)=0,"N.A",_xlfn.XLOOKUP(C932,customers!$A$1:$A$1001,customers!$C$1:$C$1001,,0))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IF(_xlfn.XLOOKUP(C933,customers!$A$1:$A$1001,customers!$C$1:$C$1001,,0)=0,"N.A",_xlfn.XLOOKUP(C933,customers!$A$1:$A$1001,customers!$C$1:$C$1001,,0))</f>
        <v>N.A</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IF(_xlfn.XLOOKUP(C934,customers!$A$1:$A$1001,customers!$C$1:$C$1001,,0)=0,"N.A",_xlfn.XLOOKUP(C934,customers!$A$1:$A$1001,customers!$C$1:$C$1001,,0))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IF(_xlfn.XLOOKUP(C935,customers!$A$1:$A$1001,customers!$C$1:$C$1001,,0)=0,"N.A",_xlfn.XLOOKUP(C935,customers!$A$1:$A$1001,customers!$C$1:$C$1001,,0))</f>
        <v>N.A</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IF(_xlfn.XLOOKUP(C936,customers!$A$1:$A$1001,customers!$C$1:$C$1001,,0)=0,"N.A",_xlfn.XLOOKUP(C936,customers!$A$1:$A$1001,customers!$C$1:$C$1001,,0))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IF(_xlfn.XLOOKUP(C937,customers!$A$1:$A$1001,customers!$C$1:$C$1001,,0)=0,"N.A",_xlfn.XLOOKUP(C937,customers!$A$1:$A$1001,customers!$C$1:$C$1001,,0))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IF(_xlfn.XLOOKUP(C938,customers!$A$1:$A$1001,customers!$C$1:$C$1001,,0)=0,"N.A",_xlfn.XLOOKUP(C938,customers!$A$1:$A$1001,customers!$C$1:$C$1001,,0))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IF(_xlfn.XLOOKUP(C939,customers!$A$1:$A$1001,customers!$C$1:$C$1001,,0)=0,"N.A",_xlfn.XLOOKUP(C939,customers!$A$1:$A$1001,customers!$C$1:$C$1001,,0))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IF(_xlfn.XLOOKUP(C940,customers!$A$1:$A$1001,customers!$C$1:$C$1001,,0)=0,"N.A",_xlfn.XLOOKUP(C940,customers!$A$1:$A$1001,customers!$C$1:$C$1001,,0))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IF(_xlfn.XLOOKUP(C941,customers!$A$1:$A$1001,customers!$C$1:$C$1001,,0)=0,"N.A",_xlfn.XLOOKUP(C941,customers!$A$1:$A$1001,customers!$C$1:$C$1001,,0))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IF(_xlfn.XLOOKUP(C942,customers!$A$1:$A$1001,customers!$C$1:$C$1001,,0)=0,"N.A",_xlfn.XLOOKUP(C942,customers!$A$1:$A$1001,customers!$C$1:$C$1001,,0))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IF(_xlfn.XLOOKUP(C943,customers!$A$1:$A$1001,customers!$C$1:$C$1001,,0)=0,"N.A",_xlfn.XLOOKUP(C943,customers!$A$1:$A$1001,customers!$C$1:$C$1001,,0))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IF(_xlfn.XLOOKUP(C944,customers!$A$1:$A$1001,customers!$C$1:$C$1001,,0)=0,"N.A",_xlfn.XLOOKUP(C944,customers!$A$1:$A$1001,customers!$C$1:$C$1001,,0))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IF(_xlfn.XLOOKUP(C945,customers!$A$1:$A$1001,customers!$C$1:$C$1001,,0)=0,"N.A",_xlfn.XLOOKUP(C945,customers!$A$1:$A$1001,customers!$C$1:$C$1001,,0))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IF(_xlfn.XLOOKUP(C946,customers!$A$1:$A$1001,customers!$C$1:$C$1001,,0)=0,"N.A",_xlfn.XLOOKUP(C946,customers!$A$1:$A$1001,customers!$C$1:$C$1001,,0))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IF(_xlfn.XLOOKUP(C947,customers!$A$1:$A$1001,customers!$C$1:$C$1001,,0)=0,"N.A",_xlfn.XLOOKUP(C947,customers!$A$1:$A$1001,customers!$C$1:$C$1001,,0))</f>
        <v>N.A</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IF(_xlfn.XLOOKUP(C948,customers!$A$1:$A$1001,customers!$C$1:$C$1001,,0)=0,"N.A",_xlfn.XLOOKUP(C948,customers!$A$1:$A$1001,customers!$C$1:$C$1001,,0))</f>
        <v>N.A</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IF(_xlfn.XLOOKUP(C949,customers!$A$1:$A$1001,customers!$C$1:$C$1001,,0)=0,"N.A",_xlfn.XLOOKUP(C949,customers!$A$1:$A$1001,customers!$C$1:$C$1001,,0))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IF(_xlfn.XLOOKUP(C950,customers!$A$1:$A$1001,customers!$C$1:$C$1001,,0)=0,"N.A",_xlfn.XLOOKUP(C950,customers!$A$1:$A$1001,customers!$C$1:$C$1001,,0))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IF(_xlfn.XLOOKUP(C951,customers!$A$1:$A$1001,customers!$C$1:$C$1001,,0)=0,"N.A",_xlfn.XLOOKUP(C951,customers!$A$1:$A$1001,customers!$C$1:$C$1001,,0))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IF(_xlfn.XLOOKUP(C952,customers!$A$1:$A$1001,customers!$C$1:$C$1001,,0)=0,"N.A",_xlfn.XLOOKUP(C952,customers!$A$1:$A$1001,customers!$C$1:$C$1001,,0))</f>
        <v>N.A</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IF(_xlfn.XLOOKUP(C953,customers!$A$1:$A$1001,customers!$C$1:$C$1001,,0)=0,"N.A",_xlfn.XLOOKUP(C953,customers!$A$1:$A$1001,customers!$C$1:$C$1001,,0))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IF(_xlfn.XLOOKUP(C954,customers!$A$1:$A$1001,customers!$C$1:$C$1001,,0)=0,"N.A",_xlfn.XLOOKUP(C954,customers!$A$1:$A$1001,customers!$C$1:$C$1001,,0))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IF(_xlfn.XLOOKUP(C955,customers!$A$1:$A$1001,customers!$C$1:$C$1001,,0)=0,"N.A",_xlfn.XLOOKUP(C955,customers!$A$1:$A$1001,customers!$C$1:$C$1001,,0))</f>
        <v>N.A</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IF(_xlfn.XLOOKUP(C956,customers!$A$1:$A$1001,customers!$C$1:$C$1001,,0)=0,"N.A",_xlfn.XLOOKUP(C956,customers!$A$1:$A$1001,customers!$C$1:$C$1001,,0))</f>
        <v>N.A</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IF(_xlfn.XLOOKUP(C957,customers!$A$1:$A$1001,customers!$C$1:$C$1001,,0)=0,"N.A",_xlfn.XLOOKUP(C957,customers!$A$1:$A$1001,customers!$C$1:$C$1001,,0))</f>
        <v>N.A</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IF(_xlfn.XLOOKUP(C958,customers!$A$1:$A$1001,customers!$C$1:$C$1001,,0)=0,"N.A",_xlfn.XLOOKUP(C958,customers!$A$1:$A$1001,customers!$C$1:$C$1001,,0))</f>
        <v>N.A</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IF(_xlfn.XLOOKUP(C959,customers!$A$1:$A$1001,customers!$C$1:$C$1001,,0)=0,"N.A",_xlfn.XLOOKUP(C959,customers!$A$1:$A$1001,customers!$C$1:$C$1001,,0))</f>
        <v>N.A</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IF(_xlfn.XLOOKUP(C960,customers!$A$1:$A$1001,customers!$C$1:$C$1001,,0)=0,"N.A",_xlfn.XLOOKUP(C960,customers!$A$1:$A$1001,customers!$C$1:$C$1001,,0))</f>
        <v>N.A</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IF(_xlfn.XLOOKUP(C961,customers!$A$1:$A$1001,customers!$C$1:$C$1001,,0)=0,"N.A",_xlfn.XLOOKUP(C961,customers!$A$1:$A$1001,customers!$C$1:$C$1001,,0))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IF(_xlfn.XLOOKUP(C962,customers!$A$1:$A$1001,customers!$C$1:$C$1001,,0)=0,"N.A",_xlfn.XLOOKUP(C962,customers!$A$1:$A$1001,customers!$C$1:$C$1001,,0))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IF(_xlfn.XLOOKUP(C963,customers!$A$1:$A$1001,customers!$C$1:$C$1001,,0)=0,"N.A",_xlfn.XLOOKUP(C963,customers!$A$1:$A$1001,customers!$C$1:$C$1001,,0))</f>
        <v>N.A</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IF(_xlfn.XLOOKUP(C964,customers!$A$1:$A$1001,customers!$C$1:$C$1001,,0)=0,"N.A",_xlfn.XLOOKUP(C964,customers!$A$1:$A$1001,customers!$C$1:$C$1001,,0))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IF(_xlfn.XLOOKUP(C965,customers!$A$1:$A$1001,customers!$C$1:$C$1001,,0)=0,"N.A",_xlfn.XLOOKUP(C965,customers!$A$1:$A$1001,customers!$C$1:$C$1001,,0))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IF(_xlfn.XLOOKUP(C966,customers!$A$1:$A$1001,customers!$C$1:$C$1001,,0)=0,"N.A",_xlfn.XLOOKUP(C966,customers!$A$1:$A$1001,customers!$C$1:$C$1001,,0))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IF(_xlfn.XLOOKUP(C967,customers!$A$1:$A$1001,customers!$C$1:$C$1001,,0)=0,"N.A",_xlfn.XLOOKUP(C967,customers!$A$1:$A$1001,customers!$C$1:$C$1001,,0))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IF(_xlfn.XLOOKUP(C968,customers!$A$1:$A$1001,customers!$C$1:$C$1001,,0)=0,"N.A",_xlfn.XLOOKUP(C968,customers!$A$1:$A$1001,customers!$C$1:$C$1001,,0))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IF(_xlfn.XLOOKUP(C969,customers!$A$1:$A$1001,customers!$C$1:$C$1001,,0)=0,"N.A",_xlfn.XLOOKUP(C969,customers!$A$1:$A$1001,customers!$C$1:$C$1001,,0))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IF(_xlfn.XLOOKUP(C970,customers!$A$1:$A$1001,customers!$C$1:$C$1001,,0)=0,"N.A",_xlfn.XLOOKUP(C970,customers!$A$1:$A$1001,customers!$C$1:$C$1001,,0))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IF(_xlfn.XLOOKUP(C971,customers!$A$1:$A$1001,customers!$C$1:$C$1001,,0)=0,"N.A",_xlfn.XLOOKUP(C971,customers!$A$1:$A$1001,customers!$C$1:$C$1001,,0))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IF(_xlfn.XLOOKUP(C972,customers!$A$1:$A$1001,customers!$C$1:$C$1001,,0)=0,"N.A",_xlfn.XLOOKUP(C972,customers!$A$1:$A$1001,customers!$C$1:$C$1001,,0))</f>
        <v>N.A</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IF(_xlfn.XLOOKUP(C973,customers!$A$1:$A$1001,customers!$C$1:$C$1001,,0)=0,"N.A",_xlfn.XLOOKUP(C973,customers!$A$1:$A$1001,customers!$C$1:$C$1001,,0))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IF(_xlfn.XLOOKUP(C974,customers!$A$1:$A$1001,customers!$C$1:$C$1001,,0)=0,"N.A",_xlfn.XLOOKUP(C974,customers!$A$1:$A$1001,customers!$C$1:$C$1001,,0))</f>
        <v>N.A</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IF(_xlfn.XLOOKUP(C975,customers!$A$1:$A$1001,customers!$C$1:$C$1001,,0)=0,"N.A",_xlfn.XLOOKUP(C975,customers!$A$1:$A$1001,customers!$C$1:$C$1001,,0))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IF(_xlfn.XLOOKUP(C976,customers!$A$1:$A$1001,customers!$C$1:$C$1001,,0)=0,"N.A",_xlfn.XLOOKUP(C976,customers!$A$1:$A$1001,customers!$C$1:$C$1001,,0))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IF(_xlfn.XLOOKUP(C977,customers!$A$1:$A$1001,customers!$C$1:$C$1001,,0)=0,"N.A",_xlfn.XLOOKUP(C977,customers!$A$1:$A$1001,customers!$C$1:$C$1001,,0))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IF(_xlfn.XLOOKUP(C978,customers!$A$1:$A$1001,customers!$C$1:$C$1001,,0)=0,"N.A",_xlfn.XLOOKUP(C978,customers!$A$1:$A$1001,customers!$C$1:$C$1001,,0))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IF(_xlfn.XLOOKUP(C979,customers!$A$1:$A$1001,customers!$C$1:$C$1001,,0)=0,"N.A",_xlfn.XLOOKUP(C979,customers!$A$1:$A$1001,customers!$C$1:$C$1001,,0))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IF(_xlfn.XLOOKUP(C980,customers!$A$1:$A$1001,customers!$C$1:$C$1001,,0)=0,"N.A",_xlfn.XLOOKUP(C980,customers!$A$1:$A$1001,customers!$C$1:$C$1001,,0))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IF(_xlfn.XLOOKUP(C981,customers!$A$1:$A$1001,customers!$C$1:$C$1001,,0)=0,"N.A",_xlfn.XLOOKUP(C981,customers!$A$1:$A$1001,customers!$C$1:$C$1001,,0))</f>
        <v>N.A</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IF(_xlfn.XLOOKUP(C982,customers!$A$1:$A$1001,customers!$C$1:$C$1001,,0)=0,"N.A",_xlfn.XLOOKUP(C982,customers!$A$1:$A$1001,customers!$C$1:$C$1001,,0))</f>
        <v>N.A</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IF(_xlfn.XLOOKUP(C983,customers!$A$1:$A$1001,customers!$C$1:$C$1001,,0)=0,"N.A",_xlfn.XLOOKUP(C983,customers!$A$1:$A$1001,customers!$C$1:$C$1001,,0))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IF(_xlfn.XLOOKUP(C984,customers!$A$1:$A$1001,customers!$C$1:$C$1001,,0)=0,"N.A",_xlfn.XLOOKUP(C984,customers!$A$1:$A$1001,customers!$C$1:$C$1001,,0))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IF(_xlfn.XLOOKUP(C985,customers!$A$1:$A$1001,customers!$C$1:$C$1001,,0)=0,"N.A",_xlfn.XLOOKUP(C985,customers!$A$1:$A$1001,customers!$C$1:$C$1001,,0))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IF(_xlfn.XLOOKUP(C986,customers!$A$1:$A$1001,customers!$C$1:$C$1001,,0)=0,"N.A",_xlfn.XLOOKUP(C986,customers!$A$1:$A$1001,customers!$C$1:$C$1001,,0))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IF(_xlfn.XLOOKUP(C987,customers!$A$1:$A$1001,customers!$C$1:$C$1001,,0)=0,"N.A",_xlfn.XLOOKUP(C987,customers!$A$1:$A$1001,customers!$C$1:$C$1001,,0))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IF(_xlfn.XLOOKUP(C988,customers!$A$1:$A$1001,customers!$C$1:$C$1001,,0)=0,"N.A",_xlfn.XLOOKUP(C988,customers!$A$1:$A$1001,customers!$C$1:$C$1001,,0))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IF(_xlfn.XLOOKUP(C989,customers!$A$1:$A$1001,customers!$C$1:$C$1001,,0)=0,"N.A",_xlfn.XLOOKUP(C989,customers!$A$1:$A$1001,customers!$C$1:$C$1001,,0))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IF(_xlfn.XLOOKUP(C990,customers!$A$1:$A$1001,customers!$C$1:$C$1001,,0)=0,"N.A",_xlfn.XLOOKUP(C990,customers!$A$1:$A$1001,customers!$C$1:$C$1001,,0))</f>
        <v>N.A</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IF(_xlfn.XLOOKUP(C991,customers!$A$1:$A$1001,customers!$C$1:$C$1001,,0)=0,"N.A",_xlfn.XLOOKUP(C991,customers!$A$1:$A$1001,customers!$C$1:$C$1001,,0))</f>
        <v>N.A</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IF(_xlfn.XLOOKUP(C992,customers!$A$1:$A$1001,customers!$C$1:$C$1001,,0)=0,"N.A",_xlfn.XLOOKUP(C992,customers!$A$1:$A$1001,customers!$C$1:$C$1001,,0))</f>
        <v>N.A</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IF(_xlfn.XLOOKUP(C993,customers!$A$1:$A$1001,customers!$C$1:$C$1001,,0)=0,"N.A",_xlfn.XLOOKUP(C993,customers!$A$1:$A$1001,customers!$C$1:$C$1001,,0))</f>
        <v>N.A</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IF(_xlfn.XLOOKUP(C994,customers!$A$1:$A$1001,customers!$C$1:$C$1001,,0)=0,"N.A",_xlfn.XLOOKUP(C994,customers!$A$1:$A$1001,customers!$C$1:$C$1001,,0))</f>
        <v>N.A</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IF(_xlfn.XLOOKUP(C995,customers!$A$1:$A$1001,customers!$C$1:$C$1001,,0)=0,"N.A",_xlfn.XLOOKUP(C995,customers!$A$1:$A$1001,customers!$C$1:$C$1001,,0))</f>
        <v>N.A</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IF(_xlfn.XLOOKUP(C996,customers!$A$1:$A$1001,customers!$C$1:$C$1001,,0)=0,"N.A",_xlfn.XLOOKUP(C996,customers!$A$1:$A$1001,customers!$C$1:$C$1001,,0))</f>
        <v>N.A</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IF(_xlfn.XLOOKUP(C997,customers!$A$1:$A$1001,customers!$C$1:$C$1001,,0)=0,"N.A",_xlfn.XLOOKUP(C997,customers!$A$1:$A$1001,customers!$C$1:$C$1001,,0))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IF(_xlfn.XLOOKUP(C998,customers!$A$1:$A$1001,customers!$C$1:$C$1001,,0)=0,"N.A",_xlfn.XLOOKUP(C998,customers!$A$1:$A$1001,customers!$C$1:$C$1001,,0))</f>
        <v>N.A</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IF(_xlfn.XLOOKUP(C999,customers!$A$1:$A$1001,customers!$C$1:$C$1001,,0)=0,"N.A",_xlfn.XLOOKUP(C999,customers!$A$1:$A$1001,customers!$C$1:$C$1001,,0))</f>
        <v>N.A</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IF(_xlfn.XLOOKUP(C1000,customers!$A$1:$A$1001,customers!$C$1:$C$1001,,0)=0,"N.A",_xlfn.XLOOKUP(C1000,customers!$A$1:$A$1001,customers!$C$1:$C$1001,,0))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IF(_xlfn.XLOOKUP(C1001,customers!$A$1:$A$1001,customers!$C$1:$C$1001,,0)=0,"N.A",_xlfn.XLOOKUP(C1001,customers!$A$1:$A$1001,customers!$C$1:$C$1001,,0))</f>
        <v>N.A</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Maged Fouad</cp:lastModifiedBy>
  <cp:revision/>
  <dcterms:created xsi:type="dcterms:W3CDTF">2022-11-26T09:51:45Z</dcterms:created>
  <dcterms:modified xsi:type="dcterms:W3CDTF">2024-09-06T15:01:59Z</dcterms:modified>
  <cp:category/>
  <cp:contentStatus/>
</cp:coreProperties>
</file>