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gev\OneDrive\Desktop\Data Science\2024 Trimester 1\3103GBS - Creating Better Business\BazBallers\"/>
    </mc:Choice>
  </mc:AlternateContent>
  <xr:revisionPtr revIDLastSave="0" documentId="13_ncr:1_{C36B6805-E0AA-491A-BEDA-494D6056F73B}" xr6:coauthVersionLast="47" xr6:coauthVersionMax="47" xr10:uidLastSave="{00000000-0000-0000-0000-000000000000}"/>
  <bookViews>
    <workbookView xWindow="-27240" yWindow="1560" windowWidth="21600" windowHeight="11385" xr2:uid="{4F899E6F-52B4-4BBA-AA1B-75322096DC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Z17" i="1"/>
  <c r="Z27" i="1"/>
  <c r="Z26" i="1"/>
  <c r="Z25" i="1"/>
  <c r="Z24" i="1"/>
  <c r="Z23" i="1"/>
  <c r="Z22" i="1"/>
  <c r="Z21" i="1"/>
  <c r="Z20" i="1"/>
  <c r="Z19" i="1"/>
  <c r="Z18" i="1"/>
  <c r="Z13" i="1"/>
  <c r="Z12" i="1"/>
  <c r="Z11" i="1"/>
  <c r="Z10" i="1"/>
  <c r="Z9" i="1"/>
  <c r="Z8" i="1"/>
  <c r="Z7" i="1"/>
  <c r="Z6" i="1"/>
  <c r="Z5" i="1"/>
  <c r="Z4" i="1"/>
  <c r="Z3" i="1"/>
  <c r="M27" i="1"/>
  <c r="M26" i="1"/>
  <c r="M25" i="1"/>
  <c r="M24" i="1"/>
  <c r="M23" i="1"/>
  <c r="M22" i="1"/>
  <c r="M21" i="1"/>
  <c r="M20" i="1"/>
  <c r="M19" i="1"/>
  <c r="M18" i="1"/>
  <c r="M17" i="1"/>
  <c r="M4" i="1"/>
  <c r="M5" i="1"/>
  <c r="M6" i="1"/>
  <c r="M7" i="1"/>
  <c r="M8" i="1"/>
  <c r="M9" i="1"/>
  <c r="M10" i="1"/>
  <c r="M11" i="1"/>
  <c r="M12" i="1"/>
  <c r="M13" i="1"/>
</calcChain>
</file>

<file path=xl/sharedStrings.xml><?xml version="1.0" encoding="utf-8"?>
<sst xmlns="http://schemas.openxmlformats.org/spreadsheetml/2006/main" count="100" uniqueCount="28">
  <si>
    <t>INTERNET</t>
  </si>
  <si>
    <t xml:space="preserve"> Retail Price ($ per pair)</t>
  </si>
  <si>
    <t xml:space="preserve"> Search Engine Advert. ($000s)</t>
  </si>
  <si>
    <t xml:space="preserve"> Free Shipping</t>
  </si>
  <si>
    <t>WHOLESALE</t>
  </si>
  <si>
    <t xml:space="preserve"> Wholesale Price ($ per pair)</t>
  </si>
  <si>
    <t xml:space="preserve"> S/Q Rating (1 to 10 stars)</t>
  </si>
  <si>
    <t xml:space="preserve"> Model Availability</t>
  </si>
  <si>
    <t xml:space="preserve"> Brand Advertising ($000s)</t>
  </si>
  <si>
    <t xml:space="preserve"> Rebate Offer ($ per pair)</t>
  </si>
  <si>
    <t xml:space="preserve"> Delivery Time (weeks)</t>
  </si>
  <si>
    <t xml:space="preserve"> Retailer Support ($ per outlet)</t>
  </si>
  <si>
    <t>PRIVATE-LABEL</t>
  </si>
  <si>
    <t xml:space="preserve"> Offer Price (max = $40.00)</t>
  </si>
  <si>
    <t>A</t>
  </si>
  <si>
    <t>B</t>
  </si>
  <si>
    <t>C</t>
  </si>
  <si>
    <t>D</t>
  </si>
  <si>
    <t>E</t>
  </si>
  <si>
    <t>F</t>
  </si>
  <si>
    <t>G</t>
  </si>
  <si>
    <t>H</t>
  </si>
  <si>
    <t>I</t>
  </si>
  <si>
    <t>North America</t>
  </si>
  <si>
    <t>AVG</t>
  </si>
  <si>
    <t>Europe Africa</t>
  </si>
  <si>
    <t>Asia Pacific</t>
  </si>
  <si>
    <t>Latin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</si>
</sst>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</cellStyleXfs>
  <cellXfs count="38">
    <xf numFmtId="0" fontId="0" fillId="0" borderId="0" xfId="0"/>
    <xf numFmtId="0" fontId="1" fillId="2" borderId="3" xfId="1" applyBorder="1"/>
    <xf numFmtId="0" fontId="1" fillId="4" borderId="3" xfId="3" applyBorder="1"/>
    <xf numFmtId="0" fontId="1" fillId="6" borderId="3" xfId="5" applyBorder="1"/>
    <xf numFmtId="0" fontId="1" fillId="2" borderId="0" xfId="1" applyBorder="1"/>
    <xf numFmtId="0" fontId="1" fillId="4" borderId="0" xfId="3" applyBorder="1"/>
    <xf numFmtId="0" fontId="1" fillId="6" borderId="0" xfId="5" applyBorder="1"/>
    <xf numFmtId="0" fontId="1" fillId="2" borderId="6" xfId="1" applyBorder="1"/>
    <xf numFmtId="0" fontId="1" fillId="4" borderId="6" xfId="3" applyBorder="1"/>
    <xf numFmtId="0" fontId="1" fillId="6" borderId="6" xfId="5" applyBorder="1"/>
    <xf numFmtId="0" fontId="0" fillId="0" borderId="9" xfId="0" applyBorder="1"/>
    <xf numFmtId="0" fontId="1" fillId="2" borderId="10" xfId="1" applyBorder="1"/>
    <xf numFmtId="0" fontId="1" fillId="4" borderId="10" xfId="3" applyBorder="1"/>
    <xf numFmtId="0" fontId="1" fillId="6" borderId="10" xfId="5" applyBorder="1"/>
    <xf numFmtId="0" fontId="1" fillId="3" borderId="1" xfId="2" applyBorder="1"/>
    <xf numFmtId="0" fontId="1" fillId="3" borderId="11" xfId="2" applyBorder="1"/>
    <xf numFmtId="0" fontId="0" fillId="7" borderId="12" xfId="0" applyFill="1" applyBorder="1"/>
    <xf numFmtId="0" fontId="0" fillId="7" borderId="13" xfId="0" applyFill="1" applyBorder="1"/>
    <xf numFmtId="0" fontId="0" fillId="7" borderId="1" xfId="0" applyFill="1" applyBorder="1"/>
    <xf numFmtId="0" fontId="0" fillId="8" borderId="11" xfId="0" applyFill="1" applyBorder="1"/>
    <xf numFmtId="0" fontId="0" fillId="8" borderId="12" xfId="0" applyFill="1" applyBorder="1"/>
    <xf numFmtId="0" fontId="0" fillId="8" borderId="13" xfId="0" applyFill="1" applyBorder="1"/>
    <xf numFmtId="0" fontId="0" fillId="8" borderId="1" xfId="0" applyFill="1" applyBorder="1"/>
    <xf numFmtId="0" fontId="1" fillId="5" borderId="11" xfId="4" applyBorder="1"/>
    <xf numFmtId="0" fontId="1" fillId="5" borderId="12" xfId="4" applyBorder="1"/>
    <xf numFmtId="0" fontId="1" fillId="5" borderId="13" xfId="4" applyBorder="1"/>
    <xf numFmtId="0" fontId="1" fillId="5" borderId="1" xfId="4" applyBorder="1"/>
    <xf numFmtId="0" fontId="1" fillId="2" borderId="11" xfId="1" applyBorder="1"/>
    <xf numFmtId="0" fontId="1" fillId="2" borderId="12" xfId="1" applyBorder="1"/>
    <xf numFmtId="0" fontId="1" fillId="2" borderId="13" xfId="1" applyBorder="1"/>
    <xf numFmtId="0" fontId="1" fillId="2" borderId="1" xfId="1" applyBorder="1"/>
    <xf numFmtId="0" fontId="1" fillId="3" borderId="12" xfId="2" applyBorder="1"/>
    <xf numFmtId="0" fontId="1" fillId="3" borderId="13" xfId="2" applyBorder="1"/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 vertical="center"/>
    </xf>
  </cellXfs>
  <cellStyles count="6">
    <cellStyle name="60% - Accent2" xfId="1" builtinId="36"/>
    <cellStyle name="60% - Accent3" xfId="2" builtinId="40"/>
    <cellStyle name="60% - Accent4" xfId="3" builtinId="44"/>
    <cellStyle name="60% - Accent5" xfId="4" builtinId="48"/>
    <cellStyle name="60% - Accent6" xfId="5" builtinId="5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7E4E84-3CF9-40D8-8F9C-1E3EDC5A06C6}">
  <dimension ref="B1:Z27"/>
  <sheetViews>
    <sheetView tabSelected="1" topLeftCell="C1" workbookViewId="0">
      <selection activeCell="R31" sqref="R31"/>
    </sheetView>
  </sheetViews>
  <sheetFormatPr defaultRowHeight="15" x14ac:dyDescent="0.25"/>
  <cols>
    <col min="2" max="2" width="14.42578125" bestFit="1" customWidth="1"/>
    <col min="3" max="3" width="28.5703125" bestFit="1" customWidth="1"/>
    <col min="15" max="15" width="14.42578125" bestFit="1" customWidth="1"/>
    <col min="16" max="16" width="28.5703125" bestFit="1" customWidth="1"/>
  </cols>
  <sheetData>
    <row r="1" spans="2:26" ht="15.75" thickBot="1" x14ac:dyDescent="0.3"/>
    <row r="2" spans="2:26" ht="15.75" thickBot="1" x14ac:dyDescent="0.3">
      <c r="B2" s="35" t="s">
        <v>23</v>
      </c>
      <c r="C2" s="36"/>
      <c r="D2" s="1" t="s">
        <v>14</v>
      </c>
      <c r="E2" s="19" t="s">
        <v>15</v>
      </c>
      <c r="F2" s="2" t="s">
        <v>16</v>
      </c>
      <c r="G2" s="23" t="s">
        <v>17</v>
      </c>
      <c r="H2" s="3" t="s">
        <v>18</v>
      </c>
      <c r="I2" s="27" t="s">
        <v>19</v>
      </c>
      <c r="J2" s="2" t="s">
        <v>20</v>
      </c>
      <c r="K2" s="23" t="s">
        <v>21</v>
      </c>
      <c r="L2" s="3" t="s">
        <v>22</v>
      </c>
      <c r="M2" s="15" t="s">
        <v>24</v>
      </c>
      <c r="O2" s="35" t="s">
        <v>25</v>
      </c>
      <c r="P2" s="36"/>
      <c r="Q2" s="1" t="s">
        <v>14</v>
      </c>
      <c r="R2" s="19" t="s">
        <v>15</v>
      </c>
      <c r="S2" s="2" t="s">
        <v>16</v>
      </c>
      <c r="T2" s="23" t="s">
        <v>17</v>
      </c>
      <c r="U2" s="3" t="s">
        <v>18</v>
      </c>
      <c r="V2" s="27" t="s">
        <v>19</v>
      </c>
      <c r="W2" s="2" t="s">
        <v>20</v>
      </c>
      <c r="X2" s="23" t="s">
        <v>21</v>
      </c>
      <c r="Y2" s="3" t="s">
        <v>22</v>
      </c>
      <c r="Z2" s="15" t="s">
        <v>24</v>
      </c>
    </row>
    <row r="3" spans="2:26" x14ac:dyDescent="0.25">
      <c r="B3" s="34" t="s">
        <v>0</v>
      </c>
      <c r="C3" s="16" t="s">
        <v>1</v>
      </c>
      <c r="D3" s="1">
        <v>102</v>
      </c>
      <c r="E3" s="19">
        <v>89</v>
      </c>
      <c r="F3" s="2">
        <v>81</v>
      </c>
      <c r="G3" s="23">
        <v>98</v>
      </c>
      <c r="H3" s="3">
        <v>94</v>
      </c>
      <c r="I3" s="27">
        <v>110</v>
      </c>
      <c r="J3" s="2">
        <v>91</v>
      </c>
      <c r="K3" s="23">
        <v>67</v>
      </c>
      <c r="L3" s="3">
        <v>67</v>
      </c>
      <c r="M3" s="15">
        <f>AVERAGE(D3:L3)</f>
        <v>88.777777777777771</v>
      </c>
      <c r="O3" s="34" t="s">
        <v>0</v>
      </c>
      <c r="P3" s="16" t="s">
        <v>1</v>
      </c>
      <c r="Q3" s="1">
        <v>103</v>
      </c>
      <c r="R3" s="19">
        <v>93</v>
      </c>
      <c r="S3" s="2">
        <v>80</v>
      </c>
      <c r="T3" s="23">
        <v>96</v>
      </c>
      <c r="U3" s="3">
        <v>94</v>
      </c>
      <c r="V3" s="27">
        <v>106</v>
      </c>
      <c r="W3" s="2">
        <v>114</v>
      </c>
      <c r="X3" s="23">
        <v>72</v>
      </c>
      <c r="Y3" s="3">
        <v>72</v>
      </c>
      <c r="Z3" s="15">
        <f>AVERAGE(Q3:Y3)</f>
        <v>92.222222222222229</v>
      </c>
    </row>
    <row r="4" spans="2:26" x14ac:dyDescent="0.25">
      <c r="B4" s="34"/>
      <c r="C4" s="16" t="s">
        <v>2</v>
      </c>
      <c r="D4" s="4">
        <v>5000</v>
      </c>
      <c r="E4" s="20">
        <v>7250</v>
      </c>
      <c r="F4" s="5">
        <v>5000</v>
      </c>
      <c r="G4" s="24">
        <v>5250</v>
      </c>
      <c r="H4" s="6">
        <v>8000</v>
      </c>
      <c r="I4" s="28">
        <v>10250</v>
      </c>
      <c r="J4" s="5">
        <v>0</v>
      </c>
      <c r="K4" s="24">
        <v>5000</v>
      </c>
      <c r="L4" s="6">
        <v>5000</v>
      </c>
      <c r="M4" s="31">
        <f t="shared" ref="M4:M13" si="0">AVERAGE(D4:L4)</f>
        <v>5638.8888888888887</v>
      </c>
      <c r="O4" s="34"/>
      <c r="P4" s="16" t="s">
        <v>2</v>
      </c>
      <c r="Q4" s="4">
        <v>4500</v>
      </c>
      <c r="R4" s="20">
        <v>6750</v>
      </c>
      <c r="S4" s="5">
        <v>5750</v>
      </c>
      <c r="T4" s="24">
        <v>4500</v>
      </c>
      <c r="U4" s="6">
        <v>5250</v>
      </c>
      <c r="V4" s="28">
        <v>10250</v>
      </c>
      <c r="W4" s="5">
        <v>0</v>
      </c>
      <c r="X4" s="24">
        <v>4500</v>
      </c>
      <c r="Y4" s="6">
        <v>4500</v>
      </c>
      <c r="Z4" s="31">
        <f t="shared" ref="Z4:Z13" si="1">AVERAGE(Q4:Y4)</f>
        <v>5111.1111111111113</v>
      </c>
    </row>
    <row r="5" spans="2:26" x14ac:dyDescent="0.25">
      <c r="B5" s="37"/>
      <c r="C5" s="17" t="s">
        <v>3</v>
      </c>
      <c r="D5" s="7">
        <v>0</v>
      </c>
      <c r="E5" s="21">
        <v>1</v>
      </c>
      <c r="F5" s="8">
        <v>0</v>
      </c>
      <c r="G5" s="25">
        <v>0</v>
      </c>
      <c r="H5" s="9">
        <v>0</v>
      </c>
      <c r="I5" s="29">
        <v>1</v>
      </c>
      <c r="J5" s="8">
        <v>0</v>
      </c>
      <c r="K5" s="25">
        <v>0</v>
      </c>
      <c r="L5" s="9">
        <v>0</v>
      </c>
      <c r="M5" s="32">
        <f t="shared" si="0"/>
        <v>0.22222222222222221</v>
      </c>
      <c r="O5" s="37"/>
      <c r="P5" s="17" t="s">
        <v>3</v>
      </c>
      <c r="Q5" s="7">
        <v>0</v>
      </c>
      <c r="R5" s="21">
        <v>1</v>
      </c>
      <c r="S5" s="8">
        <v>0</v>
      </c>
      <c r="T5" s="25">
        <v>0</v>
      </c>
      <c r="U5" s="9">
        <v>0</v>
      </c>
      <c r="V5" s="29">
        <v>1</v>
      </c>
      <c r="W5" s="8">
        <v>0</v>
      </c>
      <c r="X5" s="25">
        <v>0</v>
      </c>
      <c r="Y5" s="9">
        <v>0</v>
      </c>
      <c r="Z5" s="32">
        <f t="shared" si="1"/>
        <v>0.22222222222222221</v>
      </c>
    </row>
    <row r="6" spans="2:26" x14ac:dyDescent="0.25">
      <c r="B6" s="33" t="s">
        <v>4</v>
      </c>
      <c r="C6" s="16" t="s">
        <v>5</v>
      </c>
      <c r="D6" s="4">
        <v>72</v>
      </c>
      <c r="E6" s="20">
        <v>53</v>
      </c>
      <c r="F6" s="5">
        <v>57</v>
      </c>
      <c r="G6" s="24">
        <v>67</v>
      </c>
      <c r="H6" s="6">
        <v>58</v>
      </c>
      <c r="I6" s="28">
        <v>78</v>
      </c>
      <c r="J6" s="5">
        <v>51</v>
      </c>
      <c r="K6" s="24">
        <v>48</v>
      </c>
      <c r="L6" s="6">
        <v>48</v>
      </c>
      <c r="M6" s="31">
        <f t="shared" si="0"/>
        <v>59.111111111111114</v>
      </c>
      <c r="O6" s="33" t="s">
        <v>4</v>
      </c>
      <c r="P6" s="16" t="s">
        <v>5</v>
      </c>
      <c r="Q6" s="4">
        <v>71</v>
      </c>
      <c r="R6" s="20">
        <v>63</v>
      </c>
      <c r="S6" s="5">
        <v>56</v>
      </c>
      <c r="T6" s="24">
        <v>68</v>
      </c>
      <c r="U6" s="6">
        <v>59</v>
      </c>
      <c r="V6" s="28">
        <v>67</v>
      </c>
      <c r="W6" s="5">
        <v>74</v>
      </c>
      <c r="X6" s="24">
        <v>53</v>
      </c>
      <c r="Y6" s="6">
        <v>53</v>
      </c>
      <c r="Z6" s="31">
        <f t="shared" si="1"/>
        <v>62.666666666666664</v>
      </c>
    </row>
    <row r="7" spans="2:26" x14ac:dyDescent="0.25">
      <c r="B7" s="34"/>
      <c r="C7" s="16" t="s">
        <v>6</v>
      </c>
      <c r="D7" s="4">
        <v>4.7</v>
      </c>
      <c r="E7" s="20">
        <v>11.4</v>
      </c>
      <c r="F7" s="5">
        <v>6.2</v>
      </c>
      <c r="G7" s="24">
        <v>6</v>
      </c>
      <c r="H7" s="6">
        <v>7.7</v>
      </c>
      <c r="I7" s="28">
        <v>5.5</v>
      </c>
      <c r="J7" s="5">
        <v>5.8</v>
      </c>
      <c r="K7" s="24">
        <v>4</v>
      </c>
      <c r="L7" s="6">
        <v>4</v>
      </c>
      <c r="M7" s="31">
        <f t="shared" si="0"/>
        <v>6.1444444444444439</v>
      </c>
      <c r="O7" s="34"/>
      <c r="P7" s="16" t="s">
        <v>6</v>
      </c>
      <c r="Q7" s="4">
        <v>2.7</v>
      </c>
      <c r="R7" s="20">
        <v>11.4</v>
      </c>
      <c r="S7" s="5">
        <v>6.1</v>
      </c>
      <c r="T7" s="24">
        <v>6.1</v>
      </c>
      <c r="U7" s="6">
        <v>7.7</v>
      </c>
      <c r="V7" s="28">
        <v>5.5</v>
      </c>
      <c r="W7" s="5">
        <v>5.8</v>
      </c>
      <c r="X7" s="24">
        <v>4</v>
      </c>
      <c r="Y7" s="6">
        <v>4</v>
      </c>
      <c r="Z7" s="31">
        <f t="shared" si="1"/>
        <v>5.9222222222222225</v>
      </c>
    </row>
    <row r="8" spans="2:26" x14ac:dyDescent="0.25">
      <c r="B8" s="34"/>
      <c r="C8" s="16" t="s">
        <v>7</v>
      </c>
      <c r="D8" s="4">
        <v>333</v>
      </c>
      <c r="E8" s="20">
        <v>0</v>
      </c>
      <c r="F8" s="5">
        <v>366</v>
      </c>
      <c r="G8" s="24">
        <v>182</v>
      </c>
      <c r="H8" s="6">
        <v>430</v>
      </c>
      <c r="I8" s="28">
        <v>117</v>
      </c>
      <c r="J8" s="5">
        <v>200</v>
      </c>
      <c r="K8" s="24">
        <v>200</v>
      </c>
      <c r="L8" s="6">
        <v>200</v>
      </c>
      <c r="M8" s="31">
        <f t="shared" si="0"/>
        <v>225.33333333333334</v>
      </c>
      <c r="O8" s="34"/>
      <c r="P8" s="16" t="s">
        <v>7</v>
      </c>
      <c r="Q8" s="4">
        <v>333</v>
      </c>
      <c r="R8" s="20">
        <v>0</v>
      </c>
      <c r="S8" s="5">
        <v>279</v>
      </c>
      <c r="T8" s="24">
        <v>182</v>
      </c>
      <c r="U8" s="6">
        <v>430</v>
      </c>
      <c r="V8" s="28">
        <v>117</v>
      </c>
      <c r="W8" s="5">
        <v>288</v>
      </c>
      <c r="X8" s="24">
        <v>200</v>
      </c>
      <c r="Y8" s="6">
        <v>200</v>
      </c>
      <c r="Z8" s="31">
        <f t="shared" si="1"/>
        <v>225.44444444444446</v>
      </c>
    </row>
    <row r="9" spans="2:26" x14ac:dyDescent="0.25">
      <c r="B9" s="34"/>
      <c r="C9" s="16" t="s">
        <v>8</v>
      </c>
      <c r="D9" s="4">
        <v>11250</v>
      </c>
      <c r="E9" s="20">
        <v>17750</v>
      </c>
      <c r="F9" s="5">
        <v>14750</v>
      </c>
      <c r="G9" s="24">
        <v>10000</v>
      </c>
      <c r="H9" s="6">
        <v>17250</v>
      </c>
      <c r="I9" s="28">
        <v>10000</v>
      </c>
      <c r="J9" s="5">
        <v>7500</v>
      </c>
      <c r="K9" s="24">
        <v>10000</v>
      </c>
      <c r="L9" s="6">
        <v>10000</v>
      </c>
      <c r="M9" s="31">
        <f t="shared" si="0"/>
        <v>12055.555555555555</v>
      </c>
      <c r="O9" s="34"/>
      <c r="P9" s="16" t="s">
        <v>8</v>
      </c>
      <c r="Q9" s="4">
        <v>9750</v>
      </c>
      <c r="R9" s="20">
        <v>15000</v>
      </c>
      <c r="S9" s="5">
        <v>10250</v>
      </c>
      <c r="T9" s="24">
        <v>9000</v>
      </c>
      <c r="U9" s="6">
        <v>17750</v>
      </c>
      <c r="V9" s="28">
        <v>15750</v>
      </c>
      <c r="W9" s="5">
        <v>6250</v>
      </c>
      <c r="X9" s="24">
        <v>9000</v>
      </c>
      <c r="Y9" s="6">
        <v>9000</v>
      </c>
      <c r="Z9" s="31">
        <f t="shared" si="1"/>
        <v>11305.555555555555</v>
      </c>
    </row>
    <row r="10" spans="2:26" x14ac:dyDescent="0.25">
      <c r="B10" s="34"/>
      <c r="C10" s="16" t="s">
        <v>9</v>
      </c>
      <c r="D10" s="4">
        <v>6</v>
      </c>
      <c r="E10" s="20">
        <v>5</v>
      </c>
      <c r="F10" s="5">
        <v>4</v>
      </c>
      <c r="G10" s="24">
        <v>9</v>
      </c>
      <c r="H10" s="6">
        <v>2</v>
      </c>
      <c r="I10" s="28">
        <v>6</v>
      </c>
      <c r="J10" s="5">
        <v>5</v>
      </c>
      <c r="K10" s="24">
        <v>5</v>
      </c>
      <c r="L10" s="6">
        <v>5</v>
      </c>
      <c r="M10" s="31">
        <f t="shared" si="0"/>
        <v>5.2222222222222223</v>
      </c>
      <c r="O10" s="34"/>
      <c r="P10" s="16" t="s">
        <v>9</v>
      </c>
      <c r="Q10" s="4">
        <v>5</v>
      </c>
      <c r="R10" s="20">
        <v>5</v>
      </c>
      <c r="S10" s="5">
        <v>5</v>
      </c>
      <c r="T10" s="24">
        <v>9</v>
      </c>
      <c r="U10" s="6">
        <v>2</v>
      </c>
      <c r="V10" s="28">
        <v>5</v>
      </c>
      <c r="W10" s="5">
        <v>5</v>
      </c>
      <c r="X10" s="24">
        <v>5</v>
      </c>
      <c r="Y10" s="6">
        <v>5</v>
      </c>
      <c r="Z10" s="31">
        <f t="shared" si="1"/>
        <v>5.1111111111111107</v>
      </c>
    </row>
    <row r="11" spans="2:26" x14ac:dyDescent="0.25">
      <c r="B11" s="34"/>
      <c r="C11" s="16" t="s">
        <v>10</v>
      </c>
      <c r="D11" s="4">
        <v>0</v>
      </c>
      <c r="E11" s="20">
        <v>3</v>
      </c>
      <c r="F11" s="5">
        <v>2</v>
      </c>
      <c r="G11" s="24">
        <v>3</v>
      </c>
      <c r="H11" s="6">
        <v>3</v>
      </c>
      <c r="I11" s="28">
        <v>1</v>
      </c>
      <c r="J11" s="5">
        <v>3</v>
      </c>
      <c r="K11" s="24">
        <v>3</v>
      </c>
      <c r="L11" s="6">
        <v>3</v>
      </c>
      <c r="M11" s="31">
        <f t="shared" si="0"/>
        <v>2.3333333333333335</v>
      </c>
      <c r="O11" s="34"/>
      <c r="P11" s="16" t="s">
        <v>10</v>
      </c>
      <c r="Q11" s="4">
        <v>2</v>
      </c>
      <c r="R11" s="20">
        <v>3</v>
      </c>
      <c r="S11" s="5">
        <v>3</v>
      </c>
      <c r="T11" s="24">
        <v>1</v>
      </c>
      <c r="U11" s="6">
        <v>3</v>
      </c>
      <c r="V11" s="28">
        <v>1</v>
      </c>
      <c r="W11" s="5">
        <v>2</v>
      </c>
      <c r="X11" s="24">
        <v>3</v>
      </c>
      <c r="Y11" s="6">
        <v>3</v>
      </c>
      <c r="Z11" s="31">
        <f t="shared" si="1"/>
        <v>2.3333333333333335</v>
      </c>
    </row>
    <row r="12" spans="2:26" x14ac:dyDescent="0.25">
      <c r="B12" s="34"/>
      <c r="C12" s="16" t="s">
        <v>11</v>
      </c>
      <c r="D12" s="4">
        <v>0</v>
      </c>
      <c r="E12" s="20">
        <v>4500</v>
      </c>
      <c r="F12" s="5">
        <v>4750</v>
      </c>
      <c r="G12" s="24">
        <v>4250</v>
      </c>
      <c r="H12" s="6">
        <v>5750</v>
      </c>
      <c r="I12" s="28">
        <v>4750</v>
      </c>
      <c r="J12" s="5">
        <v>750</v>
      </c>
      <c r="K12" s="24">
        <v>4000</v>
      </c>
      <c r="L12" s="6">
        <v>4000</v>
      </c>
      <c r="M12" s="31">
        <f t="shared" si="0"/>
        <v>3638.8888888888887</v>
      </c>
      <c r="O12" s="34"/>
      <c r="P12" s="16" t="s">
        <v>11</v>
      </c>
      <c r="Q12" s="4">
        <v>0</v>
      </c>
      <c r="R12" s="20">
        <v>4500</v>
      </c>
      <c r="S12" s="5">
        <v>4750</v>
      </c>
      <c r="T12" s="24">
        <v>4000</v>
      </c>
      <c r="U12" s="6">
        <v>5000</v>
      </c>
      <c r="V12" s="28">
        <v>4750</v>
      </c>
      <c r="W12" s="5">
        <v>3250</v>
      </c>
      <c r="X12" s="24">
        <v>4000</v>
      </c>
      <c r="Y12" s="6">
        <v>4000</v>
      </c>
      <c r="Z12" s="31">
        <f t="shared" si="1"/>
        <v>3805.5555555555557</v>
      </c>
    </row>
    <row r="13" spans="2:26" x14ac:dyDescent="0.25">
      <c r="B13" s="10" t="s">
        <v>12</v>
      </c>
      <c r="C13" s="18" t="s">
        <v>13</v>
      </c>
      <c r="D13" s="11">
        <v>51</v>
      </c>
      <c r="E13" s="22">
        <v>29</v>
      </c>
      <c r="F13" s="12">
        <v>0</v>
      </c>
      <c r="G13" s="26">
        <v>51</v>
      </c>
      <c r="H13" s="13">
        <v>0</v>
      </c>
      <c r="I13" s="30">
        <v>54</v>
      </c>
      <c r="J13" s="12">
        <v>0</v>
      </c>
      <c r="K13" s="26">
        <v>32</v>
      </c>
      <c r="L13" s="13">
        <v>32</v>
      </c>
      <c r="M13" s="14">
        <f t="shared" si="0"/>
        <v>27.666666666666668</v>
      </c>
      <c r="O13" s="10" t="s">
        <v>12</v>
      </c>
      <c r="P13" s="18" t="s">
        <v>13</v>
      </c>
      <c r="Q13" s="11">
        <v>0</v>
      </c>
      <c r="R13" s="22">
        <v>0</v>
      </c>
      <c r="S13" s="12">
        <v>0</v>
      </c>
      <c r="T13" s="26">
        <v>0</v>
      </c>
      <c r="U13" s="13">
        <v>0</v>
      </c>
      <c r="V13" s="30">
        <v>51</v>
      </c>
      <c r="W13" s="12">
        <v>0</v>
      </c>
      <c r="X13" s="26">
        <v>37</v>
      </c>
      <c r="Y13" s="13">
        <v>37</v>
      </c>
      <c r="Z13" s="14">
        <f t="shared" si="1"/>
        <v>13.888888888888889</v>
      </c>
    </row>
    <row r="15" spans="2:26" ht="15.75" thickBot="1" x14ac:dyDescent="0.3"/>
    <row r="16" spans="2:26" ht="15.75" thickBot="1" x14ac:dyDescent="0.3">
      <c r="B16" s="35" t="s">
        <v>26</v>
      </c>
      <c r="C16" s="36"/>
      <c r="D16" s="1" t="s">
        <v>14</v>
      </c>
      <c r="E16" s="19" t="s">
        <v>15</v>
      </c>
      <c r="F16" s="2" t="s">
        <v>16</v>
      </c>
      <c r="G16" s="23" t="s">
        <v>17</v>
      </c>
      <c r="H16" s="3" t="s">
        <v>18</v>
      </c>
      <c r="I16" s="27" t="s">
        <v>19</v>
      </c>
      <c r="J16" s="2" t="s">
        <v>20</v>
      </c>
      <c r="K16" s="23" t="s">
        <v>21</v>
      </c>
      <c r="L16" s="3" t="s">
        <v>22</v>
      </c>
      <c r="M16" s="15" t="s">
        <v>24</v>
      </c>
      <c r="O16" s="35" t="s">
        <v>27</v>
      </c>
      <c r="P16" s="36"/>
      <c r="Q16" s="1" t="s">
        <v>14</v>
      </c>
      <c r="R16" s="19" t="s">
        <v>15</v>
      </c>
      <c r="S16" s="2" t="s">
        <v>16</v>
      </c>
      <c r="T16" s="23" t="s">
        <v>17</v>
      </c>
      <c r="U16" s="3" t="s">
        <v>18</v>
      </c>
      <c r="V16" s="27" t="s">
        <v>19</v>
      </c>
      <c r="W16" s="2" t="s">
        <v>20</v>
      </c>
      <c r="X16" s="23" t="s">
        <v>21</v>
      </c>
      <c r="Y16" s="3" t="s">
        <v>22</v>
      </c>
      <c r="Z16" s="15" t="s">
        <v>24</v>
      </c>
    </row>
    <row r="17" spans="2:26" x14ac:dyDescent="0.25">
      <c r="B17" s="34" t="s">
        <v>0</v>
      </c>
      <c r="C17" s="16" t="s">
        <v>1</v>
      </c>
      <c r="D17" s="1">
        <v>59</v>
      </c>
      <c r="E17" s="19">
        <v>89</v>
      </c>
      <c r="F17" s="2">
        <v>122</v>
      </c>
      <c r="G17" s="23">
        <v>111</v>
      </c>
      <c r="H17" s="3">
        <v>94</v>
      </c>
      <c r="I17" s="27">
        <v>108</v>
      </c>
      <c r="J17" s="2">
        <v>102</v>
      </c>
      <c r="K17" s="23">
        <v>67</v>
      </c>
      <c r="L17" s="3">
        <v>67</v>
      </c>
      <c r="M17" s="15">
        <f>AVERAGE(D17:L17)</f>
        <v>91</v>
      </c>
      <c r="O17" s="34" t="s">
        <v>0</v>
      </c>
      <c r="P17" s="16" t="s">
        <v>1</v>
      </c>
      <c r="Q17" s="1">
        <v>84</v>
      </c>
      <c r="R17" s="19">
        <v>99</v>
      </c>
      <c r="S17" s="2">
        <v>77</v>
      </c>
      <c r="T17" s="23">
        <v>106</v>
      </c>
      <c r="U17" s="3">
        <v>97</v>
      </c>
      <c r="V17" s="27">
        <v>115</v>
      </c>
      <c r="W17" s="2">
        <v>103</v>
      </c>
      <c r="X17" s="23">
        <v>72</v>
      </c>
      <c r="Y17" s="3">
        <v>72</v>
      </c>
      <c r="Z17" s="15">
        <f>AVERAGE(Q17:Y17)</f>
        <v>91.666666666666671</v>
      </c>
    </row>
    <row r="18" spans="2:26" x14ac:dyDescent="0.25">
      <c r="B18" s="34"/>
      <c r="C18" s="16" t="s">
        <v>2</v>
      </c>
      <c r="D18" s="4">
        <v>4000</v>
      </c>
      <c r="E18" s="20">
        <v>4750</v>
      </c>
      <c r="F18" s="5">
        <v>5750</v>
      </c>
      <c r="G18" s="24">
        <v>5000</v>
      </c>
      <c r="H18" s="6">
        <v>4250</v>
      </c>
      <c r="I18" s="28">
        <v>10000</v>
      </c>
      <c r="J18" s="5">
        <v>0</v>
      </c>
      <c r="K18" s="24">
        <v>4000</v>
      </c>
      <c r="L18" s="6">
        <v>4000</v>
      </c>
      <c r="M18" s="31">
        <f t="shared" ref="M18:M27" si="2">AVERAGE(D18:L18)</f>
        <v>4638.8888888888887</v>
      </c>
      <c r="O18" s="34"/>
      <c r="P18" s="16" t="s">
        <v>2</v>
      </c>
      <c r="Q18" s="4">
        <v>4000</v>
      </c>
      <c r="R18" s="20">
        <v>4000</v>
      </c>
      <c r="S18" s="5">
        <v>3250</v>
      </c>
      <c r="T18" s="24">
        <v>3250</v>
      </c>
      <c r="U18" s="6">
        <v>5000</v>
      </c>
      <c r="V18" s="28">
        <v>6000</v>
      </c>
      <c r="W18" s="5">
        <v>0</v>
      </c>
      <c r="X18" s="24">
        <v>4000</v>
      </c>
      <c r="Y18" s="6">
        <v>4000</v>
      </c>
      <c r="Z18" s="31">
        <f t="shared" ref="Z18:Z27" si="3">AVERAGE(Q18:Y18)</f>
        <v>3722.2222222222222</v>
      </c>
    </row>
    <row r="19" spans="2:26" x14ac:dyDescent="0.25">
      <c r="B19" s="37"/>
      <c r="C19" s="17" t="s">
        <v>3</v>
      </c>
      <c r="D19" s="7">
        <v>1</v>
      </c>
      <c r="E19" s="21">
        <v>1</v>
      </c>
      <c r="F19" s="8">
        <v>0</v>
      </c>
      <c r="G19" s="25">
        <v>1</v>
      </c>
      <c r="H19" s="9">
        <v>0</v>
      </c>
      <c r="I19" s="29">
        <v>1</v>
      </c>
      <c r="J19" s="8">
        <v>0</v>
      </c>
      <c r="K19" s="25">
        <v>0</v>
      </c>
      <c r="L19" s="9">
        <v>0</v>
      </c>
      <c r="M19" s="32">
        <f t="shared" si="2"/>
        <v>0.44444444444444442</v>
      </c>
      <c r="O19" s="37"/>
      <c r="P19" s="17" t="s">
        <v>3</v>
      </c>
      <c r="Q19" s="7">
        <v>0</v>
      </c>
      <c r="R19" s="21">
        <v>1</v>
      </c>
      <c r="S19" s="8">
        <v>0</v>
      </c>
      <c r="T19" s="25">
        <v>0</v>
      </c>
      <c r="U19" s="9">
        <v>0</v>
      </c>
      <c r="V19" s="29">
        <v>1</v>
      </c>
      <c r="W19" s="8">
        <v>0</v>
      </c>
      <c r="X19" s="25">
        <v>0</v>
      </c>
      <c r="Y19" s="9">
        <v>0</v>
      </c>
      <c r="Z19" s="32">
        <f t="shared" si="3"/>
        <v>0.22222222222222221</v>
      </c>
    </row>
    <row r="20" spans="2:26" x14ac:dyDescent="0.25">
      <c r="B20" s="33" t="s">
        <v>4</v>
      </c>
      <c r="C20" s="16" t="s">
        <v>5</v>
      </c>
      <c r="D20" s="4">
        <v>42</v>
      </c>
      <c r="E20" s="20">
        <v>53</v>
      </c>
      <c r="F20" s="5">
        <v>67</v>
      </c>
      <c r="G20" s="24">
        <v>69</v>
      </c>
      <c r="H20" s="6">
        <v>57</v>
      </c>
      <c r="I20" s="28">
        <v>66</v>
      </c>
      <c r="J20" s="5">
        <v>65</v>
      </c>
      <c r="K20" s="24">
        <v>48</v>
      </c>
      <c r="L20" s="6">
        <v>48</v>
      </c>
      <c r="M20" s="31">
        <f t="shared" si="2"/>
        <v>57.222222222222221</v>
      </c>
      <c r="O20" s="33" t="s">
        <v>4</v>
      </c>
      <c r="P20" s="16" t="s">
        <v>5</v>
      </c>
      <c r="Q20" s="4">
        <v>59</v>
      </c>
      <c r="R20" s="20">
        <v>56</v>
      </c>
      <c r="S20" s="5">
        <v>53</v>
      </c>
      <c r="T20" s="24">
        <v>71</v>
      </c>
      <c r="U20" s="6">
        <v>61</v>
      </c>
      <c r="V20" s="28">
        <v>63</v>
      </c>
      <c r="W20" s="5">
        <v>63</v>
      </c>
      <c r="X20" s="24">
        <v>53</v>
      </c>
      <c r="Y20" s="6">
        <v>53</v>
      </c>
      <c r="Z20" s="31">
        <f t="shared" si="3"/>
        <v>59.111111111111114</v>
      </c>
    </row>
    <row r="21" spans="2:26" x14ac:dyDescent="0.25">
      <c r="B21" s="34"/>
      <c r="C21" s="16" t="s">
        <v>6</v>
      </c>
      <c r="D21" s="4">
        <v>2.7</v>
      </c>
      <c r="E21" s="20">
        <v>11.5</v>
      </c>
      <c r="F21" s="5">
        <v>6.1</v>
      </c>
      <c r="G21" s="24">
        <v>6.2</v>
      </c>
      <c r="H21" s="6">
        <v>7.7</v>
      </c>
      <c r="I21" s="28">
        <v>5</v>
      </c>
      <c r="J21" s="5">
        <v>5.9</v>
      </c>
      <c r="K21" s="24">
        <v>4</v>
      </c>
      <c r="L21" s="6">
        <v>4</v>
      </c>
      <c r="M21" s="31">
        <f t="shared" si="2"/>
        <v>5.8999999999999995</v>
      </c>
      <c r="O21" s="34"/>
      <c r="P21" s="16" t="s">
        <v>6</v>
      </c>
      <c r="Q21" s="4">
        <v>4.7</v>
      </c>
      <c r="R21" s="20">
        <v>11.5</v>
      </c>
      <c r="S21" s="5">
        <v>6.1</v>
      </c>
      <c r="T21" s="24">
        <v>6.1</v>
      </c>
      <c r="U21" s="6">
        <v>7.6</v>
      </c>
      <c r="V21" s="28">
        <v>5.2</v>
      </c>
      <c r="W21" s="5">
        <v>5.9</v>
      </c>
      <c r="X21" s="24">
        <v>4</v>
      </c>
      <c r="Y21" s="6">
        <v>4</v>
      </c>
      <c r="Z21" s="31">
        <f t="shared" si="3"/>
        <v>6.1222222222222227</v>
      </c>
    </row>
    <row r="22" spans="2:26" x14ac:dyDescent="0.25">
      <c r="B22" s="34"/>
      <c r="C22" s="16" t="s">
        <v>7</v>
      </c>
      <c r="D22" s="4">
        <v>333</v>
      </c>
      <c r="E22" s="20">
        <v>0</v>
      </c>
      <c r="F22" s="5">
        <v>366</v>
      </c>
      <c r="G22" s="24">
        <v>182</v>
      </c>
      <c r="H22" s="6">
        <v>430</v>
      </c>
      <c r="I22" s="28">
        <v>117</v>
      </c>
      <c r="J22" s="5">
        <v>338</v>
      </c>
      <c r="K22" s="24">
        <v>200</v>
      </c>
      <c r="L22" s="6">
        <v>200</v>
      </c>
      <c r="M22" s="31">
        <f t="shared" si="2"/>
        <v>240.66666666666666</v>
      </c>
      <c r="O22" s="34"/>
      <c r="P22" s="16" t="s">
        <v>7</v>
      </c>
      <c r="Q22" s="4">
        <v>333</v>
      </c>
      <c r="R22" s="20">
        <v>0</v>
      </c>
      <c r="S22" s="5">
        <v>366</v>
      </c>
      <c r="T22" s="24">
        <v>183</v>
      </c>
      <c r="U22" s="6">
        <v>337</v>
      </c>
      <c r="V22" s="28">
        <v>117</v>
      </c>
      <c r="W22" s="5">
        <v>343</v>
      </c>
      <c r="X22" s="24">
        <v>200</v>
      </c>
      <c r="Y22" s="6">
        <v>200</v>
      </c>
      <c r="Z22" s="31">
        <f t="shared" si="3"/>
        <v>231</v>
      </c>
    </row>
    <row r="23" spans="2:26" x14ac:dyDescent="0.25">
      <c r="B23" s="34"/>
      <c r="C23" s="16" t="s">
        <v>8</v>
      </c>
      <c r="D23" s="4">
        <v>16000</v>
      </c>
      <c r="E23" s="20">
        <v>14000</v>
      </c>
      <c r="F23" s="5">
        <v>9000</v>
      </c>
      <c r="G23" s="24">
        <v>10500</v>
      </c>
      <c r="H23" s="6">
        <v>20000</v>
      </c>
      <c r="I23" s="28">
        <v>16750</v>
      </c>
      <c r="J23" s="5">
        <v>8000</v>
      </c>
      <c r="K23" s="24">
        <v>8000</v>
      </c>
      <c r="L23" s="6">
        <v>8000</v>
      </c>
      <c r="M23" s="31">
        <f t="shared" si="2"/>
        <v>12250</v>
      </c>
      <c r="O23" s="34"/>
      <c r="P23" s="16" t="s">
        <v>8</v>
      </c>
      <c r="Q23" s="4">
        <v>0</v>
      </c>
      <c r="R23" s="20">
        <v>12750</v>
      </c>
      <c r="S23" s="5">
        <v>8750</v>
      </c>
      <c r="T23" s="24">
        <v>9000</v>
      </c>
      <c r="U23" s="6">
        <v>14750</v>
      </c>
      <c r="V23" s="28">
        <v>7500</v>
      </c>
      <c r="W23" s="5">
        <v>2750</v>
      </c>
      <c r="X23" s="24">
        <v>7500</v>
      </c>
      <c r="Y23" s="6">
        <v>7500</v>
      </c>
      <c r="Z23" s="31">
        <f t="shared" si="3"/>
        <v>7833.333333333333</v>
      </c>
    </row>
    <row r="24" spans="2:26" x14ac:dyDescent="0.25">
      <c r="B24" s="34"/>
      <c r="C24" s="16" t="s">
        <v>9</v>
      </c>
      <c r="D24" s="4">
        <v>5</v>
      </c>
      <c r="E24" s="20">
        <v>5</v>
      </c>
      <c r="F24" s="5">
        <v>2</v>
      </c>
      <c r="G24" s="24">
        <v>10</v>
      </c>
      <c r="H24" s="6">
        <v>2</v>
      </c>
      <c r="I24" s="28">
        <v>6</v>
      </c>
      <c r="J24" s="5">
        <v>5</v>
      </c>
      <c r="K24" s="24">
        <v>5</v>
      </c>
      <c r="L24" s="6">
        <v>5</v>
      </c>
      <c r="M24" s="31">
        <f t="shared" si="2"/>
        <v>5</v>
      </c>
      <c r="O24" s="34"/>
      <c r="P24" s="16" t="s">
        <v>9</v>
      </c>
      <c r="Q24" s="4">
        <v>0</v>
      </c>
      <c r="R24" s="20">
        <v>5</v>
      </c>
      <c r="S24" s="5">
        <v>2</v>
      </c>
      <c r="T24" s="24">
        <v>7</v>
      </c>
      <c r="U24" s="6">
        <v>2</v>
      </c>
      <c r="V24" s="28">
        <v>0</v>
      </c>
      <c r="W24" s="5">
        <v>5</v>
      </c>
      <c r="X24" s="24">
        <v>5</v>
      </c>
      <c r="Y24" s="6">
        <v>5</v>
      </c>
      <c r="Z24" s="31">
        <f t="shared" si="3"/>
        <v>3.4444444444444446</v>
      </c>
    </row>
    <row r="25" spans="2:26" x14ac:dyDescent="0.25">
      <c r="B25" s="34"/>
      <c r="C25" s="16" t="s">
        <v>10</v>
      </c>
      <c r="D25" s="4">
        <v>3</v>
      </c>
      <c r="E25" s="20">
        <v>3</v>
      </c>
      <c r="F25" s="5">
        <v>2</v>
      </c>
      <c r="G25" s="24">
        <v>1</v>
      </c>
      <c r="H25" s="6">
        <v>3</v>
      </c>
      <c r="I25" s="28">
        <v>2</v>
      </c>
      <c r="J25" s="5">
        <v>3</v>
      </c>
      <c r="K25" s="24">
        <v>3</v>
      </c>
      <c r="L25" s="6">
        <v>3</v>
      </c>
      <c r="M25" s="31">
        <f t="shared" si="2"/>
        <v>2.5555555555555554</v>
      </c>
      <c r="O25" s="34"/>
      <c r="P25" s="16" t="s">
        <v>10</v>
      </c>
      <c r="Q25" s="4">
        <v>3</v>
      </c>
      <c r="R25" s="20">
        <v>3</v>
      </c>
      <c r="S25" s="5">
        <v>3</v>
      </c>
      <c r="T25" s="24">
        <v>3</v>
      </c>
      <c r="U25" s="6">
        <v>3</v>
      </c>
      <c r="V25" s="28">
        <v>1</v>
      </c>
      <c r="W25" s="5">
        <v>3</v>
      </c>
      <c r="X25" s="24">
        <v>3</v>
      </c>
      <c r="Y25" s="6">
        <v>3</v>
      </c>
      <c r="Z25" s="31">
        <f t="shared" si="3"/>
        <v>2.7777777777777777</v>
      </c>
    </row>
    <row r="26" spans="2:26" x14ac:dyDescent="0.25">
      <c r="B26" s="34"/>
      <c r="C26" s="16" t="s">
        <v>11</v>
      </c>
      <c r="D26" s="4">
        <v>0</v>
      </c>
      <c r="E26" s="20">
        <v>2750</v>
      </c>
      <c r="F26" s="5">
        <v>2500</v>
      </c>
      <c r="G26" s="24">
        <v>4000</v>
      </c>
      <c r="H26" s="6">
        <v>3750</v>
      </c>
      <c r="I26" s="28">
        <v>5000</v>
      </c>
      <c r="J26" s="5">
        <v>1750</v>
      </c>
      <c r="K26" s="24">
        <v>2750</v>
      </c>
      <c r="L26" s="6">
        <v>2750</v>
      </c>
      <c r="M26" s="31">
        <f t="shared" si="2"/>
        <v>2805.5555555555557</v>
      </c>
      <c r="O26" s="34"/>
      <c r="P26" s="16" t="s">
        <v>11</v>
      </c>
      <c r="Q26" s="4">
        <v>0</v>
      </c>
      <c r="R26" s="20">
        <v>2750</v>
      </c>
      <c r="S26" s="5">
        <v>2500</v>
      </c>
      <c r="T26" s="24">
        <v>3500</v>
      </c>
      <c r="U26" s="6">
        <v>3000</v>
      </c>
      <c r="V26" s="28">
        <v>3000</v>
      </c>
      <c r="W26" s="5">
        <v>1500</v>
      </c>
      <c r="X26" s="24">
        <v>2750</v>
      </c>
      <c r="Y26" s="6">
        <v>2750</v>
      </c>
      <c r="Z26" s="31">
        <f t="shared" si="3"/>
        <v>2416.6666666666665</v>
      </c>
    </row>
    <row r="27" spans="2:26" x14ac:dyDescent="0.25">
      <c r="B27" s="10" t="s">
        <v>12</v>
      </c>
      <c r="C27" s="18" t="s">
        <v>13</v>
      </c>
      <c r="D27" s="11">
        <v>49</v>
      </c>
      <c r="E27" s="22">
        <v>29</v>
      </c>
      <c r="F27" s="12">
        <v>0</v>
      </c>
      <c r="G27" s="26">
        <v>0</v>
      </c>
      <c r="H27" s="13">
        <v>0</v>
      </c>
      <c r="I27" s="30">
        <v>49</v>
      </c>
      <c r="J27" s="12">
        <v>0</v>
      </c>
      <c r="K27" s="26">
        <v>32</v>
      </c>
      <c r="L27" s="13">
        <v>32</v>
      </c>
      <c r="M27" s="14">
        <f t="shared" si="2"/>
        <v>21.222222222222221</v>
      </c>
      <c r="O27" s="10" t="s">
        <v>12</v>
      </c>
      <c r="P27" s="18" t="s">
        <v>13</v>
      </c>
      <c r="Q27" s="11">
        <v>75</v>
      </c>
      <c r="R27" s="22">
        <v>0</v>
      </c>
      <c r="S27" s="12">
        <v>0</v>
      </c>
      <c r="T27" s="26">
        <v>0</v>
      </c>
      <c r="U27" s="13">
        <v>0</v>
      </c>
      <c r="V27" s="30">
        <v>45</v>
      </c>
      <c r="W27" s="12">
        <v>0</v>
      </c>
      <c r="X27" s="26">
        <v>37</v>
      </c>
      <c r="Y27" s="13">
        <v>37</v>
      </c>
      <c r="Z27" s="14">
        <f t="shared" si="3"/>
        <v>21.555555555555557</v>
      </c>
    </row>
  </sheetData>
  <mergeCells count="12">
    <mergeCell ref="O16:P16"/>
    <mergeCell ref="O17:O19"/>
    <mergeCell ref="O20:O26"/>
    <mergeCell ref="O2:P2"/>
    <mergeCell ref="O3:O5"/>
    <mergeCell ref="O6:O12"/>
    <mergeCell ref="B20:B26"/>
    <mergeCell ref="B2:C2"/>
    <mergeCell ref="B3:B5"/>
    <mergeCell ref="B6:B12"/>
    <mergeCell ref="B16:C16"/>
    <mergeCell ref="B17:B19"/>
  </mergeCells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9f92db8-2851-4df9-9d12-fab52f5b1415}" enabled="1" method="Standard" siteId="{5a7cc8ab-a4dc-4f9b-bf60-66714049ad6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Scown</dc:creator>
  <cp:lastModifiedBy>Jackson Scown</cp:lastModifiedBy>
  <dcterms:created xsi:type="dcterms:W3CDTF">2024-04-23T03:53:07Z</dcterms:created>
  <dcterms:modified xsi:type="dcterms:W3CDTF">2024-04-24T01:00:09Z</dcterms:modified>
</cp:coreProperties>
</file>