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1A40722-B9C5-4242-8B7F-92F5663F5D6A}" xr6:coauthVersionLast="47" xr6:coauthVersionMax="47" xr10:uidLastSave="{00000000-0000-0000-0000-000000000000}"/>
  <bookViews>
    <workbookView xWindow="-120" yWindow="-120" windowWidth="20730" windowHeight="11160" xr2:uid="{5FA85BEF-4512-4382-A0A9-EA46686F6A55}"/>
  </bookViews>
  <sheets>
    <sheet name="PARKE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E4" i="1"/>
  <c r="G3" i="1"/>
  <c r="F3" i="1"/>
  <c r="E3" i="1"/>
  <c r="G1" i="1"/>
  <c r="F6" i="1" l="1"/>
  <c r="G6" i="1"/>
  <c r="E6" i="1"/>
  <c r="K2" i="1" s="1"/>
  <c r="K3" i="1" l="1"/>
  <c r="K5" i="1" s="1"/>
</calcChain>
</file>

<file path=xl/sharedStrings.xml><?xml version="1.0" encoding="utf-8"?>
<sst xmlns="http://schemas.openxmlformats.org/spreadsheetml/2006/main" count="127" uniqueCount="69">
  <si>
    <t>Test Result</t>
  </si>
  <si>
    <t>Total Test case based on Priority</t>
  </si>
  <si>
    <t>Passed</t>
  </si>
  <si>
    <t>P0</t>
  </si>
  <si>
    <t>Failed</t>
  </si>
  <si>
    <t>P1</t>
  </si>
  <si>
    <t>Not Tested</t>
  </si>
  <si>
    <t>P2</t>
  </si>
  <si>
    <t>Untested</t>
  </si>
  <si>
    <t xml:space="preserve">Total Test Case </t>
  </si>
  <si>
    <t>Total Test Case</t>
  </si>
  <si>
    <t>Summary</t>
  </si>
  <si>
    <t>Action Step</t>
  </si>
  <si>
    <t>Expected Result</t>
  </si>
  <si>
    <t>Priority</t>
  </si>
  <si>
    <t>Test Result on Platform</t>
  </si>
  <si>
    <t>Environment</t>
  </si>
  <si>
    <t>Test Date</t>
  </si>
  <si>
    <t>Tester</t>
  </si>
  <si>
    <t>Android</t>
  </si>
  <si>
    <t>UNTESTED</t>
  </si>
  <si>
    <t>PASSED</t>
  </si>
  <si>
    <t>TEST CASE PARKEE APPS : Online Receipt</t>
  </si>
  <si>
    <t>Website</t>
  </si>
  <si>
    <t>Ios</t>
  </si>
  <si>
    <t>Source : https://r.parkee.app/?l=06R&amp;ps=06R4OL0DACB0</t>
  </si>
  <si>
    <t>Test ID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</si>
  <si>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</si>
  <si>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</si>
  <si>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</si>
  <si>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</si>
  <si>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</si>
  <si>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</si>
  <si>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</si>
  <si>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</si>
  <si>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As a user, I can give rating (1–5 stars)</t>
  </si>
  <si>
    <t>As a user, I can click button "Share Receipt"</t>
  </si>
  <si>
    <t>As a user, I can click button "Download" Receipt</t>
  </si>
  <si>
    <t>As a user, I can click text "Contack us" in Receipt</t>
  </si>
  <si>
    <t>As a user, I can clik icon instagram of parkee-app</t>
  </si>
  <si>
    <t>As a user, I can clik icon Facebook of parkee-app</t>
  </si>
  <si>
    <t>TC-009</t>
  </si>
  <si>
    <t>As a user, I can clik icon medium of parkee-app</t>
  </si>
  <si>
    <t>Production</t>
  </si>
  <si>
    <t xml:space="preserve">Magfira </t>
  </si>
  <si>
    <t>1. Open Parkee Apps
2. Scan QR code
3. System opens receipt page</t>
  </si>
  <si>
    <t>As a user, I can see parking info in the Online Receipt</t>
  </si>
  <si>
    <t>Verify showing parking info correctly :
1. location
2. amount
3. code
4. rating
5. share and download button
6. and more information</t>
  </si>
  <si>
    <t>1. Open Parkee Apps
2. Scan QR code
3. System opens receipt page
4. click dropdown "Parking Details"</t>
  </si>
  <si>
    <t>Verify showing parking details : Vehicle Number,
Vehicle Type,
Exit Gate, Entry Time,
Exit Time, Duration, Insurance Type, Parking Fee,Insurance Fee
Standard, Overnight, Discount,Promo, and Total</t>
  </si>
  <si>
    <t>1. Open Parkee Apps
2. Scan QR code
3. System opens receipt page
4. click button "Share Receipt"</t>
  </si>
  <si>
    <t>1. Open Parkee Apps
2. Scan QR code
3. System opens receipt page
4. select rating (1-5 stars)</t>
  </si>
  <si>
    <t>Rating is Selected</t>
  </si>
  <si>
    <t>1. Open Parkee Apps
2. Scan QR code
3. System opens receipt page
4. click button "Download"</t>
  </si>
  <si>
    <t>successfully download as image</t>
  </si>
  <si>
    <t>showing share page options : (WhatsApp/Email/etc.)</t>
  </si>
  <si>
    <t>1. Open Parkee Apps
2. Scan QR code
3. System opens receipt page
4. click text "Contac Us"</t>
  </si>
  <si>
    <t>1. Open Parkee Apps
2. Scan QR code
3. System opens receipt page
4. click icon "Instagram"</t>
  </si>
  <si>
    <t>1. Open Parkee Apps
2. Scan QR code
3. System opens receipt page
4. click icon "Facebook"</t>
  </si>
  <si>
    <t>1. Open Parkee Apps
2. Scan QR code
3. System opens receipt page
4. click icon "Medium"</t>
  </si>
  <si>
    <t>Redirected to WhatsApp page</t>
  </si>
  <si>
    <t xml:space="preserve">Redirected to instagram page </t>
  </si>
  <si>
    <t xml:space="preserve">Redirected to facebook page </t>
  </si>
  <si>
    <t xml:space="preserve">Redirected to medium page </t>
  </si>
  <si>
    <t>TC-010</t>
  </si>
  <si>
    <t>As a user, I can click dropdown "Parking details" to see more information</t>
  </si>
  <si>
    <t>As a user, I can click dropdown "Parking details" to close details information</t>
  </si>
  <si>
    <t>1. Open Parkee Apps
2. Scan QR code
3. System opens receipt page
4. click dropdown "Parking Detail" to see more information
5.  click dropdown "Parking Details" to close details information</t>
  </si>
  <si>
    <t>Verify "Parking details is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</si>
</sst>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rgb="FFFFFFFF"/>
      <name val="Arial"/>
    </font>
    <font>
      <sz val="10"/>
      <color theme="1"/>
      <name val="Calibri"/>
      <scheme val="minor"/>
    </font>
    <font>
      <sz val="10"/>
      <name val="Arial"/>
    </font>
    <font>
      <b/>
      <sz val="10"/>
      <color theme="1"/>
      <name val="Arial"/>
    </font>
    <font>
      <b/>
      <sz val="11"/>
      <color rgb="FF0B8043"/>
      <name val="Arial"/>
    </font>
    <font>
      <u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CD1AF"/>
        <bgColor rgb="FFACD1AF"/>
      </patternFill>
    </fill>
    <fill>
      <patternFill patternType="solid">
        <fgColor rgb="FFF8F8F8"/>
        <bgColor rgb="FFF8F8F8"/>
      </patternFill>
    </fill>
    <fill>
      <patternFill patternType="solid">
        <fgColor theme="0"/>
        <bgColor rgb="FF274E1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/>
    </xf>
    <xf numFmtId="0" fontId="5" fillId="4" borderId="10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8" borderId="0" xfId="0" applyFont="1" applyFill="1"/>
    <xf numFmtId="0" fontId="1" fillId="8" borderId="0" xfId="0" applyFont="1" applyFill="1" applyAlignment="1">
      <alignment vertical="center"/>
    </xf>
    <xf numFmtId="0" fontId="5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vertical="center" wrapText="1"/>
    </xf>
    <xf numFmtId="0" fontId="9" fillId="6" borderId="5" xfId="0" applyFont="1" applyFill="1" applyBorder="1" applyAlignment="1">
      <alignment horizontal="center" vertical="center" wrapText="1"/>
    </xf>
    <xf numFmtId="14" fontId="9" fillId="6" borderId="5" xfId="0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wrapText="1"/>
    </xf>
    <xf numFmtId="0" fontId="12" fillId="6" borderId="4" xfId="0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4" fillId="0" borderId="10" xfId="0" applyFont="1" applyBorder="1"/>
    <xf numFmtId="0" fontId="2" fillId="2" borderId="1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5" fillId="4" borderId="8" xfId="0" applyFont="1" applyFill="1" applyBorder="1" applyAlignment="1">
      <alignment vertical="center" wrapText="1"/>
    </xf>
    <xf numFmtId="0" fontId="4" fillId="0" borderId="9" xfId="0" applyFont="1" applyBorder="1"/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1FFD-6908-4058-B510-367CE079BA83}">
  <dimension ref="A1:K19"/>
  <sheetViews>
    <sheetView showGridLines="0" tabSelected="1" zoomScale="95" zoomScaleNormal="95" workbookViewId="0">
      <selection activeCell="C5" sqref="C5"/>
    </sheetView>
  </sheetViews>
  <sheetFormatPr defaultColWidth="12.5703125" defaultRowHeight="15" x14ac:dyDescent="0.25"/>
  <cols>
    <col min="1" max="1" width="15.5703125" style="25" customWidth="1"/>
    <col min="2" max="2" width="55.140625" customWidth="1"/>
    <col min="3" max="3" width="29.42578125" customWidth="1"/>
    <col min="4" max="4" width="24.85546875" customWidth="1"/>
    <col min="6" max="6" width="14.85546875" customWidth="1"/>
    <col min="7" max="7" width="14.42578125" customWidth="1"/>
    <col min="9" max="9" width="18" customWidth="1"/>
    <col min="10" max="10" width="21.42578125" customWidth="1"/>
    <col min="11" max="11" width="20.28515625" customWidth="1"/>
  </cols>
  <sheetData>
    <row r="1" spans="1:11" x14ac:dyDescent="0.25">
      <c r="A1" s="38" t="s">
        <v>22</v>
      </c>
      <c r="B1" s="39"/>
      <c r="C1" s="1"/>
      <c r="D1" s="9" t="s">
        <v>0</v>
      </c>
      <c r="E1" s="9" t="s">
        <v>23</v>
      </c>
      <c r="F1" s="9" t="s">
        <v>24</v>
      </c>
      <c r="G1" s="9" t="str">
        <f t="shared" ref="G1" si="0">H9</f>
        <v>Android</v>
      </c>
      <c r="H1" s="14"/>
      <c r="I1" s="2"/>
      <c r="J1" s="40" t="s">
        <v>1</v>
      </c>
      <c r="K1" s="41"/>
    </row>
    <row r="2" spans="1:11" x14ac:dyDescent="0.25">
      <c r="A2" s="39"/>
      <c r="B2" s="39"/>
      <c r="C2" s="1"/>
      <c r="D2" s="10" t="s">
        <v>2</v>
      </c>
      <c r="E2" s="11">
        <v>9</v>
      </c>
      <c r="F2" s="11">
        <v>0</v>
      </c>
      <c r="G2" s="11">
        <v>0</v>
      </c>
      <c r="H2" s="15"/>
      <c r="I2" s="2"/>
      <c r="J2" s="3" t="s">
        <v>3</v>
      </c>
      <c r="K2" s="4">
        <f>COUNTIF(E:E,"P0")</f>
        <v>6</v>
      </c>
    </row>
    <row r="3" spans="1:11" x14ac:dyDescent="0.25">
      <c r="A3" s="39"/>
      <c r="B3" s="39"/>
      <c r="C3" s="1"/>
      <c r="D3" s="10" t="s">
        <v>4</v>
      </c>
      <c r="E3" s="11">
        <f t="shared" ref="E3" si="1">COUNTIF(F10,"FAILED")</f>
        <v>0</v>
      </c>
      <c r="F3" s="11">
        <f t="shared" ref="F3" si="2">COUNTIF(G10,"FAILED")</f>
        <v>0</v>
      </c>
      <c r="G3" s="11">
        <f t="shared" ref="G3" si="3">COUNTIF(H10,"FAILED")</f>
        <v>0</v>
      </c>
      <c r="H3" s="15"/>
      <c r="I3" s="2"/>
      <c r="J3" s="5" t="s">
        <v>5</v>
      </c>
      <c r="K3" s="4">
        <f>COUNTIF(E:E,"P1")</f>
        <v>1</v>
      </c>
    </row>
    <row r="4" spans="1:11" x14ac:dyDescent="0.25">
      <c r="A4" s="39"/>
      <c r="B4" s="39"/>
      <c r="C4" s="1"/>
      <c r="D4" s="10" t="s">
        <v>6</v>
      </c>
      <c r="E4" s="11">
        <f t="shared" ref="E4" si="4">COUNTIF(F10,"NOT TESTED")</f>
        <v>0</v>
      </c>
      <c r="F4" s="11">
        <f t="shared" ref="F4" si="5">COUNTIF(G10,"NOT TESTED")</f>
        <v>0</v>
      </c>
      <c r="G4" s="11">
        <f t="shared" ref="G4" si="6">COUNTIF(H10,"NOT TESTED")</f>
        <v>0</v>
      </c>
      <c r="H4" s="15"/>
      <c r="I4" s="2"/>
      <c r="J4" s="5" t="s">
        <v>7</v>
      </c>
      <c r="K4" s="4">
        <v>3</v>
      </c>
    </row>
    <row r="5" spans="1:11" x14ac:dyDescent="0.25">
      <c r="A5" s="22"/>
      <c r="B5" s="6"/>
      <c r="C5" s="1"/>
      <c r="D5" s="10" t="s">
        <v>8</v>
      </c>
      <c r="E5" s="11">
        <v>1</v>
      </c>
      <c r="F5" s="11">
        <v>10</v>
      </c>
      <c r="G5" s="11">
        <v>10</v>
      </c>
      <c r="H5" s="15"/>
      <c r="I5" s="2"/>
      <c r="J5" s="7" t="s">
        <v>9</v>
      </c>
      <c r="K5" s="7">
        <f>SUM(K2:K4)</f>
        <v>10</v>
      </c>
    </row>
    <row r="6" spans="1:11" x14ac:dyDescent="0.25">
      <c r="A6" s="42" t="s">
        <v>25</v>
      </c>
      <c r="B6" s="43"/>
      <c r="C6" s="1"/>
      <c r="D6" s="12" t="s">
        <v>10</v>
      </c>
      <c r="E6" s="13">
        <f t="shared" ref="E6:G6" si="7">SUM(E2:E5)</f>
        <v>10</v>
      </c>
      <c r="F6" s="13">
        <f t="shared" si="7"/>
        <v>10</v>
      </c>
      <c r="G6" s="13">
        <f t="shared" si="7"/>
        <v>10</v>
      </c>
      <c r="H6" s="16"/>
      <c r="I6" s="1"/>
      <c r="J6" s="2"/>
      <c r="K6" s="2"/>
    </row>
    <row r="7" spans="1:11" x14ac:dyDescent="0.25">
      <c r="A7" s="23"/>
      <c r="B7" s="17"/>
      <c r="C7" s="18"/>
      <c r="D7" s="19"/>
      <c r="E7" s="20"/>
      <c r="F7" s="16"/>
      <c r="G7" s="16"/>
      <c r="H7" s="16"/>
      <c r="I7" s="1"/>
      <c r="J7" s="2"/>
      <c r="K7" s="2"/>
    </row>
    <row r="8" spans="1:11" x14ac:dyDescent="0.25">
      <c r="A8" s="37" t="s">
        <v>26</v>
      </c>
      <c r="B8" s="37" t="s">
        <v>11</v>
      </c>
      <c r="C8" s="37" t="s">
        <v>12</v>
      </c>
      <c r="D8" s="37" t="s">
        <v>13</v>
      </c>
      <c r="E8" s="37" t="s">
        <v>14</v>
      </c>
      <c r="F8" s="37" t="s">
        <v>15</v>
      </c>
      <c r="G8" s="36"/>
      <c r="H8" s="36"/>
      <c r="I8" s="35" t="s">
        <v>16</v>
      </c>
      <c r="J8" s="35" t="s">
        <v>17</v>
      </c>
      <c r="K8" s="37" t="s">
        <v>18</v>
      </c>
    </row>
    <row r="9" spans="1:11" x14ac:dyDescent="0.25">
      <c r="A9" s="44"/>
      <c r="B9" s="36"/>
      <c r="C9" s="36"/>
      <c r="D9" s="36"/>
      <c r="E9" s="36"/>
      <c r="F9" s="9" t="s">
        <v>23</v>
      </c>
      <c r="G9" s="9" t="s">
        <v>24</v>
      </c>
      <c r="H9" s="9" t="s">
        <v>19</v>
      </c>
      <c r="I9" s="36"/>
      <c r="J9" s="36"/>
      <c r="K9" s="36"/>
    </row>
    <row r="10" spans="1:11" ht="128.25" x14ac:dyDescent="0.25">
      <c r="A10" s="26" t="s">
        <v>27</v>
      </c>
      <c r="B10" s="29" t="s">
        <v>46</v>
      </c>
      <c r="C10" s="29" t="s">
        <v>45</v>
      </c>
      <c r="D10" s="33" t="s">
        <v>47</v>
      </c>
      <c r="E10" s="27" t="s">
        <v>3</v>
      </c>
      <c r="F10" s="28" t="s">
        <v>21</v>
      </c>
      <c r="G10" s="28" t="s">
        <v>20</v>
      </c>
      <c r="H10" s="28" t="s">
        <v>20</v>
      </c>
      <c r="I10" s="31" t="s">
        <v>43</v>
      </c>
      <c r="J10" s="32">
        <v>45970</v>
      </c>
      <c r="K10" s="31" t="s">
        <v>44</v>
      </c>
    </row>
    <row r="11" spans="1:11" ht="142.5" x14ac:dyDescent="0.25">
      <c r="A11" s="24" t="s">
        <v>28</v>
      </c>
      <c r="B11" s="30" t="s">
        <v>65</v>
      </c>
      <c r="C11" s="29" t="s">
        <v>48</v>
      </c>
      <c r="D11" s="34" t="s">
        <v>49</v>
      </c>
      <c r="E11" s="27" t="s">
        <v>3</v>
      </c>
      <c r="F11" s="28" t="s">
        <v>21</v>
      </c>
      <c r="G11" s="21" t="s">
        <v>20</v>
      </c>
      <c r="H11" s="21" t="s">
        <v>20</v>
      </c>
      <c r="I11" s="31" t="s">
        <v>43</v>
      </c>
      <c r="J11" s="32">
        <v>45970</v>
      </c>
      <c r="K11" s="31" t="s">
        <v>44</v>
      </c>
    </row>
    <row r="12" spans="1:11" ht="128.25" x14ac:dyDescent="0.25">
      <c r="A12" s="26" t="s">
        <v>29</v>
      </c>
      <c r="B12" s="30" t="s">
        <v>66</v>
      </c>
      <c r="C12" s="29" t="s">
        <v>67</v>
      </c>
      <c r="D12" s="34" t="s">
        <v>68</v>
      </c>
      <c r="E12" s="27" t="s">
        <v>3</v>
      </c>
      <c r="F12" s="28" t="s">
        <v>21</v>
      </c>
      <c r="G12" s="21" t="s">
        <v>20</v>
      </c>
      <c r="H12" s="21" t="s">
        <v>20</v>
      </c>
      <c r="I12" s="31" t="s">
        <v>43</v>
      </c>
      <c r="J12" s="32">
        <v>45970</v>
      </c>
      <c r="K12" s="31" t="s">
        <v>44</v>
      </c>
    </row>
    <row r="13" spans="1:11" ht="57" x14ac:dyDescent="0.25">
      <c r="A13" s="24" t="s">
        <v>30</v>
      </c>
      <c r="B13" s="30" t="s">
        <v>35</v>
      </c>
      <c r="C13" s="29" t="s">
        <v>51</v>
      </c>
      <c r="D13" s="30" t="s">
        <v>52</v>
      </c>
      <c r="E13" s="27" t="s">
        <v>3</v>
      </c>
      <c r="F13" s="28" t="s">
        <v>20</v>
      </c>
      <c r="G13" s="21" t="s">
        <v>20</v>
      </c>
      <c r="H13" s="21" t="s">
        <v>20</v>
      </c>
      <c r="I13" s="31" t="s">
        <v>43</v>
      </c>
      <c r="J13" s="32">
        <v>45970</v>
      </c>
      <c r="K13" s="31" t="s">
        <v>44</v>
      </c>
    </row>
    <row r="14" spans="1:11" ht="71.25" x14ac:dyDescent="0.25">
      <c r="A14" s="26" t="s">
        <v>31</v>
      </c>
      <c r="B14" s="30" t="s">
        <v>36</v>
      </c>
      <c r="C14" s="29" t="s">
        <v>50</v>
      </c>
      <c r="D14" s="30" t="s">
        <v>55</v>
      </c>
      <c r="E14" s="27" t="s">
        <v>3</v>
      </c>
      <c r="F14" s="28" t="s">
        <v>21</v>
      </c>
      <c r="G14" s="21" t="s">
        <v>20</v>
      </c>
      <c r="H14" s="21" t="s">
        <v>20</v>
      </c>
      <c r="I14" s="31" t="s">
        <v>43</v>
      </c>
      <c r="J14" s="32">
        <v>45970</v>
      </c>
      <c r="K14" s="31" t="s">
        <v>44</v>
      </c>
    </row>
    <row r="15" spans="1:11" ht="57" x14ac:dyDescent="0.25">
      <c r="A15" s="24" t="s">
        <v>32</v>
      </c>
      <c r="B15" s="30" t="s">
        <v>37</v>
      </c>
      <c r="C15" s="29" t="s">
        <v>53</v>
      </c>
      <c r="D15" s="30" t="s">
        <v>54</v>
      </c>
      <c r="E15" s="27" t="s">
        <v>3</v>
      </c>
      <c r="F15" s="28" t="s">
        <v>21</v>
      </c>
      <c r="G15" s="21" t="s">
        <v>20</v>
      </c>
      <c r="H15" s="21" t="s">
        <v>20</v>
      </c>
      <c r="I15" s="31" t="s">
        <v>43</v>
      </c>
      <c r="J15" s="32">
        <v>45970</v>
      </c>
      <c r="K15" s="31" t="s">
        <v>44</v>
      </c>
    </row>
    <row r="16" spans="1:11" ht="57" x14ac:dyDescent="0.25">
      <c r="A16" s="26" t="s">
        <v>33</v>
      </c>
      <c r="B16" s="30" t="s">
        <v>38</v>
      </c>
      <c r="C16" s="29" t="s">
        <v>56</v>
      </c>
      <c r="D16" s="30" t="s">
        <v>60</v>
      </c>
      <c r="E16" s="27" t="s">
        <v>5</v>
      </c>
      <c r="F16" s="28" t="s">
        <v>21</v>
      </c>
      <c r="G16" s="21" t="s">
        <v>20</v>
      </c>
      <c r="H16" s="21" t="s">
        <v>20</v>
      </c>
      <c r="I16" s="31" t="s">
        <v>43</v>
      </c>
      <c r="J16" s="32">
        <v>45970</v>
      </c>
      <c r="K16" s="31" t="s">
        <v>44</v>
      </c>
    </row>
    <row r="17" spans="1:11" ht="57" x14ac:dyDescent="0.25">
      <c r="A17" s="24" t="s">
        <v>34</v>
      </c>
      <c r="B17" s="30" t="s">
        <v>39</v>
      </c>
      <c r="C17" s="29" t="s">
        <v>57</v>
      </c>
      <c r="D17" s="30" t="s">
        <v>61</v>
      </c>
      <c r="E17" s="8" t="s">
        <v>7</v>
      </c>
      <c r="F17" s="28" t="s">
        <v>21</v>
      </c>
      <c r="G17" s="21" t="s">
        <v>20</v>
      </c>
      <c r="H17" s="21" t="s">
        <v>20</v>
      </c>
      <c r="I17" s="31" t="s">
        <v>43</v>
      </c>
      <c r="J17" s="32">
        <v>45970</v>
      </c>
      <c r="K17" s="31" t="s">
        <v>44</v>
      </c>
    </row>
    <row r="18" spans="1:11" ht="57" x14ac:dyDescent="0.25">
      <c r="A18" s="26" t="s">
        <v>41</v>
      </c>
      <c r="B18" s="30" t="s">
        <v>40</v>
      </c>
      <c r="C18" s="29" t="s">
        <v>58</v>
      </c>
      <c r="D18" s="30" t="s">
        <v>62</v>
      </c>
      <c r="E18" s="8" t="s">
        <v>7</v>
      </c>
      <c r="F18" s="28" t="s">
        <v>21</v>
      </c>
      <c r="G18" s="21" t="s">
        <v>20</v>
      </c>
      <c r="H18" s="21" t="s">
        <v>20</v>
      </c>
      <c r="I18" s="31" t="s">
        <v>43</v>
      </c>
      <c r="J18" s="32">
        <v>45970</v>
      </c>
      <c r="K18" s="31" t="s">
        <v>44</v>
      </c>
    </row>
    <row r="19" spans="1:11" ht="57" x14ac:dyDescent="0.25">
      <c r="A19" s="24" t="s">
        <v>64</v>
      </c>
      <c r="B19" s="30" t="s">
        <v>42</v>
      </c>
      <c r="C19" s="29" t="s">
        <v>59</v>
      </c>
      <c r="D19" s="30" t="s">
        <v>63</v>
      </c>
      <c r="E19" s="8" t="s">
        <v>7</v>
      </c>
      <c r="F19" s="28" t="s">
        <v>21</v>
      </c>
      <c r="G19" s="21" t="s">
        <v>20</v>
      </c>
      <c r="H19" s="21" t="s">
        <v>20</v>
      </c>
      <c r="I19" s="31" t="s">
        <v>43</v>
      </c>
      <c r="J19" s="32">
        <v>45970</v>
      </c>
      <c r="K19" s="31" t="s">
        <v>44</v>
      </c>
    </row>
  </sheetData>
  <mergeCells count="12">
    <mergeCell ref="A1:B4"/>
    <mergeCell ref="J1:K1"/>
    <mergeCell ref="A6:B6"/>
    <mergeCell ref="A8:A9"/>
    <mergeCell ref="I8:I9"/>
    <mergeCell ref="J8:J9"/>
    <mergeCell ref="K8:K9"/>
    <mergeCell ref="B8:B9"/>
    <mergeCell ref="C8:C9"/>
    <mergeCell ref="D8:D9"/>
    <mergeCell ref="E8:E9"/>
    <mergeCell ref="F8:H8"/>
  </mergeCells>
  <phoneticPr fontId="10" type="noConversion"/>
  <conditionalFormatting sqref="F10:H19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"UNTESTED"</formula>
    </cfRule>
    <cfRule type="cellIs" dxfId="0" priority="4" operator="equal">
      <formula>"NOT TESTED"</formula>
    </cfRule>
  </conditionalFormatting>
  <dataValidations count="2">
    <dataValidation type="list" allowBlank="1" sqref="F10:H19" xr:uid="{7B0954F5-3F77-4FBF-979D-2F89E67D1F68}">
      <formula1>"PASSED,FAILED,NOT TESTED,UNTESTED"</formula1>
    </dataValidation>
    <dataValidation type="list" allowBlank="1" sqref="E10:E19" xr:uid="{D5FBEFC1-05CE-4D2B-B519-169F139F8E75}">
      <formula1>"P0,P1,P2"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Magfira Aini</dc:creator>
  <cp:lastModifiedBy>Magfira Aini</cp:lastModifiedBy>
  <dcterms:created xsi:type="dcterms:W3CDTF">2025-09-11T03:20:20Z</dcterms:created>
  <dcterms:modified xsi:type="dcterms:W3CDTF">2025-09-11T06:32:06Z</dcterms:modified>
</cp:coreProperties>
</file>