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garetconnor/Google Drive/2018 01: Fall UWB/CSS342/"/>
    </mc:Choice>
  </mc:AlternateContent>
  <xr:revisionPtr revIDLastSave="0" documentId="13_ncr:1_{5C3062D6-CDFB-D642-A29D-4E74FE409326}" xr6:coauthVersionLast="38" xr6:coauthVersionMax="38" xr10:uidLastSave="{00000000-0000-0000-0000-000000000000}"/>
  <bookViews>
    <workbookView xWindow="0" yWindow="0" windowWidth="28800" windowHeight="18000" xr2:uid="{8D16A862-74E3-2141-982D-81805C8EA3FD}"/>
  </bookViews>
  <sheets>
    <sheet name="Sheet1" sheetId="1" r:id="rId1"/>
  </sheets>
  <definedNames>
    <definedName name="compare" localSheetId="0">Sheet1!$A$1:$D$51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H2" i="1"/>
  <c r="G2" i="1"/>
  <c r="F2" i="1"/>
  <c r="N2" i="1" l="1"/>
  <c r="R2" i="1"/>
  <c r="J2" i="1"/>
  <c r="T49" i="1"/>
  <c r="P49" i="1"/>
  <c r="L49" i="1"/>
  <c r="R46" i="1"/>
  <c r="N46" i="1"/>
  <c r="J46" i="1"/>
  <c r="O44" i="1"/>
  <c r="K44" i="1"/>
  <c r="S44" i="1"/>
  <c r="T41" i="1"/>
  <c r="P41" i="1"/>
  <c r="L41" i="1"/>
  <c r="J38" i="1"/>
  <c r="N38" i="1"/>
  <c r="R38" i="1"/>
  <c r="K36" i="1"/>
  <c r="S36" i="1"/>
  <c r="O36" i="1"/>
  <c r="P33" i="1"/>
  <c r="L33" i="1"/>
  <c r="T33" i="1"/>
  <c r="J30" i="1"/>
  <c r="N30" i="1"/>
  <c r="R30" i="1"/>
  <c r="P29" i="1"/>
  <c r="L29" i="1"/>
  <c r="T29" i="1"/>
  <c r="J26" i="1"/>
  <c r="N26" i="1"/>
  <c r="R26" i="1"/>
  <c r="P25" i="1"/>
  <c r="L25" i="1"/>
  <c r="T25" i="1"/>
  <c r="J22" i="1"/>
  <c r="N22" i="1"/>
  <c r="R22" i="1"/>
  <c r="S20" i="1"/>
  <c r="K20" i="1"/>
  <c r="O20" i="1"/>
  <c r="J18" i="1"/>
  <c r="N18" i="1"/>
  <c r="R18" i="1"/>
  <c r="P17" i="1"/>
  <c r="L17" i="1"/>
  <c r="T17" i="1"/>
  <c r="J14" i="1"/>
  <c r="R14" i="1"/>
  <c r="N14" i="1"/>
  <c r="P13" i="1"/>
  <c r="L13" i="1"/>
  <c r="T13" i="1"/>
  <c r="S12" i="1"/>
  <c r="K12" i="1"/>
  <c r="O12" i="1"/>
  <c r="J10" i="1"/>
  <c r="N10" i="1"/>
  <c r="R10" i="1"/>
  <c r="P9" i="1"/>
  <c r="L9" i="1"/>
  <c r="T9" i="1"/>
  <c r="S8" i="1"/>
  <c r="O8" i="1"/>
  <c r="K8" i="1"/>
  <c r="J6" i="1"/>
  <c r="R6" i="1"/>
  <c r="N6" i="1"/>
  <c r="P5" i="1"/>
  <c r="L5" i="1"/>
  <c r="T5" i="1"/>
  <c r="S4" i="1"/>
  <c r="K4" i="1"/>
  <c r="O4" i="1"/>
  <c r="J51" i="1"/>
  <c r="N51" i="1"/>
  <c r="R51" i="1"/>
  <c r="L50" i="1"/>
  <c r="T50" i="1"/>
  <c r="P50" i="1"/>
  <c r="S49" i="1"/>
  <c r="K49" i="1"/>
  <c r="O49" i="1"/>
  <c r="R47" i="1"/>
  <c r="N47" i="1"/>
  <c r="J47" i="1"/>
  <c r="L46" i="1"/>
  <c r="T46" i="1"/>
  <c r="P46" i="1"/>
  <c r="S45" i="1"/>
  <c r="O45" i="1"/>
  <c r="K45" i="1"/>
  <c r="R43" i="1"/>
  <c r="N43" i="1"/>
  <c r="J43" i="1"/>
  <c r="L42" i="1"/>
  <c r="T42" i="1"/>
  <c r="P42" i="1"/>
  <c r="S41" i="1"/>
  <c r="O41" i="1"/>
  <c r="K41" i="1"/>
  <c r="N39" i="1"/>
  <c r="J39" i="1"/>
  <c r="R39" i="1"/>
  <c r="T38" i="1"/>
  <c r="P38" i="1"/>
  <c r="L38" i="1"/>
  <c r="K37" i="1"/>
  <c r="S37" i="1"/>
  <c r="O37" i="1"/>
  <c r="N35" i="1"/>
  <c r="J35" i="1"/>
  <c r="R35" i="1"/>
  <c r="T34" i="1"/>
  <c r="L34" i="1"/>
  <c r="P34" i="1"/>
  <c r="K33" i="1"/>
  <c r="O33" i="1"/>
  <c r="S33" i="1"/>
  <c r="N31" i="1"/>
  <c r="J31" i="1"/>
  <c r="R31" i="1"/>
  <c r="T30" i="1"/>
  <c r="P30" i="1"/>
  <c r="L30" i="1"/>
  <c r="K29" i="1"/>
  <c r="O29" i="1"/>
  <c r="S29" i="1"/>
  <c r="N27" i="1"/>
  <c r="J27" i="1"/>
  <c r="R27" i="1"/>
  <c r="T26" i="1"/>
  <c r="P26" i="1"/>
  <c r="L26" i="1"/>
  <c r="K25" i="1"/>
  <c r="O25" i="1"/>
  <c r="S25" i="1"/>
  <c r="N23" i="1"/>
  <c r="J23" i="1"/>
  <c r="R23" i="1"/>
  <c r="T22" i="1"/>
  <c r="P22" i="1"/>
  <c r="L22" i="1"/>
  <c r="K21" i="1"/>
  <c r="O21" i="1"/>
  <c r="S21" i="1"/>
  <c r="N19" i="1"/>
  <c r="J19" i="1"/>
  <c r="R19" i="1"/>
  <c r="T18" i="1"/>
  <c r="P18" i="1"/>
  <c r="L18" i="1"/>
  <c r="K17" i="1"/>
  <c r="O17" i="1"/>
  <c r="S17" i="1"/>
  <c r="N15" i="1"/>
  <c r="J15" i="1"/>
  <c r="R15" i="1"/>
  <c r="T14" i="1"/>
  <c r="P14" i="1"/>
  <c r="L14" i="1"/>
  <c r="K13" i="1"/>
  <c r="S13" i="1"/>
  <c r="O13" i="1"/>
  <c r="N11" i="1"/>
  <c r="J11" i="1"/>
  <c r="R11" i="1"/>
  <c r="T10" i="1"/>
  <c r="P10" i="1"/>
  <c r="L10" i="1"/>
  <c r="K9" i="1"/>
  <c r="O9" i="1"/>
  <c r="S9" i="1"/>
  <c r="N7" i="1"/>
  <c r="J7" i="1"/>
  <c r="R7" i="1"/>
  <c r="T6" i="1"/>
  <c r="P6" i="1"/>
  <c r="L6" i="1"/>
  <c r="K5" i="1"/>
  <c r="S5" i="1"/>
  <c r="O5" i="1"/>
  <c r="N3" i="1"/>
  <c r="J3" i="1"/>
  <c r="R3" i="1"/>
  <c r="S46" i="1"/>
  <c r="O46" i="1"/>
  <c r="K46" i="1"/>
  <c r="J44" i="1"/>
  <c r="R44" i="1"/>
  <c r="N44" i="1"/>
  <c r="P43" i="1"/>
  <c r="L43" i="1"/>
  <c r="T43" i="1"/>
  <c r="S42" i="1"/>
  <c r="O42" i="1"/>
  <c r="K42" i="1"/>
  <c r="J40" i="1"/>
  <c r="R40" i="1"/>
  <c r="N40" i="1"/>
  <c r="P39" i="1"/>
  <c r="L39" i="1"/>
  <c r="T39" i="1"/>
  <c r="O38" i="1"/>
  <c r="K38" i="1"/>
  <c r="S38" i="1"/>
  <c r="R36" i="1"/>
  <c r="J36" i="1"/>
  <c r="N36" i="1"/>
  <c r="P35" i="1"/>
  <c r="L35" i="1"/>
  <c r="T35" i="1"/>
  <c r="O34" i="1"/>
  <c r="S34" i="1"/>
  <c r="K34" i="1"/>
  <c r="R32" i="1"/>
  <c r="N32" i="1"/>
  <c r="J32" i="1"/>
  <c r="T31" i="1"/>
  <c r="L31" i="1"/>
  <c r="P31" i="1"/>
  <c r="O30" i="1"/>
  <c r="K30" i="1"/>
  <c r="S30" i="1"/>
  <c r="R28" i="1"/>
  <c r="N28" i="1"/>
  <c r="J28" i="1"/>
  <c r="T27" i="1"/>
  <c r="L27" i="1"/>
  <c r="P27" i="1"/>
  <c r="O26" i="1"/>
  <c r="K26" i="1"/>
  <c r="S26" i="1"/>
  <c r="R24" i="1"/>
  <c r="N24" i="1"/>
  <c r="J24" i="1"/>
  <c r="T23" i="1"/>
  <c r="L23" i="1"/>
  <c r="P23" i="1"/>
  <c r="O22" i="1"/>
  <c r="K22" i="1"/>
  <c r="S22" i="1"/>
  <c r="R20" i="1"/>
  <c r="N20" i="1"/>
  <c r="J20" i="1"/>
  <c r="T19" i="1"/>
  <c r="L19" i="1"/>
  <c r="P19" i="1"/>
  <c r="O18" i="1"/>
  <c r="K18" i="1"/>
  <c r="S18" i="1"/>
  <c r="R16" i="1"/>
  <c r="N16" i="1"/>
  <c r="J16" i="1"/>
  <c r="T15" i="1"/>
  <c r="P15" i="1"/>
  <c r="L15" i="1"/>
  <c r="O14" i="1"/>
  <c r="K14" i="1"/>
  <c r="S14" i="1"/>
  <c r="R12" i="1"/>
  <c r="N12" i="1"/>
  <c r="J12" i="1"/>
  <c r="T11" i="1"/>
  <c r="L11" i="1"/>
  <c r="P11" i="1"/>
  <c r="O10" i="1"/>
  <c r="K10" i="1"/>
  <c r="S10" i="1"/>
  <c r="R8" i="1"/>
  <c r="N8" i="1"/>
  <c r="J8" i="1"/>
  <c r="T7" i="1"/>
  <c r="P7" i="1"/>
  <c r="L7" i="1"/>
  <c r="O6" i="1"/>
  <c r="K6" i="1"/>
  <c r="S6" i="1"/>
  <c r="R4" i="1"/>
  <c r="N4" i="1"/>
  <c r="J4" i="1"/>
  <c r="T3" i="1"/>
  <c r="L3" i="1"/>
  <c r="P3" i="1"/>
  <c r="R50" i="1"/>
  <c r="N50" i="1"/>
  <c r="J50" i="1"/>
  <c r="O48" i="1"/>
  <c r="K48" i="1"/>
  <c r="S48" i="1"/>
  <c r="T45" i="1"/>
  <c r="P45" i="1"/>
  <c r="L45" i="1"/>
  <c r="R42" i="1"/>
  <c r="N42" i="1"/>
  <c r="J42" i="1"/>
  <c r="O40" i="1"/>
  <c r="K40" i="1"/>
  <c r="S40" i="1"/>
  <c r="P37" i="1"/>
  <c r="L37" i="1"/>
  <c r="T37" i="1"/>
  <c r="J34" i="1"/>
  <c r="N34" i="1"/>
  <c r="R34" i="1"/>
  <c r="S32" i="1"/>
  <c r="K32" i="1"/>
  <c r="O32" i="1"/>
  <c r="S28" i="1"/>
  <c r="K28" i="1"/>
  <c r="O28" i="1"/>
  <c r="S24" i="1"/>
  <c r="K24" i="1"/>
  <c r="O24" i="1"/>
  <c r="P21" i="1"/>
  <c r="L21" i="1"/>
  <c r="T21" i="1"/>
  <c r="S16" i="1"/>
  <c r="O16" i="1"/>
  <c r="K16" i="1"/>
  <c r="S2" i="1"/>
  <c r="K2" i="1"/>
  <c r="O2" i="1"/>
  <c r="T51" i="1"/>
  <c r="P51" i="1"/>
  <c r="L51" i="1"/>
  <c r="O50" i="1"/>
  <c r="S50" i="1"/>
  <c r="K50" i="1"/>
  <c r="J48" i="1"/>
  <c r="R48" i="1"/>
  <c r="N48" i="1"/>
  <c r="P47" i="1"/>
  <c r="L47" i="1"/>
  <c r="T47" i="1"/>
  <c r="P2" i="1"/>
  <c r="L2" i="1"/>
  <c r="T2" i="1"/>
  <c r="O51" i="1"/>
  <c r="K51" i="1"/>
  <c r="S51" i="1"/>
  <c r="N49" i="1"/>
  <c r="J49" i="1"/>
  <c r="R49" i="1"/>
  <c r="T48" i="1"/>
  <c r="P48" i="1"/>
  <c r="L48" i="1"/>
  <c r="K47" i="1"/>
  <c r="S47" i="1"/>
  <c r="O47" i="1"/>
  <c r="N45" i="1"/>
  <c r="J45" i="1"/>
  <c r="R45" i="1"/>
  <c r="T44" i="1"/>
  <c r="P44" i="1"/>
  <c r="L44" i="1"/>
  <c r="K43" i="1"/>
  <c r="S43" i="1"/>
  <c r="O43" i="1"/>
  <c r="N41" i="1"/>
  <c r="J41" i="1"/>
  <c r="R41" i="1"/>
  <c r="T40" i="1"/>
  <c r="P40" i="1"/>
  <c r="L40" i="1"/>
  <c r="K39" i="1"/>
  <c r="S39" i="1"/>
  <c r="O39" i="1"/>
  <c r="N37" i="1"/>
  <c r="J37" i="1"/>
  <c r="R37" i="1"/>
  <c r="L36" i="1"/>
  <c r="P36" i="1"/>
  <c r="T36" i="1"/>
  <c r="S35" i="1"/>
  <c r="O35" i="1"/>
  <c r="K35" i="1"/>
  <c r="R33" i="1"/>
  <c r="J33" i="1"/>
  <c r="N33" i="1"/>
  <c r="L32" i="1"/>
  <c r="P32" i="1"/>
  <c r="T32" i="1"/>
  <c r="S31" i="1"/>
  <c r="O31" i="1"/>
  <c r="K31" i="1"/>
  <c r="R29" i="1"/>
  <c r="J29" i="1"/>
  <c r="N29" i="1"/>
  <c r="L28" i="1"/>
  <c r="P28" i="1"/>
  <c r="T28" i="1"/>
  <c r="S27" i="1"/>
  <c r="O27" i="1"/>
  <c r="K27" i="1"/>
  <c r="R25" i="1"/>
  <c r="J25" i="1"/>
  <c r="N25" i="1"/>
  <c r="L24" i="1"/>
  <c r="P24" i="1"/>
  <c r="T24" i="1"/>
  <c r="S23" i="1"/>
  <c r="O23" i="1"/>
  <c r="K23" i="1"/>
  <c r="R21" i="1"/>
  <c r="J21" i="1"/>
  <c r="N21" i="1"/>
  <c r="L20" i="1"/>
  <c r="P20" i="1"/>
  <c r="T20" i="1"/>
  <c r="S19" i="1"/>
  <c r="O19" i="1"/>
  <c r="K19" i="1"/>
  <c r="R17" i="1"/>
  <c r="N17" i="1"/>
  <c r="J17" i="1"/>
  <c r="L16" i="1"/>
  <c r="P16" i="1"/>
  <c r="T16" i="1"/>
  <c r="S15" i="1"/>
  <c r="O15" i="1"/>
  <c r="K15" i="1"/>
  <c r="R13" i="1"/>
  <c r="J13" i="1"/>
  <c r="N13" i="1"/>
  <c r="L12" i="1"/>
  <c r="T12" i="1"/>
  <c r="P12" i="1"/>
  <c r="S11" i="1"/>
  <c r="O11" i="1"/>
  <c r="K11" i="1"/>
  <c r="R9" i="1"/>
  <c r="N9" i="1"/>
  <c r="J9" i="1"/>
  <c r="L8" i="1"/>
  <c r="P8" i="1"/>
  <c r="T8" i="1"/>
  <c r="S7" i="1"/>
  <c r="O7" i="1"/>
  <c r="K7" i="1"/>
  <c r="R5" i="1"/>
  <c r="J5" i="1"/>
  <c r="N5" i="1"/>
  <c r="L4" i="1"/>
  <c r="T4" i="1"/>
  <c r="P4" i="1"/>
  <c r="S3" i="1"/>
  <c r="O3" i="1"/>
  <c r="K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A1236F-A40E-C442-826A-1F6F3254D8ED}" name="compare" type="6" refreshedVersion="6" background="1" saveData="1">
    <textPr codePage="10000" sourceFile="/Volumes/udrive/css342/program3/compare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<sst xmlns="http://schemas.openxmlformats.org/spreadsheetml/2006/main" count="81" uniqueCount="79">
  <si>
    <t>size</t>
  </si>
  <si>
    <t>quick</t>
  </si>
  <si>
    <t>merge</t>
  </si>
  <si>
    <t>mergeImproved</t>
  </si>
  <si>
    <t>O(nlogn)</t>
  </si>
  <si>
    <t>O(n)</t>
  </si>
  <si>
    <t>O(logn)</t>
  </si>
  <si>
    <t>quick/logn</t>
  </si>
  <si>
    <t>nlogn/quick</t>
  </si>
  <si>
    <t>n/quick</t>
  </si>
  <si>
    <t>n/mergeImproved</t>
  </si>
  <si>
    <t>nlogn/mergeImproved</t>
  </si>
  <si>
    <t>merge/logn</t>
  </si>
  <si>
    <t>mergeImproved/logn</t>
  </si>
  <si>
    <t>nlogn/merge</t>
  </si>
  <si>
    <t>merge/n</t>
  </si>
  <si>
    <t>Elapsed Time (MS)</t>
  </si>
  <si>
    <t>items[1] = 1</t>
  </si>
  <si>
    <t>initial:</t>
  </si>
  <si>
    <t>items[0] = 13</t>
  </si>
  <si>
    <t>items[1] = 16</t>
  </si>
  <si>
    <t>items[2] = 27</t>
  </si>
  <si>
    <t>items[3] = 25</t>
  </si>
  <si>
    <t>items[4] = 23</t>
  </si>
  <si>
    <t>items[5] = 12</t>
  </si>
  <si>
    <t>items[6] = 9</t>
  </si>
  <si>
    <t>items[7] = 1</t>
  </si>
  <si>
    <t>items[8] = 2</t>
  </si>
  <si>
    <t>items[9] = 7</t>
  </si>
  <si>
    <t>items[10] = 20</t>
  </si>
  <si>
    <t>items[11] = 19</t>
  </si>
  <si>
    <t>items[12] = 0</t>
  </si>
  <si>
    <t>items[13] = 6</t>
  </si>
  <si>
    <t>items[14] = 22</t>
  </si>
  <si>
    <t>items[15] = 11</t>
  </si>
  <si>
    <t>items[16] = 8</t>
  </si>
  <si>
    <t>items[17] = 29</t>
  </si>
  <si>
    <t>items[18] = 18</t>
  </si>
  <si>
    <t>items[19] = 3</t>
  </si>
  <si>
    <t>items[20] = 21</t>
  </si>
  <si>
    <t>items[21] = 14</t>
  </si>
  <si>
    <t>items[22] = 5</t>
  </si>
  <si>
    <t>items[23] = 26</t>
  </si>
  <si>
    <t>items[24] = 15</t>
  </si>
  <si>
    <t>items[25] = 17</t>
  </si>
  <si>
    <t>items[26] = 24</t>
  </si>
  <si>
    <t>items[27] = 10</t>
  </si>
  <si>
    <t>items[28] = 28</t>
  </si>
  <si>
    <t>items[29] = 4</t>
  </si>
  <si>
    <t>sorted:</t>
  </si>
  <si>
    <t>items[0] = 0</t>
  </si>
  <si>
    <t>items[2] = 2</t>
  </si>
  <si>
    <t>items[3] = 3</t>
  </si>
  <si>
    <t>items[4] = 4</t>
  </si>
  <si>
    <t>items[5] = 5</t>
  </si>
  <si>
    <t>items[6] = 6</t>
  </si>
  <si>
    <t>items[7] = 7</t>
  </si>
  <si>
    <t>items[8] = 8</t>
  </si>
  <si>
    <t>items[9] = 9</t>
  </si>
  <si>
    <t>items[10] = 10</t>
  </si>
  <si>
    <t>items[11] = 11</t>
  </si>
  <si>
    <t>items[12] = 12</t>
  </si>
  <si>
    <t>items[13] = 13</t>
  </si>
  <si>
    <t>items[14] = 14</t>
  </si>
  <si>
    <t>items[15] = 15</t>
  </si>
  <si>
    <t>items[16] = 16</t>
  </si>
  <si>
    <t>items[17] = 17</t>
  </si>
  <si>
    <t>items[19] = 19</t>
  </si>
  <si>
    <t>items[20] = 20</t>
  </si>
  <si>
    <t>items[21] = 21</t>
  </si>
  <si>
    <t>items[22] = 22</t>
  </si>
  <si>
    <t>items[23] = 23</t>
  </si>
  <si>
    <t>items[24] = 24</t>
  </si>
  <si>
    <t>items[25] = 25</t>
  </si>
  <si>
    <t>items[26] = 26</t>
  </si>
  <si>
    <t>items[27] = 27</t>
  </si>
  <si>
    <t>items[29] = 29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</si>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</sst>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cat>
          <c:val>
            <c:numRef>
              <c:f>Sheet1!$B$2:$B$51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15</c:v>
                </c:pt>
                <c:pt idx="7">
                  <c:v>15</c:v>
                </c:pt>
                <c:pt idx="8">
                  <c:v>20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27</c:v>
                </c:pt>
                <c:pt idx="13">
                  <c:v>31</c:v>
                </c:pt>
                <c:pt idx="14">
                  <c:v>34</c:v>
                </c:pt>
                <c:pt idx="15">
                  <c:v>33</c:v>
                </c:pt>
                <c:pt idx="16">
                  <c:v>38</c:v>
                </c:pt>
                <c:pt idx="17">
                  <c:v>38</c:v>
                </c:pt>
                <c:pt idx="18">
                  <c:v>43</c:v>
                </c:pt>
                <c:pt idx="19">
                  <c:v>46</c:v>
                </c:pt>
                <c:pt idx="20">
                  <c:v>46</c:v>
                </c:pt>
                <c:pt idx="21">
                  <c:v>50</c:v>
                </c:pt>
                <c:pt idx="22">
                  <c:v>52</c:v>
                </c:pt>
                <c:pt idx="23">
                  <c:v>62</c:v>
                </c:pt>
                <c:pt idx="24">
                  <c:v>56</c:v>
                </c:pt>
                <c:pt idx="25">
                  <c:v>63</c:v>
                </c:pt>
                <c:pt idx="26">
                  <c:v>66</c:v>
                </c:pt>
                <c:pt idx="27">
                  <c:v>63</c:v>
                </c:pt>
                <c:pt idx="28">
                  <c:v>71</c:v>
                </c:pt>
                <c:pt idx="29">
                  <c:v>70</c:v>
                </c:pt>
                <c:pt idx="30">
                  <c:v>79</c:v>
                </c:pt>
                <c:pt idx="31">
                  <c:v>77</c:v>
                </c:pt>
                <c:pt idx="32">
                  <c:v>80</c:v>
                </c:pt>
                <c:pt idx="33">
                  <c:v>83</c:v>
                </c:pt>
                <c:pt idx="34">
                  <c:v>81</c:v>
                </c:pt>
                <c:pt idx="35">
                  <c:v>92</c:v>
                </c:pt>
                <c:pt idx="36">
                  <c:v>98</c:v>
                </c:pt>
                <c:pt idx="37">
                  <c:v>98</c:v>
                </c:pt>
                <c:pt idx="38">
                  <c:v>94</c:v>
                </c:pt>
                <c:pt idx="39">
                  <c:v>100</c:v>
                </c:pt>
                <c:pt idx="40">
                  <c:v>99</c:v>
                </c:pt>
                <c:pt idx="41">
                  <c:v>99</c:v>
                </c:pt>
                <c:pt idx="42">
                  <c:v>106</c:v>
                </c:pt>
                <c:pt idx="43">
                  <c:v>105</c:v>
                </c:pt>
                <c:pt idx="44">
                  <c:v>115</c:v>
                </c:pt>
                <c:pt idx="45">
                  <c:v>116</c:v>
                </c:pt>
                <c:pt idx="46">
                  <c:v>122</c:v>
                </c:pt>
                <c:pt idx="47">
                  <c:v>124</c:v>
                </c:pt>
                <c:pt idx="48">
                  <c:v>127</c:v>
                </c:pt>
                <c:pt idx="49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2-0B46-9BA8-2FDA8BA22BA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cat>
          <c:val>
            <c:numRef>
              <c:f>Sheet1!$C$2:$C$51</c:f>
              <c:numCache>
                <c:formatCode>General</c:formatCode>
                <c:ptCount val="50"/>
                <c:pt idx="0">
                  <c:v>7</c:v>
                </c:pt>
                <c:pt idx="1">
                  <c:v>13</c:v>
                </c:pt>
                <c:pt idx="2">
                  <c:v>21</c:v>
                </c:pt>
                <c:pt idx="3">
                  <c:v>32</c:v>
                </c:pt>
                <c:pt idx="4">
                  <c:v>43</c:v>
                </c:pt>
                <c:pt idx="5">
                  <c:v>56</c:v>
                </c:pt>
                <c:pt idx="6">
                  <c:v>70</c:v>
                </c:pt>
                <c:pt idx="7">
                  <c:v>88</c:v>
                </c:pt>
                <c:pt idx="8">
                  <c:v>107</c:v>
                </c:pt>
                <c:pt idx="9">
                  <c:v>127</c:v>
                </c:pt>
                <c:pt idx="10">
                  <c:v>149</c:v>
                </c:pt>
                <c:pt idx="11">
                  <c:v>167</c:v>
                </c:pt>
                <c:pt idx="12">
                  <c:v>191</c:v>
                </c:pt>
                <c:pt idx="13">
                  <c:v>217</c:v>
                </c:pt>
                <c:pt idx="14">
                  <c:v>242</c:v>
                </c:pt>
                <c:pt idx="15">
                  <c:v>270</c:v>
                </c:pt>
                <c:pt idx="16">
                  <c:v>298</c:v>
                </c:pt>
                <c:pt idx="17">
                  <c:v>331</c:v>
                </c:pt>
                <c:pt idx="18">
                  <c:v>363</c:v>
                </c:pt>
                <c:pt idx="19">
                  <c:v>396</c:v>
                </c:pt>
                <c:pt idx="20">
                  <c:v>431</c:v>
                </c:pt>
                <c:pt idx="21">
                  <c:v>472</c:v>
                </c:pt>
                <c:pt idx="22">
                  <c:v>533</c:v>
                </c:pt>
                <c:pt idx="23">
                  <c:v>555</c:v>
                </c:pt>
                <c:pt idx="24">
                  <c:v>597</c:v>
                </c:pt>
                <c:pt idx="25">
                  <c:v>646</c:v>
                </c:pt>
                <c:pt idx="26">
                  <c:v>714</c:v>
                </c:pt>
                <c:pt idx="27">
                  <c:v>777</c:v>
                </c:pt>
                <c:pt idx="28">
                  <c:v>763</c:v>
                </c:pt>
                <c:pt idx="29">
                  <c:v>816</c:v>
                </c:pt>
                <c:pt idx="30">
                  <c:v>856</c:v>
                </c:pt>
                <c:pt idx="31">
                  <c:v>910</c:v>
                </c:pt>
                <c:pt idx="32">
                  <c:v>961</c:v>
                </c:pt>
                <c:pt idx="33">
                  <c:v>1057</c:v>
                </c:pt>
                <c:pt idx="34">
                  <c:v>1139</c:v>
                </c:pt>
                <c:pt idx="35">
                  <c:v>1196</c:v>
                </c:pt>
                <c:pt idx="36">
                  <c:v>1255</c:v>
                </c:pt>
                <c:pt idx="37">
                  <c:v>1312</c:v>
                </c:pt>
                <c:pt idx="38">
                  <c:v>1373</c:v>
                </c:pt>
                <c:pt idx="39">
                  <c:v>1432</c:v>
                </c:pt>
                <c:pt idx="40">
                  <c:v>1492</c:v>
                </c:pt>
                <c:pt idx="41">
                  <c:v>1557</c:v>
                </c:pt>
                <c:pt idx="42">
                  <c:v>1641</c:v>
                </c:pt>
                <c:pt idx="43">
                  <c:v>1684</c:v>
                </c:pt>
                <c:pt idx="44">
                  <c:v>1752</c:v>
                </c:pt>
                <c:pt idx="45">
                  <c:v>1768</c:v>
                </c:pt>
                <c:pt idx="46">
                  <c:v>1841</c:v>
                </c:pt>
                <c:pt idx="47">
                  <c:v>1920</c:v>
                </c:pt>
                <c:pt idx="48">
                  <c:v>2002</c:v>
                </c:pt>
                <c:pt idx="49">
                  <c:v>2085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82-0B46-9BA8-2FDA8BA22BA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mergeImproved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cat>
          <c:val>
            <c:numRef>
              <c:f>Sheet1!$D$2:$D$51</c:f>
              <c:numCache>
                <c:formatCode>General</c:formatCode>
                <c:ptCount val="50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17</c:v>
                </c:pt>
                <c:pt idx="6">
                  <c:v>22</c:v>
                </c:pt>
                <c:pt idx="7">
                  <c:v>25</c:v>
                </c:pt>
                <c:pt idx="8">
                  <c:v>28</c:v>
                </c:pt>
                <c:pt idx="9">
                  <c:v>31</c:v>
                </c:pt>
                <c:pt idx="10">
                  <c:v>35</c:v>
                </c:pt>
                <c:pt idx="11">
                  <c:v>38</c:v>
                </c:pt>
                <c:pt idx="12">
                  <c:v>45</c:v>
                </c:pt>
                <c:pt idx="13">
                  <c:v>49</c:v>
                </c:pt>
                <c:pt idx="14">
                  <c:v>52</c:v>
                </c:pt>
                <c:pt idx="15">
                  <c:v>55</c:v>
                </c:pt>
                <c:pt idx="16">
                  <c:v>59</c:v>
                </c:pt>
                <c:pt idx="17">
                  <c:v>62</c:v>
                </c:pt>
                <c:pt idx="18">
                  <c:v>65</c:v>
                </c:pt>
                <c:pt idx="19">
                  <c:v>69</c:v>
                </c:pt>
                <c:pt idx="20">
                  <c:v>73</c:v>
                </c:pt>
                <c:pt idx="21">
                  <c:v>77</c:v>
                </c:pt>
                <c:pt idx="22">
                  <c:v>81</c:v>
                </c:pt>
                <c:pt idx="23">
                  <c:v>85</c:v>
                </c:pt>
                <c:pt idx="24">
                  <c:v>88</c:v>
                </c:pt>
                <c:pt idx="25">
                  <c:v>98</c:v>
                </c:pt>
                <c:pt idx="26">
                  <c:v>102</c:v>
                </c:pt>
                <c:pt idx="27">
                  <c:v>105</c:v>
                </c:pt>
                <c:pt idx="28">
                  <c:v>109</c:v>
                </c:pt>
                <c:pt idx="29">
                  <c:v>114</c:v>
                </c:pt>
                <c:pt idx="30">
                  <c:v>116</c:v>
                </c:pt>
                <c:pt idx="31">
                  <c:v>122</c:v>
                </c:pt>
                <c:pt idx="32">
                  <c:v>125</c:v>
                </c:pt>
                <c:pt idx="33">
                  <c:v>128</c:v>
                </c:pt>
                <c:pt idx="34">
                  <c:v>132</c:v>
                </c:pt>
                <c:pt idx="35">
                  <c:v>136</c:v>
                </c:pt>
                <c:pt idx="36">
                  <c:v>141</c:v>
                </c:pt>
                <c:pt idx="37">
                  <c:v>145</c:v>
                </c:pt>
                <c:pt idx="38">
                  <c:v>149</c:v>
                </c:pt>
                <c:pt idx="39">
                  <c:v>152</c:v>
                </c:pt>
                <c:pt idx="40">
                  <c:v>157</c:v>
                </c:pt>
                <c:pt idx="41">
                  <c:v>160</c:v>
                </c:pt>
                <c:pt idx="42">
                  <c:v>165</c:v>
                </c:pt>
                <c:pt idx="43">
                  <c:v>168</c:v>
                </c:pt>
                <c:pt idx="44">
                  <c:v>172</c:v>
                </c:pt>
                <c:pt idx="45">
                  <c:v>177</c:v>
                </c:pt>
                <c:pt idx="46">
                  <c:v>180</c:v>
                </c:pt>
                <c:pt idx="47">
                  <c:v>185</c:v>
                </c:pt>
                <c:pt idx="48">
                  <c:v>189</c:v>
                </c:pt>
                <c:pt idx="49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82-0B46-9BA8-2FDA8BA22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0849679"/>
        <c:axId val="1300851359"/>
      </c:lineChart>
      <c:catAx>
        <c:axId val="1300849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851359"/>
        <c:crosses val="autoZero"/>
        <c:auto val="1"/>
        <c:lblAlgn val="ctr"/>
        <c:lblOffset val="100"/>
        <c:noMultiLvlLbl val="0"/>
      </c:catAx>
      <c:valAx>
        <c:axId val="130085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84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merge/logn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cat>
          <c:val>
            <c:numRef>
              <c:f>Sheet1!$N$2:$N$52</c:f>
              <c:numCache>
                <c:formatCode>General</c:formatCode>
                <c:ptCount val="51"/>
                <c:pt idx="0">
                  <c:v>1.6196474921183142</c:v>
                </c:pt>
                <c:pt idx="1">
                  <c:v>2.4427237212183983</c:v>
                </c:pt>
                <c:pt idx="2">
                  <c:v>3.55516995957441</c:v>
                </c:pt>
                <c:pt idx="3">
                  <c:v>5.0617469100730332</c:v>
                </c:pt>
                <c:pt idx="4">
                  <c:v>6.4721449067755952</c:v>
                </c:pt>
                <c:pt idx="5">
                  <c:v>8.1078452343816547</c:v>
                </c:pt>
                <c:pt idx="6">
                  <c:v>9.8186591602021061</c:v>
                </c:pt>
                <c:pt idx="7">
                  <c:v>12.018692188666428</c:v>
                </c:pt>
                <c:pt idx="8">
                  <c:v>14.282180740092228</c:v>
                </c:pt>
                <c:pt idx="9">
                  <c:v>16.614650622272222</c:v>
                </c:pt>
                <c:pt idx="10">
                  <c:v>19.148324391304698</c:v>
                </c:pt>
                <c:pt idx="11">
                  <c:v>21.120818352128417</c:v>
                </c:pt>
                <c:pt idx="12">
                  <c:v>23.808432180061967</c:v>
                </c:pt>
                <c:pt idx="13">
                  <c:v>26.693621017705684</c:v>
                </c:pt>
                <c:pt idx="14">
                  <c:v>29.408838510381216</c:v>
                </c:pt>
                <c:pt idx="15">
                  <c:v>32.444404340128401</c:v>
                </c:pt>
                <c:pt idx="16">
                  <c:v>35.436573500157266</c:v>
                </c:pt>
                <c:pt idx="17">
                  <c:v>38.978535808993662</c:v>
                </c:pt>
                <c:pt idx="18">
                  <c:v>42.357773174978533</c:v>
                </c:pt>
                <c:pt idx="19">
                  <c:v>45.81288620563231</c:v>
                </c:pt>
                <c:pt idx="20">
                  <c:v>49.459244535427295</c:v>
                </c:pt>
                <c:pt idx="21">
                  <c:v>53.750218120896079</c:v>
                </c:pt>
                <c:pt idx="22">
                  <c:v>60.2566954380436</c:v>
                </c:pt>
                <c:pt idx="23">
                  <c:v>62.311307637890927</c:v>
                </c:pt>
                <c:pt idx="24">
                  <c:v>66.586478220460606</c:v>
                </c:pt>
                <c:pt idx="25">
                  <c:v>71.599829821520345</c:v>
                </c:pt>
                <c:pt idx="26">
                  <c:v>78.66194838550949</c:v>
                </c:pt>
                <c:pt idx="27">
                  <c:v>85.110736358791968</c:v>
                </c:pt>
                <c:pt idx="28">
                  <c:v>83.116291514250577</c:v>
                </c:pt>
                <c:pt idx="29">
                  <c:v>88.418683622026478</c:v>
                </c:pt>
                <c:pt idx="30">
                  <c:v>92.27991805643461</c:v>
                </c:pt>
                <c:pt idx="31">
                  <c:v>97.619289779663944</c:v>
                </c:pt>
                <c:pt idx="32">
                  <c:v>102.60163787002287</c:v>
                </c:pt>
                <c:pt idx="33">
                  <c:v>112.33458224596519</c:v>
                </c:pt>
                <c:pt idx="34">
                  <c:v>120.51365550114977</c:v>
                </c:pt>
                <c:pt idx="35">
                  <c:v>126.00279290694786</c:v>
                </c:pt>
                <c:pt idx="36">
                  <c:v>131.67031507434987</c:v>
                </c:pt>
                <c:pt idx="37">
                  <c:v>137.0971573341034</c:v>
                </c:pt>
                <c:pt idx="38">
                  <c:v>142.91170961770928</c:v>
                </c:pt>
                <c:pt idx="39">
                  <c:v>148.48831959132011</c:v>
                </c:pt>
                <c:pt idx="40">
                  <c:v>154.14051009580885</c:v>
                </c:pt>
                <c:pt idx="41">
                  <c:v>160.28007498559435</c:v>
                </c:pt>
                <c:pt idx="42">
                  <c:v>168.3388937129111</c:v>
                </c:pt>
                <c:pt idx="43">
                  <c:v>172.16420306795769</c:v>
                </c:pt>
                <c:pt idx="44">
                  <c:v>178.52446125128341</c:v>
                </c:pt>
                <c:pt idx="45">
                  <c:v>179.57460632753512</c:v>
                </c:pt>
                <c:pt idx="46">
                  <c:v>186.40174567212077</c:v>
                </c:pt>
                <c:pt idx="47">
                  <c:v>193.8045021766051</c:v>
                </c:pt>
                <c:pt idx="48">
                  <c:v>201.4765972444155</c:v>
                </c:pt>
                <c:pt idx="49">
                  <c:v>209.21584698646694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7-A44A-8535-5F1B6B321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159695"/>
        <c:axId val="1418574127"/>
      </c:lineChart>
      <c:catAx>
        <c:axId val="1302159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574127"/>
        <c:crosses val="autoZero"/>
        <c:auto val="1"/>
        <c:lblAlgn val="ctr"/>
        <c:lblOffset val="100"/>
        <c:noMultiLvlLbl val="0"/>
      </c:catAx>
      <c:valAx>
        <c:axId val="141857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15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nlogn/merge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cat>
          <c:val>
            <c:numRef>
              <c:f>Sheet1!$O$2:$O$52</c:f>
              <c:numCache>
                <c:formatCode>General</c:formatCode>
                <c:ptCount val="51"/>
                <c:pt idx="0">
                  <c:v>12.348365985392464</c:v>
                </c:pt>
                <c:pt idx="1">
                  <c:v>16.375163368884191</c:v>
                </c:pt>
                <c:pt idx="2">
                  <c:v>16.876830273167197</c:v>
                </c:pt>
                <c:pt idx="3">
                  <c:v>15.804820237218404</c:v>
                </c:pt>
                <c:pt idx="4">
                  <c:v>15.450828348313314</c:v>
                </c:pt>
                <c:pt idx="5">
                  <c:v>14.800479847732541</c:v>
                </c:pt>
                <c:pt idx="6">
                  <c:v>14.258566033889933</c:v>
                </c:pt>
                <c:pt idx="7">
                  <c:v>13.312596536158839</c:v>
                </c:pt>
                <c:pt idx="8">
                  <c:v>12.603117358311604</c:v>
                </c:pt>
                <c:pt idx="9">
                  <c:v>12.037568802794841</c:v>
                </c:pt>
                <c:pt idx="10">
                  <c:v>11.489255952855203</c:v>
                </c:pt>
                <c:pt idx="11">
                  <c:v>11.363196065545177</c:v>
                </c:pt>
                <c:pt idx="12">
                  <c:v>10.920500687892138</c:v>
                </c:pt>
                <c:pt idx="13">
                  <c:v>10.48939744121931</c:v>
                </c:pt>
                <c:pt idx="14">
                  <c:v>10.201014905573407</c:v>
                </c:pt>
                <c:pt idx="15">
                  <c:v>9.863025890236873</c:v>
                </c:pt>
                <c:pt idx="16">
                  <c:v>9.5946071083450306</c:v>
                </c:pt>
                <c:pt idx="17">
                  <c:v>9.2358523102075019</c:v>
                </c:pt>
                <c:pt idx="18">
                  <c:v>8.9711987084456215</c:v>
                </c:pt>
                <c:pt idx="19">
                  <c:v>8.7311678684593179</c:v>
                </c:pt>
                <c:pt idx="20">
                  <c:v>8.491840179628241</c:v>
                </c:pt>
                <c:pt idx="21">
                  <c:v>8.1860132922687505</c:v>
                </c:pt>
                <c:pt idx="22">
                  <c:v>7.6340064229538704</c:v>
                </c:pt>
                <c:pt idx="23">
                  <c:v>7.7032567313370972</c:v>
                </c:pt>
                <c:pt idx="24">
                  <c:v>7.5090320642061039</c:v>
                </c:pt>
                <c:pt idx="25">
                  <c:v>7.2625870940786328</c:v>
                </c:pt>
                <c:pt idx="26">
                  <c:v>6.8648185187779394</c:v>
                </c:pt>
                <c:pt idx="27">
                  <c:v>6.5796634356360126</c:v>
                </c:pt>
                <c:pt idx="28">
                  <c:v>6.9781746686876298</c:v>
                </c:pt>
                <c:pt idx="29">
                  <c:v>6.7858960959528547</c:v>
                </c:pt>
                <c:pt idx="30">
                  <c:v>6.7186882374649857</c:v>
                </c:pt>
                <c:pt idx="31">
                  <c:v>6.5560812975031997</c:v>
                </c:pt>
                <c:pt idx="32">
                  <c:v>6.432645849534067</c:v>
                </c:pt>
                <c:pt idx="33">
                  <c:v>6.0533451623213219</c:v>
                </c:pt>
                <c:pt idx="34">
                  <c:v>5.808470393575619</c:v>
                </c:pt>
                <c:pt idx="35">
                  <c:v>5.7141590546466272</c:v>
                </c:pt>
                <c:pt idx="36">
                  <c:v>5.6200974348861132</c:v>
                </c:pt>
                <c:pt idx="37">
                  <c:v>5.5435139194600014</c:v>
                </c:pt>
                <c:pt idx="38">
                  <c:v>5.4579152547157292</c:v>
                </c:pt>
                <c:pt idx="39">
                  <c:v>5.3876291562987291</c:v>
                </c:pt>
                <c:pt idx="40">
                  <c:v>5.3198215024091589</c:v>
                </c:pt>
                <c:pt idx="41">
                  <c:v>5.2408260981628407</c:v>
                </c:pt>
                <c:pt idx="42">
                  <c:v>5.108742139333903</c:v>
                </c:pt>
                <c:pt idx="43">
                  <c:v>5.1113993752385403</c:v>
                </c:pt>
                <c:pt idx="44">
                  <c:v>5.0413259543923141</c:v>
                </c:pt>
                <c:pt idx="45">
                  <c:v>5.1232188047900591</c:v>
                </c:pt>
                <c:pt idx="46">
                  <c:v>5.042871227469365</c:v>
                </c:pt>
                <c:pt idx="47">
                  <c:v>4.9534452978042598</c:v>
                </c:pt>
                <c:pt idx="48">
                  <c:v>4.8640885016096505</c:v>
                </c:pt>
                <c:pt idx="49">
                  <c:v>4.7797526545141906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D-D642-B41A-90295F9EF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577999"/>
        <c:axId val="1383605999"/>
      </c:lineChart>
      <c:catAx>
        <c:axId val="139857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605999"/>
        <c:crosses val="autoZero"/>
        <c:auto val="1"/>
        <c:lblAlgn val="ctr"/>
        <c:lblOffset val="100"/>
        <c:noMultiLvlLbl val="0"/>
      </c:catAx>
      <c:valAx>
        <c:axId val="138360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577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merge/n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cat>
          <c:val>
            <c:numRef>
              <c:f>Sheet1!$P$2:$P$52</c:f>
              <c:numCache>
                <c:formatCode>General</c:formatCode>
                <c:ptCount val="51"/>
                <c:pt idx="0">
                  <c:v>0.35</c:v>
                </c:pt>
                <c:pt idx="1">
                  <c:v>0.32500000000000001</c:v>
                </c:pt>
                <c:pt idx="2">
                  <c:v>0.35</c:v>
                </c:pt>
                <c:pt idx="3">
                  <c:v>0.4</c:v>
                </c:pt>
                <c:pt idx="4">
                  <c:v>0.43</c:v>
                </c:pt>
                <c:pt idx="5">
                  <c:v>0.46666666666666667</c:v>
                </c:pt>
                <c:pt idx="6">
                  <c:v>0.5</c:v>
                </c:pt>
                <c:pt idx="7">
                  <c:v>0.55000000000000004</c:v>
                </c:pt>
                <c:pt idx="8">
                  <c:v>0.59444444444444444</c:v>
                </c:pt>
                <c:pt idx="9">
                  <c:v>0.63500000000000001</c:v>
                </c:pt>
                <c:pt idx="10">
                  <c:v>0.67727272727272725</c:v>
                </c:pt>
                <c:pt idx="11">
                  <c:v>0.6958333333333333</c:v>
                </c:pt>
                <c:pt idx="12">
                  <c:v>0.73461538461538467</c:v>
                </c:pt>
                <c:pt idx="13">
                  <c:v>0.77500000000000002</c:v>
                </c:pt>
                <c:pt idx="14">
                  <c:v>0.80666666666666664</c:v>
                </c:pt>
                <c:pt idx="15">
                  <c:v>0.84375</c:v>
                </c:pt>
                <c:pt idx="16">
                  <c:v>0.87647058823529411</c:v>
                </c:pt>
                <c:pt idx="17">
                  <c:v>0.9194444444444444</c:v>
                </c:pt>
                <c:pt idx="18">
                  <c:v>0.95526315789473681</c:v>
                </c:pt>
                <c:pt idx="19">
                  <c:v>0.99</c:v>
                </c:pt>
                <c:pt idx="20">
                  <c:v>1.0261904761904761</c:v>
                </c:pt>
                <c:pt idx="21">
                  <c:v>1.0727272727272728</c:v>
                </c:pt>
                <c:pt idx="22">
                  <c:v>1.1586956521739131</c:v>
                </c:pt>
                <c:pt idx="23">
                  <c:v>1.15625</c:v>
                </c:pt>
                <c:pt idx="24">
                  <c:v>1.194</c:v>
                </c:pt>
                <c:pt idx="25">
                  <c:v>1.2423076923076923</c:v>
                </c:pt>
                <c:pt idx="26">
                  <c:v>1.3222222222222222</c:v>
                </c:pt>
                <c:pt idx="27">
                  <c:v>1.3875</c:v>
                </c:pt>
                <c:pt idx="28">
                  <c:v>1.3155172413793104</c:v>
                </c:pt>
                <c:pt idx="29">
                  <c:v>1.36</c:v>
                </c:pt>
                <c:pt idx="30">
                  <c:v>1.3806451612903226</c:v>
                </c:pt>
                <c:pt idx="31">
                  <c:v>1.421875</c:v>
                </c:pt>
                <c:pt idx="32">
                  <c:v>1.4560606060606061</c:v>
                </c:pt>
                <c:pt idx="33">
                  <c:v>1.5544117647058824</c:v>
                </c:pt>
                <c:pt idx="34">
                  <c:v>1.6271428571428572</c:v>
                </c:pt>
                <c:pt idx="35">
                  <c:v>1.6611111111111112</c:v>
                </c:pt>
                <c:pt idx="36">
                  <c:v>1.6959459459459461</c:v>
                </c:pt>
                <c:pt idx="37">
                  <c:v>1.7263157894736842</c:v>
                </c:pt>
                <c:pt idx="38">
                  <c:v>1.7602564102564102</c:v>
                </c:pt>
                <c:pt idx="39">
                  <c:v>1.79</c:v>
                </c:pt>
                <c:pt idx="40">
                  <c:v>1.8195121951219513</c:v>
                </c:pt>
                <c:pt idx="41">
                  <c:v>1.8535714285714286</c:v>
                </c:pt>
                <c:pt idx="42">
                  <c:v>1.9081395348837209</c:v>
                </c:pt>
                <c:pt idx="43">
                  <c:v>1.9136363636363636</c:v>
                </c:pt>
                <c:pt idx="44">
                  <c:v>1.9466666666666668</c:v>
                </c:pt>
                <c:pt idx="45">
                  <c:v>1.9217391304347826</c:v>
                </c:pt>
                <c:pt idx="46">
                  <c:v>1.9585106382978723</c:v>
                </c:pt>
                <c:pt idx="47">
                  <c:v>2</c:v>
                </c:pt>
                <c:pt idx="48">
                  <c:v>2.0428571428571427</c:v>
                </c:pt>
                <c:pt idx="49">
                  <c:v>2.085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A-2A40-827C-8DC4A974D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3397007"/>
        <c:axId val="1383397391"/>
      </c:lineChart>
      <c:catAx>
        <c:axId val="1383397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97391"/>
        <c:crosses val="autoZero"/>
        <c:auto val="1"/>
        <c:lblAlgn val="ctr"/>
        <c:lblOffset val="100"/>
        <c:noMultiLvlLbl val="0"/>
      </c:catAx>
      <c:valAx>
        <c:axId val="138339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9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mergeImproved/logn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cat>
          <c:val>
            <c:numRef>
              <c:f>Sheet1!$R$2:$R$52</c:f>
              <c:numCache>
                <c:formatCode>General</c:formatCode>
                <c:ptCount val="51"/>
                <c:pt idx="0">
                  <c:v>0.4627564263195183</c:v>
                </c:pt>
                <c:pt idx="1">
                  <c:v>0.93950912354553784</c:v>
                </c:pt>
                <c:pt idx="2">
                  <c:v>1.3543504607902515</c:v>
                </c:pt>
                <c:pt idx="3">
                  <c:v>1.7399755003376052</c:v>
                </c:pt>
                <c:pt idx="4">
                  <c:v>1.9566949718158777</c:v>
                </c:pt>
                <c:pt idx="5">
                  <c:v>2.461310160437288</c:v>
                </c:pt>
                <c:pt idx="6">
                  <c:v>3.0858643074920904</c:v>
                </c:pt>
                <c:pt idx="7">
                  <c:v>3.4144011899620534</c:v>
                </c:pt>
                <c:pt idx="8">
                  <c:v>3.7373930908652557</c:v>
                </c:pt>
                <c:pt idx="9">
                  <c:v>4.0555446400821955</c:v>
                </c:pt>
                <c:pt idx="10">
                  <c:v>4.49792854829305</c:v>
                </c:pt>
                <c:pt idx="11">
                  <c:v>4.8059347148555682</c:v>
                </c:pt>
                <c:pt idx="12">
                  <c:v>5.6093164822135524</c:v>
                </c:pt>
                <c:pt idx="13">
                  <c:v>6.0275918427077348</c:v>
                </c:pt>
                <c:pt idx="14">
                  <c:v>6.3192545559496827</c:v>
                </c:pt>
                <c:pt idx="15">
                  <c:v>6.6090453285446742</c:v>
                </c:pt>
                <c:pt idx="16">
                  <c:v>7.0159658943264382</c:v>
                </c:pt>
                <c:pt idx="17">
                  <c:v>7.3011154687541007</c:v>
                </c:pt>
                <c:pt idx="18">
                  <c:v>7.5847252241697101</c:v>
                </c:pt>
                <c:pt idx="19">
                  <c:v>7.9825483540116906</c:v>
                </c:pt>
                <c:pt idx="20">
                  <c:v>8.3770878215456896</c:v>
                </c:pt>
                <c:pt idx="21">
                  <c:v>8.7685737188749968</c:v>
                </c:pt>
                <c:pt idx="22">
                  <c:v>9.1572088751998706</c:v>
                </c:pt>
                <c:pt idx="23">
                  <c:v>9.5431732418391508</c:v>
                </c:pt>
                <c:pt idx="24">
                  <c:v>9.8150922670025675</c:v>
                </c:pt>
                <c:pt idx="25">
                  <c:v>10.861893688094417</c:v>
                </c:pt>
                <c:pt idx="26">
                  <c:v>11.237421197929926</c:v>
                </c:pt>
                <c:pt idx="27">
                  <c:v>11.501450859296211</c:v>
                </c:pt>
                <c:pt idx="28">
                  <c:v>11.873755930607224</c:v>
                </c:pt>
                <c:pt idx="29">
                  <c:v>12.352610211900757</c:v>
                </c:pt>
                <c:pt idx="30">
                  <c:v>12.505222540357963</c:v>
                </c:pt>
                <c:pt idx="31">
                  <c:v>13.087421267163737</c:v>
                </c:pt>
                <c:pt idx="32">
                  <c:v>13.3456865075472</c:v>
                </c:pt>
                <c:pt idx="33">
                  <c:v>13.603430962614517</c:v>
                </c:pt>
                <c:pt idx="34">
                  <c:v>13.966464026472142</c:v>
                </c:pt>
                <c:pt idx="35">
                  <c:v>14.328076785405443</c:v>
                </c:pt>
                <c:pt idx="36">
                  <c:v>14.793238586042497</c:v>
                </c:pt>
                <c:pt idx="37">
                  <c:v>15.15174376024771</c:v>
                </c:pt>
                <c:pt idx="38">
                  <c:v>15.508991065578064</c:v>
                </c:pt>
                <c:pt idx="39">
                  <c:v>15.761330012486491</c:v>
                </c:pt>
                <c:pt idx="40">
                  <c:v>16.219879413567018</c:v>
                </c:pt>
                <c:pt idx="41">
                  <c:v>16.470656389014191</c:v>
                </c:pt>
                <c:pt idx="42">
                  <c:v>16.926214175886855</c:v>
                </c:pt>
                <c:pt idx="43">
                  <c:v>17.175526196803379</c:v>
                </c:pt>
                <c:pt idx="44">
                  <c:v>17.526374049783531</c:v>
                </c:pt>
                <c:pt idx="45">
                  <c:v>17.977774502247577</c:v>
                </c:pt>
                <c:pt idx="46">
                  <c:v>18.225048463325223</c:v>
                </c:pt>
                <c:pt idx="47">
                  <c:v>18.673871303474971</c:v>
                </c:pt>
                <c:pt idx="48">
                  <c:v>19.020517921675591</c:v>
                </c:pt>
                <c:pt idx="49">
                  <c:v>19.566949718158778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9-A148-AF82-19C8CD007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984031"/>
        <c:axId val="1397410511"/>
      </c:lineChart>
      <c:catAx>
        <c:axId val="1396984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410511"/>
        <c:crosses val="autoZero"/>
        <c:auto val="1"/>
        <c:lblAlgn val="ctr"/>
        <c:lblOffset val="100"/>
        <c:noMultiLvlLbl val="0"/>
      </c:catAx>
      <c:valAx>
        <c:axId val="139741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9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nlogn/mergeImproved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cat>
          <c:val>
            <c:numRef>
              <c:f>Sheet1!$S$2:$S$52</c:f>
              <c:numCache>
                <c:formatCode>General</c:formatCode>
                <c:ptCount val="51"/>
                <c:pt idx="0">
                  <c:v>43.219280948873624</c:v>
                </c:pt>
                <c:pt idx="1">
                  <c:v>42.575424759098901</c:v>
                </c:pt>
                <c:pt idx="2">
                  <c:v>44.301679467063892</c:v>
                </c:pt>
                <c:pt idx="3">
                  <c:v>45.977658871908083</c:v>
                </c:pt>
                <c:pt idx="4">
                  <c:v>51.106586075190194</c:v>
                </c:pt>
                <c:pt idx="5">
                  <c:v>48.754521851354248</c:v>
                </c:pt>
                <c:pt idx="6">
                  <c:v>45.368164653286151</c:v>
                </c:pt>
                <c:pt idx="7">
                  <c:v>46.860339807279118</c:v>
                </c:pt>
                <c:pt idx="8">
                  <c:v>48.161912762119343</c:v>
                </c:pt>
                <c:pt idx="9">
                  <c:v>49.315201224353061</c:v>
                </c:pt>
                <c:pt idx="10">
                  <c:v>48.911403913583584</c:v>
                </c:pt>
                <c:pt idx="11">
                  <c:v>49.938256393316962</c:v>
                </c:pt>
                <c:pt idx="12">
                  <c:v>46.351458475275521</c:v>
                </c:pt>
                <c:pt idx="13">
                  <c:v>46.453045811114094</c:v>
                </c:pt>
                <c:pt idx="14">
                  <c:v>47.473953983630089</c:v>
                </c:pt>
                <c:pt idx="15">
                  <c:v>48.418490733890103</c:v>
                </c:pt>
                <c:pt idx="16">
                  <c:v>48.460896920115573</c:v>
                </c:pt>
                <c:pt idx="17">
                  <c:v>49.307534107720691</c:v>
                </c:pt>
                <c:pt idx="18">
                  <c:v>50.100694325627089</c:v>
                </c:pt>
                <c:pt idx="19">
                  <c:v>50.10931124507087</c:v>
                </c:pt>
                <c:pt idx="20">
                  <c:v>50.136755033147558</c:v>
                </c:pt>
                <c:pt idx="21">
                  <c:v>50.179198362998058</c:v>
                </c:pt>
                <c:pt idx="22">
                  <c:v>50.233647202893991</c:v>
                </c:pt>
                <c:pt idx="23">
                  <c:v>50.297735128142222</c:v>
                </c:pt>
                <c:pt idx="24">
                  <c:v>50.941956162852769</c:v>
                </c:pt>
                <c:pt idx="25">
                  <c:v>47.873788395661187</c:v>
                </c:pt>
                <c:pt idx="26">
                  <c:v>48.053729631445577</c:v>
                </c:pt>
                <c:pt idx="27">
                  <c:v>48.689509423706497</c:v>
                </c:pt>
                <c:pt idx="28">
                  <c:v>48.84722268081341</c:v>
                </c:pt>
                <c:pt idx="29">
                  <c:v>48.572729949978324</c:v>
                </c:pt>
                <c:pt idx="30">
                  <c:v>49.579285614396795</c:v>
                </c:pt>
                <c:pt idx="31">
                  <c:v>48.901917874818949</c:v>
                </c:pt>
                <c:pt idx="32">
                  <c:v>49.454181291217907</c:v>
                </c:pt>
                <c:pt idx="33">
                  <c:v>49.987389348231538</c:v>
                </c:pt>
                <c:pt idx="34">
                  <c:v>50.120058926383564</c:v>
                </c:pt>
                <c:pt idx="35">
                  <c:v>50.250986980568868</c:v>
                </c:pt>
                <c:pt idx="36">
                  <c:v>50.022853055191995</c:v>
                </c:pt>
                <c:pt idx="37">
                  <c:v>50.159243188493249</c:v>
                </c:pt>
                <c:pt idx="38">
                  <c:v>50.293407011575148</c:v>
                </c:pt>
                <c:pt idx="39">
                  <c:v>50.757137840919604</c:v>
                </c:pt>
                <c:pt idx="40">
                  <c:v>50.555246379582577</c:v>
                </c:pt>
                <c:pt idx="41">
                  <c:v>50.999788967747143</c:v>
                </c:pt>
                <c:pt idx="42">
                  <c:v>50.808762731193539</c:v>
                </c:pt>
                <c:pt idx="43">
                  <c:v>51.235693737510125</c:v>
                </c:pt>
                <c:pt idx="44">
                  <c:v>51.351180651717058</c:v>
                </c:pt>
                <c:pt idx="45">
                  <c:v>51.174298569880371</c:v>
                </c:pt>
                <c:pt idx="46">
                  <c:v>51.577366276506119</c:v>
                </c:pt>
                <c:pt idx="47">
                  <c:v>51.408729577211773</c:v>
                </c:pt>
                <c:pt idx="48">
                  <c:v>51.523307831865189</c:v>
                </c:pt>
                <c:pt idx="49">
                  <c:v>51.106586075190194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F-D745-BC1D-9DD4D4137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632383"/>
        <c:axId val="1394273583"/>
      </c:lineChart>
      <c:catAx>
        <c:axId val="1421632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273583"/>
        <c:crosses val="autoZero"/>
        <c:auto val="1"/>
        <c:lblAlgn val="ctr"/>
        <c:lblOffset val="100"/>
        <c:noMultiLvlLbl val="0"/>
      </c:catAx>
      <c:valAx>
        <c:axId val="139427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63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n/mergeImproved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cat>
          <c:val>
            <c:numRef>
              <c:f>Sheet1!$T$2:$T$52</c:f>
              <c:numCache>
                <c:formatCode>General</c:formatCode>
                <c:ptCount val="51"/>
                <c:pt idx="0">
                  <c:v>10</c:v>
                </c:pt>
                <c:pt idx="1">
                  <c:v>8</c:v>
                </c:pt>
                <c:pt idx="2">
                  <c:v>7.5</c:v>
                </c:pt>
                <c:pt idx="3">
                  <c:v>7.2727272727272725</c:v>
                </c:pt>
                <c:pt idx="4">
                  <c:v>7.6923076923076925</c:v>
                </c:pt>
                <c:pt idx="5">
                  <c:v>7.0588235294117645</c:v>
                </c:pt>
                <c:pt idx="6">
                  <c:v>6.3636363636363633</c:v>
                </c:pt>
                <c:pt idx="7">
                  <c:v>6.4</c:v>
                </c:pt>
                <c:pt idx="8">
                  <c:v>6.4285714285714288</c:v>
                </c:pt>
                <c:pt idx="9">
                  <c:v>6.4516129032258061</c:v>
                </c:pt>
                <c:pt idx="10">
                  <c:v>6.2857142857142856</c:v>
                </c:pt>
                <c:pt idx="11">
                  <c:v>6.3157894736842106</c:v>
                </c:pt>
                <c:pt idx="12">
                  <c:v>5.7777777777777777</c:v>
                </c:pt>
                <c:pt idx="13">
                  <c:v>5.7142857142857144</c:v>
                </c:pt>
                <c:pt idx="14">
                  <c:v>5.7692307692307692</c:v>
                </c:pt>
                <c:pt idx="15">
                  <c:v>5.8181818181818183</c:v>
                </c:pt>
                <c:pt idx="16">
                  <c:v>5.7627118644067794</c:v>
                </c:pt>
                <c:pt idx="17">
                  <c:v>5.806451612903226</c:v>
                </c:pt>
                <c:pt idx="18">
                  <c:v>5.8461538461538458</c:v>
                </c:pt>
                <c:pt idx="19">
                  <c:v>5.7971014492753623</c:v>
                </c:pt>
                <c:pt idx="20">
                  <c:v>5.7534246575342465</c:v>
                </c:pt>
                <c:pt idx="21">
                  <c:v>5.7142857142857144</c:v>
                </c:pt>
                <c:pt idx="22">
                  <c:v>5.6790123456790127</c:v>
                </c:pt>
                <c:pt idx="23">
                  <c:v>5.6470588235294121</c:v>
                </c:pt>
                <c:pt idx="24">
                  <c:v>5.6818181818181817</c:v>
                </c:pt>
                <c:pt idx="25">
                  <c:v>5.3061224489795915</c:v>
                </c:pt>
                <c:pt idx="26">
                  <c:v>5.2941176470588234</c:v>
                </c:pt>
                <c:pt idx="27">
                  <c:v>5.333333333333333</c:v>
                </c:pt>
                <c:pt idx="28">
                  <c:v>5.3211009174311927</c:v>
                </c:pt>
                <c:pt idx="29">
                  <c:v>5.2631578947368425</c:v>
                </c:pt>
                <c:pt idx="30">
                  <c:v>5.3448275862068968</c:v>
                </c:pt>
                <c:pt idx="31">
                  <c:v>5.2459016393442619</c:v>
                </c:pt>
                <c:pt idx="32">
                  <c:v>5.28</c:v>
                </c:pt>
                <c:pt idx="33">
                  <c:v>5.3125</c:v>
                </c:pt>
                <c:pt idx="34">
                  <c:v>5.3030303030303028</c:v>
                </c:pt>
                <c:pt idx="35">
                  <c:v>5.2941176470588234</c:v>
                </c:pt>
                <c:pt idx="36">
                  <c:v>5.24822695035461</c:v>
                </c:pt>
                <c:pt idx="37">
                  <c:v>5.2413793103448274</c:v>
                </c:pt>
                <c:pt idx="38">
                  <c:v>5.2348993288590604</c:v>
                </c:pt>
                <c:pt idx="39">
                  <c:v>5.2631578947368425</c:v>
                </c:pt>
                <c:pt idx="40">
                  <c:v>5.2229299363057322</c:v>
                </c:pt>
                <c:pt idx="41">
                  <c:v>5.25</c:v>
                </c:pt>
                <c:pt idx="42">
                  <c:v>5.2121212121212119</c:v>
                </c:pt>
                <c:pt idx="43">
                  <c:v>5.2380952380952381</c:v>
                </c:pt>
                <c:pt idx="44">
                  <c:v>5.2325581395348841</c:v>
                </c:pt>
                <c:pt idx="45">
                  <c:v>5.1977401129943503</c:v>
                </c:pt>
                <c:pt idx="46">
                  <c:v>5.2222222222222223</c:v>
                </c:pt>
                <c:pt idx="47">
                  <c:v>5.1891891891891895</c:v>
                </c:pt>
                <c:pt idx="48">
                  <c:v>5.1851851851851851</c:v>
                </c:pt>
                <c:pt idx="49">
                  <c:v>5.1282051282051286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04-114B-B4A9-3097107C1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857695"/>
        <c:axId val="1435686623"/>
      </c:lineChart>
      <c:catAx>
        <c:axId val="1418857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686623"/>
        <c:crosses val="autoZero"/>
        <c:auto val="1"/>
        <c:lblAlgn val="ctr"/>
        <c:lblOffset val="100"/>
        <c:noMultiLvlLbl val="0"/>
      </c:catAx>
      <c:valAx>
        <c:axId val="143568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85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BigO</a:t>
            </a:r>
            <a:r>
              <a:rPr lang="en-US" baseline="0"/>
              <a:t> &amp; Sort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cat>
          <c:val>
            <c:numRef>
              <c:f>Sheet1!$B$2:$B$51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15</c:v>
                </c:pt>
                <c:pt idx="7">
                  <c:v>15</c:v>
                </c:pt>
                <c:pt idx="8">
                  <c:v>20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27</c:v>
                </c:pt>
                <c:pt idx="13">
                  <c:v>31</c:v>
                </c:pt>
                <c:pt idx="14">
                  <c:v>34</c:v>
                </c:pt>
                <c:pt idx="15">
                  <c:v>33</c:v>
                </c:pt>
                <c:pt idx="16">
                  <c:v>38</c:v>
                </c:pt>
                <c:pt idx="17">
                  <c:v>38</c:v>
                </c:pt>
                <c:pt idx="18">
                  <c:v>43</c:v>
                </c:pt>
                <c:pt idx="19">
                  <c:v>46</c:v>
                </c:pt>
                <c:pt idx="20">
                  <c:v>46</c:v>
                </c:pt>
                <c:pt idx="21">
                  <c:v>50</c:v>
                </c:pt>
                <c:pt idx="22">
                  <c:v>52</c:v>
                </c:pt>
                <c:pt idx="23">
                  <c:v>62</c:v>
                </c:pt>
                <c:pt idx="24">
                  <c:v>56</c:v>
                </c:pt>
                <c:pt idx="25">
                  <c:v>63</c:v>
                </c:pt>
                <c:pt idx="26">
                  <c:v>66</c:v>
                </c:pt>
                <c:pt idx="27">
                  <c:v>63</c:v>
                </c:pt>
                <c:pt idx="28">
                  <c:v>71</c:v>
                </c:pt>
                <c:pt idx="29">
                  <c:v>70</c:v>
                </c:pt>
                <c:pt idx="30">
                  <c:v>79</c:v>
                </c:pt>
                <c:pt idx="31">
                  <c:v>77</c:v>
                </c:pt>
                <c:pt idx="32">
                  <c:v>80</c:v>
                </c:pt>
                <c:pt idx="33">
                  <c:v>83</c:v>
                </c:pt>
                <c:pt idx="34">
                  <c:v>81</c:v>
                </c:pt>
                <c:pt idx="35">
                  <c:v>92</c:v>
                </c:pt>
                <c:pt idx="36">
                  <c:v>98</c:v>
                </c:pt>
                <c:pt idx="37">
                  <c:v>98</c:v>
                </c:pt>
                <c:pt idx="38">
                  <c:v>94</c:v>
                </c:pt>
                <c:pt idx="39">
                  <c:v>100</c:v>
                </c:pt>
                <c:pt idx="40">
                  <c:v>99</c:v>
                </c:pt>
                <c:pt idx="41">
                  <c:v>99</c:v>
                </c:pt>
                <c:pt idx="42">
                  <c:v>106</c:v>
                </c:pt>
                <c:pt idx="43">
                  <c:v>105</c:v>
                </c:pt>
                <c:pt idx="44">
                  <c:v>115</c:v>
                </c:pt>
                <c:pt idx="45">
                  <c:v>116</c:v>
                </c:pt>
                <c:pt idx="46">
                  <c:v>122</c:v>
                </c:pt>
                <c:pt idx="47">
                  <c:v>124</c:v>
                </c:pt>
                <c:pt idx="48">
                  <c:v>127</c:v>
                </c:pt>
                <c:pt idx="49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95-274E-A64D-BA0130922A8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cat>
          <c:val>
            <c:numRef>
              <c:f>Sheet1!$C$2:$C$51</c:f>
              <c:numCache>
                <c:formatCode>General</c:formatCode>
                <c:ptCount val="50"/>
                <c:pt idx="0">
                  <c:v>7</c:v>
                </c:pt>
                <c:pt idx="1">
                  <c:v>13</c:v>
                </c:pt>
                <c:pt idx="2">
                  <c:v>21</c:v>
                </c:pt>
                <c:pt idx="3">
                  <c:v>32</c:v>
                </c:pt>
                <c:pt idx="4">
                  <c:v>43</c:v>
                </c:pt>
                <c:pt idx="5">
                  <c:v>56</c:v>
                </c:pt>
                <c:pt idx="6">
                  <c:v>70</c:v>
                </c:pt>
                <c:pt idx="7">
                  <c:v>88</c:v>
                </c:pt>
                <c:pt idx="8">
                  <c:v>107</c:v>
                </c:pt>
                <c:pt idx="9">
                  <c:v>127</c:v>
                </c:pt>
                <c:pt idx="10">
                  <c:v>149</c:v>
                </c:pt>
                <c:pt idx="11">
                  <c:v>167</c:v>
                </c:pt>
                <c:pt idx="12">
                  <c:v>191</c:v>
                </c:pt>
                <c:pt idx="13">
                  <c:v>217</c:v>
                </c:pt>
                <c:pt idx="14">
                  <c:v>242</c:v>
                </c:pt>
                <c:pt idx="15">
                  <c:v>270</c:v>
                </c:pt>
                <c:pt idx="16">
                  <c:v>298</c:v>
                </c:pt>
                <c:pt idx="17">
                  <c:v>331</c:v>
                </c:pt>
                <c:pt idx="18">
                  <c:v>363</c:v>
                </c:pt>
                <c:pt idx="19">
                  <c:v>396</c:v>
                </c:pt>
                <c:pt idx="20">
                  <c:v>431</c:v>
                </c:pt>
                <c:pt idx="21">
                  <c:v>472</c:v>
                </c:pt>
                <c:pt idx="22">
                  <c:v>533</c:v>
                </c:pt>
                <c:pt idx="23">
                  <c:v>555</c:v>
                </c:pt>
                <c:pt idx="24">
                  <c:v>597</c:v>
                </c:pt>
                <c:pt idx="25">
                  <c:v>646</c:v>
                </c:pt>
                <c:pt idx="26">
                  <c:v>714</c:v>
                </c:pt>
                <c:pt idx="27">
                  <c:v>777</c:v>
                </c:pt>
                <c:pt idx="28">
                  <c:v>763</c:v>
                </c:pt>
                <c:pt idx="29">
                  <c:v>816</c:v>
                </c:pt>
                <c:pt idx="30">
                  <c:v>856</c:v>
                </c:pt>
                <c:pt idx="31">
                  <c:v>910</c:v>
                </c:pt>
                <c:pt idx="32">
                  <c:v>961</c:v>
                </c:pt>
                <c:pt idx="33">
                  <c:v>1057</c:v>
                </c:pt>
                <c:pt idx="34">
                  <c:v>1139</c:v>
                </c:pt>
                <c:pt idx="35">
                  <c:v>1196</c:v>
                </c:pt>
                <c:pt idx="36">
                  <c:v>1255</c:v>
                </c:pt>
                <c:pt idx="37">
                  <c:v>1312</c:v>
                </c:pt>
                <c:pt idx="38">
                  <c:v>1373</c:v>
                </c:pt>
                <c:pt idx="39">
                  <c:v>1432</c:v>
                </c:pt>
                <c:pt idx="40">
                  <c:v>1492</c:v>
                </c:pt>
                <c:pt idx="41">
                  <c:v>1557</c:v>
                </c:pt>
                <c:pt idx="42">
                  <c:v>1641</c:v>
                </c:pt>
                <c:pt idx="43">
                  <c:v>1684</c:v>
                </c:pt>
                <c:pt idx="44">
                  <c:v>1752</c:v>
                </c:pt>
                <c:pt idx="45">
                  <c:v>1768</c:v>
                </c:pt>
                <c:pt idx="46">
                  <c:v>1841</c:v>
                </c:pt>
                <c:pt idx="47">
                  <c:v>1920</c:v>
                </c:pt>
                <c:pt idx="48">
                  <c:v>2002</c:v>
                </c:pt>
                <c:pt idx="49">
                  <c:v>2085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95-274E-A64D-BA0130922A8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mergeImproved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cat>
          <c:val>
            <c:numRef>
              <c:f>Sheet1!$D$2:$D$51</c:f>
              <c:numCache>
                <c:formatCode>General</c:formatCode>
                <c:ptCount val="50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17</c:v>
                </c:pt>
                <c:pt idx="6">
                  <c:v>22</c:v>
                </c:pt>
                <c:pt idx="7">
                  <c:v>25</c:v>
                </c:pt>
                <c:pt idx="8">
                  <c:v>28</c:v>
                </c:pt>
                <c:pt idx="9">
                  <c:v>31</c:v>
                </c:pt>
                <c:pt idx="10">
                  <c:v>35</c:v>
                </c:pt>
                <c:pt idx="11">
                  <c:v>38</c:v>
                </c:pt>
                <c:pt idx="12">
                  <c:v>45</c:v>
                </c:pt>
                <c:pt idx="13">
                  <c:v>49</c:v>
                </c:pt>
                <c:pt idx="14">
                  <c:v>52</c:v>
                </c:pt>
                <c:pt idx="15">
                  <c:v>55</c:v>
                </c:pt>
                <c:pt idx="16">
                  <c:v>59</c:v>
                </c:pt>
                <c:pt idx="17">
                  <c:v>62</c:v>
                </c:pt>
                <c:pt idx="18">
                  <c:v>65</c:v>
                </c:pt>
                <c:pt idx="19">
                  <c:v>69</c:v>
                </c:pt>
                <c:pt idx="20">
                  <c:v>73</c:v>
                </c:pt>
                <c:pt idx="21">
                  <c:v>77</c:v>
                </c:pt>
                <c:pt idx="22">
                  <c:v>81</c:v>
                </c:pt>
                <c:pt idx="23">
                  <c:v>85</c:v>
                </c:pt>
                <c:pt idx="24">
                  <c:v>88</c:v>
                </c:pt>
                <c:pt idx="25">
                  <c:v>98</c:v>
                </c:pt>
                <c:pt idx="26">
                  <c:v>102</c:v>
                </c:pt>
                <c:pt idx="27">
                  <c:v>105</c:v>
                </c:pt>
                <c:pt idx="28">
                  <c:v>109</c:v>
                </c:pt>
                <c:pt idx="29">
                  <c:v>114</c:v>
                </c:pt>
                <c:pt idx="30">
                  <c:v>116</c:v>
                </c:pt>
                <c:pt idx="31">
                  <c:v>122</c:v>
                </c:pt>
                <c:pt idx="32">
                  <c:v>125</c:v>
                </c:pt>
                <c:pt idx="33">
                  <c:v>128</c:v>
                </c:pt>
                <c:pt idx="34">
                  <c:v>132</c:v>
                </c:pt>
                <c:pt idx="35">
                  <c:v>136</c:v>
                </c:pt>
                <c:pt idx="36">
                  <c:v>141</c:v>
                </c:pt>
                <c:pt idx="37">
                  <c:v>145</c:v>
                </c:pt>
                <c:pt idx="38">
                  <c:v>149</c:v>
                </c:pt>
                <c:pt idx="39">
                  <c:v>152</c:v>
                </c:pt>
                <c:pt idx="40">
                  <c:v>157</c:v>
                </c:pt>
                <c:pt idx="41">
                  <c:v>160</c:v>
                </c:pt>
                <c:pt idx="42">
                  <c:v>165</c:v>
                </c:pt>
                <c:pt idx="43">
                  <c:v>168</c:v>
                </c:pt>
                <c:pt idx="44">
                  <c:v>172</c:v>
                </c:pt>
                <c:pt idx="45">
                  <c:v>177</c:v>
                </c:pt>
                <c:pt idx="46">
                  <c:v>180</c:v>
                </c:pt>
                <c:pt idx="47">
                  <c:v>185</c:v>
                </c:pt>
                <c:pt idx="48">
                  <c:v>189</c:v>
                </c:pt>
                <c:pt idx="49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95-274E-A64D-BA0130922A8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O(nlogn)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cat>
          <c:val>
            <c:numRef>
              <c:f>Sheet1!$F$2:$F$51</c:f>
              <c:numCache>
                <c:formatCode>General</c:formatCode>
                <c:ptCount val="50"/>
                <c:pt idx="0">
                  <c:v>86.438561897747249</c:v>
                </c:pt>
                <c:pt idx="1">
                  <c:v>212.8771237954945</c:v>
                </c:pt>
                <c:pt idx="2">
                  <c:v>354.41343573651113</c:v>
                </c:pt>
                <c:pt idx="3">
                  <c:v>505.75424759098894</c:v>
                </c:pt>
                <c:pt idx="4">
                  <c:v>664.38561897747252</c:v>
                </c:pt>
                <c:pt idx="5">
                  <c:v>828.82687147302227</c:v>
                </c:pt>
                <c:pt idx="6">
                  <c:v>998.09962237229524</c:v>
                </c:pt>
                <c:pt idx="7">
                  <c:v>1171.5084951819779</c:v>
                </c:pt>
                <c:pt idx="8">
                  <c:v>1348.5335573393415</c:v>
                </c:pt>
                <c:pt idx="9">
                  <c:v>1528.7712379549448</c:v>
                </c:pt>
                <c:pt idx="10">
                  <c:v>1711.8991369754253</c:v>
                </c:pt>
                <c:pt idx="11">
                  <c:v>1897.6537429460445</c:v>
                </c:pt>
                <c:pt idx="12">
                  <c:v>2085.8156313873983</c:v>
                </c:pt>
                <c:pt idx="13">
                  <c:v>2276.1992447445905</c:v>
                </c:pt>
                <c:pt idx="14">
                  <c:v>2468.6456071487646</c:v>
                </c:pt>
                <c:pt idx="15">
                  <c:v>2663.0169903639558</c:v>
                </c:pt>
                <c:pt idx="16">
                  <c:v>2859.1929182868189</c:v>
                </c:pt>
                <c:pt idx="17">
                  <c:v>3057.0671146786831</c:v>
                </c:pt>
                <c:pt idx="18">
                  <c:v>3256.5451311657607</c:v>
                </c:pt>
                <c:pt idx="19">
                  <c:v>3457.5424759098901</c:v>
                </c:pt>
                <c:pt idx="20">
                  <c:v>3659.9831174197716</c:v>
                </c:pt>
                <c:pt idx="21">
                  <c:v>3863.7982739508502</c:v>
                </c:pt>
                <c:pt idx="22">
                  <c:v>4068.925423434413</c:v>
                </c:pt>
                <c:pt idx="23">
                  <c:v>4275.3074858920891</c:v>
                </c:pt>
                <c:pt idx="24">
                  <c:v>4482.8921423310439</c:v>
                </c:pt>
                <c:pt idx="25">
                  <c:v>4691.6312627747966</c:v>
                </c:pt>
                <c:pt idx="26">
                  <c:v>4901.4804224074487</c:v>
                </c:pt>
                <c:pt idx="27">
                  <c:v>5112.3984894891819</c:v>
                </c:pt>
                <c:pt idx="28">
                  <c:v>5324.3472722086617</c:v>
                </c:pt>
                <c:pt idx="29">
                  <c:v>5537.2912142975292</c:v>
                </c:pt>
                <c:pt idx="30">
                  <c:v>5751.197131270028</c:v>
                </c:pt>
                <c:pt idx="31">
                  <c:v>5966.0339807279115</c:v>
                </c:pt>
                <c:pt idx="32">
                  <c:v>6181.7726614022386</c:v>
                </c:pt>
                <c:pt idx="33">
                  <c:v>6398.3858365736369</c:v>
                </c:pt>
                <c:pt idx="34">
                  <c:v>6615.8477782826303</c:v>
                </c:pt>
                <c:pt idx="35">
                  <c:v>6834.1342293573662</c:v>
                </c:pt>
                <c:pt idx="36">
                  <c:v>7053.2222807820717</c:v>
                </c:pt>
                <c:pt idx="37">
                  <c:v>7273.0902623315214</c:v>
                </c:pt>
                <c:pt idx="38">
                  <c:v>7493.7176447246966</c:v>
                </c:pt>
                <c:pt idx="39">
                  <c:v>7715.0849518197801</c:v>
                </c:pt>
                <c:pt idx="40">
                  <c:v>7937.1736815944651</c:v>
                </c:pt>
                <c:pt idx="41">
                  <c:v>8159.9662348395432</c:v>
                </c:pt>
                <c:pt idx="42">
                  <c:v>8383.4458506469346</c:v>
                </c:pt>
                <c:pt idx="43">
                  <c:v>8607.5965479017013</c:v>
                </c:pt>
                <c:pt idx="44">
                  <c:v>8832.4030720953342</c:v>
                </c:pt>
                <c:pt idx="45">
                  <c:v>9057.8508468688251</c:v>
                </c:pt>
                <c:pt idx="46">
                  <c:v>9283.9259297711014</c:v>
                </c:pt>
                <c:pt idx="47">
                  <c:v>9510.6149717841781</c:v>
                </c:pt>
                <c:pt idx="48">
                  <c:v>9737.9051802225204</c:v>
                </c:pt>
                <c:pt idx="49">
                  <c:v>9965.7842846620879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95-274E-A64D-BA0130922A8C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O(n)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cat>
          <c:val>
            <c:numRef>
              <c:f>Sheet1!$G$2:$G$51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95-274E-A64D-BA0130922A8C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O(logn)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cat>
          <c:val>
            <c:numRef>
              <c:f>Sheet1!$H$2:$H$51</c:f>
              <c:numCache>
                <c:formatCode>General</c:formatCode>
                <c:ptCount val="50"/>
                <c:pt idx="0">
                  <c:v>4.3219280948873626</c:v>
                </c:pt>
                <c:pt idx="1">
                  <c:v>5.3219280948873626</c:v>
                </c:pt>
                <c:pt idx="2">
                  <c:v>5.9068905956085187</c:v>
                </c:pt>
                <c:pt idx="3">
                  <c:v>6.3219280948873617</c:v>
                </c:pt>
                <c:pt idx="4">
                  <c:v>6.6438561897747253</c:v>
                </c:pt>
                <c:pt idx="5">
                  <c:v>6.9068905956085187</c:v>
                </c:pt>
                <c:pt idx="6">
                  <c:v>7.1292830169449664</c:v>
                </c:pt>
                <c:pt idx="7">
                  <c:v>7.3219280948873617</c:v>
                </c:pt>
                <c:pt idx="8">
                  <c:v>7.4918530963296748</c:v>
                </c:pt>
                <c:pt idx="9">
                  <c:v>7.6438561897747244</c:v>
                </c:pt>
                <c:pt idx="10">
                  <c:v>7.7813597135246608</c:v>
                </c:pt>
                <c:pt idx="11">
                  <c:v>7.9068905956085187</c:v>
                </c:pt>
                <c:pt idx="12">
                  <c:v>8.0223678130284544</c:v>
                </c:pt>
                <c:pt idx="13">
                  <c:v>8.1292830169449655</c:v>
                </c:pt>
                <c:pt idx="14">
                  <c:v>8.2288186904958813</c:v>
                </c:pt>
                <c:pt idx="15">
                  <c:v>8.3219280948873617</c:v>
                </c:pt>
                <c:pt idx="16">
                  <c:v>8.4093909361377026</c:v>
                </c:pt>
                <c:pt idx="17">
                  <c:v>8.4918530963296757</c:v>
                </c:pt>
                <c:pt idx="18">
                  <c:v>8.5698556083309487</c:v>
                </c:pt>
                <c:pt idx="19">
                  <c:v>8.6438561897747253</c:v>
                </c:pt>
                <c:pt idx="20">
                  <c:v>8.7142455176661233</c:v>
                </c:pt>
                <c:pt idx="21">
                  <c:v>8.7813597135246599</c:v>
                </c:pt>
                <c:pt idx="22">
                  <c:v>8.8454900509443757</c:v>
                </c:pt>
                <c:pt idx="23">
                  <c:v>8.9068905956085196</c:v>
                </c:pt>
                <c:pt idx="24">
                  <c:v>8.965784284662087</c:v>
                </c:pt>
                <c:pt idx="25">
                  <c:v>9.0223678130284544</c:v>
                </c:pt>
                <c:pt idx="26">
                  <c:v>9.0768155970508317</c:v>
                </c:pt>
                <c:pt idx="27">
                  <c:v>9.1292830169449672</c:v>
                </c:pt>
                <c:pt idx="28">
                  <c:v>9.1799090900149345</c:v>
                </c:pt>
                <c:pt idx="29">
                  <c:v>9.2288186904958813</c:v>
                </c:pt>
                <c:pt idx="30">
                  <c:v>9.2761244052742384</c:v>
                </c:pt>
                <c:pt idx="31">
                  <c:v>9.3219280948873617</c:v>
                </c:pt>
                <c:pt idx="32">
                  <c:v>9.366322214245816</c:v>
                </c:pt>
                <c:pt idx="33">
                  <c:v>9.4093909361377008</c:v>
                </c:pt>
                <c:pt idx="34">
                  <c:v>9.451211111832329</c:v>
                </c:pt>
                <c:pt idx="35">
                  <c:v>9.4918530963296757</c:v>
                </c:pt>
                <c:pt idx="36">
                  <c:v>9.5313814605163127</c:v>
                </c:pt>
                <c:pt idx="37">
                  <c:v>9.5698556083309487</c:v>
                </c:pt>
                <c:pt idx="38">
                  <c:v>9.6073303137496104</c:v>
                </c:pt>
                <c:pt idx="39">
                  <c:v>9.6438561897747253</c:v>
                </c:pt>
                <c:pt idx="40">
                  <c:v>9.6794800995054455</c:v>
                </c:pt>
                <c:pt idx="41">
                  <c:v>9.7142455176661233</c:v>
                </c:pt>
                <c:pt idx="42">
                  <c:v>9.7481928495894596</c:v>
                </c:pt>
                <c:pt idx="43">
                  <c:v>9.7813597135246599</c:v>
                </c:pt>
                <c:pt idx="44">
                  <c:v>9.8137811912170374</c:v>
                </c:pt>
                <c:pt idx="45">
                  <c:v>9.8454900509443757</c:v>
                </c:pt>
                <c:pt idx="46">
                  <c:v>9.8765169465650011</c:v>
                </c:pt>
                <c:pt idx="47">
                  <c:v>9.9068905956085196</c:v>
                </c:pt>
                <c:pt idx="48">
                  <c:v>9.936637939002571</c:v>
                </c:pt>
                <c:pt idx="49">
                  <c:v>9.965784284662087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95-274E-A64D-BA0130922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900223"/>
        <c:axId val="1302815967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  <c:pt idx="5">
                        <c:v>120</c:v>
                      </c:pt>
                      <c:pt idx="6">
                        <c:v>140</c:v>
                      </c:pt>
                      <c:pt idx="7">
                        <c:v>160</c:v>
                      </c:pt>
                      <c:pt idx="8">
                        <c:v>180</c:v>
                      </c:pt>
                      <c:pt idx="9">
                        <c:v>200</c:v>
                      </c:pt>
                      <c:pt idx="10">
                        <c:v>220</c:v>
                      </c:pt>
                      <c:pt idx="11">
                        <c:v>240</c:v>
                      </c:pt>
                      <c:pt idx="12">
                        <c:v>260</c:v>
                      </c:pt>
                      <c:pt idx="13">
                        <c:v>280</c:v>
                      </c:pt>
                      <c:pt idx="14">
                        <c:v>300</c:v>
                      </c:pt>
                      <c:pt idx="15">
                        <c:v>320</c:v>
                      </c:pt>
                      <c:pt idx="16">
                        <c:v>340</c:v>
                      </c:pt>
                      <c:pt idx="17">
                        <c:v>360</c:v>
                      </c:pt>
                      <c:pt idx="18">
                        <c:v>380</c:v>
                      </c:pt>
                      <c:pt idx="19">
                        <c:v>400</c:v>
                      </c:pt>
                      <c:pt idx="20">
                        <c:v>420</c:v>
                      </c:pt>
                      <c:pt idx="21">
                        <c:v>440</c:v>
                      </c:pt>
                      <c:pt idx="22">
                        <c:v>460</c:v>
                      </c:pt>
                      <c:pt idx="23">
                        <c:v>480</c:v>
                      </c:pt>
                      <c:pt idx="24">
                        <c:v>500</c:v>
                      </c:pt>
                      <c:pt idx="25">
                        <c:v>520</c:v>
                      </c:pt>
                      <c:pt idx="26">
                        <c:v>540</c:v>
                      </c:pt>
                      <c:pt idx="27">
                        <c:v>560</c:v>
                      </c:pt>
                      <c:pt idx="28">
                        <c:v>580</c:v>
                      </c:pt>
                      <c:pt idx="29">
                        <c:v>600</c:v>
                      </c:pt>
                      <c:pt idx="30">
                        <c:v>620</c:v>
                      </c:pt>
                      <c:pt idx="31">
                        <c:v>640</c:v>
                      </c:pt>
                      <c:pt idx="32">
                        <c:v>660</c:v>
                      </c:pt>
                      <c:pt idx="33">
                        <c:v>680</c:v>
                      </c:pt>
                      <c:pt idx="34">
                        <c:v>700</c:v>
                      </c:pt>
                      <c:pt idx="35">
                        <c:v>720</c:v>
                      </c:pt>
                      <c:pt idx="36">
                        <c:v>740</c:v>
                      </c:pt>
                      <c:pt idx="37">
                        <c:v>760</c:v>
                      </c:pt>
                      <c:pt idx="38">
                        <c:v>780</c:v>
                      </c:pt>
                      <c:pt idx="39">
                        <c:v>800</c:v>
                      </c:pt>
                      <c:pt idx="40">
                        <c:v>820</c:v>
                      </c:pt>
                      <c:pt idx="41">
                        <c:v>840</c:v>
                      </c:pt>
                      <c:pt idx="42">
                        <c:v>860</c:v>
                      </c:pt>
                      <c:pt idx="43">
                        <c:v>880</c:v>
                      </c:pt>
                      <c:pt idx="44">
                        <c:v>900</c:v>
                      </c:pt>
                      <c:pt idx="45">
                        <c:v>920</c:v>
                      </c:pt>
                      <c:pt idx="46">
                        <c:v>940</c:v>
                      </c:pt>
                      <c:pt idx="47">
                        <c:v>960</c:v>
                      </c:pt>
                      <c:pt idx="48">
                        <c:v>980</c:v>
                      </c:pt>
                      <c:pt idx="4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Sheet1!$E$2:$E$51</c15:sqref>
                        </c15:formulaRef>
                      </c:ext>
                    </c:extLst>
                    <c:numCache>
                      <c:formatCode>General</c:formatCode>
                      <c:ptCount val="5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C95-274E-A64D-BA0130922A8C}"/>
                  </c:ext>
                </c:extLst>
              </c15:ser>
            </c15:filteredLineSeries>
          </c:ext>
        </c:extLst>
      </c:lineChart>
      <c:catAx>
        <c:axId val="1302900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815967"/>
        <c:crosses val="autoZero"/>
        <c:auto val="1"/>
        <c:lblAlgn val="ctr"/>
        <c:lblOffset val="100"/>
        <c:noMultiLvlLbl val="0"/>
      </c:catAx>
      <c:valAx>
        <c:axId val="130281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90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BigO</a:t>
            </a:r>
            <a:r>
              <a:rPr lang="en-US" baseline="0"/>
              <a:t> &amp; Sort Comparison without dominating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cat>
          <c:val>
            <c:numRef>
              <c:f>Sheet1!$B$2:$B$51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15</c:v>
                </c:pt>
                <c:pt idx="7">
                  <c:v>15</c:v>
                </c:pt>
                <c:pt idx="8">
                  <c:v>20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27</c:v>
                </c:pt>
                <c:pt idx="13">
                  <c:v>31</c:v>
                </c:pt>
                <c:pt idx="14">
                  <c:v>34</c:v>
                </c:pt>
                <c:pt idx="15">
                  <c:v>33</c:v>
                </c:pt>
                <c:pt idx="16">
                  <c:v>38</c:v>
                </c:pt>
                <c:pt idx="17">
                  <c:v>38</c:v>
                </c:pt>
                <c:pt idx="18">
                  <c:v>43</c:v>
                </c:pt>
                <c:pt idx="19">
                  <c:v>46</c:v>
                </c:pt>
                <c:pt idx="20">
                  <c:v>46</c:v>
                </c:pt>
                <c:pt idx="21">
                  <c:v>50</c:v>
                </c:pt>
                <c:pt idx="22">
                  <c:v>52</c:v>
                </c:pt>
                <c:pt idx="23">
                  <c:v>62</c:v>
                </c:pt>
                <c:pt idx="24">
                  <c:v>56</c:v>
                </c:pt>
                <c:pt idx="25">
                  <c:v>63</c:v>
                </c:pt>
                <c:pt idx="26">
                  <c:v>66</c:v>
                </c:pt>
                <c:pt idx="27">
                  <c:v>63</c:v>
                </c:pt>
                <c:pt idx="28">
                  <c:v>71</c:v>
                </c:pt>
                <c:pt idx="29">
                  <c:v>70</c:v>
                </c:pt>
                <c:pt idx="30">
                  <c:v>79</c:v>
                </c:pt>
                <c:pt idx="31">
                  <c:v>77</c:v>
                </c:pt>
                <c:pt idx="32">
                  <c:v>80</c:v>
                </c:pt>
                <c:pt idx="33">
                  <c:v>83</c:v>
                </c:pt>
                <c:pt idx="34">
                  <c:v>81</c:v>
                </c:pt>
                <c:pt idx="35">
                  <c:v>92</c:v>
                </c:pt>
                <c:pt idx="36">
                  <c:v>98</c:v>
                </c:pt>
                <c:pt idx="37">
                  <c:v>98</c:v>
                </c:pt>
                <c:pt idx="38">
                  <c:v>94</c:v>
                </c:pt>
                <c:pt idx="39">
                  <c:v>100</c:v>
                </c:pt>
                <c:pt idx="40">
                  <c:v>99</c:v>
                </c:pt>
                <c:pt idx="41">
                  <c:v>99</c:v>
                </c:pt>
                <c:pt idx="42">
                  <c:v>106</c:v>
                </c:pt>
                <c:pt idx="43">
                  <c:v>105</c:v>
                </c:pt>
                <c:pt idx="44">
                  <c:v>115</c:v>
                </c:pt>
                <c:pt idx="45">
                  <c:v>116</c:v>
                </c:pt>
                <c:pt idx="46">
                  <c:v>122</c:v>
                </c:pt>
                <c:pt idx="47">
                  <c:v>124</c:v>
                </c:pt>
                <c:pt idx="48">
                  <c:v>127</c:v>
                </c:pt>
                <c:pt idx="49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1-634E-A87C-D923B95E791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cat>
          <c:val>
            <c:numRef>
              <c:f>Sheet1!$C$2:$C$51</c:f>
              <c:numCache>
                <c:formatCode>General</c:formatCode>
                <c:ptCount val="50"/>
                <c:pt idx="0">
                  <c:v>7</c:v>
                </c:pt>
                <c:pt idx="1">
                  <c:v>13</c:v>
                </c:pt>
                <c:pt idx="2">
                  <c:v>21</c:v>
                </c:pt>
                <c:pt idx="3">
                  <c:v>32</c:v>
                </c:pt>
                <c:pt idx="4">
                  <c:v>43</c:v>
                </c:pt>
                <c:pt idx="5">
                  <c:v>56</c:v>
                </c:pt>
                <c:pt idx="6">
                  <c:v>70</c:v>
                </c:pt>
                <c:pt idx="7">
                  <c:v>88</c:v>
                </c:pt>
                <c:pt idx="8">
                  <c:v>107</c:v>
                </c:pt>
                <c:pt idx="9">
                  <c:v>127</c:v>
                </c:pt>
                <c:pt idx="10">
                  <c:v>149</c:v>
                </c:pt>
                <c:pt idx="11">
                  <c:v>167</c:v>
                </c:pt>
                <c:pt idx="12">
                  <c:v>191</c:v>
                </c:pt>
                <c:pt idx="13">
                  <c:v>217</c:v>
                </c:pt>
                <c:pt idx="14">
                  <c:v>242</c:v>
                </c:pt>
                <c:pt idx="15">
                  <c:v>270</c:v>
                </c:pt>
                <c:pt idx="16">
                  <c:v>298</c:v>
                </c:pt>
                <c:pt idx="17">
                  <c:v>331</c:v>
                </c:pt>
                <c:pt idx="18">
                  <c:v>363</c:v>
                </c:pt>
                <c:pt idx="19">
                  <c:v>396</c:v>
                </c:pt>
                <c:pt idx="20">
                  <c:v>431</c:v>
                </c:pt>
                <c:pt idx="21">
                  <c:v>472</c:v>
                </c:pt>
                <c:pt idx="22">
                  <c:v>533</c:v>
                </c:pt>
                <c:pt idx="23">
                  <c:v>555</c:v>
                </c:pt>
                <c:pt idx="24">
                  <c:v>597</c:v>
                </c:pt>
                <c:pt idx="25">
                  <c:v>646</c:v>
                </c:pt>
                <c:pt idx="26">
                  <c:v>714</c:v>
                </c:pt>
                <c:pt idx="27">
                  <c:v>777</c:v>
                </c:pt>
                <c:pt idx="28">
                  <c:v>763</c:v>
                </c:pt>
                <c:pt idx="29">
                  <c:v>816</c:v>
                </c:pt>
                <c:pt idx="30">
                  <c:v>856</c:v>
                </c:pt>
                <c:pt idx="31">
                  <c:v>910</c:v>
                </c:pt>
                <c:pt idx="32">
                  <c:v>961</c:v>
                </c:pt>
                <c:pt idx="33">
                  <c:v>1057</c:v>
                </c:pt>
                <c:pt idx="34">
                  <c:v>1139</c:v>
                </c:pt>
                <c:pt idx="35">
                  <c:v>1196</c:v>
                </c:pt>
                <c:pt idx="36">
                  <c:v>1255</c:v>
                </c:pt>
                <c:pt idx="37">
                  <c:v>1312</c:v>
                </c:pt>
                <c:pt idx="38">
                  <c:v>1373</c:v>
                </c:pt>
                <c:pt idx="39">
                  <c:v>1432</c:v>
                </c:pt>
                <c:pt idx="40">
                  <c:v>1492</c:v>
                </c:pt>
                <c:pt idx="41">
                  <c:v>1557</c:v>
                </c:pt>
                <c:pt idx="42">
                  <c:v>1641</c:v>
                </c:pt>
                <c:pt idx="43">
                  <c:v>1684</c:v>
                </c:pt>
                <c:pt idx="44">
                  <c:v>1752</c:v>
                </c:pt>
                <c:pt idx="45">
                  <c:v>1768</c:v>
                </c:pt>
                <c:pt idx="46">
                  <c:v>1841</c:v>
                </c:pt>
                <c:pt idx="47">
                  <c:v>1920</c:v>
                </c:pt>
                <c:pt idx="48">
                  <c:v>2002</c:v>
                </c:pt>
                <c:pt idx="49">
                  <c:v>2085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41-634E-A87C-D923B95E791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mergeImproved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cat>
          <c:val>
            <c:numRef>
              <c:f>Sheet1!$D$2:$D$51</c:f>
              <c:numCache>
                <c:formatCode>General</c:formatCode>
                <c:ptCount val="50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17</c:v>
                </c:pt>
                <c:pt idx="6">
                  <c:v>22</c:v>
                </c:pt>
                <c:pt idx="7">
                  <c:v>25</c:v>
                </c:pt>
                <c:pt idx="8">
                  <c:v>28</c:v>
                </c:pt>
                <c:pt idx="9">
                  <c:v>31</c:v>
                </c:pt>
                <c:pt idx="10">
                  <c:v>35</c:v>
                </c:pt>
                <c:pt idx="11">
                  <c:v>38</c:v>
                </c:pt>
                <c:pt idx="12">
                  <c:v>45</c:v>
                </c:pt>
                <c:pt idx="13">
                  <c:v>49</c:v>
                </c:pt>
                <c:pt idx="14">
                  <c:v>52</c:v>
                </c:pt>
                <c:pt idx="15">
                  <c:v>55</c:v>
                </c:pt>
                <c:pt idx="16">
                  <c:v>59</c:v>
                </c:pt>
                <c:pt idx="17">
                  <c:v>62</c:v>
                </c:pt>
                <c:pt idx="18">
                  <c:v>65</c:v>
                </c:pt>
                <c:pt idx="19">
                  <c:v>69</c:v>
                </c:pt>
                <c:pt idx="20">
                  <c:v>73</c:v>
                </c:pt>
                <c:pt idx="21">
                  <c:v>77</c:v>
                </c:pt>
                <c:pt idx="22">
                  <c:v>81</c:v>
                </c:pt>
                <c:pt idx="23">
                  <c:v>85</c:v>
                </c:pt>
                <c:pt idx="24">
                  <c:v>88</c:v>
                </c:pt>
                <c:pt idx="25">
                  <c:v>98</c:v>
                </c:pt>
                <c:pt idx="26">
                  <c:v>102</c:v>
                </c:pt>
                <c:pt idx="27">
                  <c:v>105</c:v>
                </c:pt>
                <c:pt idx="28">
                  <c:v>109</c:v>
                </c:pt>
                <c:pt idx="29">
                  <c:v>114</c:v>
                </c:pt>
                <c:pt idx="30">
                  <c:v>116</c:v>
                </c:pt>
                <c:pt idx="31">
                  <c:v>122</c:v>
                </c:pt>
                <c:pt idx="32">
                  <c:v>125</c:v>
                </c:pt>
                <c:pt idx="33">
                  <c:v>128</c:v>
                </c:pt>
                <c:pt idx="34">
                  <c:v>132</c:v>
                </c:pt>
                <c:pt idx="35">
                  <c:v>136</c:v>
                </c:pt>
                <c:pt idx="36">
                  <c:v>141</c:v>
                </c:pt>
                <c:pt idx="37">
                  <c:v>145</c:v>
                </c:pt>
                <c:pt idx="38">
                  <c:v>149</c:v>
                </c:pt>
                <c:pt idx="39">
                  <c:v>152</c:v>
                </c:pt>
                <c:pt idx="40">
                  <c:v>157</c:v>
                </c:pt>
                <c:pt idx="41">
                  <c:v>160</c:v>
                </c:pt>
                <c:pt idx="42">
                  <c:v>165</c:v>
                </c:pt>
                <c:pt idx="43">
                  <c:v>168</c:v>
                </c:pt>
                <c:pt idx="44">
                  <c:v>172</c:v>
                </c:pt>
                <c:pt idx="45">
                  <c:v>177</c:v>
                </c:pt>
                <c:pt idx="46">
                  <c:v>180</c:v>
                </c:pt>
                <c:pt idx="47">
                  <c:v>185</c:v>
                </c:pt>
                <c:pt idx="48">
                  <c:v>189</c:v>
                </c:pt>
                <c:pt idx="49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41-634E-A87C-D923B95E7912}"/>
            </c:ext>
          </c:extLst>
        </c:ser>
        <c:ser>
          <c:idx val="5"/>
          <c:order val="4"/>
          <c:tx>
            <c:strRef>
              <c:f>Sheet1!$G$1</c:f>
              <c:strCache>
                <c:ptCount val="1"/>
                <c:pt idx="0">
                  <c:v>O(n)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cat>
          <c:val>
            <c:numRef>
              <c:f>Sheet1!$G$2:$G$51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41-634E-A87C-D923B95E7912}"/>
            </c:ext>
          </c:extLst>
        </c:ser>
        <c:ser>
          <c:idx val="6"/>
          <c:order val="5"/>
          <c:tx>
            <c:strRef>
              <c:f>Sheet1!$H$1</c:f>
              <c:strCache>
                <c:ptCount val="1"/>
                <c:pt idx="0">
                  <c:v>O(logn)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cat>
          <c:val>
            <c:numRef>
              <c:f>Sheet1!$H$2:$H$51</c:f>
              <c:numCache>
                <c:formatCode>General</c:formatCode>
                <c:ptCount val="50"/>
                <c:pt idx="0">
                  <c:v>4.3219280948873626</c:v>
                </c:pt>
                <c:pt idx="1">
                  <c:v>5.3219280948873626</c:v>
                </c:pt>
                <c:pt idx="2">
                  <c:v>5.9068905956085187</c:v>
                </c:pt>
                <c:pt idx="3">
                  <c:v>6.3219280948873617</c:v>
                </c:pt>
                <c:pt idx="4">
                  <c:v>6.6438561897747253</c:v>
                </c:pt>
                <c:pt idx="5">
                  <c:v>6.9068905956085187</c:v>
                </c:pt>
                <c:pt idx="6">
                  <c:v>7.1292830169449664</c:v>
                </c:pt>
                <c:pt idx="7">
                  <c:v>7.3219280948873617</c:v>
                </c:pt>
                <c:pt idx="8">
                  <c:v>7.4918530963296748</c:v>
                </c:pt>
                <c:pt idx="9">
                  <c:v>7.6438561897747244</c:v>
                </c:pt>
                <c:pt idx="10">
                  <c:v>7.7813597135246608</c:v>
                </c:pt>
                <c:pt idx="11">
                  <c:v>7.9068905956085187</c:v>
                </c:pt>
                <c:pt idx="12">
                  <c:v>8.0223678130284544</c:v>
                </c:pt>
                <c:pt idx="13">
                  <c:v>8.1292830169449655</c:v>
                </c:pt>
                <c:pt idx="14">
                  <c:v>8.2288186904958813</c:v>
                </c:pt>
                <c:pt idx="15">
                  <c:v>8.3219280948873617</c:v>
                </c:pt>
                <c:pt idx="16">
                  <c:v>8.4093909361377026</c:v>
                </c:pt>
                <c:pt idx="17">
                  <c:v>8.4918530963296757</c:v>
                </c:pt>
                <c:pt idx="18">
                  <c:v>8.5698556083309487</c:v>
                </c:pt>
                <c:pt idx="19">
                  <c:v>8.6438561897747253</c:v>
                </c:pt>
                <c:pt idx="20">
                  <c:v>8.7142455176661233</c:v>
                </c:pt>
                <c:pt idx="21">
                  <c:v>8.7813597135246599</c:v>
                </c:pt>
                <c:pt idx="22">
                  <c:v>8.8454900509443757</c:v>
                </c:pt>
                <c:pt idx="23">
                  <c:v>8.9068905956085196</c:v>
                </c:pt>
                <c:pt idx="24">
                  <c:v>8.965784284662087</c:v>
                </c:pt>
                <c:pt idx="25">
                  <c:v>9.0223678130284544</c:v>
                </c:pt>
                <c:pt idx="26">
                  <c:v>9.0768155970508317</c:v>
                </c:pt>
                <c:pt idx="27">
                  <c:v>9.1292830169449672</c:v>
                </c:pt>
                <c:pt idx="28">
                  <c:v>9.1799090900149345</c:v>
                </c:pt>
                <c:pt idx="29">
                  <c:v>9.2288186904958813</c:v>
                </c:pt>
                <c:pt idx="30">
                  <c:v>9.2761244052742384</c:v>
                </c:pt>
                <c:pt idx="31">
                  <c:v>9.3219280948873617</c:v>
                </c:pt>
                <c:pt idx="32">
                  <c:v>9.366322214245816</c:v>
                </c:pt>
                <c:pt idx="33">
                  <c:v>9.4093909361377008</c:v>
                </c:pt>
                <c:pt idx="34">
                  <c:v>9.451211111832329</c:v>
                </c:pt>
                <c:pt idx="35">
                  <c:v>9.4918530963296757</c:v>
                </c:pt>
                <c:pt idx="36">
                  <c:v>9.5313814605163127</c:v>
                </c:pt>
                <c:pt idx="37">
                  <c:v>9.5698556083309487</c:v>
                </c:pt>
                <c:pt idx="38">
                  <c:v>9.6073303137496104</c:v>
                </c:pt>
                <c:pt idx="39">
                  <c:v>9.6438561897747253</c:v>
                </c:pt>
                <c:pt idx="40">
                  <c:v>9.6794800995054455</c:v>
                </c:pt>
                <c:pt idx="41">
                  <c:v>9.7142455176661233</c:v>
                </c:pt>
                <c:pt idx="42">
                  <c:v>9.7481928495894596</c:v>
                </c:pt>
                <c:pt idx="43">
                  <c:v>9.7813597135246599</c:v>
                </c:pt>
                <c:pt idx="44">
                  <c:v>9.8137811912170374</c:v>
                </c:pt>
                <c:pt idx="45">
                  <c:v>9.8454900509443757</c:v>
                </c:pt>
                <c:pt idx="46">
                  <c:v>9.8765169465650011</c:v>
                </c:pt>
                <c:pt idx="47">
                  <c:v>9.9068905956085196</c:v>
                </c:pt>
                <c:pt idx="48">
                  <c:v>9.936637939002571</c:v>
                </c:pt>
                <c:pt idx="49">
                  <c:v>9.965784284662087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41-634E-A87C-D923B95E7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900223"/>
        <c:axId val="1302815967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  <c:pt idx="5">
                        <c:v>120</c:v>
                      </c:pt>
                      <c:pt idx="6">
                        <c:v>140</c:v>
                      </c:pt>
                      <c:pt idx="7">
                        <c:v>160</c:v>
                      </c:pt>
                      <c:pt idx="8">
                        <c:v>180</c:v>
                      </c:pt>
                      <c:pt idx="9">
                        <c:v>200</c:v>
                      </c:pt>
                      <c:pt idx="10">
                        <c:v>220</c:v>
                      </c:pt>
                      <c:pt idx="11">
                        <c:v>240</c:v>
                      </c:pt>
                      <c:pt idx="12">
                        <c:v>260</c:v>
                      </c:pt>
                      <c:pt idx="13">
                        <c:v>280</c:v>
                      </c:pt>
                      <c:pt idx="14">
                        <c:v>300</c:v>
                      </c:pt>
                      <c:pt idx="15">
                        <c:v>320</c:v>
                      </c:pt>
                      <c:pt idx="16">
                        <c:v>340</c:v>
                      </c:pt>
                      <c:pt idx="17">
                        <c:v>360</c:v>
                      </c:pt>
                      <c:pt idx="18">
                        <c:v>380</c:v>
                      </c:pt>
                      <c:pt idx="19">
                        <c:v>400</c:v>
                      </c:pt>
                      <c:pt idx="20">
                        <c:v>420</c:v>
                      </c:pt>
                      <c:pt idx="21">
                        <c:v>440</c:v>
                      </c:pt>
                      <c:pt idx="22">
                        <c:v>460</c:v>
                      </c:pt>
                      <c:pt idx="23">
                        <c:v>480</c:v>
                      </c:pt>
                      <c:pt idx="24">
                        <c:v>500</c:v>
                      </c:pt>
                      <c:pt idx="25">
                        <c:v>520</c:v>
                      </c:pt>
                      <c:pt idx="26">
                        <c:v>540</c:v>
                      </c:pt>
                      <c:pt idx="27">
                        <c:v>560</c:v>
                      </c:pt>
                      <c:pt idx="28">
                        <c:v>580</c:v>
                      </c:pt>
                      <c:pt idx="29">
                        <c:v>600</c:v>
                      </c:pt>
                      <c:pt idx="30">
                        <c:v>620</c:v>
                      </c:pt>
                      <c:pt idx="31">
                        <c:v>640</c:v>
                      </c:pt>
                      <c:pt idx="32">
                        <c:v>660</c:v>
                      </c:pt>
                      <c:pt idx="33">
                        <c:v>680</c:v>
                      </c:pt>
                      <c:pt idx="34">
                        <c:v>700</c:v>
                      </c:pt>
                      <c:pt idx="35">
                        <c:v>720</c:v>
                      </c:pt>
                      <c:pt idx="36">
                        <c:v>740</c:v>
                      </c:pt>
                      <c:pt idx="37">
                        <c:v>760</c:v>
                      </c:pt>
                      <c:pt idx="38">
                        <c:v>780</c:v>
                      </c:pt>
                      <c:pt idx="39">
                        <c:v>800</c:v>
                      </c:pt>
                      <c:pt idx="40">
                        <c:v>820</c:v>
                      </c:pt>
                      <c:pt idx="41">
                        <c:v>840</c:v>
                      </c:pt>
                      <c:pt idx="42">
                        <c:v>860</c:v>
                      </c:pt>
                      <c:pt idx="43">
                        <c:v>880</c:v>
                      </c:pt>
                      <c:pt idx="44">
                        <c:v>900</c:v>
                      </c:pt>
                      <c:pt idx="45">
                        <c:v>920</c:v>
                      </c:pt>
                      <c:pt idx="46">
                        <c:v>940</c:v>
                      </c:pt>
                      <c:pt idx="47">
                        <c:v>960</c:v>
                      </c:pt>
                      <c:pt idx="48">
                        <c:v>980</c:v>
                      </c:pt>
                      <c:pt idx="4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Sheet1!$E$2:$E$51</c15:sqref>
                        </c15:formulaRef>
                      </c:ext>
                    </c:extLst>
                    <c:numCache>
                      <c:formatCode>General</c:formatCode>
                      <c:ptCount val="5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841-634E-A87C-D923B95E7912}"/>
                  </c:ext>
                </c:extLst>
              </c15:ser>
            </c15:filteredLineSeries>
          </c:ext>
        </c:extLst>
      </c:lineChart>
      <c:catAx>
        <c:axId val="1302900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815967"/>
        <c:crosses val="autoZero"/>
        <c:auto val="1"/>
        <c:lblAlgn val="ctr"/>
        <c:lblOffset val="100"/>
        <c:noMultiLvlLbl val="0"/>
      </c:catAx>
      <c:valAx>
        <c:axId val="130281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90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</a:t>
            </a:r>
            <a:r>
              <a:rPr lang="en-US" baseline="0"/>
              <a:t> Complexity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quick/logn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cat>
          <c:val>
            <c:numRef>
              <c:f>Sheet1!$J$2:$J$51</c:f>
              <c:numCache>
                <c:formatCode>General</c:formatCode>
                <c:ptCount val="50"/>
                <c:pt idx="0">
                  <c:v>0.4627564263195183</c:v>
                </c:pt>
                <c:pt idx="1">
                  <c:v>0.75160729883643029</c:v>
                </c:pt>
                <c:pt idx="2">
                  <c:v>0.84646903799390716</c:v>
                </c:pt>
                <c:pt idx="3">
                  <c:v>0.94907754563869373</c:v>
                </c:pt>
                <c:pt idx="4">
                  <c:v>1.2041199826559246</c:v>
                </c:pt>
                <c:pt idx="5">
                  <c:v>1.5926124567535394</c:v>
                </c:pt>
                <c:pt idx="6">
                  <c:v>2.1039983914718801</c:v>
                </c:pt>
                <c:pt idx="7">
                  <c:v>2.0486407139772322</c:v>
                </c:pt>
                <c:pt idx="8">
                  <c:v>2.6695664934751826</c:v>
                </c:pt>
                <c:pt idx="9">
                  <c:v>2.6164804129562556</c:v>
                </c:pt>
                <c:pt idx="10">
                  <c:v>2.8272693732127743</c:v>
                </c:pt>
                <c:pt idx="11">
                  <c:v>3.1617991545102422</c:v>
                </c:pt>
                <c:pt idx="12">
                  <c:v>3.3655898893281315</c:v>
                </c:pt>
                <c:pt idx="13">
                  <c:v>3.813374431100812</c:v>
                </c:pt>
                <c:pt idx="14">
                  <c:v>4.1318202865824851</c:v>
                </c:pt>
                <c:pt idx="15">
                  <c:v>3.9654271971268047</c:v>
                </c:pt>
                <c:pt idx="16">
                  <c:v>4.518757694650926</c:v>
                </c:pt>
                <c:pt idx="17">
                  <c:v>4.4748772227847713</c:v>
                </c:pt>
                <c:pt idx="18">
                  <c:v>5.0175874559891929</c:v>
                </c:pt>
                <c:pt idx="19">
                  <c:v>5.321698902674461</c:v>
                </c:pt>
                <c:pt idx="20">
                  <c:v>5.2787128738507088</c:v>
                </c:pt>
                <c:pt idx="21">
                  <c:v>5.6938790382305173</c:v>
                </c:pt>
                <c:pt idx="22">
                  <c:v>5.878701993955473</c:v>
                </c:pt>
                <c:pt idx="23">
                  <c:v>6.9609028352238509</c:v>
                </c:pt>
                <c:pt idx="24">
                  <c:v>6.2459678062743613</c:v>
                </c:pt>
                <c:pt idx="25">
                  <c:v>6.9826459423464113</c:v>
                </c:pt>
                <c:pt idx="26">
                  <c:v>7.2712725398370113</c:v>
                </c:pt>
                <c:pt idx="27">
                  <c:v>6.9008705155777266</c:v>
                </c:pt>
                <c:pt idx="28">
                  <c:v>7.7342813859918618</c:v>
                </c:pt>
                <c:pt idx="29">
                  <c:v>7.584936095026781</c:v>
                </c:pt>
                <c:pt idx="30">
                  <c:v>8.5164877645541299</c:v>
                </c:pt>
                <c:pt idx="31">
                  <c:v>8.2600937505869485</c:v>
                </c:pt>
                <c:pt idx="32">
                  <c:v>8.5412393648302078</c:v>
                </c:pt>
                <c:pt idx="33">
                  <c:v>8.8209747648203507</c:v>
                </c:pt>
                <c:pt idx="34">
                  <c:v>8.5703301980624502</c:v>
                </c:pt>
                <c:pt idx="35">
                  <c:v>9.6925225313036822</c:v>
                </c:pt>
                <c:pt idx="36">
                  <c:v>10.281825400228119</c:v>
                </c:pt>
                <c:pt idx="37">
                  <c:v>10.240488886236383</c:v>
                </c:pt>
                <c:pt idx="38">
                  <c:v>9.7841957058009257</c:v>
                </c:pt>
                <c:pt idx="39">
                  <c:v>10.369296060846375</c:v>
                </c:pt>
                <c:pt idx="40">
                  <c:v>10.227822050593215</c:v>
                </c:pt>
                <c:pt idx="41">
                  <c:v>10.19121864070253</c:v>
                </c:pt>
                <c:pt idx="42">
                  <c:v>10.873810319054586</c:v>
                </c:pt>
                <c:pt idx="43">
                  <c:v>10.734703873002113</c:v>
                </c:pt>
                <c:pt idx="44">
                  <c:v>11.718215207704105</c:v>
                </c:pt>
                <c:pt idx="45">
                  <c:v>11.782044306557735</c:v>
                </c:pt>
                <c:pt idx="46">
                  <c:v>12.352532847364873</c:v>
                </c:pt>
                <c:pt idx="47">
                  <c:v>12.516540765572413</c:v>
                </c:pt>
                <c:pt idx="48">
                  <c:v>12.780982942078307</c:v>
                </c:pt>
                <c:pt idx="49">
                  <c:v>12.542916485999216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6E-044F-831C-8BDD21358EA3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nlogn/quick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cat>
          <c:val>
            <c:numRef>
              <c:f>Sheet1!$K$2:$K$51</c:f>
              <c:numCache>
                <c:formatCode>General</c:formatCode>
                <c:ptCount val="50"/>
                <c:pt idx="0">
                  <c:v>43.219280948873624</c:v>
                </c:pt>
                <c:pt idx="1">
                  <c:v>53.219280948873624</c:v>
                </c:pt>
                <c:pt idx="2">
                  <c:v>70.882687147302221</c:v>
                </c:pt>
                <c:pt idx="3">
                  <c:v>84.292374598498157</c:v>
                </c:pt>
                <c:pt idx="4">
                  <c:v>83.048202372184065</c:v>
                </c:pt>
                <c:pt idx="5">
                  <c:v>75.347897406638381</c:v>
                </c:pt>
                <c:pt idx="6">
                  <c:v>66.53997482481968</c:v>
                </c:pt>
                <c:pt idx="7">
                  <c:v>78.100566345465197</c:v>
                </c:pt>
                <c:pt idx="8">
                  <c:v>67.426677866967083</c:v>
                </c:pt>
                <c:pt idx="9">
                  <c:v>76.438561897747235</c:v>
                </c:pt>
                <c:pt idx="10">
                  <c:v>77.81359713524661</c:v>
                </c:pt>
                <c:pt idx="11">
                  <c:v>75.906149717841785</c:v>
                </c:pt>
                <c:pt idx="12">
                  <c:v>77.252430792125864</c:v>
                </c:pt>
                <c:pt idx="13">
                  <c:v>73.425782088535172</c:v>
                </c:pt>
                <c:pt idx="14">
                  <c:v>72.60722373966955</c:v>
                </c:pt>
                <c:pt idx="15">
                  <c:v>80.697484556483502</c:v>
                </c:pt>
                <c:pt idx="16">
                  <c:v>75.241918902284709</c:v>
                </c:pt>
                <c:pt idx="17">
                  <c:v>80.449134596807454</c:v>
                </c:pt>
                <c:pt idx="18">
                  <c:v>75.733607701529323</c:v>
                </c:pt>
                <c:pt idx="19">
                  <c:v>75.163966867606305</c:v>
                </c:pt>
                <c:pt idx="20">
                  <c:v>79.564850378690693</c:v>
                </c:pt>
                <c:pt idx="21">
                  <c:v>77.275965479017003</c:v>
                </c:pt>
                <c:pt idx="22">
                  <c:v>78.248565835277176</c:v>
                </c:pt>
                <c:pt idx="23">
                  <c:v>68.95657235309821</c:v>
                </c:pt>
                <c:pt idx="24">
                  <c:v>80.051645398768642</c:v>
                </c:pt>
                <c:pt idx="25">
                  <c:v>74.470337504361851</c:v>
                </c:pt>
                <c:pt idx="26">
                  <c:v>74.264854884961338</c:v>
                </c:pt>
                <c:pt idx="27">
                  <c:v>81.149182372844152</c:v>
                </c:pt>
                <c:pt idx="28">
                  <c:v>74.990806650826215</c:v>
                </c:pt>
                <c:pt idx="29">
                  <c:v>79.104160204250419</c:v>
                </c:pt>
                <c:pt idx="30">
                  <c:v>72.799963686962386</c:v>
                </c:pt>
                <c:pt idx="31">
                  <c:v>77.480960788674182</c:v>
                </c:pt>
                <c:pt idx="32">
                  <c:v>77.272158267527985</c:v>
                </c:pt>
                <c:pt idx="33">
                  <c:v>77.088985982814904</c:v>
                </c:pt>
                <c:pt idx="34">
                  <c:v>81.67713306521766</c:v>
                </c:pt>
                <c:pt idx="35">
                  <c:v>74.284067710406148</c:v>
                </c:pt>
                <c:pt idx="36">
                  <c:v>71.971655926347665</c:v>
                </c:pt>
                <c:pt idx="37">
                  <c:v>74.215206758484911</c:v>
                </c:pt>
                <c:pt idx="38">
                  <c:v>79.720400475794648</c:v>
                </c:pt>
                <c:pt idx="39">
                  <c:v>77.150849518197802</c:v>
                </c:pt>
                <c:pt idx="40">
                  <c:v>80.173471531257221</c:v>
                </c:pt>
                <c:pt idx="41">
                  <c:v>82.423901362015584</c:v>
                </c:pt>
                <c:pt idx="42">
                  <c:v>79.08911179855599</c:v>
                </c:pt>
                <c:pt idx="43">
                  <c:v>81.977109980016209</c:v>
                </c:pt>
                <c:pt idx="44">
                  <c:v>76.80350497474204</c:v>
                </c:pt>
                <c:pt idx="45">
                  <c:v>78.084921093696764</c:v>
                </c:pt>
                <c:pt idx="46">
                  <c:v>76.097753522713944</c:v>
                </c:pt>
                <c:pt idx="47">
                  <c:v>76.698507836969185</c:v>
                </c:pt>
                <c:pt idx="48">
                  <c:v>76.676418741909615</c:v>
                </c:pt>
                <c:pt idx="49">
                  <c:v>79.72627427729671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6E-044F-831C-8BDD21358EA3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n/quick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cat>
          <c:val>
            <c:numRef>
              <c:f>Sheet1!$L$2:$L$51</c:f>
              <c:numCache>
                <c:formatCode>General</c:formatCode>
                <c:ptCount val="50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13.333333333333334</c:v>
                </c:pt>
                <c:pt idx="4">
                  <c:v>12.5</c:v>
                </c:pt>
                <c:pt idx="5">
                  <c:v>10.909090909090908</c:v>
                </c:pt>
                <c:pt idx="6">
                  <c:v>9.3333333333333339</c:v>
                </c:pt>
                <c:pt idx="7">
                  <c:v>10.666666666666666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9.6</c:v>
                </c:pt>
                <c:pt idx="12">
                  <c:v>9.6296296296296298</c:v>
                </c:pt>
                <c:pt idx="13">
                  <c:v>9.0322580645161299</c:v>
                </c:pt>
                <c:pt idx="14">
                  <c:v>8.8235294117647065</c:v>
                </c:pt>
                <c:pt idx="15">
                  <c:v>9.6969696969696972</c:v>
                </c:pt>
                <c:pt idx="16">
                  <c:v>8.9473684210526319</c:v>
                </c:pt>
                <c:pt idx="17">
                  <c:v>9.473684210526315</c:v>
                </c:pt>
                <c:pt idx="18">
                  <c:v>8.8372093023255811</c:v>
                </c:pt>
                <c:pt idx="19">
                  <c:v>8.695652173913043</c:v>
                </c:pt>
                <c:pt idx="20">
                  <c:v>9.1304347826086953</c:v>
                </c:pt>
                <c:pt idx="21">
                  <c:v>8.8000000000000007</c:v>
                </c:pt>
                <c:pt idx="22">
                  <c:v>8.8461538461538467</c:v>
                </c:pt>
                <c:pt idx="23">
                  <c:v>7.741935483870968</c:v>
                </c:pt>
                <c:pt idx="24">
                  <c:v>8.9285714285714288</c:v>
                </c:pt>
                <c:pt idx="25">
                  <c:v>8.2539682539682548</c:v>
                </c:pt>
                <c:pt idx="26">
                  <c:v>8.1818181818181817</c:v>
                </c:pt>
                <c:pt idx="27">
                  <c:v>8.8888888888888893</c:v>
                </c:pt>
                <c:pt idx="28">
                  <c:v>8.169014084507042</c:v>
                </c:pt>
                <c:pt idx="29">
                  <c:v>8.5714285714285712</c:v>
                </c:pt>
                <c:pt idx="30">
                  <c:v>7.8481012658227849</c:v>
                </c:pt>
                <c:pt idx="31">
                  <c:v>8.3116883116883109</c:v>
                </c:pt>
                <c:pt idx="32">
                  <c:v>8.25</c:v>
                </c:pt>
                <c:pt idx="33">
                  <c:v>8.19277108433735</c:v>
                </c:pt>
                <c:pt idx="34">
                  <c:v>8.6419753086419746</c:v>
                </c:pt>
                <c:pt idx="35">
                  <c:v>7.8260869565217392</c:v>
                </c:pt>
                <c:pt idx="36">
                  <c:v>7.5510204081632653</c:v>
                </c:pt>
                <c:pt idx="37">
                  <c:v>7.7551020408163263</c:v>
                </c:pt>
                <c:pt idx="38">
                  <c:v>8.2978723404255312</c:v>
                </c:pt>
                <c:pt idx="39">
                  <c:v>8</c:v>
                </c:pt>
                <c:pt idx="40">
                  <c:v>8.282828282828282</c:v>
                </c:pt>
                <c:pt idx="41">
                  <c:v>8.4848484848484844</c:v>
                </c:pt>
                <c:pt idx="42">
                  <c:v>8.1132075471698109</c:v>
                </c:pt>
                <c:pt idx="43">
                  <c:v>8.3809523809523814</c:v>
                </c:pt>
                <c:pt idx="44">
                  <c:v>7.8260869565217392</c:v>
                </c:pt>
                <c:pt idx="45">
                  <c:v>7.931034482758621</c:v>
                </c:pt>
                <c:pt idx="46">
                  <c:v>7.7049180327868854</c:v>
                </c:pt>
                <c:pt idx="47">
                  <c:v>7.741935483870968</c:v>
                </c:pt>
                <c:pt idx="48">
                  <c:v>7.7165354330708658</c:v>
                </c:pt>
                <c:pt idx="4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6E-044F-831C-8BDD21358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269615"/>
        <c:axId val="1381271295"/>
      </c:lineChart>
      <c:catAx>
        <c:axId val="1381269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271295"/>
        <c:crosses val="autoZero"/>
        <c:auto val="1"/>
        <c:lblAlgn val="ctr"/>
        <c:lblOffset val="100"/>
        <c:noMultiLvlLbl val="0"/>
      </c:catAx>
      <c:valAx>
        <c:axId val="138127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26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 Complexity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merge/logn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cat>
          <c:val>
            <c:numRef>
              <c:f>Sheet1!$N$2:$N$51</c:f>
              <c:numCache>
                <c:formatCode>General</c:formatCode>
                <c:ptCount val="50"/>
                <c:pt idx="0">
                  <c:v>1.6196474921183142</c:v>
                </c:pt>
                <c:pt idx="1">
                  <c:v>2.4427237212183983</c:v>
                </c:pt>
                <c:pt idx="2">
                  <c:v>3.55516995957441</c:v>
                </c:pt>
                <c:pt idx="3">
                  <c:v>5.0617469100730332</c:v>
                </c:pt>
                <c:pt idx="4">
                  <c:v>6.4721449067755952</c:v>
                </c:pt>
                <c:pt idx="5">
                  <c:v>8.1078452343816547</c:v>
                </c:pt>
                <c:pt idx="6">
                  <c:v>9.8186591602021061</c:v>
                </c:pt>
                <c:pt idx="7">
                  <c:v>12.018692188666428</c:v>
                </c:pt>
                <c:pt idx="8">
                  <c:v>14.282180740092228</c:v>
                </c:pt>
                <c:pt idx="9">
                  <c:v>16.614650622272222</c:v>
                </c:pt>
                <c:pt idx="10">
                  <c:v>19.148324391304698</c:v>
                </c:pt>
                <c:pt idx="11">
                  <c:v>21.120818352128417</c:v>
                </c:pt>
                <c:pt idx="12">
                  <c:v>23.808432180061967</c:v>
                </c:pt>
                <c:pt idx="13">
                  <c:v>26.693621017705684</c:v>
                </c:pt>
                <c:pt idx="14">
                  <c:v>29.408838510381216</c:v>
                </c:pt>
                <c:pt idx="15">
                  <c:v>32.444404340128401</c:v>
                </c:pt>
                <c:pt idx="16">
                  <c:v>35.436573500157266</c:v>
                </c:pt>
                <c:pt idx="17">
                  <c:v>38.978535808993662</c:v>
                </c:pt>
                <c:pt idx="18">
                  <c:v>42.357773174978533</c:v>
                </c:pt>
                <c:pt idx="19">
                  <c:v>45.81288620563231</c:v>
                </c:pt>
                <c:pt idx="20">
                  <c:v>49.459244535427295</c:v>
                </c:pt>
                <c:pt idx="21">
                  <c:v>53.750218120896079</c:v>
                </c:pt>
                <c:pt idx="22">
                  <c:v>60.2566954380436</c:v>
                </c:pt>
                <c:pt idx="23">
                  <c:v>62.311307637890927</c:v>
                </c:pt>
                <c:pt idx="24">
                  <c:v>66.586478220460606</c:v>
                </c:pt>
                <c:pt idx="25">
                  <c:v>71.599829821520345</c:v>
                </c:pt>
                <c:pt idx="26">
                  <c:v>78.66194838550949</c:v>
                </c:pt>
                <c:pt idx="27">
                  <c:v>85.110736358791968</c:v>
                </c:pt>
                <c:pt idx="28">
                  <c:v>83.116291514250577</c:v>
                </c:pt>
                <c:pt idx="29">
                  <c:v>88.418683622026478</c:v>
                </c:pt>
                <c:pt idx="30">
                  <c:v>92.27991805643461</c:v>
                </c:pt>
                <c:pt idx="31">
                  <c:v>97.619289779663944</c:v>
                </c:pt>
                <c:pt idx="32">
                  <c:v>102.60163787002287</c:v>
                </c:pt>
                <c:pt idx="33">
                  <c:v>112.33458224596519</c:v>
                </c:pt>
                <c:pt idx="34">
                  <c:v>120.51365550114977</c:v>
                </c:pt>
                <c:pt idx="35">
                  <c:v>126.00279290694786</c:v>
                </c:pt>
                <c:pt idx="36">
                  <c:v>131.67031507434987</c:v>
                </c:pt>
                <c:pt idx="37">
                  <c:v>137.0971573341034</c:v>
                </c:pt>
                <c:pt idx="38">
                  <c:v>142.91170961770928</c:v>
                </c:pt>
                <c:pt idx="39">
                  <c:v>148.48831959132011</c:v>
                </c:pt>
                <c:pt idx="40">
                  <c:v>154.14051009580885</c:v>
                </c:pt>
                <c:pt idx="41">
                  <c:v>160.28007498559435</c:v>
                </c:pt>
                <c:pt idx="42">
                  <c:v>168.3388937129111</c:v>
                </c:pt>
                <c:pt idx="43">
                  <c:v>172.16420306795769</c:v>
                </c:pt>
                <c:pt idx="44">
                  <c:v>178.52446125128341</c:v>
                </c:pt>
                <c:pt idx="45">
                  <c:v>179.57460632753512</c:v>
                </c:pt>
                <c:pt idx="46">
                  <c:v>186.40174567212077</c:v>
                </c:pt>
                <c:pt idx="47">
                  <c:v>193.8045021766051</c:v>
                </c:pt>
                <c:pt idx="48">
                  <c:v>201.4765972444155</c:v>
                </c:pt>
                <c:pt idx="49">
                  <c:v>209.21584698646694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C-034C-9DC5-58D4BEF0BFEA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nlogn/merge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cat>
          <c:val>
            <c:numRef>
              <c:f>Sheet1!$O$2:$O$51</c:f>
              <c:numCache>
                <c:formatCode>General</c:formatCode>
                <c:ptCount val="50"/>
                <c:pt idx="0">
                  <c:v>12.348365985392464</c:v>
                </c:pt>
                <c:pt idx="1">
                  <c:v>16.375163368884191</c:v>
                </c:pt>
                <c:pt idx="2">
                  <c:v>16.876830273167197</c:v>
                </c:pt>
                <c:pt idx="3">
                  <c:v>15.804820237218404</c:v>
                </c:pt>
                <c:pt idx="4">
                  <c:v>15.450828348313314</c:v>
                </c:pt>
                <c:pt idx="5">
                  <c:v>14.800479847732541</c:v>
                </c:pt>
                <c:pt idx="6">
                  <c:v>14.258566033889933</c:v>
                </c:pt>
                <c:pt idx="7">
                  <c:v>13.312596536158839</c:v>
                </c:pt>
                <c:pt idx="8">
                  <c:v>12.603117358311604</c:v>
                </c:pt>
                <c:pt idx="9">
                  <c:v>12.037568802794841</c:v>
                </c:pt>
                <c:pt idx="10">
                  <c:v>11.489255952855203</c:v>
                </c:pt>
                <c:pt idx="11">
                  <c:v>11.363196065545177</c:v>
                </c:pt>
                <c:pt idx="12">
                  <c:v>10.920500687892138</c:v>
                </c:pt>
                <c:pt idx="13">
                  <c:v>10.48939744121931</c:v>
                </c:pt>
                <c:pt idx="14">
                  <c:v>10.201014905573407</c:v>
                </c:pt>
                <c:pt idx="15">
                  <c:v>9.863025890236873</c:v>
                </c:pt>
                <c:pt idx="16">
                  <c:v>9.5946071083450306</c:v>
                </c:pt>
                <c:pt idx="17">
                  <c:v>9.2358523102075019</c:v>
                </c:pt>
                <c:pt idx="18">
                  <c:v>8.9711987084456215</c:v>
                </c:pt>
                <c:pt idx="19">
                  <c:v>8.7311678684593179</c:v>
                </c:pt>
                <c:pt idx="20">
                  <c:v>8.491840179628241</c:v>
                </c:pt>
                <c:pt idx="21">
                  <c:v>8.1860132922687505</c:v>
                </c:pt>
                <c:pt idx="22">
                  <c:v>7.6340064229538704</c:v>
                </c:pt>
                <c:pt idx="23">
                  <c:v>7.7032567313370972</c:v>
                </c:pt>
                <c:pt idx="24">
                  <c:v>7.5090320642061039</c:v>
                </c:pt>
                <c:pt idx="25">
                  <c:v>7.2625870940786328</c:v>
                </c:pt>
                <c:pt idx="26">
                  <c:v>6.8648185187779394</c:v>
                </c:pt>
                <c:pt idx="27">
                  <c:v>6.5796634356360126</c:v>
                </c:pt>
                <c:pt idx="28">
                  <c:v>6.9781746686876298</c:v>
                </c:pt>
                <c:pt idx="29">
                  <c:v>6.7858960959528547</c:v>
                </c:pt>
                <c:pt idx="30">
                  <c:v>6.7186882374649857</c:v>
                </c:pt>
                <c:pt idx="31">
                  <c:v>6.5560812975031997</c:v>
                </c:pt>
                <c:pt idx="32">
                  <c:v>6.432645849534067</c:v>
                </c:pt>
                <c:pt idx="33">
                  <c:v>6.0533451623213219</c:v>
                </c:pt>
                <c:pt idx="34">
                  <c:v>5.808470393575619</c:v>
                </c:pt>
                <c:pt idx="35">
                  <c:v>5.7141590546466272</c:v>
                </c:pt>
                <c:pt idx="36">
                  <c:v>5.6200974348861132</c:v>
                </c:pt>
                <c:pt idx="37">
                  <c:v>5.5435139194600014</c:v>
                </c:pt>
                <c:pt idx="38">
                  <c:v>5.4579152547157292</c:v>
                </c:pt>
                <c:pt idx="39">
                  <c:v>5.3876291562987291</c:v>
                </c:pt>
                <c:pt idx="40">
                  <c:v>5.3198215024091589</c:v>
                </c:pt>
                <c:pt idx="41">
                  <c:v>5.2408260981628407</c:v>
                </c:pt>
                <c:pt idx="42">
                  <c:v>5.108742139333903</c:v>
                </c:pt>
                <c:pt idx="43">
                  <c:v>5.1113993752385403</c:v>
                </c:pt>
                <c:pt idx="44">
                  <c:v>5.0413259543923141</c:v>
                </c:pt>
                <c:pt idx="45">
                  <c:v>5.1232188047900591</c:v>
                </c:pt>
                <c:pt idx="46">
                  <c:v>5.042871227469365</c:v>
                </c:pt>
                <c:pt idx="47">
                  <c:v>4.9534452978042598</c:v>
                </c:pt>
                <c:pt idx="48">
                  <c:v>4.8640885016096505</c:v>
                </c:pt>
                <c:pt idx="49">
                  <c:v>4.7797526545141906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0C-034C-9DC5-58D4BEF0BFEA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merge/n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cat>
          <c:val>
            <c:numRef>
              <c:f>Sheet1!$P$2:$P$51</c:f>
              <c:numCache>
                <c:formatCode>General</c:formatCode>
                <c:ptCount val="50"/>
                <c:pt idx="0">
                  <c:v>0.35</c:v>
                </c:pt>
                <c:pt idx="1">
                  <c:v>0.32500000000000001</c:v>
                </c:pt>
                <c:pt idx="2">
                  <c:v>0.35</c:v>
                </c:pt>
                <c:pt idx="3">
                  <c:v>0.4</c:v>
                </c:pt>
                <c:pt idx="4">
                  <c:v>0.43</c:v>
                </c:pt>
                <c:pt idx="5">
                  <c:v>0.46666666666666667</c:v>
                </c:pt>
                <c:pt idx="6">
                  <c:v>0.5</c:v>
                </c:pt>
                <c:pt idx="7">
                  <c:v>0.55000000000000004</c:v>
                </c:pt>
                <c:pt idx="8">
                  <c:v>0.59444444444444444</c:v>
                </c:pt>
                <c:pt idx="9">
                  <c:v>0.63500000000000001</c:v>
                </c:pt>
                <c:pt idx="10">
                  <c:v>0.67727272727272725</c:v>
                </c:pt>
                <c:pt idx="11">
                  <c:v>0.6958333333333333</c:v>
                </c:pt>
                <c:pt idx="12">
                  <c:v>0.73461538461538467</c:v>
                </c:pt>
                <c:pt idx="13">
                  <c:v>0.77500000000000002</c:v>
                </c:pt>
                <c:pt idx="14">
                  <c:v>0.80666666666666664</c:v>
                </c:pt>
                <c:pt idx="15">
                  <c:v>0.84375</c:v>
                </c:pt>
                <c:pt idx="16">
                  <c:v>0.87647058823529411</c:v>
                </c:pt>
                <c:pt idx="17">
                  <c:v>0.9194444444444444</c:v>
                </c:pt>
                <c:pt idx="18">
                  <c:v>0.95526315789473681</c:v>
                </c:pt>
                <c:pt idx="19">
                  <c:v>0.99</c:v>
                </c:pt>
                <c:pt idx="20">
                  <c:v>1.0261904761904761</c:v>
                </c:pt>
                <c:pt idx="21">
                  <c:v>1.0727272727272728</c:v>
                </c:pt>
                <c:pt idx="22">
                  <c:v>1.1586956521739131</c:v>
                </c:pt>
                <c:pt idx="23">
                  <c:v>1.15625</c:v>
                </c:pt>
                <c:pt idx="24">
                  <c:v>1.194</c:v>
                </c:pt>
                <c:pt idx="25">
                  <c:v>1.2423076923076923</c:v>
                </c:pt>
                <c:pt idx="26">
                  <c:v>1.3222222222222222</c:v>
                </c:pt>
                <c:pt idx="27">
                  <c:v>1.3875</c:v>
                </c:pt>
                <c:pt idx="28">
                  <c:v>1.3155172413793104</c:v>
                </c:pt>
                <c:pt idx="29">
                  <c:v>1.36</c:v>
                </c:pt>
                <c:pt idx="30">
                  <c:v>1.3806451612903226</c:v>
                </c:pt>
                <c:pt idx="31">
                  <c:v>1.421875</c:v>
                </c:pt>
                <c:pt idx="32">
                  <c:v>1.4560606060606061</c:v>
                </c:pt>
                <c:pt idx="33">
                  <c:v>1.5544117647058824</c:v>
                </c:pt>
                <c:pt idx="34">
                  <c:v>1.6271428571428572</c:v>
                </c:pt>
                <c:pt idx="35">
                  <c:v>1.6611111111111112</c:v>
                </c:pt>
                <c:pt idx="36">
                  <c:v>1.6959459459459461</c:v>
                </c:pt>
                <c:pt idx="37">
                  <c:v>1.7263157894736842</c:v>
                </c:pt>
                <c:pt idx="38">
                  <c:v>1.7602564102564102</c:v>
                </c:pt>
                <c:pt idx="39">
                  <c:v>1.79</c:v>
                </c:pt>
                <c:pt idx="40">
                  <c:v>1.8195121951219513</c:v>
                </c:pt>
                <c:pt idx="41">
                  <c:v>1.8535714285714286</c:v>
                </c:pt>
                <c:pt idx="42">
                  <c:v>1.9081395348837209</c:v>
                </c:pt>
                <c:pt idx="43">
                  <c:v>1.9136363636363636</c:v>
                </c:pt>
                <c:pt idx="44">
                  <c:v>1.9466666666666668</c:v>
                </c:pt>
                <c:pt idx="45">
                  <c:v>1.9217391304347826</c:v>
                </c:pt>
                <c:pt idx="46">
                  <c:v>1.9585106382978723</c:v>
                </c:pt>
                <c:pt idx="47">
                  <c:v>2</c:v>
                </c:pt>
                <c:pt idx="48">
                  <c:v>2.0428571428571427</c:v>
                </c:pt>
                <c:pt idx="49">
                  <c:v>2.085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0C-034C-9DC5-58D4BEF0B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434287"/>
        <c:axId val="1397612255"/>
      </c:lineChart>
      <c:catAx>
        <c:axId val="139743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612255"/>
        <c:crosses val="autoZero"/>
        <c:auto val="1"/>
        <c:lblAlgn val="ctr"/>
        <c:lblOffset val="100"/>
        <c:noMultiLvlLbl val="0"/>
      </c:catAx>
      <c:valAx>
        <c:axId val="139761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43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Improved Sort Complexity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mergeImproved/logn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cat>
          <c:val>
            <c:numRef>
              <c:f>Sheet1!$R$2:$R$51</c:f>
              <c:numCache>
                <c:formatCode>General</c:formatCode>
                <c:ptCount val="50"/>
                <c:pt idx="0">
                  <c:v>0.4627564263195183</c:v>
                </c:pt>
                <c:pt idx="1">
                  <c:v>0.93950912354553784</c:v>
                </c:pt>
                <c:pt idx="2">
                  <c:v>1.3543504607902515</c:v>
                </c:pt>
                <c:pt idx="3">
                  <c:v>1.7399755003376052</c:v>
                </c:pt>
                <c:pt idx="4">
                  <c:v>1.9566949718158777</c:v>
                </c:pt>
                <c:pt idx="5">
                  <c:v>2.461310160437288</c:v>
                </c:pt>
                <c:pt idx="6">
                  <c:v>3.0858643074920904</c:v>
                </c:pt>
                <c:pt idx="7">
                  <c:v>3.4144011899620534</c:v>
                </c:pt>
                <c:pt idx="8">
                  <c:v>3.7373930908652557</c:v>
                </c:pt>
                <c:pt idx="9">
                  <c:v>4.0555446400821955</c:v>
                </c:pt>
                <c:pt idx="10">
                  <c:v>4.49792854829305</c:v>
                </c:pt>
                <c:pt idx="11">
                  <c:v>4.8059347148555682</c:v>
                </c:pt>
                <c:pt idx="12">
                  <c:v>5.6093164822135524</c:v>
                </c:pt>
                <c:pt idx="13">
                  <c:v>6.0275918427077348</c:v>
                </c:pt>
                <c:pt idx="14">
                  <c:v>6.3192545559496827</c:v>
                </c:pt>
                <c:pt idx="15">
                  <c:v>6.6090453285446742</c:v>
                </c:pt>
                <c:pt idx="16">
                  <c:v>7.0159658943264382</c:v>
                </c:pt>
                <c:pt idx="17">
                  <c:v>7.3011154687541007</c:v>
                </c:pt>
                <c:pt idx="18">
                  <c:v>7.5847252241697101</c:v>
                </c:pt>
                <c:pt idx="19">
                  <c:v>7.9825483540116906</c:v>
                </c:pt>
                <c:pt idx="20">
                  <c:v>8.3770878215456896</c:v>
                </c:pt>
                <c:pt idx="21">
                  <c:v>8.7685737188749968</c:v>
                </c:pt>
                <c:pt idx="22">
                  <c:v>9.1572088751998706</c:v>
                </c:pt>
                <c:pt idx="23">
                  <c:v>9.5431732418391508</c:v>
                </c:pt>
                <c:pt idx="24">
                  <c:v>9.8150922670025675</c:v>
                </c:pt>
                <c:pt idx="25">
                  <c:v>10.861893688094417</c:v>
                </c:pt>
                <c:pt idx="26">
                  <c:v>11.237421197929926</c:v>
                </c:pt>
                <c:pt idx="27">
                  <c:v>11.501450859296211</c:v>
                </c:pt>
                <c:pt idx="28">
                  <c:v>11.873755930607224</c:v>
                </c:pt>
                <c:pt idx="29">
                  <c:v>12.352610211900757</c:v>
                </c:pt>
                <c:pt idx="30">
                  <c:v>12.505222540357963</c:v>
                </c:pt>
                <c:pt idx="31">
                  <c:v>13.087421267163737</c:v>
                </c:pt>
                <c:pt idx="32">
                  <c:v>13.3456865075472</c:v>
                </c:pt>
                <c:pt idx="33">
                  <c:v>13.603430962614517</c:v>
                </c:pt>
                <c:pt idx="34">
                  <c:v>13.966464026472142</c:v>
                </c:pt>
                <c:pt idx="35">
                  <c:v>14.328076785405443</c:v>
                </c:pt>
                <c:pt idx="36">
                  <c:v>14.793238586042497</c:v>
                </c:pt>
                <c:pt idx="37">
                  <c:v>15.15174376024771</c:v>
                </c:pt>
                <c:pt idx="38">
                  <c:v>15.508991065578064</c:v>
                </c:pt>
                <c:pt idx="39">
                  <c:v>15.761330012486491</c:v>
                </c:pt>
                <c:pt idx="40">
                  <c:v>16.219879413567018</c:v>
                </c:pt>
                <c:pt idx="41">
                  <c:v>16.470656389014191</c:v>
                </c:pt>
                <c:pt idx="42">
                  <c:v>16.926214175886855</c:v>
                </c:pt>
                <c:pt idx="43">
                  <c:v>17.175526196803379</c:v>
                </c:pt>
                <c:pt idx="44">
                  <c:v>17.526374049783531</c:v>
                </c:pt>
                <c:pt idx="45">
                  <c:v>17.977774502247577</c:v>
                </c:pt>
                <c:pt idx="46">
                  <c:v>18.225048463325223</c:v>
                </c:pt>
                <c:pt idx="47">
                  <c:v>18.673871303474971</c:v>
                </c:pt>
                <c:pt idx="48">
                  <c:v>19.020517921675591</c:v>
                </c:pt>
                <c:pt idx="49">
                  <c:v>19.566949718158778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2-554E-AF32-588DE542E73D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nlogn/mergeImproved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cat>
          <c:val>
            <c:numRef>
              <c:f>Sheet1!$S$2:$S$51</c:f>
              <c:numCache>
                <c:formatCode>General</c:formatCode>
                <c:ptCount val="50"/>
                <c:pt idx="0">
                  <c:v>43.219280948873624</c:v>
                </c:pt>
                <c:pt idx="1">
                  <c:v>42.575424759098901</c:v>
                </c:pt>
                <c:pt idx="2">
                  <c:v>44.301679467063892</c:v>
                </c:pt>
                <c:pt idx="3">
                  <c:v>45.977658871908083</c:v>
                </c:pt>
                <c:pt idx="4">
                  <c:v>51.106586075190194</c:v>
                </c:pt>
                <c:pt idx="5">
                  <c:v>48.754521851354248</c:v>
                </c:pt>
                <c:pt idx="6">
                  <c:v>45.368164653286151</c:v>
                </c:pt>
                <c:pt idx="7">
                  <c:v>46.860339807279118</c:v>
                </c:pt>
                <c:pt idx="8">
                  <c:v>48.161912762119343</c:v>
                </c:pt>
                <c:pt idx="9">
                  <c:v>49.315201224353061</c:v>
                </c:pt>
                <c:pt idx="10">
                  <c:v>48.911403913583584</c:v>
                </c:pt>
                <c:pt idx="11">
                  <c:v>49.938256393316962</c:v>
                </c:pt>
                <c:pt idx="12">
                  <c:v>46.351458475275521</c:v>
                </c:pt>
                <c:pt idx="13">
                  <c:v>46.453045811114094</c:v>
                </c:pt>
                <c:pt idx="14">
                  <c:v>47.473953983630089</c:v>
                </c:pt>
                <c:pt idx="15">
                  <c:v>48.418490733890103</c:v>
                </c:pt>
                <c:pt idx="16">
                  <c:v>48.460896920115573</c:v>
                </c:pt>
                <c:pt idx="17">
                  <c:v>49.307534107720691</c:v>
                </c:pt>
                <c:pt idx="18">
                  <c:v>50.100694325627089</c:v>
                </c:pt>
                <c:pt idx="19">
                  <c:v>50.10931124507087</c:v>
                </c:pt>
                <c:pt idx="20">
                  <c:v>50.136755033147558</c:v>
                </c:pt>
                <c:pt idx="21">
                  <c:v>50.179198362998058</c:v>
                </c:pt>
                <c:pt idx="22">
                  <c:v>50.233647202893991</c:v>
                </c:pt>
                <c:pt idx="23">
                  <c:v>50.297735128142222</c:v>
                </c:pt>
                <c:pt idx="24">
                  <c:v>50.941956162852769</c:v>
                </c:pt>
                <c:pt idx="25">
                  <c:v>47.873788395661187</c:v>
                </c:pt>
                <c:pt idx="26">
                  <c:v>48.053729631445577</c:v>
                </c:pt>
                <c:pt idx="27">
                  <c:v>48.689509423706497</c:v>
                </c:pt>
                <c:pt idx="28">
                  <c:v>48.84722268081341</c:v>
                </c:pt>
                <c:pt idx="29">
                  <c:v>48.572729949978324</c:v>
                </c:pt>
                <c:pt idx="30">
                  <c:v>49.579285614396795</c:v>
                </c:pt>
                <c:pt idx="31">
                  <c:v>48.901917874818949</c:v>
                </c:pt>
                <c:pt idx="32">
                  <c:v>49.454181291217907</c:v>
                </c:pt>
                <c:pt idx="33">
                  <c:v>49.987389348231538</c:v>
                </c:pt>
                <c:pt idx="34">
                  <c:v>50.120058926383564</c:v>
                </c:pt>
                <c:pt idx="35">
                  <c:v>50.250986980568868</c:v>
                </c:pt>
                <c:pt idx="36">
                  <c:v>50.022853055191995</c:v>
                </c:pt>
                <c:pt idx="37">
                  <c:v>50.159243188493249</c:v>
                </c:pt>
                <c:pt idx="38">
                  <c:v>50.293407011575148</c:v>
                </c:pt>
                <c:pt idx="39">
                  <c:v>50.757137840919604</c:v>
                </c:pt>
                <c:pt idx="40">
                  <c:v>50.555246379582577</c:v>
                </c:pt>
                <c:pt idx="41">
                  <c:v>50.999788967747143</c:v>
                </c:pt>
                <c:pt idx="42">
                  <c:v>50.808762731193539</c:v>
                </c:pt>
                <c:pt idx="43">
                  <c:v>51.235693737510125</c:v>
                </c:pt>
                <c:pt idx="44">
                  <c:v>51.351180651717058</c:v>
                </c:pt>
                <c:pt idx="45">
                  <c:v>51.174298569880371</c:v>
                </c:pt>
                <c:pt idx="46">
                  <c:v>51.577366276506119</c:v>
                </c:pt>
                <c:pt idx="47">
                  <c:v>51.408729577211773</c:v>
                </c:pt>
                <c:pt idx="48">
                  <c:v>51.523307831865189</c:v>
                </c:pt>
                <c:pt idx="49">
                  <c:v>51.106586075190194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82-554E-AF32-588DE542E73D}"/>
            </c:ext>
          </c:extLst>
        </c:ser>
        <c:ser>
          <c:idx val="2"/>
          <c:order val="2"/>
          <c:tx>
            <c:strRef>
              <c:f>Sheet1!$T$1</c:f>
              <c:strCache>
                <c:ptCount val="1"/>
                <c:pt idx="0">
                  <c:v>n/mergeImproved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cat>
          <c:val>
            <c:numRef>
              <c:f>Sheet1!$T$2:$T$51</c:f>
              <c:numCache>
                <c:formatCode>General</c:formatCode>
                <c:ptCount val="50"/>
                <c:pt idx="0">
                  <c:v>10</c:v>
                </c:pt>
                <c:pt idx="1">
                  <c:v>8</c:v>
                </c:pt>
                <c:pt idx="2">
                  <c:v>7.5</c:v>
                </c:pt>
                <c:pt idx="3">
                  <c:v>7.2727272727272725</c:v>
                </c:pt>
                <c:pt idx="4">
                  <c:v>7.6923076923076925</c:v>
                </c:pt>
                <c:pt idx="5">
                  <c:v>7.0588235294117645</c:v>
                </c:pt>
                <c:pt idx="6">
                  <c:v>6.3636363636363633</c:v>
                </c:pt>
                <c:pt idx="7">
                  <c:v>6.4</c:v>
                </c:pt>
                <c:pt idx="8">
                  <c:v>6.4285714285714288</c:v>
                </c:pt>
                <c:pt idx="9">
                  <c:v>6.4516129032258061</c:v>
                </c:pt>
                <c:pt idx="10">
                  <c:v>6.2857142857142856</c:v>
                </c:pt>
                <c:pt idx="11">
                  <c:v>6.3157894736842106</c:v>
                </c:pt>
                <c:pt idx="12">
                  <c:v>5.7777777777777777</c:v>
                </c:pt>
                <c:pt idx="13">
                  <c:v>5.7142857142857144</c:v>
                </c:pt>
                <c:pt idx="14">
                  <c:v>5.7692307692307692</c:v>
                </c:pt>
                <c:pt idx="15">
                  <c:v>5.8181818181818183</c:v>
                </c:pt>
                <c:pt idx="16">
                  <c:v>5.7627118644067794</c:v>
                </c:pt>
                <c:pt idx="17">
                  <c:v>5.806451612903226</c:v>
                </c:pt>
                <c:pt idx="18">
                  <c:v>5.8461538461538458</c:v>
                </c:pt>
                <c:pt idx="19">
                  <c:v>5.7971014492753623</c:v>
                </c:pt>
                <c:pt idx="20">
                  <c:v>5.7534246575342465</c:v>
                </c:pt>
                <c:pt idx="21">
                  <c:v>5.7142857142857144</c:v>
                </c:pt>
                <c:pt idx="22">
                  <c:v>5.6790123456790127</c:v>
                </c:pt>
                <c:pt idx="23">
                  <c:v>5.6470588235294121</c:v>
                </c:pt>
                <c:pt idx="24">
                  <c:v>5.6818181818181817</c:v>
                </c:pt>
                <c:pt idx="25">
                  <c:v>5.3061224489795915</c:v>
                </c:pt>
                <c:pt idx="26">
                  <c:v>5.2941176470588234</c:v>
                </c:pt>
                <c:pt idx="27">
                  <c:v>5.333333333333333</c:v>
                </c:pt>
                <c:pt idx="28">
                  <c:v>5.3211009174311927</c:v>
                </c:pt>
                <c:pt idx="29">
                  <c:v>5.2631578947368425</c:v>
                </c:pt>
                <c:pt idx="30">
                  <c:v>5.3448275862068968</c:v>
                </c:pt>
                <c:pt idx="31">
                  <c:v>5.2459016393442619</c:v>
                </c:pt>
                <c:pt idx="32">
                  <c:v>5.28</c:v>
                </c:pt>
                <c:pt idx="33">
                  <c:v>5.3125</c:v>
                </c:pt>
                <c:pt idx="34">
                  <c:v>5.3030303030303028</c:v>
                </c:pt>
                <c:pt idx="35">
                  <c:v>5.2941176470588234</c:v>
                </c:pt>
                <c:pt idx="36">
                  <c:v>5.24822695035461</c:v>
                </c:pt>
                <c:pt idx="37">
                  <c:v>5.2413793103448274</c:v>
                </c:pt>
                <c:pt idx="38">
                  <c:v>5.2348993288590604</c:v>
                </c:pt>
                <c:pt idx="39">
                  <c:v>5.2631578947368425</c:v>
                </c:pt>
                <c:pt idx="40">
                  <c:v>5.2229299363057322</c:v>
                </c:pt>
                <c:pt idx="41">
                  <c:v>5.25</c:v>
                </c:pt>
                <c:pt idx="42">
                  <c:v>5.2121212121212119</c:v>
                </c:pt>
                <c:pt idx="43">
                  <c:v>5.2380952380952381</c:v>
                </c:pt>
                <c:pt idx="44">
                  <c:v>5.2325581395348841</c:v>
                </c:pt>
                <c:pt idx="45">
                  <c:v>5.1977401129943503</c:v>
                </c:pt>
                <c:pt idx="46">
                  <c:v>5.2222222222222223</c:v>
                </c:pt>
                <c:pt idx="47">
                  <c:v>5.1891891891891895</c:v>
                </c:pt>
                <c:pt idx="48">
                  <c:v>5.1851851851851851</c:v>
                </c:pt>
                <c:pt idx="49">
                  <c:v>5.1282051282051286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82-554E-AF32-588DE542E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579327"/>
        <c:axId val="1399581007"/>
      </c:lineChart>
      <c:catAx>
        <c:axId val="1399579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581007"/>
        <c:crosses val="autoZero"/>
        <c:auto val="1"/>
        <c:lblAlgn val="ctr"/>
        <c:lblOffset val="100"/>
        <c:noMultiLvlLbl val="0"/>
      </c:catAx>
      <c:valAx>
        <c:axId val="139958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57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quick/logn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cat>
          <c:val>
            <c:numRef>
              <c:f>Sheet1!$J$2:$J$52</c:f>
              <c:numCache>
                <c:formatCode>General</c:formatCode>
                <c:ptCount val="51"/>
                <c:pt idx="0">
                  <c:v>0.4627564263195183</c:v>
                </c:pt>
                <c:pt idx="1">
                  <c:v>0.75160729883643029</c:v>
                </c:pt>
                <c:pt idx="2">
                  <c:v>0.84646903799390716</c:v>
                </c:pt>
                <c:pt idx="3">
                  <c:v>0.94907754563869373</c:v>
                </c:pt>
                <c:pt idx="4">
                  <c:v>1.2041199826559246</c:v>
                </c:pt>
                <c:pt idx="5">
                  <c:v>1.5926124567535394</c:v>
                </c:pt>
                <c:pt idx="6">
                  <c:v>2.1039983914718801</c:v>
                </c:pt>
                <c:pt idx="7">
                  <c:v>2.0486407139772322</c:v>
                </c:pt>
                <c:pt idx="8">
                  <c:v>2.6695664934751826</c:v>
                </c:pt>
                <c:pt idx="9">
                  <c:v>2.6164804129562556</c:v>
                </c:pt>
                <c:pt idx="10">
                  <c:v>2.8272693732127743</c:v>
                </c:pt>
                <c:pt idx="11">
                  <c:v>3.1617991545102422</c:v>
                </c:pt>
                <c:pt idx="12">
                  <c:v>3.3655898893281315</c:v>
                </c:pt>
                <c:pt idx="13">
                  <c:v>3.813374431100812</c:v>
                </c:pt>
                <c:pt idx="14">
                  <c:v>4.1318202865824851</c:v>
                </c:pt>
                <c:pt idx="15">
                  <c:v>3.9654271971268047</c:v>
                </c:pt>
                <c:pt idx="16">
                  <c:v>4.518757694650926</c:v>
                </c:pt>
                <c:pt idx="17">
                  <c:v>4.4748772227847713</c:v>
                </c:pt>
                <c:pt idx="18">
                  <c:v>5.0175874559891929</c:v>
                </c:pt>
                <c:pt idx="19">
                  <c:v>5.321698902674461</c:v>
                </c:pt>
                <c:pt idx="20">
                  <c:v>5.2787128738507088</c:v>
                </c:pt>
                <c:pt idx="21">
                  <c:v>5.6938790382305173</c:v>
                </c:pt>
                <c:pt idx="22">
                  <c:v>5.878701993955473</c:v>
                </c:pt>
                <c:pt idx="23">
                  <c:v>6.9609028352238509</c:v>
                </c:pt>
                <c:pt idx="24">
                  <c:v>6.2459678062743613</c:v>
                </c:pt>
                <c:pt idx="25">
                  <c:v>6.9826459423464113</c:v>
                </c:pt>
                <c:pt idx="26">
                  <c:v>7.2712725398370113</c:v>
                </c:pt>
                <c:pt idx="27">
                  <c:v>6.9008705155777266</c:v>
                </c:pt>
                <c:pt idx="28">
                  <c:v>7.7342813859918618</c:v>
                </c:pt>
                <c:pt idx="29">
                  <c:v>7.584936095026781</c:v>
                </c:pt>
                <c:pt idx="30">
                  <c:v>8.5164877645541299</c:v>
                </c:pt>
                <c:pt idx="31">
                  <c:v>8.2600937505869485</c:v>
                </c:pt>
                <c:pt idx="32">
                  <c:v>8.5412393648302078</c:v>
                </c:pt>
                <c:pt idx="33">
                  <c:v>8.8209747648203507</c:v>
                </c:pt>
                <c:pt idx="34">
                  <c:v>8.5703301980624502</c:v>
                </c:pt>
                <c:pt idx="35">
                  <c:v>9.6925225313036822</c:v>
                </c:pt>
                <c:pt idx="36">
                  <c:v>10.281825400228119</c:v>
                </c:pt>
                <c:pt idx="37">
                  <c:v>10.240488886236383</c:v>
                </c:pt>
                <c:pt idx="38">
                  <c:v>9.7841957058009257</c:v>
                </c:pt>
                <c:pt idx="39">
                  <c:v>10.369296060846375</c:v>
                </c:pt>
                <c:pt idx="40">
                  <c:v>10.227822050593215</c:v>
                </c:pt>
                <c:pt idx="41">
                  <c:v>10.19121864070253</c:v>
                </c:pt>
                <c:pt idx="42">
                  <c:v>10.873810319054586</c:v>
                </c:pt>
                <c:pt idx="43">
                  <c:v>10.734703873002113</c:v>
                </c:pt>
                <c:pt idx="44">
                  <c:v>11.718215207704105</c:v>
                </c:pt>
                <c:pt idx="45">
                  <c:v>11.782044306557735</c:v>
                </c:pt>
                <c:pt idx="46">
                  <c:v>12.352532847364873</c:v>
                </c:pt>
                <c:pt idx="47">
                  <c:v>12.516540765572413</c:v>
                </c:pt>
                <c:pt idx="48">
                  <c:v>12.780982942078307</c:v>
                </c:pt>
                <c:pt idx="49">
                  <c:v>12.542916485999216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E9-EA45-8937-0B13DB61E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713535"/>
        <c:axId val="1419333247"/>
      </c:lineChart>
      <c:catAx>
        <c:axId val="1417713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333247"/>
        <c:crosses val="autoZero"/>
        <c:auto val="1"/>
        <c:lblAlgn val="ctr"/>
        <c:lblOffset val="100"/>
        <c:noMultiLvlLbl val="0"/>
      </c:catAx>
      <c:valAx>
        <c:axId val="141933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1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nlogn/quick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cat>
          <c:val>
            <c:numRef>
              <c:f>Sheet1!$K$2:$K$52</c:f>
              <c:numCache>
                <c:formatCode>General</c:formatCode>
                <c:ptCount val="51"/>
                <c:pt idx="0">
                  <c:v>43.219280948873624</c:v>
                </c:pt>
                <c:pt idx="1">
                  <c:v>53.219280948873624</c:v>
                </c:pt>
                <c:pt idx="2">
                  <c:v>70.882687147302221</c:v>
                </c:pt>
                <c:pt idx="3">
                  <c:v>84.292374598498157</c:v>
                </c:pt>
                <c:pt idx="4">
                  <c:v>83.048202372184065</c:v>
                </c:pt>
                <c:pt idx="5">
                  <c:v>75.347897406638381</c:v>
                </c:pt>
                <c:pt idx="6">
                  <c:v>66.53997482481968</c:v>
                </c:pt>
                <c:pt idx="7">
                  <c:v>78.100566345465197</c:v>
                </c:pt>
                <c:pt idx="8">
                  <c:v>67.426677866967083</c:v>
                </c:pt>
                <c:pt idx="9">
                  <c:v>76.438561897747235</c:v>
                </c:pt>
                <c:pt idx="10">
                  <c:v>77.81359713524661</c:v>
                </c:pt>
                <c:pt idx="11">
                  <c:v>75.906149717841785</c:v>
                </c:pt>
                <c:pt idx="12">
                  <c:v>77.252430792125864</c:v>
                </c:pt>
                <c:pt idx="13">
                  <c:v>73.425782088535172</c:v>
                </c:pt>
                <c:pt idx="14">
                  <c:v>72.60722373966955</c:v>
                </c:pt>
                <c:pt idx="15">
                  <c:v>80.697484556483502</c:v>
                </c:pt>
                <c:pt idx="16">
                  <c:v>75.241918902284709</c:v>
                </c:pt>
                <c:pt idx="17">
                  <c:v>80.449134596807454</c:v>
                </c:pt>
                <c:pt idx="18">
                  <c:v>75.733607701529323</c:v>
                </c:pt>
                <c:pt idx="19">
                  <c:v>75.163966867606305</c:v>
                </c:pt>
                <c:pt idx="20">
                  <c:v>79.564850378690693</c:v>
                </c:pt>
                <c:pt idx="21">
                  <c:v>77.275965479017003</c:v>
                </c:pt>
                <c:pt idx="22">
                  <c:v>78.248565835277176</c:v>
                </c:pt>
                <c:pt idx="23">
                  <c:v>68.95657235309821</c:v>
                </c:pt>
                <c:pt idx="24">
                  <c:v>80.051645398768642</c:v>
                </c:pt>
                <c:pt idx="25">
                  <c:v>74.470337504361851</c:v>
                </c:pt>
                <c:pt idx="26">
                  <c:v>74.264854884961338</c:v>
                </c:pt>
                <c:pt idx="27">
                  <c:v>81.149182372844152</c:v>
                </c:pt>
                <c:pt idx="28">
                  <c:v>74.990806650826215</c:v>
                </c:pt>
                <c:pt idx="29">
                  <c:v>79.104160204250419</c:v>
                </c:pt>
                <c:pt idx="30">
                  <c:v>72.799963686962386</c:v>
                </c:pt>
                <c:pt idx="31">
                  <c:v>77.480960788674182</c:v>
                </c:pt>
                <c:pt idx="32">
                  <c:v>77.272158267527985</c:v>
                </c:pt>
                <c:pt idx="33">
                  <c:v>77.088985982814904</c:v>
                </c:pt>
                <c:pt idx="34">
                  <c:v>81.67713306521766</c:v>
                </c:pt>
                <c:pt idx="35">
                  <c:v>74.284067710406148</c:v>
                </c:pt>
                <c:pt idx="36">
                  <c:v>71.971655926347665</c:v>
                </c:pt>
                <c:pt idx="37">
                  <c:v>74.215206758484911</c:v>
                </c:pt>
                <c:pt idx="38">
                  <c:v>79.720400475794648</c:v>
                </c:pt>
                <c:pt idx="39">
                  <c:v>77.150849518197802</c:v>
                </c:pt>
                <c:pt idx="40">
                  <c:v>80.173471531257221</c:v>
                </c:pt>
                <c:pt idx="41">
                  <c:v>82.423901362015584</c:v>
                </c:pt>
                <c:pt idx="42">
                  <c:v>79.08911179855599</c:v>
                </c:pt>
                <c:pt idx="43">
                  <c:v>81.977109980016209</c:v>
                </c:pt>
                <c:pt idx="44">
                  <c:v>76.80350497474204</c:v>
                </c:pt>
                <c:pt idx="45">
                  <c:v>78.084921093696764</c:v>
                </c:pt>
                <c:pt idx="46">
                  <c:v>76.097753522713944</c:v>
                </c:pt>
                <c:pt idx="47">
                  <c:v>76.698507836969185</c:v>
                </c:pt>
                <c:pt idx="48">
                  <c:v>76.676418741909615</c:v>
                </c:pt>
                <c:pt idx="49">
                  <c:v>79.72627427729671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1-974B-8CA6-B0178CBBA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494111"/>
        <c:axId val="1421543103"/>
      </c:lineChart>
      <c:catAx>
        <c:axId val="139549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543103"/>
        <c:crosses val="autoZero"/>
        <c:auto val="1"/>
        <c:lblAlgn val="ctr"/>
        <c:lblOffset val="100"/>
        <c:noMultiLvlLbl val="0"/>
      </c:catAx>
      <c:valAx>
        <c:axId val="142154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49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n/quick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</c:numCache>
            </c:numRef>
          </c:cat>
          <c:val>
            <c:numRef>
              <c:f>Sheet1!$L$2:$L$52</c:f>
              <c:numCache>
                <c:formatCode>General</c:formatCode>
                <c:ptCount val="51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13.333333333333334</c:v>
                </c:pt>
                <c:pt idx="4">
                  <c:v>12.5</c:v>
                </c:pt>
                <c:pt idx="5">
                  <c:v>10.909090909090908</c:v>
                </c:pt>
                <c:pt idx="6">
                  <c:v>9.3333333333333339</c:v>
                </c:pt>
                <c:pt idx="7">
                  <c:v>10.666666666666666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9.6</c:v>
                </c:pt>
                <c:pt idx="12">
                  <c:v>9.6296296296296298</c:v>
                </c:pt>
                <c:pt idx="13">
                  <c:v>9.0322580645161299</c:v>
                </c:pt>
                <c:pt idx="14">
                  <c:v>8.8235294117647065</c:v>
                </c:pt>
                <c:pt idx="15">
                  <c:v>9.6969696969696972</c:v>
                </c:pt>
                <c:pt idx="16">
                  <c:v>8.9473684210526319</c:v>
                </c:pt>
                <c:pt idx="17">
                  <c:v>9.473684210526315</c:v>
                </c:pt>
                <c:pt idx="18">
                  <c:v>8.8372093023255811</c:v>
                </c:pt>
                <c:pt idx="19">
                  <c:v>8.695652173913043</c:v>
                </c:pt>
                <c:pt idx="20">
                  <c:v>9.1304347826086953</c:v>
                </c:pt>
                <c:pt idx="21">
                  <c:v>8.8000000000000007</c:v>
                </c:pt>
                <c:pt idx="22">
                  <c:v>8.8461538461538467</c:v>
                </c:pt>
                <c:pt idx="23">
                  <c:v>7.741935483870968</c:v>
                </c:pt>
                <c:pt idx="24">
                  <c:v>8.9285714285714288</c:v>
                </c:pt>
                <c:pt idx="25">
                  <c:v>8.2539682539682548</c:v>
                </c:pt>
                <c:pt idx="26">
                  <c:v>8.1818181818181817</c:v>
                </c:pt>
                <c:pt idx="27">
                  <c:v>8.8888888888888893</c:v>
                </c:pt>
                <c:pt idx="28">
                  <c:v>8.169014084507042</c:v>
                </c:pt>
                <c:pt idx="29">
                  <c:v>8.5714285714285712</c:v>
                </c:pt>
                <c:pt idx="30">
                  <c:v>7.8481012658227849</c:v>
                </c:pt>
                <c:pt idx="31">
                  <c:v>8.3116883116883109</c:v>
                </c:pt>
                <c:pt idx="32">
                  <c:v>8.25</c:v>
                </c:pt>
                <c:pt idx="33">
                  <c:v>8.19277108433735</c:v>
                </c:pt>
                <c:pt idx="34">
                  <c:v>8.6419753086419746</c:v>
                </c:pt>
                <c:pt idx="35">
                  <c:v>7.8260869565217392</c:v>
                </c:pt>
                <c:pt idx="36">
                  <c:v>7.5510204081632653</c:v>
                </c:pt>
                <c:pt idx="37">
                  <c:v>7.7551020408163263</c:v>
                </c:pt>
                <c:pt idx="38">
                  <c:v>8.2978723404255312</c:v>
                </c:pt>
                <c:pt idx="39">
                  <c:v>8</c:v>
                </c:pt>
                <c:pt idx="40">
                  <c:v>8.282828282828282</c:v>
                </c:pt>
                <c:pt idx="41">
                  <c:v>8.4848484848484844</c:v>
                </c:pt>
                <c:pt idx="42">
                  <c:v>8.1132075471698109</c:v>
                </c:pt>
                <c:pt idx="43">
                  <c:v>8.3809523809523814</c:v>
                </c:pt>
                <c:pt idx="44">
                  <c:v>7.8260869565217392</c:v>
                </c:pt>
                <c:pt idx="45">
                  <c:v>7.931034482758621</c:v>
                </c:pt>
                <c:pt idx="46">
                  <c:v>7.7049180327868854</c:v>
                </c:pt>
                <c:pt idx="47">
                  <c:v>7.741935483870968</c:v>
                </c:pt>
                <c:pt idx="48">
                  <c:v>7.7165354330708658</c:v>
                </c:pt>
                <c:pt idx="4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1D-2048-A103-7502378FC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714847"/>
        <c:axId val="1399935679"/>
      </c:lineChart>
      <c:catAx>
        <c:axId val="1422714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935679"/>
        <c:crosses val="autoZero"/>
        <c:auto val="1"/>
        <c:lblAlgn val="ctr"/>
        <c:lblOffset val="100"/>
        <c:noMultiLvlLbl val="0"/>
      </c:catAx>
      <c:valAx>
        <c:axId val="139993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71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244929</xdr:colOff>
      <xdr:row>52</xdr:row>
      <xdr:rowOff>161471</xdr:rowOff>
    </xdr:from>
    <xdr:to>
      <xdr:col>6</xdr:col>
      <xdr:colOff>771072</xdr:colOff>
      <xdr:row>66</xdr:row>
      <xdr:rowOff>110671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E2F32A-AE9E-6D48-BEF1-1DDC63059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59508</xdr:colOff>
      <xdr:row>82</xdr:row>
      <xdr:rowOff>136797</xdr:rowOff>
    </xdr:from>
    <xdr:to>
      <xdr:col>8</xdr:col>
      <xdr:colOff>568960</xdr:colOff>
      <xdr:row>96</xdr:row>
      <xdr:rowOff>85997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8FB490-3222-4947-9EA0-F6BF42E05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163287</xdr:colOff>
      <xdr:row>52</xdr:row>
      <xdr:rowOff>127001</xdr:rowOff>
    </xdr:from>
    <xdr:to>
      <xdr:col>18</xdr:col>
      <xdr:colOff>562430</xdr:colOff>
      <xdr:row>66</xdr:row>
      <xdr:rowOff>76201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CE7D0E-C424-E04B-840F-A3C08F80A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76200</xdr:colOff>
      <xdr:row>68</xdr:row>
      <xdr:rowOff>0</xdr:rowOff>
    </xdr:from>
    <xdr:to>
      <xdr:col>12</xdr:col>
      <xdr:colOff>533400</xdr:colOff>
      <xdr:row>81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4E7544-CF8B-BD45-817F-0F6252D4A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706120</xdr:colOff>
      <xdr:row>67</xdr:row>
      <xdr:rowOff>182880</xdr:rowOff>
    </xdr:from>
    <xdr:to>
      <xdr:col>17</xdr:col>
      <xdr:colOff>1264920</xdr:colOff>
      <xdr:row>81</xdr:row>
      <xdr:rowOff>81280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1881497-F2CD-364E-86D3-DA3DD5AE6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1417320</xdr:colOff>
      <xdr:row>67</xdr:row>
      <xdr:rowOff>162560</xdr:rowOff>
    </xdr:from>
    <xdr:to>
      <xdr:col>22</xdr:col>
      <xdr:colOff>198120</xdr:colOff>
      <xdr:row>81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E3B5CD-5573-FE41-AB4D-02F84D754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314960</xdr:colOff>
      <xdr:row>10</xdr:row>
      <xdr:rowOff>111760</xdr:rowOff>
    </xdr:from>
    <xdr:to>
      <xdr:col>7</xdr:col>
      <xdr:colOff>40640</xdr:colOff>
      <xdr:row>24</xdr:row>
      <xdr:rowOff>10160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DB5223-A723-DF40-ADCC-AE4D4BB57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497840</xdr:colOff>
      <xdr:row>7</xdr:row>
      <xdr:rowOff>121920</xdr:rowOff>
    </xdr:from>
    <xdr:to>
      <xdr:col>10</xdr:col>
      <xdr:colOff>132080</xdr:colOff>
      <xdr:row>21</xdr:row>
      <xdr:rowOff>20320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6349B4-56AB-5D4A-82AE-E24A971D6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60960</xdr:colOff>
      <xdr:row>10</xdr:row>
      <xdr:rowOff>152400</xdr:rowOff>
    </xdr:from>
    <xdr:to>
      <xdr:col>7</xdr:col>
      <xdr:colOff>589280</xdr:colOff>
      <xdr:row>24</xdr:row>
      <xdr:rowOff>50800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32EEB8D-C017-4A47-A1BB-8E53955D0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60960</xdr:colOff>
      <xdr:row>9</xdr:row>
      <xdr:rowOff>152400</xdr:rowOff>
    </xdr:from>
    <xdr:to>
      <xdr:col>14</xdr:col>
      <xdr:colOff>518160</xdr:colOff>
      <xdr:row>23</xdr:row>
      <xdr:rowOff>50800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B03F356-9ACB-A841-8748-B011046EE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233680</xdr:colOff>
      <xdr:row>0</xdr:row>
      <xdr:rowOff>0</xdr:rowOff>
    </xdr:from>
    <xdr:to>
      <xdr:col>14</xdr:col>
      <xdr:colOff>690880</xdr:colOff>
      <xdr:row>13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F32F031-1EFA-A448-931D-5EA9843B4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294640</xdr:colOff>
      <xdr:row>9</xdr:row>
      <xdr:rowOff>152400</xdr:rowOff>
    </xdr:from>
    <xdr:to>
      <xdr:col>16</xdr:col>
      <xdr:colOff>30480</xdr:colOff>
      <xdr:row>23</xdr:row>
      <xdr:rowOff>50800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6754188-1E65-3D40-B04D-849632775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640080</xdr:colOff>
      <xdr:row>9</xdr:row>
      <xdr:rowOff>182880</xdr:rowOff>
    </xdr:from>
    <xdr:to>
      <xdr:col>18</xdr:col>
      <xdr:colOff>1422400</xdr:colOff>
      <xdr:row>23</xdr:row>
      <xdr:rowOff>81280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43CCCF3-F419-4642-93DF-31A4C9EB8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629920</xdr:colOff>
      <xdr:row>17</xdr:row>
      <xdr:rowOff>91440</xdr:rowOff>
    </xdr:from>
    <xdr:to>
      <xdr:col>17</xdr:col>
      <xdr:colOff>1188720</xdr:colOff>
      <xdr:row>30</xdr:row>
      <xdr:rowOff>193040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539021F-C401-D64E-A6E3-1A88103D7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1</xdr:row>
      <xdr:rowOff>111760</xdr:rowOff>
    </xdr:from>
    <xdr:to>
      <xdr:col>18</xdr:col>
      <xdr:colOff>782320</xdr:colOff>
      <xdr:row>15</xdr:row>
      <xdr:rowOff>10160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AE30675-C8FB-BF45-A99E-3AE74DFD8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are" connectionId="1" xr16:uid="{6F39E8B5-805E-E445-9538-FBA744FEFCD5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544D6F-96D2-7744-9ECA-EBDC60CDF78A}" name="Table1" displayName="Table1" ref="V1:W32" totalsRowShown="0">
  <autoFilter ref="V1:W32" xr:uid="{016AFC29-1E9A-DB4B-AD2D-B3F7400F408A}"/>
  <tableColumns count="2">
    <tableColumn id="1" xr3:uid="{38787F1E-1CCE-CF41-B963-6639DA898739}" name="Column1"/>
    <tableColumn id="2" xr3:uid="{5A0660E5-A7FB-6F43-BC24-21BF73F6429E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0915C-4730-1A4A-9A0F-62FFD82971BA}">
  <dimension ref="A1:W52"/>
  <sheetViews>
    <sheetView tabSelected="1" topLeftCell="R1" zoomScale="125" zoomScaleNormal="70" workbookViewId="0">
      <selection activeCell="V1" sqref="V1:W32"/>
    </sheetView>
  </sheetViews>
  <sheetFormatPr baseColWidth="10" defaultRowHeight="16" x14ac:dyDescent="0.2"/>
  <cols>
    <col min="1" max="1" width="5.1640625" bestFit="1" customWidth="1"/>
    <col min="2" max="2" width="5.33203125" bestFit="1" customWidth="1"/>
    <col min="3" max="3" width="6.5" bestFit="1" customWidth="1"/>
    <col min="4" max="4" width="14.1640625" bestFit="1" customWidth="1"/>
    <col min="14" max="14" width="10.83203125" bestFit="1" customWidth="1"/>
    <col min="15" max="15" width="11.83203125" bestFit="1" customWidth="1"/>
    <col min="16" max="16" width="8.33203125" bestFit="1" customWidth="1"/>
    <col min="18" max="18" width="18.6640625" bestFit="1" customWidth="1"/>
    <col min="19" max="19" width="19.6640625" bestFit="1" customWidth="1"/>
    <col min="20" max="20" width="16" bestFit="1" customWidth="1"/>
    <col min="22" max="22" width="13.164062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N1" t="s">
        <v>12</v>
      </c>
      <c r="O1" t="s">
        <v>14</v>
      </c>
      <c r="P1" t="s">
        <v>15</v>
      </c>
      <c r="R1" t="s">
        <v>13</v>
      </c>
      <c r="S1" t="s">
        <v>11</v>
      </c>
      <c r="T1" t="s">
        <v>10</v>
      </c>
      <c r="V1" t="s">
        <v>77</v>
      </c>
      <c r="W1" t="s">
        <v>78</v>
      </c>
    </row>
    <row r="2" spans="1:23" x14ac:dyDescent="0.2">
      <c r="A2">
        <v>20</v>
      </c>
      <c r="B2">
        <v>2</v>
      </c>
      <c r="C2">
        <v>7</v>
      </c>
      <c r="D2">
        <v>2</v>
      </c>
      <c r="F2">
        <f>A2 * LOG(A2,2)</f>
        <v>86.438561897747249</v>
      </c>
      <c r="G2">
        <f>A2</f>
        <v>20</v>
      </c>
      <c r="H2">
        <f>LOG(A2,2)</f>
        <v>4.3219280948873626</v>
      </c>
      <c r="J2">
        <f>B2/H2</f>
        <v>0.4627564263195183</v>
      </c>
      <c r="K2">
        <f>F2/B2</f>
        <v>43.219280948873624</v>
      </c>
      <c r="L2">
        <f>G2/B2</f>
        <v>10</v>
      </c>
      <c r="N2">
        <f>C2/H2</f>
        <v>1.6196474921183142</v>
      </c>
      <c r="O2">
        <f>F2/C2</f>
        <v>12.348365985392464</v>
      </c>
      <c r="P2">
        <f>C2/G2</f>
        <v>0.35</v>
      </c>
      <c r="R2">
        <f>D2/H2</f>
        <v>0.4627564263195183</v>
      </c>
      <c r="S2">
        <f>F2/D2</f>
        <v>43.219280948873624</v>
      </c>
      <c r="T2">
        <f>G2/D2</f>
        <v>10</v>
      </c>
      <c r="V2" t="s">
        <v>18</v>
      </c>
      <c r="W2" t="s">
        <v>49</v>
      </c>
    </row>
    <row r="3" spans="1:23" x14ac:dyDescent="0.2">
      <c r="A3">
        <v>40</v>
      </c>
      <c r="B3">
        <v>4</v>
      </c>
      <c r="C3">
        <v>13</v>
      </c>
      <c r="D3">
        <v>5</v>
      </c>
      <c r="F3">
        <f t="shared" ref="F3:F51" si="0">A3 * LOG(A3,2)</f>
        <v>212.8771237954945</v>
      </c>
      <c r="G3">
        <f t="shared" ref="G3:G51" si="1">A3</f>
        <v>40</v>
      </c>
      <c r="H3">
        <f t="shared" ref="H3:H51" si="2">LOG(A3,2)</f>
        <v>5.3219280948873626</v>
      </c>
      <c r="J3">
        <f t="shared" ref="J3:J50" si="3">B3/H3</f>
        <v>0.75160729883643029</v>
      </c>
      <c r="K3">
        <f t="shared" ref="K3:K50" si="4">F3/B3</f>
        <v>53.219280948873624</v>
      </c>
      <c r="L3">
        <f t="shared" ref="L3:L50" si="5">G3/B3</f>
        <v>10</v>
      </c>
      <c r="N3">
        <f t="shared" ref="N3:N50" si="6">C3/H3</f>
        <v>2.4427237212183983</v>
      </c>
      <c r="O3">
        <f t="shared" ref="O3:O50" si="7">F3/C3</f>
        <v>16.375163368884191</v>
      </c>
      <c r="P3">
        <f t="shared" ref="P3:P50" si="8">C3/G3</f>
        <v>0.32500000000000001</v>
      </c>
      <c r="R3">
        <f t="shared" ref="R3:R50" si="9">D3/H3</f>
        <v>0.93950912354553784</v>
      </c>
      <c r="S3">
        <f t="shared" ref="S3:S50" si="10">F3/D3</f>
        <v>42.575424759098901</v>
      </c>
      <c r="T3">
        <f t="shared" ref="T3:T50" si="11">G3/D3</f>
        <v>8</v>
      </c>
      <c r="V3" t="s">
        <v>19</v>
      </c>
      <c r="W3" t="s">
        <v>50</v>
      </c>
    </row>
    <row r="4" spans="1:23" x14ac:dyDescent="0.2">
      <c r="A4">
        <v>60</v>
      </c>
      <c r="B4">
        <v>5</v>
      </c>
      <c r="C4">
        <v>21</v>
      </c>
      <c r="D4">
        <v>8</v>
      </c>
      <c r="F4">
        <f t="shared" si="0"/>
        <v>354.41343573651113</v>
      </c>
      <c r="G4">
        <f t="shared" si="1"/>
        <v>60</v>
      </c>
      <c r="H4">
        <f t="shared" si="2"/>
        <v>5.9068905956085187</v>
      </c>
      <c r="J4">
        <f t="shared" si="3"/>
        <v>0.84646903799390716</v>
      </c>
      <c r="K4">
        <f t="shared" si="4"/>
        <v>70.882687147302221</v>
      </c>
      <c r="L4">
        <f t="shared" si="5"/>
        <v>12</v>
      </c>
      <c r="N4">
        <f t="shared" si="6"/>
        <v>3.55516995957441</v>
      </c>
      <c r="O4">
        <f t="shared" si="7"/>
        <v>16.876830273167197</v>
      </c>
      <c r="P4">
        <f t="shared" si="8"/>
        <v>0.35</v>
      </c>
      <c r="R4">
        <f t="shared" si="9"/>
        <v>1.3543504607902515</v>
      </c>
      <c r="S4">
        <f t="shared" si="10"/>
        <v>44.301679467063892</v>
      </c>
      <c r="T4">
        <f t="shared" si="11"/>
        <v>7.5</v>
      </c>
      <c r="V4" t="s">
        <v>20</v>
      </c>
      <c r="W4" t="s">
        <v>17</v>
      </c>
    </row>
    <row r="5" spans="1:23" x14ac:dyDescent="0.2">
      <c r="A5">
        <v>80</v>
      </c>
      <c r="B5">
        <v>6</v>
      </c>
      <c r="C5">
        <v>32</v>
      </c>
      <c r="D5">
        <v>11</v>
      </c>
      <c r="F5">
        <f t="shared" si="0"/>
        <v>505.75424759098894</v>
      </c>
      <c r="G5">
        <f t="shared" si="1"/>
        <v>80</v>
      </c>
      <c r="H5">
        <f t="shared" si="2"/>
        <v>6.3219280948873617</v>
      </c>
      <c r="J5">
        <f t="shared" si="3"/>
        <v>0.94907754563869373</v>
      </c>
      <c r="K5">
        <f t="shared" si="4"/>
        <v>84.292374598498157</v>
      </c>
      <c r="L5">
        <f t="shared" si="5"/>
        <v>13.333333333333334</v>
      </c>
      <c r="N5">
        <f t="shared" si="6"/>
        <v>5.0617469100730332</v>
      </c>
      <c r="O5">
        <f t="shared" si="7"/>
        <v>15.804820237218404</v>
      </c>
      <c r="P5">
        <f t="shared" si="8"/>
        <v>0.4</v>
      </c>
      <c r="R5">
        <f t="shared" si="9"/>
        <v>1.7399755003376052</v>
      </c>
      <c r="S5">
        <f t="shared" si="10"/>
        <v>45.977658871908083</v>
      </c>
      <c r="T5">
        <f t="shared" si="11"/>
        <v>7.2727272727272725</v>
      </c>
      <c r="V5" t="s">
        <v>21</v>
      </c>
      <c r="W5" t="s">
        <v>51</v>
      </c>
    </row>
    <row r="6" spans="1:23" x14ac:dyDescent="0.2">
      <c r="A6">
        <v>100</v>
      </c>
      <c r="B6">
        <v>8</v>
      </c>
      <c r="C6">
        <v>43</v>
      </c>
      <c r="D6">
        <v>13</v>
      </c>
      <c r="F6">
        <f t="shared" si="0"/>
        <v>664.38561897747252</v>
      </c>
      <c r="G6">
        <f t="shared" si="1"/>
        <v>100</v>
      </c>
      <c r="H6">
        <f t="shared" si="2"/>
        <v>6.6438561897747253</v>
      </c>
      <c r="J6">
        <f t="shared" si="3"/>
        <v>1.2041199826559246</v>
      </c>
      <c r="K6">
        <f t="shared" si="4"/>
        <v>83.048202372184065</v>
      </c>
      <c r="L6">
        <f t="shared" si="5"/>
        <v>12.5</v>
      </c>
      <c r="N6">
        <f t="shared" si="6"/>
        <v>6.4721449067755952</v>
      </c>
      <c r="O6">
        <f t="shared" si="7"/>
        <v>15.450828348313314</v>
      </c>
      <c r="P6">
        <f t="shared" si="8"/>
        <v>0.43</v>
      </c>
      <c r="R6">
        <f t="shared" si="9"/>
        <v>1.9566949718158777</v>
      </c>
      <c r="S6">
        <f t="shared" si="10"/>
        <v>51.106586075190194</v>
      </c>
      <c r="T6">
        <f t="shared" si="11"/>
        <v>7.6923076923076925</v>
      </c>
      <c r="V6" t="s">
        <v>22</v>
      </c>
      <c r="W6" t="s">
        <v>52</v>
      </c>
    </row>
    <row r="7" spans="1:23" x14ac:dyDescent="0.2">
      <c r="A7">
        <v>120</v>
      </c>
      <c r="B7">
        <v>11</v>
      </c>
      <c r="C7">
        <v>56</v>
      </c>
      <c r="D7">
        <v>17</v>
      </c>
      <c r="F7">
        <f t="shared" si="0"/>
        <v>828.82687147302227</v>
      </c>
      <c r="G7">
        <f t="shared" si="1"/>
        <v>120</v>
      </c>
      <c r="H7">
        <f t="shared" si="2"/>
        <v>6.9068905956085187</v>
      </c>
      <c r="J7">
        <f t="shared" si="3"/>
        <v>1.5926124567535394</v>
      </c>
      <c r="K7">
        <f t="shared" si="4"/>
        <v>75.347897406638381</v>
      </c>
      <c r="L7">
        <f t="shared" si="5"/>
        <v>10.909090909090908</v>
      </c>
      <c r="N7">
        <f t="shared" si="6"/>
        <v>8.1078452343816547</v>
      </c>
      <c r="O7">
        <f t="shared" si="7"/>
        <v>14.800479847732541</v>
      </c>
      <c r="P7">
        <f t="shared" si="8"/>
        <v>0.46666666666666667</v>
      </c>
      <c r="R7">
        <f t="shared" si="9"/>
        <v>2.461310160437288</v>
      </c>
      <c r="S7">
        <f t="shared" si="10"/>
        <v>48.754521851354248</v>
      </c>
      <c r="T7">
        <f t="shared" si="11"/>
        <v>7.0588235294117645</v>
      </c>
      <c r="V7" t="s">
        <v>23</v>
      </c>
      <c r="W7" t="s">
        <v>53</v>
      </c>
    </row>
    <row r="8" spans="1:23" x14ac:dyDescent="0.2">
      <c r="A8">
        <v>140</v>
      </c>
      <c r="B8">
        <v>15</v>
      </c>
      <c r="C8">
        <v>70</v>
      </c>
      <c r="D8">
        <v>22</v>
      </c>
      <c r="F8">
        <f t="shared" si="0"/>
        <v>998.09962237229524</v>
      </c>
      <c r="G8">
        <f t="shared" si="1"/>
        <v>140</v>
      </c>
      <c r="H8">
        <f t="shared" si="2"/>
        <v>7.1292830169449664</v>
      </c>
      <c r="J8">
        <f t="shared" si="3"/>
        <v>2.1039983914718801</v>
      </c>
      <c r="K8">
        <f t="shared" si="4"/>
        <v>66.53997482481968</v>
      </c>
      <c r="L8">
        <f t="shared" si="5"/>
        <v>9.3333333333333339</v>
      </c>
      <c r="N8">
        <f t="shared" si="6"/>
        <v>9.8186591602021061</v>
      </c>
      <c r="O8">
        <f t="shared" si="7"/>
        <v>14.258566033889933</v>
      </c>
      <c r="P8">
        <f t="shared" si="8"/>
        <v>0.5</v>
      </c>
      <c r="R8">
        <f t="shared" si="9"/>
        <v>3.0858643074920904</v>
      </c>
      <c r="S8">
        <f t="shared" si="10"/>
        <v>45.368164653286151</v>
      </c>
      <c r="T8">
        <f t="shared" si="11"/>
        <v>6.3636363636363633</v>
      </c>
      <c r="V8" t="s">
        <v>24</v>
      </c>
      <c r="W8" t="s">
        <v>54</v>
      </c>
    </row>
    <row r="9" spans="1:23" x14ac:dyDescent="0.2">
      <c r="A9">
        <v>160</v>
      </c>
      <c r="B9">
        <v>15</v>
      </c>
      <c r="C9">
        <v>88</v>
      </c>
      <c r="D9">
        <v>25</v>
      </c>
      <c r="F9">
        <f t="shared" si="0"/>
        <v>1171.5084951819779</v>
      </c>
      <c r="G9">
        <f t="shared" si="1"/>
        <v>160</v>
      </c>
      <c r="H9">
        <f t="shared" si="2"/>
        <v>7.3219280948873617</v>
      </c>
      <c r="J9">
        <f t="shared" si="3"/>
        <v>2.0486407139772322</v>
      </c>
      <c r="K9">
        <f t="shared" si="4"/>
        <v>78.100566345465197</v>
      </c>
      <c r="L9">
        <f t="shared" si="5"/>
        <v>10.666666666666666</v>
      </c>
      <c r="N9">
        <f t="shared" si="6"/>
        <v>12.018692188666428</v>
      </c>
      <c r="O9">
        <f t="shared" si="7"/>
        <v>13.312596536158839</v>
      </c>
      <c r="P9">
        <f t="shared" si="8"/>
        <v>0.55000000000000004</v>
      </c>
      <c r="R9">
        <f t="shared" si="9"/>
        <v>3.4144011899620534</v>
      </c>
      <c r="S9">
        <f t="shared" si="10"/>
        <v>46.860339807279118</v>
      </c>
      <c r="T9">
        <f t="shared" si="11"/>
        <v>6.4</v>
      </c>
      <c r="V9" t="s">
        <v>25</v>
      </c>
      <c r="W9" t="s">
        <v>55</v>
      </c>
    </row>
    <row r="10" spans="1:23" x14ac:dyDescent="0.2">
      <c r="A10">
        <v>180</v>
      </c>
      <c r="B10">
        <v>20</v>
      </c>
      <c r="C10">
        <v>107</v>
      </c>
      <c r="D10">
        <v>28</v>
      </c>
      <c r="F10">
        <f t="shared" si="0"/>
        <v>1348.5335573393415</v>
      </c>
      <c r="G10">
        <f t="shared" si="1"/>
        <v>180</v>
      </c>
      <c r="H10">
        <f t="shared" si="2"/>
        <v>7.4918530963296748</v>
      </c>
      <c r="J10">
        <f t="shared" si="3"/>
        <v>2.6695664934751826</v>
      </c>
      <c r="K10">
        <f t="shared" si="4"/>
        <v>67.426677866967083</v>
      </c>
      <c r="L10">
        <f t="shared" si="5"/>
        <v>9</v>
      </c>
      <c r="N10">
        <f t="shared" si="6"/>
        <v>14.282180740092228</v>
      </c>
      <c r="O10">
        <f t="shared" si="7"/>
        <v>12.603117358311604</v>
      </c>
      <c r="P10">
        <f t="shared" si="8"/>
        <v>0.59444444444444444</v>
      </c>
      <c r="R10">
        <f t="shared" si="9"/>
        <v>3.7373930908652557</v>
      </c>
      <c r="S10">
        <f t="shared" si="10"/>
        <v>48.161912762119343</v>
      </c>
      <c r="T10">
        <f t="shared" si="11"/>
        <v>6.4285714285714288</v>
      </c>
      <c r="V10" t="s">
        <v>26</v>
      </c>
      <c r="W10" t="s">
        <v>56</v>
      </c>
    </row>
    <row r="11" spans="1:23" x14ac:dyDescent="0.2">
      <c r="A11">
        <v>200</v>
      </c>
      <c r="B11">
        <v>20</v>
      </c>
      <c r="C11">
        <v>127</v>
      </c>
      <c r="D11">
        <v>31</v>
      </c>
      <c r="F11">
        <f t="shared" si="0"/>
        <v>1528.7712379549448</v>
      </c>
      <c r="G11">
        <f t="shared" si="1"/>
        <v>200</v>
      </c>
      <c r="H11">
        <f t="shared" si="2"/>
        <v>7.6438561897747244</v>
      </c>
      <c r="J11">
        <f t="shared" si="3"/>
        <v>2.6164804129562556</v>
      </c>
      <c r="K11">
        <f t="shared" si="4"/>
        <v>76.438561897747235</v>
      </c>
      <c r="L11">
        <f t="shared" si="5"/>
        <v>10</v>
      </c>
      <c r="N11">
        <f t="shared" si="6"/>
        <v>16.614650622272222</v>
      </c>
      <c r="O11">
        <f t="shared" si="7"/>
        <v>12.037568802794841</v>
      </c>
      <c r="P11">
        <f t="shared" si="8"/>
        <v>0.63500000000000001</v>
      </c>
      <c r="R11">
        <f t="shared" si="9"/>
        <v>4.0555446400821955</v>
      </c>
      <c r="S11">
        <f t="shared" si="10"/>
        <v>49.315201224353061</v>
      </c>
      <c r="T11">
        <f t="shared" si="11"/>
        <v>6.4516129032258061</v>
      </c>
      <c r="V11" t="s">
        <v>27</v>
      </c>
      <c r="W11" t="s">
        <v>57</v>
      </c>
    </row>
    <row r="12" spans="1:23" x14ac:dyDescent="0.2">
      <c r="A12">
        <v>220</v>
      </c>
      <c r="B12">
        <v>22</v>
      </c>
      <c r="C12">
        <v>149</v>
      </c>
      <c r="D12">
        <v>35</v>
      </c>
      <c r="F12">
        <f t="shared" si="0"/>
        <v>1711.8991369754253</v>
      </c>
      <c r="G12">
        <f t="shared" si="1"/>
        <v>220</v>
      </c>
      <c r="H12">
        <f t="shared" si="2"/>
        <v>7.7813597135246608</v>
      </c>
      <c r="J12">
        <f t="shared" si="3"/>
        <v>2.8272693732127743</v>
      </c>
      <c r="K12">
        <f t="shared" si="4"/>
        <v>77.81359713524661</v>
      </c>
      <c r="L12">
        <f t="shared" si="5"/>
        <v>10</v>
      </c>
      <c r="N12">
        <f t="shared" si="6"/>
        <v>19.148324391304698</v>
      </c>
      <c r="O12">
        <f t="shared" si="7"/>
        <v>11.489255952855203</v>
      </c>
      <c r="P12">
        <f t="shared" si="8"/>
        <v>0.67727272727272725</v>
      </c>
      <c r="R12">
        <f t="shared" si="9"/>
        <v>4.49792854829305</v>
      </c>
      <c r="S12">
        <f t="shared" si="10"/>
        <v>48.911403913583584</v>
      </c>
      <c r="T12">
        <f t="shared" si="11"/>
        <v>6.2857142857142856</v>
      </c>
      <c r="V12" t="s">
        <v>28</v>
      </c>
      <c r="W12" t="s">
        <v>58</v>
      </c>
    </row>
    <row r="13" spans="1:23" x14ac:dyDescent="0.2">
      <c r="A13">
        <v>240</v>
      </c>
      <c r="B13">
        <v>25</v>
      </c>
      <c r="C13">
        <v>167</v>
      </c>
      <c r="D13">
        <v>38</v>
      </c>
      <c r="F13">
        <f t="shared" si="0"/>
        <v>1897.6537429460445</v>
      </c>
      <c r="G13">
        <f t="shared" si="1"/>
        <v>240</v>
      </c>
      <c r="H13">
        <f t="shared" si="2"/>
        <v>7.9068905956085187</v>
      </c>
      <c r="J13">
        <f t="shared" si="3"/>
        <v>3.1617991545102422</v>
      </c>
      <c r="K13">
        <f t="shared" si="4"/>
        <v>75.906149717841785</v>
      </c>
      <c r="L13">
        <f t="shared" si="5"/>
        <v>9.6</v>
      </c>
      <c r="N13">
        <f t="shared" si="6"/>
        <v>21.120818352128417</v>
      </c>
      <c r="O13">
        <f t="shared" si="7"/>
        <v>11.363196065545177</v>
      </c>
      <c r="P13">
        <f t="shared" si="8"/>
        <v>0.6958333333333333</v>
      </c>
      <c r="R13">
        <f t="shared" si="9"/>
        <v>4.8059347148555682</v>
      </c>
      <c r="S13">
        <f t="shared" si="10"/>
        <v>49.938256393316962</v>
      </c>
      <c r="T13">
        <f t="shared" si="11"/>
        <v>6.3157894736842106</v>
      </c>
      <c r="V13" t="s">
        <v>29</v>
      </c>
      <c r="W13" t="s">
        <v>59</v>
      </c>
    </row>
    <row r="14" spans="1:23" x14ac:dyDescent="0.2">
      <c r="A14">
        <v>260</v>
      </c>
      <c r="B14">
        <v>27</v>
      </c>
      <c r="C14">
        <v>191</v>
      </c>
      <c r="D14">
        <v>45</v>
      </c>
      <c r="F14">
        <f t="shared" si="0"/>
        <v>2085.8156313873983</v>
      </c>
      <c r="G14">
        <f t="shared" si="1"/>
        <v>260</v>
      </c>
      <c r="H14">
        <f t="shared" si="2"/>
        <v>8.0223678130284544</v>
      </c>
      <c r="J14">
        <f t="shared" si="3"/>
        <v>3.3655898893281315</v>
      </c>
      <c r="K14">
        <f t="shared" si="4"/>
        <v>77.252430792125864</v>
      </c>
      <c r="L14">
        <f t="shared" si="5"/>
        <v>9.6296296296296298</v>
      </c>
      <c r="N14">
        <f t="shared" si="6"/>
        <v>23.808432180061967</v>
      </c>
      <c r="O14">
        <f t="shared" si="7"/>
        <v>10.920500687892138</v>
      </c>
      <c r="P14">
        <f t="shared" si="8"/>
        <v>0.73461538461538467</v>
      </c>
      <c r="R14">
        <f t="shared" si="9"/>
        <v>5.6093164822135524</v>
      </c>
      <c r="S14">
        <f t="shared" si="10"/>
        <v>46.351458475275521</v>
      </c>
      <c r="T14">
        <f t="shared" si="11"/>
        <v>5.7777777777777777</v>
      </c>
      <c r="V14" t="s">
        <v>30</v>
      </c>
      <c r="W14" t="s">
        <v>60</v>
      </c>
    </row>
    <row r="15" spans="1:23" x14ac:dyDescent="0.2">
      <c r="A15">
        <v>280</v>
      </c>
      <c r="B15">
        <v>31</v>
      </c>
      <c r="C15">
        <v>217</v>
      </c>
      <c r="D15">
        <v>49</v>
      </c>
      <c r="F15">
        <f t="shared" si="0"/>
        <v>2276.1992447445905</v>
      </c>
      <c r="G15">
        <f t="shared" si="1"/>
        <v>280</v>
      </c>
      <c r="H15">
        <f t="shared" si="2"/>
        <v>8.1292830169449655</v>
      </c>
      <c r="J15">
        <f t="shared" si="3"/>
        <v>3.813374431100812</v>
      </c>
      <c r="K15">
        <f t="shared" si="4"/>
        <v>73.425782088535172</v>
      </c>
      <c r="L15">
        <f t="shared" si="5"/>
        <v>9.0322580645161299</v>
      </c>
      <c r="N15">
        <f t="shared" si="6"/>
        <v>26.693621017705684</v>
      </c>
      <c r="O15">
        <f t="shared" si="7"/>
        <v>10.48939744121931</v>
      </c>
      <c r="P15">
        <f t="shared" si="8"/>
        <v>0.77500000000000002</v>
      </c>
      <c r="R15">
        <f t="shared" si="9"/>
        <v>6.0275918427077348</v>
      </c>
      <c r="S15">
        <f t="shared" si="10"/>
        <v>46.453045811114094</v>
      </c>
      <c r="T15">
        <f t="shared" si="11"/>
        <v>5.7142857142857144</v>
      </c>
      <c r="V15" t="s">
        <v>31</v>
      </c>
      <c r="W15" t="s">
        <v>61</v>
      </c>
    </row>
    <row r="16" spans="1:23" x14ac:dyDescent="0.2">
      <c r="A16">
        <v>300</v>
      </c>
      <c r="B16">
        <v>34</v>
      </c>
      <c r="C16">
        <v>242</v>
      </c>
      <c r="D16">
        <v>52</v>
      </c>
      <c r="F16">
        <f t="shared" si="0"/>
        <v>2468.6456071487646</v>
      </c>
      <c r="G16">
        <f t="shared" si="1"/>
        <v>300</v>
      </c>
      <c r="H16">
        <f t="shared" si="2"/>
        <v>8.2288186904958813</v>
      </c>
      <c r="J16">
        <f t="shared" si="3"/>
        <v>4.1318202865824851</v>
      </c>
      <c r="K16">
        <f t="shared" si="4"/>
        <v>72.60722373966955</v>
      </c>
      <c r="L16">
        <f t="shared" si="5"/>
        <v>8.8235294117647065</v>
      </c>
      <c r="N16">
        <f t="shared" si="6"/>
        <v>29.408838510381216</v>
      </c>
      <c r="O16">
        <f t="shared" si="7"/>
        <v>10.201014905573407</v>
      </c>
      <c r="P16">
        <f t="shared" si="8"/>
        <v>0.80666666666666664</v>
      </c>
      <c r="R16">
        <f t="shared" si="9"/>
        <v>6.3192545559496827</v>
      </c>
      <c r="S16">
        <f t="shared" si="10"/>
        <v>47.473953983630089</v>
      </c>
      <c r="T16">
        <f t="shared" si="11"/>
        <v>5.7692307692307692</v>
      </c>
      <c r="V16" t="s">
        <v>32</v>
      </c>
      <c r="W16" t="s">
        <v>62</v>
      </c>
    </row>
    <row r="17" spans="1:23" x14ac:dyDescent="0.2">
      <c r="A17">
        <v>320</v>
      </c>
      <c r="B17">
        <v>33</v>
      </c>
      <c r="C17">
        <v>270</v>
      </c>
      <c r="D17">
        <v>55</v>
      </c>
      <c r="F17">
        <f t="shared" si="0"/>
        <v>2663.0169903639558</v>
      </c>
      <c r="G17">
        <f t="shared" si="1"/>
        <v>320</v>
      </c>
      <c r="H17">
        <f t="shared" si="2"/>
        <v>8.3219280948873617</v>
      </c>
      <c r="J17">
        <f t="shared" si="3"/>
        <v>3.9654271971268047</v>
      </c>
      <c r="K17">
        <f t="shared" si="4"/>
        <v>80.697484556483502</v>
      </c>
      <c r="L17">
        <f t="shared" si="5"/>
        <v>9.6969696969696972</v>
      </c>
      <c r="N17">
        <f t="shared" si="6"/>
        <v>32.444404340128401</v>
      </c>
      <c r="O17">
        <f t="shared" si="7"/>
        <v>9.863025890236873</v>
      </c>
      <c r="P17">
        <f t="shared" si="8"/>
        <v>0.84375</v>
      </c>
      <c r="R17">
        <f t="shared" si="9"/>
        <v>6.6090453285446742</v>
      </c>
      <c r="S17">
        <f t="shared" si="10"/>
        <v>48.418490733890103</v>
      </c>
      <c r="T17">
        <f t="shared" si="11"/>
        <v>5.8181818181818183</v>
      </c>
      <c r="V17" t="s">
        <v>33</v>
      </c>
      <c r="W17" t="s">
        <v>63</v>
      </c>
    </row>
    <row r="18" spans="1:23" x14ac:dyDescent="0.2">
      <c r="A18">
        <v>340</v>
      </c>
      <c r="B18">
        <v>38</v>
      </c>
      <c r="C18">
        <v>298</v>
      </c>
      <c r="D18">
        <v>59</v>
      </c>
      <c r="F18">
        <f t="shared" si="0"/>
        <v>2859.1929182868189</v>
      </c>
      <c r="G18">
        <f t="shared" si="1"/>
        <v>340</v>
      </c>
      <c r="H18">
        <f t="shared" si="2"/>
        <v>8.4093909361377026</v>
      </c>
      <c r="J18">
        <f t="shared" si="3"/>
        <v>4.518757694650926</v>
      </c>
      <c r="K18">
        <f t="shared" si="4"/>
        <v>75.241918902284709</v>
      </c>
      <c r="L18">
        <f t="shared" si="5"/>
        <v>8.9473684210526319</v>
      </c>
      <c r="N18">
        <f t="shared" si="6"/>
        <v>35.436573500157266</v>
      </c>
      <c r="O18">
        <f t="shared" si="7"/>
        <v>9.5946071083450306</v>
      </c>
      <c r="P18">
        <f t="shared" si="8"/>
        <v>0.87647058823529411</v>
      </c>
      <c r="R18">
        <f t="shared" si="9"/>
        <v>7.0159658943264382</v>
      </c>
      <c r="S18">
        <f t="shared" si="10"/>
        <v>48.460896920115573</v>
      </c>
      <c r="T18">
        <f t="shared" si="11"/>
        <v>5.7627118644067794</v>
      </c>
      <c r="V18" t="s">
        <v>34</v>
      </c>
      <c r="W18" t="s">
        <v>64</v>
      </c>
    </row>
    <row r="19" spans="1:23" x14ac:dyDescent="0.2">
      <c r="A19">
        <v>360</v>
      </c>
      <c r="B19">
        <v>38</v>
      </c>
      <c r="C19">
        <v>331</v>
      </c>
      <c r="D19">
        <v>62</v>
      </c>
      <c r="F19">
        <f t="shared" si="0"/>
        <v>3057.0671146786831</v>
      </c>
      <c r="G19">
        <f t="shared" si="1"/>
        <v>360</v>
      </c>
      <c r="H19">
        <f t="shared" si="2"/>
        <v>8.4918530963296757</v>
      </c>
      <c r="J19">
        <f t="shared" si="3"/>
        <v>4.4748772227847713</v>
      </c>
      <c r="K19">
        <f t="shared" si="4"/>
        <v>80.449134596807454</v>
      </c>
      <c r="L19">
        <f t="shared" si="5"/>
        <v>9.473684210526315</v>
      </c>
      <c r="N19">
        <f t="shared" si="6"/>
        <v>38.978535808993662</v>
      </c>
      <c r="O19">
        <f t="shared" si="7"/>
        <v>9.2358523102075019</v>
      </c>
      <c r="P19">
        <f t="shared" si="8"/>
        <v>0.9194444444444444</v>
      </c>
      <c r="R19">
        <f t="shared" si="9"/>
        <v>7.3011154687541007</v>
      </c>
      <c r="S19">
        <f t="shared" si="10"/>
        <v>49.307534107720691</v>
      </c>
      <c r="T19">
        <f t="shared" si="11"/>
        <v>5.806451612903226</v>
      </c>
      <c r="V19" t="s">
        <v>35</v>
      </c>
      <c r="W19" t="s">
        <v>65</v>
      </c>
    </row>
    <row r="20" spans="1:23" x14ac:dyDescent="0.2">
      <c r="A20">
        <v>380</v>
      </c>
      <c r="B20">
        <v>43</v>
      </c>
      <c r="C20">
        <v>363</v>
      </c>
      <c r="D20">
        <v>65</v>
      </c>
      <c r="F20">
        <f t="shared" si="0"/>
        <v>3256.5451311657607</v>
      </c>
      <c r="G20">
        <f t="shared" si="1"/>
        <v>380</v>
      </c>
      <c r="H20">
        <f t="shared" si="2"/>
        <v>8.5698556083309487</v>
      </c>
      <c r="J20">
        <f t="shared" si="3"/>
        <v>5.0175874559891929</v>
      </c>
      <c r="K20">
        <f t="shared" si="4"/>
        <v>75.733607701529323</v>
      </c>
      <c r="L20">
        <f t="shared" si="5"/>
        <v>8.8372093023255811</v>
      </c>
      <c r="N20">
        <f t="shared" si="6"/>
        <v>42.357773174978533</v>
      </c>
      <c r="O20">
        <f t="shared" si="7"/>
        <v>8.9711987084456215</v>
      </c>
      <c r="P20">
        <f t="shared" si="8"/>
        <v>0.95526315789473681</v>
      </c>
      <c r="R20">
        <f t="shared" si="9"/>
        <v>7.5847252241697101</v>
      </c>
      <c r="S20">
        <f t="shared" si="10"/>
        <v>50.100694325627089</v>
      </c>
      <c r="T20">
        <f t="shared" si="11"/>
        <v>5.8461538461538458</v>
      </c>
      <c r="V20" t="s">
        <v>36</v>
      </c>
      <c r="W20" t="s">
        <v>66</v>
      </c>
    </row>
    <row r="21" spans="1:23" x14ac:dyDescent="0.2">
      <c r="A21">
        <v>400</v>
      </c>
      <c r="B21">
        <v>46</v>
      </c>
      <c r="C21">
        <v>396</v>
      </c>
      <c r="D21">
        <v>69</v>
      </c>
      <c r="F21">
        <f t="shared" si="0"/>
        <v>3457.5424759098901</v>
      </c>
      <c r="G21">
        <f t="shared" si="1"/>
        <v>400</v>
      </c>
      <c r="H21">
        <f t="shared" si="2"/>
        <v>8.6438561897747253</v>
      </c>
      <c r="J21">
        <f t="shared" si="3"/>
        <v>5.321698902674461</v>
      </c>
      <c r="K21">
        <f t="shared" si="4"/>
        <v>75.163966867606305</v>
      </c>
      <c r="L21">
        <f t="shared" si="5"/>
        <v>8.695652173913043</v>
      </c>
      <c r="N21">
        <f t="shared" si="6"/>
        <v>45.81288620563231</v>
      </c>
      <c r="O21">
        <f t="shared" si="7"/>
        <v>8.7311678684593179</v>
      </c>
      <c r="P21">
        <f t="shared" si="8"/>
        <v>0.99</v>
      </c>
      <c r="R21">
        <f t="shared" si="9"/>
        <v>7.9825483540116906</v>
      </c>
      <c r="S21">
        <f t="shared" si="10"/>
        <v>50.10931124507087</v>
      </c>
      <c r="T21">
        <f t="shared" si="11"/>
        <v>5.7971014492753623</v>
      </c>
      <c r="V21" t="s">
        <v>37</v>
      </c>
      <c r="W21" t="s">
        <v>37</v>
      </c>
    </row>
    <row r="22" spans="1:23" x14ac:dyDescent="0.2">
      <c r="A22">
        <v>420</v>
      </c>
      <c r="B22">
        <v>46</v>
      </c>
      <c r="C22">
        <v>431</v>
      </c>
      <c r="D22">
        <v>73</v>
      </c>
      <c r="F22">
        <f t="shared" si="0"/>
        <v>3659.9831174197716</v>
      </c>
      <c r="G22">
        <f t="shared" si="1"/>
        <v>420</v>
      </c>
      <c r="H22">
        <f t="shared" si="2"/>
        <v>8.7142455176661233</v>
      </c>
      <c r="J22">
        <f t="shared" si="3"/>
        <v>5.2787128738507088</v>
      </c>
      <c r="K22">
        <f t="shared" si="4"/>
        <v>79.564850378690693</v>
      </c>
      <c r="L22">
        <f t="shared" si="5"/>
        <v>9.1304347826086953</v>
      </c>
      <c r="N22">
        <f t="shared" si="6"/>
        <v>49.459244535427295</v>
      </c>
      <c r="O22">
        <f t="shared" si="7"/>
        <v>8.491840179628241</v>
      </c>
      <c r="P22">
        <f t="shared" si="8"/>
        <v>1.0261904761904761</v>
      </c>
      <c r="R22">
        <f t="shared" si="9"/>
        <v>8.3770878215456896</v>
      </c>
      <c r="S22">
        <f t="shared" si="10"/>
        <v>50.136755033147558</v>
      </c>
      <c r="T22">
        <f t="shared" si="11"/>
        <v>5.7534246575342465</v>
      </c>
      <c r="V22" t="s">
        <v>38</v>
      </c>
      <c r="W22" t="s">
        <v>67</v>
      </c>
    </row>
    <row r="23" spans="1:23" x14ac:dyDescent="0.2">
      <c r="A23">
        <v>440</v>
      </c>
      <c r="B23">
        <v>50</v>
      </c>
      <c r="C23">
        <v>472</v>
      </c>
      <c r="D23">
        <v>77</v>
      </c>
      <c r="F23">
        <f t="shared" si="0"/>
        <v>3863.7982739508502</v>
      </c>
      <c r="G23">
        <f t="shared" si="1"/>
        <v>440</v>
      </c>
      <c r="H23">
        <f t="shared" si="2"/>
        <v>8.7813597135246599</v>
      </c>
      <c r="J23">
        <f t="shared" si="3"/>
        <v>5.6938790382305173</v>
      </c>
      <c r="K23">
        <f t="shared" si="4"/>
        <v>77.275965479017003</v>
      </c>
      <c r="L23">
        <f t="shared" si="5"/>
        <v>8.8000000000000007</v>
      </c>
      <c r="N23">
        <f t="shared" si="6"/>
        <v>53.750218120896079</v>
      </c>
      <c r="O23">
        <f t="shared" si="7"/>
        <v>8.1860132922687505</v>
      </c>
      <c r="P23">
        <f t="shared" si="8"/>
        <v>1.0727272727272728</v>
      </c>
      <c r="R23">
        <f t="shared" si="9"/>
        <v>8.7685737188749968</v>
      </c>
      <c r="S23">
        <f t="shared" si="10"/>
        <v>50.179198362998058</v>
      </c>
      <c r="T23">
        <f t="shared" si="11"/>
        <v>5.7142857142857144</v>
      </c>
      <c r="V23" t="s">
        <v>39</v>
      </c>
      <c r="W23" t="s">
        <v>68</v>
      </c>
    </row>
    <row r="24" spans="1:23" x14ac:dyDescent="0.2">
      <c r="A24">
        <v>460</v>
      </c>
      <c r="B24">
        <v>52</v>
      </c>
      <c r="C24">
        <v>533</v>
      </c>
      <c r="D24">
        <v>81</v>
      </c>
      <c r="F24">
        <f t="shared" si="0"/>
        <v>4068.925423434413</v>
      </c>
      <c r="G24">
        <f t="shared" si="1"/>
        <v>460</v>
      </c>
      <c r="H24">
        <f t="shared" si="2"/>
        <v>8.8454900509443757</v>
      </c>
      <c r="J24">
        <f t="shared" si="3"/>
        <v>5.878701993955473</v>
      </c>
      <c r="K24">
        <f t="shared" si="4"/>
        <v>78.248565835277176</v>
      </c>
      <c r="L24">
        <f t="shared" si="5"/>
        <v>8.8461538461538467</v>
      </c>
      <c r="N24">
        <f t="shared" si="6"/>
        <v>60.2566954380436</v>
      </c>
      <c r="O24">
        <f t="shared" si="7"/>
        <v>7.6340064229538704</v>
      </c>
      <c r="P24">
        <f t="shared" si="8"/>
        <v>1.1586956521739131</v>
      </c>
      <c r="R24">
        <f t="shared" si="9"/>
        <v>9.1572088751998706</v>
      </c>
      <c r="S24">
        <f t="shared" si="10"/>
        <v>50.233647202893991</v>
      </c>
      <c r="T24">
        <f t="shared" si="11"/>
        <v>5.6790123456790127</v>
      </c>
      <c r="V24" t="s">
        <v>40</v>
      </c>
      <c r="W24" t="s">
        <v>69</v>
      </c>
    </row>
    <row r="25" spans="1:23" x14ac:dyDescent="0.2">
      <c r="A25">
        <v>480</v>
      </c>
      <c r="B25">
        <v>62</v>
      </c>
      <c r="C25">
        <v>555</v>
      </c>
      <c r="D25">
        <v>85</v>
      </c>
      <c r="F25">
        <f t="shared" si="0"/>
        <v>4275.3074858920891</v>
      </c>
      <c r="G25">
        <f t="shared" si="1"/>
        <v>480</v>
      </c>
      <c r="H25">
        <f t="shared" si="2"/>
        <v>8.9068905956085196</v>
      </c>
      <c r="J25">
        <f t="shared" si="3"/>
        <v>6.9609028352238509</v>
      </c>
      <c r="K25">
        <f t="shared" si="4"/>
        <v>68.95657235309821</v>
      </c>
      <c r="L25">
        <f t="shared" si="5"/>
        <v>7.741935483870968</v>
      </c>
      <c r="N25">
        <f t="shared" si="6"/>
        <v>62.311307637890927</v>
      </c>
      <c r="O25">
        <f t="shared" si="7"/>
        <v>7.7032567313370972</v>
      </c>
      <c r="P25">
        <f t="shared" si="8"/>
        <v>1.15625</v>
      </c>
      <c r="R25">
        <f t="shared" si="9"/>
        <v>9.5431732418391508</v>
      </c>
      <c r="S25">
        <f t="shared" si="10"/>
        <v>50.297735128142222</v>
      </c>
      <c r="T25">
        <f t="shared" si="11"/>
        <v>5.6470588235294121</v>
      </c>
      <c r="V25" t="s">
        <v>41</v>
      </c>
      <c r="W25" t="s">
        <v>70</v>
      </c>
    </row>
    <row r="26" spans="1:23" x14ac:dyDescent="0.2">
      <c r="A26">
        <v>500</v>
      </c>
      <c r="B26">
        <v>56</v>
      </c>
      <c r="C26">
        <v>597</v>
      </c>
      <c r="D26">
        <v>88</v>
      </c>
      <c r="F26">
        <f t="shared" si="0"/>
        <v>4482.8921423310439</v>
      </c>
      <c r="G26">
        <f t="shared" si="1"/>
        <v>500</v>
      </c>
      <c r="H26">
        <f t="shared" si="2"/>
        <v>8.965784284662087</v>
      </c>
      <c r="J26">
        <f t="shared" si="3"/>
        <v>6.2459678062743613</v>
      </c>
      <c r="K26">
        <f t="shared" si="4"/>
        <v>80.051645398768642</v>
      </c>
      <c r="L26">
        <f t="shared" si="5"/>
        <v>8.9285714285714288</v>
      </c>
      <c r="N26">
        <f t="shared" si="6"/>
        <v>66.586478220460606</v>
      </c>
      <c r="O26">
        <f t="shared" si="7"/>
        <v>7.5090320642061039</v>
      </c>
      <c r="P26">
        <f t="shared" si="8"/>
        <v>1.194</v>
      </c>
      <c r="R26">
        <f t="shared" si="9"/>
        <v>9.8150922670025675</v>
      </c>
      <c r="S26">
        <f t="shared" si="10"/>
        <v>50.941956162852769</v>
      </c>
      <c r="T26">
        <f t="shared" si="11"/>
        <v>5.6818181818181817</v>
      </c>
      <c r="V26" t="s">
        <v>42</v>
      </c>
      <c r="W26" t="s">
        <v>71</v>
      </c>
    </row>
    <row r="27" spans="1:23" x14ac:dyDescent="0.2">
      <c r="A27">
        <v>520</v>
      </c>
      <c r="B27">
        <v>63</v>
      </c>
      <c r="C27">
        <v>646</v>
      </c>
      <c r="D27">
        <v>98</v>
      </c>
      <c r="F27">
        <f t="shared" si="0"/>
        <v>4691.6312627747966</v>
      </c>
      <c r="G27">
        <f t="shared" si="1"/>
        <v>520</v>
      </c>
      <c r="H27">
        <f t="shared" si="2"/>
        <v>9.0223678130284544</v>
      </c>
      <c r="J27">
        <f t="shared" si="3"/>
        <v>6.9826459423464113</v>
      </c>
      <c r="K27">
        <f t="shared" si="4"/>
        <v>74.470337504361851</v>
      </c>
      <c r="L27">
        <f t="shared" si="5"/>
        <v>8.2539682539682548</v>
      </c>
      <c r="N27">
        <f t="shared" si="6"/>
        <v>71.599829821520345</v>
      </c>
      <c r="O27">
        <f t="shared" si="7"/>
        <v>7.2625870940786328</v>
      </c>
      <c r="P27">
        <f t="shared" si="8"/>
        <v>1.2423076923076923</v>
      </c>
      <c r="R27">
        <f t="shared" si="9"/>
        <v>10.861893688094417</v>
      </c>
      <c r="S27">
        <f t="shared" si="10"/>
        <v>47.873788395661187</v>
      </c>
      <c r="T27">
        <f t="shared" si="11"/>
        <v>5.3061224489795915</v>
      </c>
      <c r="V27" t="s">
        <v>43</v>
      </c>
      <c r="W27" t="s">
        <v>72</v>
      </c>
    </row>
    <row r="28" spans="1:23" x14ac:dyDescent="0.2">
      <c r="A28">
        <v>540</v>
      </c>
      <c r="B28">
        <v>66</v>
      </c>
      <c r="C28">
        <v>714</v>
      </c>
      <c r="D28">
        <v>102</v>
      </c>
      <c r="F28">
        <f t="shared" si="0"/>
        <v>4901.4804224074487</v>
      </c>
      <c r="G28">
        <f t="shared" si="1"/>
        <v>540</v>
      </c>
      <c r="H28">
        <f t="shared" si="2"/>
        <v>9.0768155970508317</v>
      </c>
      <c r="J28">
        <f t="shared" si="3"/>
        <v>7.2712725398370113</v>
      </c>
      <c r="K28">
        <f t="shared" si="4"/>
        <v>74.264854884961338</v>
      </c>
      <c r="L28">
        <f t="shared" si="5"/>
        <v>8.1818181818181817</v>
      </c>
      <c r="N28">
        <f t="shared" si="6"/>
        <v>78.66194838550949</v>
      </c>
      <c r="O28">
        <f t="shared" si="7"/>
        <v>6.8648185187779394</v>
      </c>
      <c r="P28">
        <f t="shared" si="8"/>
        <v>1.3222222222222222</v>
      </c>
      <c r="R28">
        <f t="shared" si="9"/>
        <v>11.237421197929926</v>
      </c>
      <c r="S28">
        <f t="shared" si="10"/>
        <v>48.053729631445577</v>
      </c>
      <c r="T28">
        <f t="shared" si="11"/>
        <v>5.2941176470588234</v>
      </c>
      <c r="V28" t="s">
        <v>44</v>
      </c>
      <c r="W28" t="s">
        <v>73</v>
      </c>
    </row>
    <row r="29" spans="1:23" x14ac:dyDescent="0.2">
      <c r="A29">
        <v>560</v>
      </c>
      <c r="B29">
        <v>63</v>
      </c>
      <c r="C29">
        <v>777</v>
      </c>
      <c r="D29">
        <v>105</v>
      </c>
      <c r="F29">
        <f t="shared" si="0"/>
        <v>5112.3984894891819</v>
      </c>
      <c r="G29">
        <f t="shared" si="1"/>
        <v>560</v>
      </c>
      <c r="H29">
        <f t="shared" si="2"/>
        <v>9.1292830169449672</v>
      </c>
      <c r="J29">
        <f t="shared" si="3"/>
        <v>6.9008705155777266</v>
      </c>
      <c r="K29">
        <f t="shared" si="4"/>
        <v>81.149182372844152</v>
      </c>
      <c r="L29">
        <f t="shared" si="5"/>
        <v>8.8888888888888893</v>
      </c>
      <c r="N29">
        <f t="shared" si="6"/>
        <v>85.110736358791968</v>
      </c>
      <c r="O29">
        <f t="shared" si="7"/>
        <v>6.5796634356360126</v>
      </c>
      <c r="P29">
        <f t="shared" si="8"/>
        <v>1.3875</v>
      </c>
      <c r="R29">
        <f t="shared" si="9"/>
        <v>11.501450859296211</v>
      </c>
      <c r="S29">
        <f t="shared" si="10"/>
        <v>48.689509423706497</v>
      </c>
      <c r="T29">
        <f t="shared" si="11"/>
        <v>5.333333333333333</v>
      </c>
      <c r="V29" t="s">
        <v>45</v>
      </c>
      <c r="W29" t="s">
        <v>74</v>
      </c>
    </row>
    <row r="30" spans="1:23" x14ac:dyDescent="0.2">
      <c r="A30">
        <v>580</v>
      </c>
      <c r="B30">
        <v>71</v>
      </c>
      <c r="C30">
        <v>763</v>
      </c>
      <c r="D30">
        <v>109</v>
      </c>
      <c r="F30">
        <f t="shared" si="0"/>
        <v>5324.3472722086617</v>
      </c>
      <c r="G30">
        <f t="shared" si="1"/>
        <v>580</v>
      </c>
      <c r="H30">
        <f t="shared" si="2"/>
        <v>9.1799090900149345</v>
      </c>
      <c r="J30">
        <f t="shared" si="3"/>
        <v>7.7342813859918618</v>
      </c>
      <c r="K30">
        <f t="shared" si="4"/>
        <v>74.990806650826215</v>
      </c>
      <c r="L30">
        <f t="shared" si="5"/>
        <v>8.169014084507042</v>
      </c>
      <c r="N30">
        <f t="shared" si="6"/>
        <v>83.116291514250577</v>
      </c>
      <c r="O30">
        <f t="shared" si="7"/>
        <v>6.9781746686876298</v>
      </c>
      <c r="P30">
        <f t="shared" si="8"/>
        <v>1.3155172413793104</v>
      </c>
      <c r="R30">
        <f t="shared" si="9"/>
        <v>11.873755930607224</v>
      </c>
      <c r="S30">
        <f t="shared" si="10"/>
        <v>48.84722268081341</v>
      </c>
      <c r="T30">
        <f t="shared" si="11"/>
        <v>5.3211009174311927</v>
      </c>
      <c r="V30" t="s">
        <v>46</v>
      </c>
      <c r="W30" t="s">
        <v>75</v>
      </c>
    </row>
    <row r="31" spans="1:23" x14ac:dyDescent="0.2">
      <c r="A31">
        <v>600</v>
      </c>
      <c r="B31">
        <v>70</v>
      </c>
      <c r="C31">
        <v>816</v>
      </c>
      <c r="D31">
        <v>114</v>
      </c>
      <c r="F31">
        <f t="shared" si="0"/>
        <v>5537.2912142975292</v>
      </c>
      <c r="G31">
        <f t="shared" si="1"/>
        <v>600</v>
      </c>
      <c r="H31">
        <f t="shared" si="2"/>
        <v>9.2288186904958813</v>
      </c>
      <c r="J31">
        <f t="shared" si="3"/>
        <v>7.584936095026781</v>
      </c>
      <c r="K31">
        <f t="shared" si="4"/>
        <v>79.104160204250419</v>
      </c>
      <c r="L31">
        <f t="shared" si="5"/>
        <v>8.5714285714285712</v>
      </c>
      <c r="N31">
        <f t="shared" si="6"/>
        <v>88.418683622026478</v>
      </c>
      <c r="O31">
        <f t="shared" si="7"/>
        <v>6.7858960959528547</v>
      </c>
      <c r="P31">
        <f t="shared" si="8"/>
        <v>1.36</v>
      </c>
      <c r="R31">
        <f t="shared" si="9"/>
        <v>12.352610211900757</v>
      </c>
      <c r="S31">
        <f t="shared" si="10"/>
        <v>48.572729949978324</v>
      </c>
      <c r="T31">
        <f t="shared" si="11"/>
        <v>5.2631578947368425</v>
      </c>
      <c r="V31" t="s">
        <v>47</v>
      </c>
      <c r="W31" t="s">
        <v>47</v>
      </c>
    </row>
    <row r="32" spans="1:23" x14ac:dyDescent="0.2">
      <c r="A32">
        <v>620</v>
      </c>
      <c r="B32">
        <v>79</v>
      </c>
      <c r="C32">
        <v>856</v>
      </c>
      <c r="D32">
        <v>116</v>
      </c>
      <c r="F32">
        <f t="shared" si="0"/>
        <v>5751.197131270028</v>
      </c>
      <c r="G32">
        <f t="shared" si="1"/>
        <v>620</v>
      </c>
      <c r="H32">
        <f t="shared" si="2"/>
        <v>9.2761244052742384</v>
      </c>
      <c r="J32">
        <f t="shared" si="3"/>
        <v>8.5164877645541299</v>
      </c>
      <c r="K32">
        <f t="shared" si="4"/>
        <v>72.799963686962386</v>
      </c>
      <c r="L32">
        <f t="shared" si="5"/>
        <v>7.8481012658227849</v>
      </c>
      <c r="N32">
        <f t="shared" si="6"/>
        <v>92.27991805643461</v>
      </c>
      <c r="O32">
        <f t="shared" si="7"/>
        <v>6.7186882374649857</v>
      </c>
      <c r="P32">
        <f t="shared" si="8"/>
        <v>1.3806451612903226</v>
      </c>
      <c r="R32">
        <f t="shared" si="9"/>
        <v>12.505222540357963</v>
      </c>
      <c r="S32">
        <f t="shared" si="10"/>
        <v>49.579285614396795</v>
      </c>
      <c r="T32">
        <f t="shared" si="11"/>
        <v>5.3448275862068968</v>
      </c>
      <c r="V32" t="s">
        <v>48</v>
      </c>
      <c r="W32" t="s">
        <v>76</v>
      </c>
    </row>
    <row r="33" spans="1:20" x14ac:dyDescent="0.2">
      <c r="A33">
        <v>640</v>
      </c>
      <c r="B33">
        <v>77</v>
      </c>
      <c r="C33">
        <v>910</v>
      </c>
      <c r="D33">
        <v>122</v>
      </c>
      <c r="F33">
        <f t="shared" si="0"/>
        <v>5966.0339807279115</v>
      </c>
      <c r="G33">
        <f t="shared" si="1"/>
        <v>640</v>
      </c>
      <c r="H33">
        <f t="shared" si="2"/>
        <v>9.3219280948873617</v>
      </c>
      <c r="J33">
        <f t="shared" si="3"/>
        <v>8.2600937505869485</v>
      </c>
      <c r="K33">
        <f t="shared" si="4"/>
        <v>77.480960788674182</v>
      </c>
      <c r="L33">
        <f t="shared" si="5"/>
        <v>8.3116883116883109</v>
      </c>
      <c r="N33">
        <f t="shared" si="6"/>
        <v>97.619289779663944</v>
      </c>
      <c r="O33">
        <f t="shared" si="7"/>
        <v>6.5560812975031997</v>
      </c>
      <c r="P33">
        <f t="shared" si="8"/>
        <v>1.421875</v>
      </c>
      <c r="R33">
        <f t="shared" si="9"/>
        <v>13.087421267163737</v>
      </c>
      <c r="S33">
        <f t="shared" si="10"/>
        <v>48.901917874818949</v>
      </c>
      <c r="T33">
        <f t="shared" si="11"/>
        <v>5.2459016393442619</v>
      </c>
    </row>
    <row r="34" spans="1:20" x14ac:dyDescent="0.2">
      <c r="A34">
        <v>660</v>
      </c>
      <c r="B34">
        <v>80</v>
      </c>
      <c r="C34">
        <v>961</v>
      </c>
      <c r="D34">
        <v>125</v>
      </c>
      <c r="F34">
        <f t="shared" si="0"/>
        <v>6181.7726614022386</v>
      </c>
      <c r="G34">
        <f t="shared" si="1"/>
        <v>660</v>
      </c>
      <c r="H34">
        <f t="shared" si="2"/>
        <v>9.366322214245816</v>
      </c>
      <c r="J34">
        <f t="shared" si="3"/>
        <v>8.5412393648302078</v>
      </c>
      <c r="K34">
        <f t="shared" si="4"/>
        <v>77.272158267527985</v>
      </c>
      <c r="L34">
        <f t="shared" si="5"/>
        <v>8.25</v>
      </c>
      <c r="N34">
        <f t="shared" si="6"/>
        <v>102.60163787002287</v>
      </c>
      <c r="O34">
        <f t="shared" si="7"/>
        <v>6.432645849534067</v>
      </c>
      <c r="P34">
        <f t="shared" si="8"/>
        <v>1.4560606060606061</v>
      </c>
      <c r="R34">
        <f t="shared" si="9"/>
        <v>13.3456865075472</v>
      </c>
      <c r="S34">
        <f t="shared" si="10"/>
        <v>49.454181291217907</v>
      </c>
      <c r="T34">
        <f t="shared" si="11"/>
        <v>5.28</v>
      </c>
    </row>
    <row r="35" spans="1:20" x14ac:dyDescent="0.2">
      <c r="A35">
        <v>680</v>
      </c>
      <c r="B35">
        <v>83</v>
      </c>
      <c r="C35">
        <v>1057</v>
      </c>
      <c r="D35">
        <v>128</v>
      </c>
      <c r="F35">
        <f t="shared" si="0"/>
        <v>6398.3858365736369</v>
      </c>
      <c r="G35">
        <f t="shared" si="1"/>
        <v>680</v>
      </c>
      <c r="H35">
        <f t="shared" si="2"/>
        <v>9.4093909361377008</v>
      </c>
      <c r="J35">
        <f t="shared" si="3"/>
        <v>8.8209747648203507</v>
      </c>
      <c r="K35">
        <f t="shared" si="4"/>
        <v>77.088985982814904</v>
      </c>
      <c r="L35">
        <f t="shared" si="5"/>
        <v>8.19277108433735</v>
      </c>
      <c r="N35">
        <f t="shared" si="6"/>
        <v>112.33458224596519</v>
      </c>
      <c r="O35">
        <f t="shared" si="7"/>
        <v>6.0533451623213219</v>
      </c>
      <c r="P35">
        <f t="shared" si="8"/>
        <v>1.5544117647058824</v>
      </c>
      <c r="R35">
        <f t="shared" si="9"/>
        <v>13.603430962614517</v>
      </c>
      <c r="S35">
        <f t="shared" si="10"/>
        <v>49.987389348231538</v>
      </c>
      <c r="T35">
        <f t="shared" si="11"/>
        <v>5.3125</v>
      </c>
    </row>
    <row r="36" spans="1:20" x14ac:dyDescent="0.2">
      <c r="A36">
        <v>700</v>
      </c>
      <c r="B36">
        <v>81</v>
      </c>
      <c r="C36">
        <v>1139</v>
      </c>
      <c r="D36">
        <v>132</v>
      </c>
      <c r="F36">
        <f t="shared" si="0"/>
        <v>6615.8477782826303</v>
      </c>
      <c r="G36">
        <f t="shared" si="1"/>
        <v>700</v>
      </c>
      <c r="H36">
        <f t="shared" si="2"/>
        <v>9.451211111832329</v>
      </c>
      <c r="J36">
        <f t="shared" si="3"/>
        <v>8.5703301980624502</v>
      </c>
      <c r="K36">
        <f t="shared" si="4"/>
        <v>81.67713306521766</v>
      </c>
      <c r="L36">
        <f t="shared" si="5"/>
        <v>8.6419753086419746</v>
      </c>
      <c r="N36">
        <f t="shared" si="6"/>
        <v>120.51365550114977</v>
      </c>
      <c r="O36">
        <f t="shared" si="7"/>
        <v>5.808470393575619</v>
      </c>
      <c r="P36">
        <f t="shared" si="8"/>
        <v>1.6271428571428572</v>
      </c>
      <c r="R36">
        <f t="shared" si="9"/>
        <v>13.966464026472142</v>
      </c>
      <c r="S36">
        <f t="shared" si="10"/>
        <v>50.120058926383564</v>
      </c>
      <c r="T36">
        <f t="shared" si="11"/>
        <v>5.3030303030303028</v>
      </c>
    </row>
    <row r="37" spans="1:20" x14ac:dyDescent="0.2">
      <c r="A37">
        <v>720</v>
      </c>
      <c r="B37">
        <v>92</v>
      </c>
      <c r="C37">
        <v>1196</v>
      </c>
      <c r="D37">
        <v>136</v>
      </c>
      <c r="F37">
        <f t="shared" si="0"/>
        <v>6834.1342293573662</v>
      </c>
      <c r="G37">
        <f t="shared" si="1"/>
        <v>720</v>
      </c>
      <c r="H37">
        <f t="shared" si="2"/>
        <v>9.4918530963296757</v>
      </c>
      <c r="J37">
        <f t="shared" si="3"/>
        <v>9.6925225313036822</v>
      </c>
      <c r="K37">
        <f t="shared" si="4"/>
        <v>74.284067710406148</v>
      </c>
      <c r="L37">
        <f t="shared" si="5"/>
        <v>7.8260869565217392</v>
      </c>
      <c r="N37">
        <f t="shared" si="6"/>
        <v>126.00279290694786</v>
      </c>
      <c r="O37">
        <f t="shared" si="7"/>
        <v>5.7141590546466272</v>
      </c>
      <c r="P37">
        <f t="shared" si="8"/>
        <v>1.6611111111111112</v>
      </c>
      <c r="R37">
        <f t="shared" si="9"/>
        <v>14.328076785405443</v>
      </c>
      <c r="S37">
        <f t="shared" si="10"/>
        <v>50.250986980568868</v>
      </c>
      <c r="T37">
        <f t="shared" si="11"/>
        <v>5.2941176470588234</v>
      </c>
    </row>
    <row r="38" spans="1:20" x14ac:dyDescent="0.2">
      <c r="A38">
        <v>740</v>
      </c>
      <c r="B38">
        <v>98</v>
      </c>
      <c r="C38">
        <v>1255</v>
      </c>
      <c r="D38">
        <v>141</v>
      </c>
      <c r="F38">
        <f t="shared" si="0"/>
        <v>7053.2222807820717</v>
      </c>
      <c r="G38">
        <f t="shared" si="1"/>
        <v>740</v>
      </c>
      <c r="H38">
        <f t="shared" si="2"/>
        <v>9.5313814605163127</v>
      </c>
      <c r="J38">
        <f t="shared" si="3"/>
        <v>10.281825400228119</v>
      </c>
      <c r="K38">
        <f t="shared" si="4"/>
        <v>71.971655926347665</v>
      </c>
      <c r="L38">
        <f t="shared" si="5"/>
        <v>7.5510204081632653</v>
      </c>
      <c r="N38">
        <f t="shared" si="6"/>
        <v>131.67031507434987</v>
      </c>
      <c r="O38">
        <f t="shared" si="7"/>
        <v>5.6200974348861132</v>
      </c>
      <c r="P38">
        <f t="shared" si="8"/>
        <v>1.6959459459459461</v>
      </c>
      <c r="R38">
        <f t="shared" si="9"/>
        <v>14.793238586042497</v>
      </c>
      <c r="S38">
        <f t="shared" si="10"/>
        <v>50.022853055191995</v>
      </c>
      <c r="T38">
        <f t="shared" si="11"/>
        <v>5.24822695035461</v>
      </c>
    </row>
    <row r="39" spans="1:20" x14ac:dyDescent="0.2">
      <c r="A39">
        <v>760</v>
      </c>
      <c r="B39">
        <v>98</v>
      </c>
      <c r="C39">
        <v>1312</v>
      </c>
      <c r="D39">
        <v>145</v>
      </c>
      <c r="F39">
        <f t="shared" si="0"/>
        <v>7273.0902623315214</v>
      </c>
      <c r="G39">
        <f t="shared" si="1"/>
        <v>760</v>
      </c>
      <c r="H39">
        <f t="shared" si="2"/>
        <v>9.5698556083309487</v>
      </c>
      <c r="J39">
        <f t="shared" si="3"/>
        <v>10.240488886236383</v>
      </c>
      <c r="K39">
        <f t="shared" si="4"/>
        <v>74.215206758484911</v>
      </c>
      <c r="L39">
        <f t="shared" si="5"/>
        <v>7.7551020408163263</v>
      </c>
      <c r="N39">
        <f t="shared" si="6"/>
        <v>137.0971573341034</v>
      </c>
      <c r="O39">
        <f t="shared" si="7"/>
        <v>5.5435139194600014</v>
      </c>
      <c r="P39">
        <f t="shared" si="8"/>
        <v>1.7263157894736842</v>
      </c>
      <c r="R39">
        <f t="shared" si="9"/>
        <v>15.15174376024771</v>
      </c>
      <c r="S39">
        <f t="shared" si="10"/>
        <v>50.159243188493249</v>
      </c>
      <c r="T39">
        <f t="shared" si="11"/>
        <v>5.2413793103448274</v>
      </c>
    </row>
    <row r="40" spans="1:20" x14ac:dyDescent="0.2">
      <c r="A40">
        <v>780</v>
      </c>
      <c r="B40">
        <v>94</v>
      </c>
      <c r="C40">
        <v>1373</v>
      </c>
      <c r="D40">
        <v>149</v>
      </c>
      <c r="F40">
        <f t="shared" si="0"/>
        <v>7493.7176447246966</v>
      </c>
      <c r="G40">
        <f t="shared" si="1"/>
        <v>780</v>
      </c>
      <c r="H40">
        <f t="shared" si="2"/>
        <v>9.6073303137496104</v>
      </c>
      <c r="J40">
        <f t="shared" si="3"/>
        <v>9.7841957058009257</v>
      </c>
      <c r="K40">
        <f t="shared" si="4"/>
        <v>79.720400475794648</v>
      </c>
      <c r="L40">
        <f t="shared" si="5"/>
        <v>8.2978723404255312</v>
      </c>
      <c r="N40">
        <f t="shared" si="6"/>
        <v>142.91170961770928</v>
      </c>
      <c r="O40">
        <f t="shared" si="7"/>
        <v>5.4579152547157292</v>
      </c>
      <c r="P40">
        <f t="shared" si="8"/>
        <v>1.7602564102564102</v>
      </c>
      <c r="R40">
        <f t="shared" si="9"/>
        <v>15.508991065578064</v>
      </c>
      <c r="S40">
        <f t="shared" si="10"/>
        <v>50.293407011575148</v>
      </c>
      <c r="T40">
        <f t="shared" si="11"/>
        <v>5.2348993288590604</v>
      </c>
    </row>
    <row r="41" spans="1:20" x14ac:dyDescent="0.2">
      <c r="A41">
        <v>800</v>
      </c>
      <c r="B41">
        <v>100</v>
      </c>
      <c r="C41">
        <v>1432</v>
      </c>
      <c r="D41">
        <v>152</v>
      </c>
      <c r="F41">
        <f t="shared" si="0"/>
        <v>7715.0849518197801</v>
      </c>
      <c r="G41">
        <f t="shared" si="1"/>
        <v>800</v>
      </c>
      <c r="H41">
        <f t="shared" si="2"/>
        <v>9.6438561897747253</v>
      </c>
      <c r="J41">
        <f t="shared" si="3"/>
        <v>10.369296060846375</v>
      </c>
      <c r="K41">
        <f t="shared" si="4"/>
        <v>77.150849518197802</v>
      </c>
      <c r="L41">
        <f t="shared" si="5"/>
        <v>8</v>
      </c>
      <c r="N41">
        <f t="shared" si="6"/>
        <v>148.48831959132011</v>
      </c>
      <c r="O41">
        <f t="shared" si="7"/>
        <v>5.3876291562987291</v>
      </c>
      <c r="P41">
        <f t="shared" si="8"/>
        <v>1.79</v>
      </c>
      <c r="R41">
        <f t="shared" si="9"/>
        <v>15.761330012486491</v>
      </c>
      <c r="S41">
        <f t="shared" si="10"/>
        <v>50.757137840919604</v>
      </c>
      <c r="T41">
        <f t="shared" si="11"/>
        <v>5.2631578947368425</v>
      </c>
    </row>
    <row r="42" spans="1:20" x14ac:dyDescent="0.2">
      <c r="A42">
        <v>820</v>
      </c>
      <c r="B42">
        <v>99</v>
      </c>
      <c r="C42">
        <v>1492</v>
      </c>
      <c r="D42">
        <v>157</v>
      </c>
      <c r="F42">
        <f t="shared" si="0"/>
        <v>7937.1736815944651</v>
      </c>
      <c r="G42">
        <f t="shared" si="1"/>
        <v>820</v>
      </c>
      <c r="H42">
        <f t="shared" si="2"/>
        <v>9.6794800995054455</v>
      </c>
      <c r="J42">
        <f t="shared" si="3"/>
        <v>10.227822050593215</v>
      </c>
      <c r="K42">
        <f t="shared" si="4"/>
        <v>80.173471531257221</v>
      </c>
      <c r="L42">
        <f t="shared" si="5"/>
        <v>8.282828282828282</v>
      </c>
      <c r="N42">
        <f t="shared" si="6"/>
        <v>154.14051009580885</v>
      </c>
      <c r="O42">
        <f t="shared" si="7"/>
        <v>5.3198215024091589</v>
      </c>
      <c r="P42">
        <f t="shared" si="8"/>
        <v>1.8195121951219513</v>
      </c>
      <c r="R42">
        <f t="shared" si="9"/>
        <v>16.219879413567018</v>
      </c>
      <c r="S42">
        <f t="shared" si="10"/>
        <v>50.555246379582577</v>
      </c>
      <c r="T42">
        <f t="shared" si="11"/>
        <v>5.2229299363057322</v>
      </c>
    </row>
    <row r="43" spans="1:20" x14ac:dyDescent="0.2">
      <c r="A43">
        <v>840</v>
      </c>
      <c r="B43">
        <v>99</v>
      </c>
      <c r="C43">
        <v>1557</v>
      </c>
      <c r="D43">
        <v>160</v>
      </c>
      <c r="F43">
        <f t="shared" si="0"/>
        <v>8159.9662348395432</v>
      </c>
      <c r="G43">
        <f t="shared" si="1"/>
        <v>840</v>
      </c>
      <c r="H43">
        <f t="shared" si="2"/>
        <v>9.7142455176661233</v>
      </c>
      <c r="J43">
        <f t="shared" si="3"/>
        <v>10.19121864070253</v>
      </c>
      <c r="K43">
        <f t="shared" si="4"/>
        <v>82.423901362015584</v>
      </c>
      <c r="L43">
        <f t="shared" si="5"/>
        <v>8.4848484848484844</v>
      </c>
      <c r="N43">
        <f t="shared" si="6"/>
        <v>160.28007498559435</v>
      </c>
      <c r="O43">
        <f t="shared" si="7"/>
        <v>5.2408260981628407</v>
      </c>
      <c r="P43">
        <f t="shared" si="8"/>
        <v>1.8535714285714286</v>
      </c>
      <c r="R43">
        <f t="shared" si="9"/>
        <v>16.470656389014191</v>
      </c>
      <c r="S43">
        <f t="shared" si="10"/>
        <v>50.999788967747143</v>
      </c>
      <c r="T43">
        <f t="shared" si="11"/>
        <v>5.25</v>
      </c>
    </row>
    <row r="44" spans="1:20" x14ac:dyDescent="0.2">
      <c r="A44">
        <v>860</v>
      </c>
      <c r="B44">
        <v>106</v>
      </c>
      <c r="C44">
        <v>1641</v>
      </c>
      <c r="D44">
        <v>165</v>
      </c>
      <c r="F44">
        <f t="shared" si="0"/>
        <v>8383.4458506469346</v>
      </c>
      <c r="G44">
        <f t="shared" si="1"/>
        <v>860</v>
      </c>
      <c r="H44">
        <f t="shared" si="2"/>
        <v>9.7481928495894596</v>
      </c>
      <c r="J44">
        <f t="shared" si="3"/>
        <v>10.873810319054586</v>
      </c>
      <c r="K44">
        <f t="shared" si="4"/>
        <v>79.08911179855599</v>
      </c>
      <c r="L44">
        <f t="shared" si="5"/>
        <v>8.1132075471698109</v>
      </c>
      <c r="N44">
        <f t="shared" si="6"/>
        <v>168.3388937129111</v>
      </c>
      <c r="O44">
        <f t="shared" si="7"/>
        <v>5.108742139333903</v>
      </c>
      <c r="P44">
        <f t="shared" si="8"/>
        <v>1.9081395348837209</v>
      </c>
      <c r="R44">
        <f t="shared" si="9"/>
        <v>16.926214175886855</v>
      </c>
      <c r="S44">
        <f t="shared" si="10"/>
        <v>50.808762731193539</v>
      </c>
      <c r="T44">
        <f t="shared" si="11"/>
        <v>5.2121212121212119</v>
      </c>
    </row>
    <row r="45" spans="1:20" x14ac:dyDescent="0.2">
      <c r="A45">
        <v>880</v>
      </c>
      <c r="B45">
        <v>105</v>
      </c>
      <c r="C45">
        <v>1684</v>
      </c>
      <c r="D45">
        <v>168</v>
      </c>
      <c r="F45">
        <f t="shared" si="0"/>
        <v>8607.5965479017013</v>
      </c>
      <c r="G45">
        <f t="shared" si="1"/>
        <v>880</v>
      </c>
      <c r="H45">
        <f t="shared" si="2"/>
        <v>9.7813597135246599</v>
      </c>
      <c r="J45">
        <f t="shared" si="3"/>
        <v>10.734703873002113</v>
      </c>
      <c r="K45">
        <f t="shared" si="4"/>
        <v>81.977109980016209</v>
      </c>
      <c r="L45">
        <f t="shared" si="5"/>
        <v>8.3809523809523814</v>
      </c>
      <c r="N45">
        <f t="shared" si="6"/>
        <v>172.16420306795769</v>
      </c>
      <c r="O45">
        <f t="shared" si="7"/>
        <v>5.1113993752385403</v>
      </c>
      <c r="P45">
        <f t="shared" si="8"/>
        <v>1.9136363636363636</v>
      </c>
      <c r="R45">
        <f t="shared" si="9"/>
        <v>17.175526196803379</v>
      </c>
      <c r="S45">
        <f t="shared" si="10"/>
        <v>51.235693737510125</v>
      </c>
      <c r="T45">
        <f t="shared" si="11"/>
        <v>5.2380952380952381</v>
      </c>
    </row>
    <row r="46" spans="1:20" x14ac:dyDescent="0.2">
      <c r="A46">
        <v>900</v>
      </c>
      <c r="B46">
        <v>115</v>
      </c>
      <c r="C46">
        <v>1752</v>
      </c>
      <c r="D46">
        <v>172</v>
      </c>
      <c r="F46">
        <f t="shared" si="0"/>
        <v>8832.4030720953342</v>
      </c>
      <c r="G46">
        <f t="shared" si="1"/>
        <v>900</v>
      </c>
      <c r="H46">
        <f t="shared" si="2"/>
        <v>9.8137811912170374</v>
      </c>
      <c r="J46">
        <f t="shared" si="3"/>
        <v>11.718215207704105</v>
      </c>
      <c r="K46">
        <f t="shared" si="4"/>
        <v>76.80350497474204</v>
      </c>
      <c r="L46">
        <f t="shared" si="5"/>
        <v>7.8260869565217392</v>
      </c>
      <c r="N46">
        <f t="shared" si="6"/>
        <v>178.52446125128341</v>
      </c>
      <c r="O46">
        <f t="shared" si="7"/>
        <v>5.0413259543923141</v>
      </c>
      <c r="P46">
        <f t="shared" si="8"/>
        <v>1.9466666666666668</v>
      </c>
      <c r="R46">
        <f t="shared" si="9"/>
        <v>17.526374049783531</v>
      </c>
      <c r="S46">
        <f t="shared" si="10"/>
        <v>51.351180651717058</v>
      </c>
      <c r="T46">
        <f t="shared" si="11"/>
        <v>5.2325581395348841</v>
      </c>
    </row>
    <row r="47" spans="1:20" x14ac:dyDescent="0.2">
      <c r="A47">
        <v>920</v>
      </c>
      <c r="B47">
        <v>116</v>
      </c>
      <c r="C47">
        <v>1768</v>
      </c>
      <c r="D47">
        <v>177</v>
      </c>
      <c r="F47">
        <f t="shared" si="0"/>
        <v>9057.8508468688251</v>
      </c>
      <c r="G47">
        <f t="shared" si="1"/>
        <v>920</v>
      </c>
      <c r="H47">
        <f t="shared" si="2"/>
        <v>9.8454900509443757</v>
      </c>
      <c r="J47">
        <f t="shared" si="3"/>
        <v>11.782044306557735</v>
      </c>
      <c r="K47">
        <f t="shared" si="4"/>
        <v>78.084921093696764</v>
      </c>
      <c r="L47">
        <f t="shared" si="5"/>
        <v>7.931034482758621</v>
      </c>
      <c r="N47">
        <f t="shared" si="6"/>
        <v>179.57460632753512</v>
      </c>
      <c r="O47">
        <f t="shared" si="7"/>
        <v>5.1232188047900591</v>
      </c>
      <c r="P47">
        <f t="shared" si="8"/>
        <v>1.9217391304347826</v>
      </c>
      <c r="R47">
        <f t="shared" si="9"/>
        <v>17.977774502247577</v>
      </c>
      <c r="S47">
        <f t="shared" si="10"/>
        <v>51.174298569880371</v>
      </c>
      <c r="T47">
        <f t="shared" si="11"/>
        <v>5.1977401129943503</v>
      </c>
    </row>
    <row r="48" spans="1:20" x14ac:dyDescent="0.2">
      <c r="A48">
        <v>940</v>
      </c>
      <c r="B48">
        <v>122</v>
      </c>
      <c r="C48">
        <v>1841</v>
      </c>
      <c r="D48">
        <v>180</v>
      </c>
      <c r="F48">
        <f t="shared" si="0"/>
        <v>9283.9259297711014</v>
      </c>
      <c r="G48">
        <f t="shared" si="1"/>
        <v>940</v>
      </c>
      <c r="H48">
        <f t="shared" si="2"/>
        <v>9.8765169465650011</v>
      </c>
      <c r="J48">
        <f t="shared" si="3"/>
        <v>12.352532847364873</v>
      </c>
      <c r="K48">
        <f t="shared" si="4"/>
        <v>76.097753522713944</v>
      </c>
      <c r="L48">
        <f t="shared" si="5"/>
        <v>7.7049180327868854</v>
      </c>
      <c r="N48">
        <f t="shared" si="6"/>
        <v>186.40174567212077</v>
      </c>
      <c r="O48">
        <f t="shared" si="7"/>
        <v>5.042871227469365</v>
      </c>
      <c r="P48">
        <f t="shared" si="8"/>
        <v>1.9585106382978723</v>
      </c>
      <c r="R48">
        <f t="shared" si="9"/>
        <v>18.225048463325223</v>
      </c>
      <c r="S48">
        <f t="shared" si="10"/>
        <v>51.577366276506119</v>
      </c>
      <c r="T48">
        <f t="shared" si="11"/>
        <v>5.2222222222222223</v>
      </c>
    </row>
    <row r="49" spans="1:20" x14ac:dyDescent="0.2">
      <c r="A49">
        <v>960</v>
      </c>
      <c r="B49">
        <v>124</v>
      </c>
      <c r="C49">
        <v>1920</v>
      </c>
      <c r="D49">
        <v>185</v>
      </c>
      <c r="F49">
        <f t="shared" si="0"/>
        <v>9510.6149717841781</v>
      </c>
      <c r="G49">
        <f t="shared" si="1"/>
        <v>960</v>
      </c>
      <c r="H49">
        <f t="shared" si="2"/>
        <v>9.9068905956085196</v>
      </c>
      <c r="J49">
        <f t="shared" si="3"/>
        <v>12.516540765572413</v>
      </c>
      <c r="K49">
        <f t="shared" si="4"/>
        <v>76.698507836969185</v>
      </c>
      <c r="L49">
        <f t="shared" si="5"/>
        <v>7.741935483870968</v>
      </c>
      <c r="N49">
        <f t="shared" si="6"/>
        <v>193.8045021766051</v>
      </c>
      <c r="O49">
        <f t="shared" si="7"/>
        <v>4.9534452978042598</v>
      </c>
      <c r="P49">
        <f t="shared" si="8"/>
        <v>2</v>
      </c>
      <c r="R49">
        <f t="shared" si="9"/>
        <v>18.673871303474971</v>
      </c>
      <c r="S49">
        <f t="shared" si="10"/>
        <v>51.408729577211773</v>
      </c>
      <c r="T49">
        <f t="shared" si="11"/>
        <v>5.1891891891891895</v>
      </c>
    </row>
    <row r="50" spans="1:20" x14ac:dyDescent="0.2">
      <c r="A50">
        <v>980</v>
      </c>
      <c r="B50">
        <v>127</v>
      </c>
      <c r="C50">
        <v>2002</v>
      </c>
      <c r="D50">
        <v>189</v>
      </c>
      <c r="F50">
        <f t="shared" si="0"/>
        <v>9737.9051802225204</v>
      </c>
      <c r="G50">
        <f t="shared" si="1"/>
        <v>980</v>
      </c>
      <c r="H50">
        <f t="shared" si="2"/>
        <v>9.936637939002571</v>
      </c>
      <c r="J50">
        <f t="shared" si="3"/>
        <v>12.780982942078307</v>
      </c>
      <c r="K50">
        <f t="shared" si="4"/>
        <v>76.676418741909615</v>
      </c>
      <c r="L50">
        <f t="shared" si="5"/>
        <v>7.7165354330708658</v>
      </c>
      <c r="N50">
        <f t="shared" si="6"/>
        <v>201.4765972444155</v>
      </c>
      <c r="O50">
        <f t="shared" si="7"/>
        <v>4.8640885016096505</v>
      </c>
      <c r="P50">
        <f t="shared" si="8"/>
        <v>2.0428571428571427</v>
      </c>
      <c r="R50">
        <f t="shared" si="9"/>
        <v>19.020517921675591</v>
      </c>
      <c r="S50">
        <f t="shared" si="10"/>
        <v>51.523307831865189</v>
      </c>
      <c r="T50">
        <f t="shared" si="11"/>
        <v>5.1851851851851851</v>
      </c>
    </row>
    <row r="51" spans="1:20" x14ac:dyDescent="0.2">
      <c r="A51">
        <v>1000</v>
      </c>
      <c r="B51">
        <v>125</v>
      </c>
      <c r="C51">
        <v>2085</v>
      </c>
      <c r="D51">
        <v>195</v>
      </c>
      <c r="F51">
        <f t="shared" si="0"/>
        <v>9965.7842846620879</v>
      </c>
      <c r="G51">
        <f t="shared" si="1"/>
        <v>1000</v>
      </c>
      <c r="H51">
        <f t="shared" si="2"/>
        <v>9.965784284662087</v>
      </c>
      <c r="J51">
        <f>B51/H51</f>
        <v>12.542916485999216</v>
      </c>
      <c r="K51">
        <f>F51/B51</f>
        <v>79.72627427729671</v>
      </c>
      <c r="L51">
        <f>G51/B51</f>
        <v>8</v>
      </c>
      <c r="N51">
        <f>C51/H51</f>
        <v>209.21584698646694</v>
      </c>
      <c r="O51">
        <f>F51/C51</f>
        <v>4.7797526545141906</v>
      </c>
      <c r="P51">
        <f>C51/G51</f>
        <v>2.085</v>
      </c>
      <c r="R51">
        <f>D51/H51</f>
        <v>19.566949718158778</v>
      </c>
      <c r="S51">
        <f>F51/D51</f>
        <v>51.106586075190194</v>
      </c>
      <c r="T51">
        <f>G51/D51</f>
        <v>5.1282051282051286</v>
      </c>
    </row>
    <row r="52" spans="1:20" x14ac:dyDescent="0.2">
      <c r="G52" t="s">
        <v>16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 Connor</dc:creator>
  <cp:lastModifiedBy>Margaret Connor</cp:lastModifiedBy>
  <dcterms:created xsi:type="dcterms:W3CDTF">2018-11-17T23:55:28Z</dcterms:created>
  <dcterms:modified xsi:type="dcterms:W3CDTF">2018-11-18T04:09:57Z</dcterms:modified>
</cp:coreProperties>
</file>