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er\Desktop\PROJECTS\"/>
    </mc:Choice>
  </mc:AlternateContent>
  <xr:revisionPtr revIDLastSave="0" documentId="13_ncr:1_{E12AA81B-782F-4BEE-9299-3A626961A5F8}"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bike_buyers!$A$1:$M$1001</definedName>
    <definedName name="_xlnm._FilterDatabase" localSheetId="1" hidden="1">'Work sheet'!$A$1:$N$1001</definedName>
    <definedName name="Slicer_Education">#N/A</definedName>
    <definedName name="Slicer_Marriedarital_SingletatuSingle">#N/A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<sst xmlns="http://schemas.openxmlformats.org/spreadsheetml/2006/main" count="16267" uniqueCount="52">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</sst>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8"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extLst>
            <c:ext xmlns:c16="http://schemas.microsoft.com/office/drawing/2014/chart" uri="{C3380CC4-5D6E-409C-BE32-E72D297353CC}">
              <c16:uniqueId val="{00000000-4A4E-41F7-88E1-EC0536907FA7}"/>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extLst>
            <c:ext xmlns:c16="http://schemas.microsoft.com/office/drawing/2014/chart" uri="{C3380CC4-5D6E-409C-BE32-E72D297353CC}">
              <c16:uniqueId val="{00000001-4A4E-41F7-88E1-EC0536907FA7}"/>
            </c:ext>
          </c:extLst>
        </c:ser>
        <c:dLbls>
          <c:showLegendKey val="0"/>
          <c:showVal val="0"/>
          <c:showCatName val="0"/>
          <c:showSerName val="0"/>
          <c:showPercent val="0"/>
          <c:showBubbleSize val="0"/>
        </c:dLbls>
        <c:gapWidth val="150"/>
        <c:shape val="box"/>
        <c:axId val="1158647919"/>
        <c:axId val="162764159"/>
        <c:axId val="0"/>
      </c:bar3DChart>
      <c:catAx>
        <c:axId val="115864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4159"/>
        <c:crosses val="autoZero"/>
        <c:auto val="1"/>
        <c:lblAlgn val="ctr"/>
        <c:lblOffset val="100"/>
        <c:noMultiLvlLbl val="0"/>
      </c:catAx>
      <c:valAx>
        <c:axId val="16276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4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layout>
        <c:manualLayout>
          <c:xMode val="edge"/>
          <c:yMode val="edge"/>
          <c:x val="0.21124500741755112"/>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FE7F-44FF-9F33-5142C034BE2F}"/>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FE7F-44FF-9F33-5142C034BE2F}"/>
            </c:ext>
          </c:extLst>
        </c:ser>
        <c:dLbls>
          <c:showLegendKey val="0"/>
          <c:showVal val="0"/>
          <c:showCatName val="0"/>
          <c:showSerName val="0"/>
          <c:showPercent val="0"/>
          <c:showBubbleSize val="0"/>
        </c:dLbls>
        <c:smooth val="0"/>
        <c:axId val="1326524607"/>
        <c:axId val="1326525087"/>
      </c:lineChart>
      <c:catAx>
        <c:axId val="132652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25087"/>
        <c:crosses val="autoZero"/>
        <c:auto val="1"/>
        <c:lblAlgn val="ctr"/>
        <c:lblOffset val="100"/>
        <c:noMultiLvlLbl val="0"/>
      </c:catAx>
      <c:valAx>
        <c:axId val="13265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2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1</c:v>
                </c:pt>
                <c:pt idx="1">
                  <c:v>12</c:v>
                </c:pt>
                <c:pt idx="2">
                  <c:v>2</c:v>
                </c:pt>
              </c:numCache>
            </c:numRef>
          </c:val>
          <c:smooth val="0"/>
          <c:extLst>
            <c:ext xmlns:c16="http://schemas.microsoft.com/office/drawing/2014/chart" uri="{C3380CC4-5D6E-409C-BE32-E72D297353CC}">
              <c16:uniqueId val="{00000000-2F49-463F-B7F3-FFE1D57A5A37}"/>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4</c:v>
                </c:pt>
                <c:pt idx="1">
                  <c:v>12</c:v>
                </c:pt>
                <c:pt idx="2">
                  <c:v>3</c:v>
                </c:pt>
              </c:numCache>
            </c:numRef>
          </c:val>
          <c:smooth val="0"/>
          <c:extLst>
            <c:ext xmlns:c16="http://schemas.microsoft.com/office/drawing/2014/chart" uri="{C3380CC4-5D6E-409C-BE32-E72D297353CC}">
              <c16:uniqueId val="{00000001-2F49-463F-B7F3-FFE1D57A5A37}"/>
            </c:ext>
          </c:extLst>
        </c:ser>
        <c:dLbls>
          <c:showLegendKey val="0"/>
          <c:showVal val="0"/>
          <c:showCatName val="0"/>
          <c:showSerName val="0"/>
          <c:showPercent val="0"/>
          <c:showBubbleSize val="0"/>
        </c:dLbls>
        <c:marker val="1"/>
        <c:smooth val="0"/>
        <c:axId val="1089160671"/>
        <c:axId val="1089148191"/>
      </c:lineChart>
      <c:catAx>
        <c:axId val="108916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48191"/>
        <c:crosses val="autoZero"/>
        <c:auto val="1"/>
        <c:lblAlgn val="ctr"/>
        <c:lblOffset val="100"/>
        <c:noMultiLvlLbl val="0"/>
      </c:catAx>
      <c:valAx>
        <c:axId val="108914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6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layout>
        <c:manualLayout>
          <c:xMode val="edge"/>
          <c:yMode val="edge"/>
          <c:x val="0.21124500741755112"/>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FE7F-44FF-9F33-5142C034BE2F}"/>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FE7F-44FF-9F33-5142C034BE2F}"/>
            </c:ext>
          </c:extLst>
        </c:ser>
        <c:dLbls>
          <c:showLegendKey val="0"/>
          <c:showVal val="0"/>
          <c:showCatName val="0"/>
          <c:showSerName val="0"/>
          <c:showPercent val="0"/>
          <c:showBubbleSize val="0"/>
        </c:dLbls>
        <c:smooth val="0"/>
        <c:axId val="1326524607"/>
        <c:axId val="1326525087"/>
      </c:lineChart>
      <c:catAx>
        <c:axId val="132652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25087"/>
        <c:crosses val="autoZero"/>
        <c:auto val="1"/>
        <c:lblAlgn val="ctr"/>
        <c:lblOffset val="100"/>
        <c:noMultiLvlLbl val="0"/>
      </c:catAx>
      <c:valAx>
        <c:axId val="13265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2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extLst>
            <c:ext xmlns:c16="http://schemas.microsoft.com/office/drawing/2014/chart" uri="{C3380CC4-5D6E-409C-BE32-E72D297353CC}">
              <c16:uniqueId val="{00000000-65CE-4AF8-93CD-9F7C4E04D14B}"/>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extLst>
            <c:ext xmlns:c16="http://schemas.microsoft.com/office/drawing/2014/chart" uri="{C3380CC4-5D6E-409C-BE32-E72D297353CC}">
              <c16:uniqueId val="{00000001-65CE-4AF8-93CD-9F7C4E04D14B}"/>
            </c:ext>
          </c:extLst>
        </c:ser>
        <c:dLbls>
          <c:showLegendKey val="0"/>
          <c:showVal val="0"/>
          <c:showCatName val="0"/>
          <c:showSerName val="0"/>
          <c:showPercent val="0"/>
          <c:showBubbleSize val="0"/>
        </c:dLbls>
        <c:gapWidth val="150"/>
        <c:shape val="box"/>
        <c:axId val="1158647919"/>
        <c:axId val="162764159"/>
        <c:axId val="0"/>
      </c:bar3DChart>
      <c:catAx>
        <c:axId val="115864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4159"/>
        <c:crosses val="autoZero"/>
        <c:auto val="1"/>
        <c:lblAlgn val="ctr"/>
        <c:lblOffset val="100"/>
        <c:noMultiLvlLbl val="0"/>
      </c:catAx>
      <c:valAx>
        <c:axId val="16276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4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323850</xdr:colOff>
      <xdr:row>6</xdr:row>
      <xdr:rowOff>114300</xdr:rowOff>
    </xdr:from>
    <xdr:to>
      <xdr:col>11</xdr:col>
      <xdr:colOff>406400</xdr:colOff>
      <xdr:row>21</xdr:row>
      <xdr:rowOff>95250</xdr:rowOff>
    </xdr:to>
    <xdr:graphicFrame macro="">
      <xdr:nvGraphicFramePr>
        <xdr:cNvPr id="4" name="Chart 3">
          <a:extLst>
            <a:ext uri="{FF2B5EF4-FFF2-40B4-BE49-F238E27FC236}">
              <a16:creationId xmlns:a16="http://schemas.microsoft.com/office/drawing/2014/main" id="{90716888-B08D-669B-6ADD-C4DDE2933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69850</xdr:rowOff>
    </xdr:from>
    <xdr:to>
      <xdr:col>5</xdr:col>
      <xdr:colOff>374650</xdr:colOff>
      <xdr:row>37</xdr:row>
      <xdr:rowOff>50800</xdr:rowOff>
    </xdr:to>
    <xdr:graphicFrame macro="">
      <xdr:nvGraphicFramePr>
        <xdr:cNvPr id="6" name="Chart 5">
          <a:extLst>
            <a:ext uri="{FF2B5EF4-FFF2-40B4-BE49-F238E27FC236}">
              <a16:creationId xmlns:a16="http://schemas.microsoft.com/office/drawing/2014/main" id="{CE5A91F6-E7FE-525B-301E-D4E6FB12E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39</xdr:row>
      <xdr:rowOff>120650</xdr:rowOff>
    </xdr:from>
    <xdr:to>
      <xdr:col>11</xdr:col>
      <xdr:colOff>107950</xdr:colOff>
      <xdr:row>54</xdr:row>
      <xdr:rowOff>101600</xdr:rowOff>
    </xdr:to>
    <xdr:graphicFrame macro="">
      <xdr:nvGraphicFramePr>
        <xdr:cNvPr id="7" name="Chart 6">
          <a:extLst>
            <a:ext uri="{FF2B5EF4-FFF2-40B4-BE49-F238E27FC236}">
              <a16:creationId xmlns:a16="http://schemas.microsoft.com/office/drawing/2014/main" id="{94A2013D-AB33-BDB4-923C-DD6F32554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114300</xdr:rowOff>
    </xdr:from>
    <xdr:to>
      <xdr:col>5</xdr:col>
      <xdr:colOff>374650</xdr:colOff>
      <xdr:row>37</xdr:row>
      <xdr:rowOff>95250</xdr:rowOff>
    </xdr:to>
    <xdr:graphicFrame macro="">
      <xdr:nvGraphicFramePr>
        <xdr:cNvPr id="8" name="Chart 7">
          <a:extLst>
            <a:ext uri="{FF2B5EF4-FFF2-40B4-BE49-F238E27FC236}">
              <a16:creationId xmlns:a16="http://schemas.microsoft.com/office/drawing/2014/main" id="{3E3FC1D5-8105-5A23-F6ED-44952DAD2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330200</xdr:colOff>
      <xdr:row>5</xdr:row>
      <xdr:rowOff>50801</xdr:rowOff>
    </xdr:from>
    <xdr:to>
      <xdr:col>6</xdr:col>
      <xdr:colOff>342900</xdr:colOff>
      <xdr:row>17</xdr:row>
      <xdr:rowOff>50801</xdr:rowOff>
    </xdr:to>
    <xdr:graphicFrame macro="">
      <xdr:nvGraphicFramePr>
        <xdr:cNvPr id="2" name="Chart 1">
          <a:extLst>
            <a:ext uri="{FF2B5EF4-FFF2-40B4-BE49-F238E27FC236}">
              <a16:creationId xmlns:a16="http://schemas.microsoft.com/office/drawing/2014/main" id="{9EB59574-2D3B-4A9B-B7CB-A9B8BF38B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457201</xdr:colOff>
      <xdr:row>5</xdr:row>
      <xdr:rowOff>50801</xdr:rowOff>
    </xdr:from>
    <xdr:to>
      <xdr:col>12</xdr:col>
      <xdr:colOff>528903</xdr:colOff>
      <xdr:row>17</xdr:row>
      <xdr:rowOff>82550</xdr:rowOff>
    </xdr:to>
    <xdr:pic>
      <xdr:nvPicPr>
        <xdr:cNvPr id="5" name="Picture 4">
          <a:extLst>
            <a:ext uri="{FF2B5EF4-FFF2-40B4-BE49-F238E27FC236}">
              <a16:creationId xmlns:a16="http://schemas.microsoft.com/office/drawing/2014/main" id="{A3236127-6D79-C8A1-7375-040E1FC66EB9}"/>
            </a:ext>
          </a:extLst>
        </xdr:cNvPr>
        <xdr:cNvPicPr>
          <a:picLocks noChangeAspect="1"/>
        </xdr:cNvPicPr>
      </xdr:nvPicPr>
      <xdr:blipFill>
        <a:blip xmlns:r="http://schemas.openxmlformats.org/officeDocument/2006/relationships" r:embed="rId2"/>
        <a:stretch>
          <a:fillRect/>
        </a:stretch>
      </xdr:blipFill>
      <xdr:spPr>
        <a:xfrm>
          <a:off x="4114801" y="971551"/>
          <a:ext cx="3729302" cy="2241549"/>
        </a:xfrm>
        <a:prstGeom prst="rect">
          <a:avLst/>
        </a:prstGeom>
      </xdr:spPr>
    </xdr:pic>
    <xdr:clientData/>
  </xdr:twoCellAnchor>
  <xdr:twoCellAnchor editAs="oneCell">
    <xdr:from>
      <xdr:col>0</xdr:col>
      <xdr:colOff>349250</xdr:colOff>
      <xdr:row>17</xdr:row>
      <xdr:rowOff>139701</xdr:rowOff>
    </xdr:from>
    <xdr:to>
      <xdr:col>12</xdr:col>
      <xdr:colOff>527049</xdr:colOff>
      <xdr:row>29</xdr:row>
      <xdr:rowOff>162703</xdr:rowOff>
    </xdr:to>
    <xdr:pic>
      <xdr:nvPicPr>
        <xdr:cNvPr id="7" name="Picture 6">
          <a:extLst>
            <a:ext uri="{FF2B5EF4-FFF2-40B4-BE49-F238E27FC236}">
              <a16:creationId xmlns:a16="http://schemas.microsoft.com/office/drawing/2014/main" id="{67426C91-8C93-5171-8DB9-0CDC9C1B0024}"/>
            </a:ext>
          </a:extLst>
        </xdr:cNvPr>
        <xdr:cNvPicPr>
          <a:picLocks noChangeAspect="1"/>
        </xdr:cNvPicPr>
      </xdr:nvPicPr>
      <xdr:blipFill>
        <a:blip xmlns:r="http://schemas.openxmlformats.org/officeDocument/2006/relationships" r:embed="rId3"/>
        <a:stretch>
          <a:fillRect/>
        </a:stretch>
      </xdr:blipFill>
      <xdr:spPr>
        <a:xfrm>
          <a:off x="349250" y="3270251"/>
          <a:ext cx="7492999" cy="2232802"/>
        </a:xfrm>
        <a:prstGeom prst="rect">
          <a:avLst/>
        </a:prstGeom>
      </xdr:spPr>
    </xdr:pic>
    <xdr:clientData/>
  </xdr:twoCellAnchor>
  <xdr:twoCellAnchor editAs="oneCell">
    <xdr:from>
      <xdr:col>12</xdr:col>
      <xdr:colOff>590550</xdr:colOff>
      <xdr:row>5</xdr:row>
      <xdr:rowOff>50801</xdr:rowOff>
    </xdr:from>
    <xdr:to>
      <xdr:col>15</xdr:col>
      <xdr:colOff>590550</xdr:colOff>
      <xdr:row>10</xdr:row>
      <xdr:rowOff>69851</xdr:rowOff>
    </xdr:to>
    <mc:AlternateContent xmlns:mc="http://schemas.openxmlformats.org/markup-compatibility/2006">
      <mc:Choice xmlns:a14="http://schemas.microsoft.com/office/drawing/2010/main" Requires="a14">
        <xdr:graphicFrame macro="">
          <xdr:nvGraphicFramePr>
            <xdr:cNvPr id="3" name="Marriedarital SingletatuSingle">
              <a:extLst>
                <a:ext uri="{FF2B5EF4-FFF2-40B4-BE49-F238E27FC236}">
                  <a16:creationId xmlns:a16="http://schemas.microsoft.com/office/drawing/2014/main" id="{EBE8B204-21A3-C422-B00C-A55A83B47D37}"/>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905750" y="971551"/>
              <a:ext cx="1828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10</xdr:row>
      <xdr:rowOff>139701</xdr:rowOff>
    </xdr:from>
    <xdr:to>
      <xdr:col>16</xdr:col>
      <xdr:colOff>0</xdr:colOff>
      <xdr:row>17</xdr:row>
      <xdr:rowOff>95251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28C81705-F452-086E-3E28-07137E4364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24800" y="1981201"/>
              <a:ext cx="1828800" cy="124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xdr:colOff>
      <xdr:row>17</xdr:row>
      <xdr:rowOff>120651</xdr:rowOff>
    </xdr:from>
    <xdr:to>
      <xdr:col>16</xdr:col>
      <xdr:colOff>25400</xdr:colOff>
      <xdr:row>26</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01E81E-EDBE-1A6A-EB47-468A1BFACC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50200" y="325120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18.948313541667" createdVersion="8" refreshedVersion="8" minRefreshableVersion="3" recordCount="1000" xr:uid="{382C46AF-73D4-4BAD-B685-B280D0F6CCFF}">
  <cacheSource type="worksheet">
    <worksheetSource ref="A1:N1001" sheet="Work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3160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5724D-70A2-4200-8E7B-78D133EFA61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3D7F74-6111-47EA-927B-034CAC46BE1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D2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6B663-597C-4425-983E-E676E709527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79B244CB-3014-4418-A1F9-7B836A524DA0}" sourceName="Marriedarital SingletatuSingle">
  <pivotTables>
    <pivotTable tabId="3" name="PivotTable1"/>
    <pivotTable tabId="3" name="PivotTable2"/>
    <pivotTable tabId="3" name="PivotTable3"/>
  </pivotTables>
  <data>
    <tabular pivotCacheId="13331600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E75849-240D-4523-9DBE-65650C90761E}" sourceName="Region">
  <pivotTables>
    <pivotTable tabId="3" name="PivotTable1"/>
    <pivotTable tabId="3" name="PivotTable2"/>
    <pivotTable tabId="3" name="PivotTable3"/>
  </pivotTables>
  <data>
    <tabular pivotCacheId="133316001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87BD2B-7C8D-468F-9EBE-713B9812BB76}" sourceName="Education">
  <pivotTables>
    <pivotTable tabId="3" name="PivotTable1"/>
    <pivotTable tabId="3" name="PivotTable2"/>
    <pivotTable tabId="3" name="PivotTable3"/>
  </pivotTables>
  <data>
    <tabular pivotCacheId="1333160012">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5251BCA8-28FF-454D-8FD7-E01583673778}" cache="Slicer_Marriedarital_SingletatuSingle" caption="Marriedarital SingletatuSingle" rowHeight="241300"/>
  <slicer name="Region" xr10:uid="{4248636B-95BF-49C7-8A24-A7266D55D87A}" cache="Slicer_Region" caption="Region" rowHeight="241300"/>
  <slicer name="Education" xr10:uid="{BAF86B57-EF54-439C-B95D-B559B6DD9800}"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D9233-A374-4B91-B8BE-7C34B48DE5F7}">
  <dimension ref="A1:N1001"/>
  <sheetViews>
    <sheetView topLeftCell="E108" workbookViewId="0">
      <selection activeCell="J908" sqref="J1:J1048576"/>
    </sheetView>
  </sheetViews>
  <sheetFormatPr defaultColWidth="16.36328125" defaultRowHeight="14.5" x14ac:dyDescent="0.35"/>
  <cols>
    <col min="4" max="4" width="16.36328125" style="3"/>
  </cols>
  <sheetData>
    <row r="1" spans="1:14" x14ac:dyDescent="0.35">
      <c r="A1" t="s">
        <v>0</v>
      </c>
      <c r="B1" t="s">
        <v>37</v>
      </c>
      <c r="C1" t="s">
        <v>2</v>
      </c>
      <c r="D1" s="3" t="s">
        <v>3</v>
      </c>
      <c r="E1" t="s">
        <v>4</v>
      </c>
      <c r="F1" t="s">
        <v>5</v>
      </c>
      <c r="G1" t="s">
        <v>6</v>
      </c>
      <c r="H1" t="s">
        <v>7</v>
      </c>
      <c r="I1" t="s">
        <v>8</v>
      </c>
      <c r="J1" t="s">
        <v>9</v>
      </c>
      <c r="K1" t="s">
        <v>10</v>
      </c>
      <c r="L1" t="s">
        <v>11</v>
      </c>
      <c r="M1" t="s">
        <v>41</v>
      </c>
      <c r="N1" t="s">
        <v>12</v>
      </c>
    </row>
    <row r="2" spans="1:14" x14ac:dyDescent="0.35">
      <c r="A2">
        <v>12496</v>
      </c>
      <c r="B2" t="s">
        <v>36</v>
      </c>
      <c r="C2" t="s">
        <v>40</v>
      </c>
      <c r="D2" s="3">
        <v>40000</v>
      </c>
      <c r="E2">
        <v>1</v>
      </c>
      <c r="F2" t="s">
        <v>13</v>
      </c>
      <c r="G2" t="s">
        <v>14</v>
      </c>
      <c r="H2" t="s">
        <v>15</v>
      </c>
      <c r="I2">
        <v>0</v>
      </c>
      <c r="J2" t="s">
        <v>16</v>
      </c>
      <c r="K2" t="s">
        <v>17</v>
      </c>
      <c r="L2">
        <v>42</v>
      </c>
      <c r="M2" t="str">
        <f>IF(L2&gt;50,"Old",IF(L2&gt;=31,"Middle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38</v>
      </c>
      <c r="C5" t="s">
        <v>39</v>
      </c>
      <c r="D5" s="3">
        <v>70000</v>
      </c>
      <c r="E5">
        <v>0</v>
      </c>
      <c r="F5" t="s">
        <v>13</v>
      </c>
      <c r="G5" t="s">
        <v>21</v>
      </c>
      <c r="H5" t="s">
        <v>15</v>
      </c>
      <c r="I5">
        <v>1</v>
      </c>
      <c r="J5" t="s">
        <v>23</v>
      </c>
      <c r="K5" t="s">
        <v>24</v>
      </c>
      <c r="L5">
        <v>41</v>
      </c>
      <c r="M5" t="str">
        <f t="shared" si="0"/>
        <v>Middle Age</v>
      </c>
      <c r="N5" t="s">
        <v>15</v>
      </c>
    </row>
    <row r="6" spans="1:14" x14ac:dyDescent="0.35">
      <c r="A6">
        <v>25597</v>
      </c>
      <c r="B6" t="s">
        <v>38</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40</v>
      </c>
      <c r="D7" s="3">
        <v>10000</v>
      </c>
      <c r="E7">
        <v>2</v>
      </c>
      <c r="F7" t="s">
        <v>19</v>
      </c>
      <c r="G7" t="s">
        <v>25</v>
      </c>
      <c r="H7" t="s">
        <v>15</v>
      </c>
      <c r="I7">
        <v>0</v>
      </c>
      <c r="J7" t="s">
        <v>26</v>
      </c>
      <c r="K7" t="s">
        <v>17</v>
      </c>
      <c r="L7">
        <v>50</v>
      </c>
      <c r="M7" t="str">
        <f t="shared" si="0"/>
        <v>Middle Age</v>
      </c>
      <c r="N7" t="s">
        <v>18</v>
      </c>
    </row>
    <row r="8" spans="1:14" x14ac:dyDescent="0.35">
      <c r="A8">
        <v>27974</v>
      </c>
      <c r="B8" t="s">
        <v>38</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40</v>
      </c>
      <c r="D12" s="3">
        <v>30000</v>
      </c>
      <c r="E12">
        <v>3</v>
      </c>
      <c r="F12" t="s">
        <v>27</v>
      </c>
      <c r="G12" t="s">
        <v>14</v>
      </c>
      <c r="H12" t="s">
        <v>18</v>
      </c>
      <c r="I12">
        <v>2</v>
      </c>
      <c r="J12" t="s">
        <v>26</v>
      </c>
      <c r="K12" t="s">
        <v>24</v>
      </c>
      <c r="L12">
        <v>54</v>
      </c>
      <c r="M12" t="str">
        <f t="shared" si="0"/>
        <v>Old</v>
      </c>
      <c r="N12" t="s">
        <v>15</v>
      </c>
    </row>
    <row r="13" spans="1:14" x14ac:dyDescent="0.3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40</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3">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3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40</v>
      </c>
      <c r="D74" s="3">
        <v>130000</v>
      </c>
      <c r="E74">
        <v>3</v>
      </c>
      <c r="F74" t="s">
        <v>27</v>
      </c>
      <c r="G74" t="s">
        <v>21</v>
      </c>
      <c r="H74" t="s">
        <v>15</v>
      </c>
      <c r="I74">
        <v>4</v>
      </c>
      <c r="J74" t="s">
        <v>16</v>
      </c>
      <c r="K74" t="s">
        <v>17</v>
      </c>
      <c r="L74">
        <v>52</v>
      </c>
      <c r="M74" t="str">
        <f t="shared" si="1"/>
        <v>Old</v>
      </c>
      <c r="N74" t="s">
        <v>18</v>
      </c>
    </row>
    <row r="75" spans="1:14" x14ac:dyDescent="0.3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39</v>
      </c>
      <c r="D86" s="3">
        <v>40000</v>
      </c>
      <c r="E86">
        <v>2</v>
      </c>
      <c r="F86" t="s">
        <v>13</v>
      </c>
      <c r="G86" t="s">
        <v>28</v>
      </c>
      <c r="H86" t="s">
        <v>18</v>
      </c>
      <c r="I86">
        <v>1</v>
      </c>
      <c r="J86" t="s">
        <v>23</v>
      </c>
      <c r="K86" t="s">
        <v>24</v>
      </c>
      <c r="L86">
        <v>52</v>
      </c>
      <c r="M86" t="str">
        <f t="shared" si="1"/>
        <v>Old</v>
      </c>
      <c r="N86" t="s">
        <v>15</v>
      </c>
    </row>
    <row r="87" spans="1:14" x14ac:dyDescent="0.3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39</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38</v>
      </c>
      <c r="C109" t="s">
        <v>40</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38</v>
      </c>
      <c r="C131" t="s">
        <v>39</v>
      </c>
      <c r="D131" s="3">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40</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40</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40</v>
      </c>
      <c r="D195" s="3">
        <v>70000</v>
      </c>
      <c r="E195">
        <v>5</v>
      </c>
      <c r="F195" t="s">
        <v>13</v>
      </c>
      <c r="G195" t="s">
        <v>21</v>
      </c>
      <c r="H195" t="s">
        <v>15</v>
      </c>
      <c r="I195">
        <v>4</v>
      </c>
      <c r="J195" t="s">
        <v>47</v>
      </c>
      <c r="K195" t="s">
        <v>24</v>
      </c>
      <c r="L195">
        <v>41</v>
      </c>
      <c r="M195" t="str">
        <f t="shared" ref="M195:M258" si="3">IF(L195&gt;50,"Old",IF(L195&gt;=31,"Middle Age",IF(L195&lt;31,"Adolescent","Invalid")))</f>
        <v>Middle Age</v>
      </c>
      <c r="N195" t="s">
        <v>18</v>
      </c>
    </row>
    <row r="196" spans="1:14" x14ac:dyDescent="0.3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40</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40</v>
      </c>
      <c r="D246" s="3">
        <v>120000</v>
      </c>
      <c r="E246">
        <v>3</v>
      </c>
      <c r="F246" t="s">
        <v>13</v>
      </c>
      <c r="G246" t="s">
        <v>28</v>
      </c>
      <c r="H246" t="s">
        <v>18</v>
      </c>
      <c r="I246">
        <v>2</v>
      </c>
      <c r="J246" t="s">
        <v>47</v>
      </c>
      <c r="K246" t="s">
        <v>17</v>
      </c>
      <c r="L246">
        <v>52</v>
      </c>
      <c r="M246" t="str">
        <f t="shared" si="3"/>
        <v>Old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40</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40</v>
      </c>
      <c r="D259" s="3">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3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40</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40</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40</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3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40</v>
      </c>
      <c r="D323" s="3">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3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40</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40</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39</v>
      </c>
      <c r="D387" s="3">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3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40</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38</v>
      </c>
      <c r="C402" t="s">
        <v>40</v>
      </c>
      <c r="D402" s="3">
        <v>110000</v>
      </c>
      <c r="E402">
        <v>3</v>
      </c>
      <c r="F402" t="s">
        <v>13</v>
      </c>
      <c r="G402" t="s">
        <v>28</v>
      </c>
      <c r="H402" t="s">
        <v>15</v>
      </c>
      <c r="I402">
        <v>4</v>
      </c>
      <c r="J402" t="s">
        <v>47</v>
      </c>
      <c r="K402" t="s">
        <v>17</v>
      </c>
      <c r="L402">
        <v>53</v>
      </c>
      <c r="M402" t="str">
        <f t="shared" si="6"/>
        <v>Old</v>
      </c>
      <c r="N402" t="s">
        <v>18</v>
      </c>
    </row>
    <row r="403" spans="1:14" x14ac:dyDescent="0.3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40</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40</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40</v>
      </c>
      <c r="D451" s="3">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3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40</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40</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40</v>
      </c>
      <c r="D515" s="3">
        <v>60000</v>
      </c>
      <c r="E515">
        <v>4</v>
      </c>
      <c r="F515" t="s">
        <v>31</v>
      </c>
      <c r="G515" t="s">
        <v>28</v>
      </c>
      <c r="H515" t="s">
        <v>15</v>
      </c>
      <c r="I515">
        <v>2</v>
      </c>
      <c r="J515" t="s">
        <v>47</v>
      </c>
      <c r="K515" t="s">
        <v>32</v>
      </c>
      <c r="L515">
        <v>61</v>
      </c>
      <c r="M515" t="str">
        <f t="shared" ref="M515:M578" si="8">IF(L515&gt;50,"Old",IF(L515&gt;=31,"Middle Age",IF(L515&lt;31,"Adolescent","Invalid")))</f>
        <v>Old</v>
      </c>
      <c r="N515" t="s">
        <v>15</v>
      </c>
    </row>
    <row r="516" spans="1:14" x14ac:dyDescent="0.3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40</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40</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39</v>
      </c>
      <c r="D554" s="3">
        <v>60000</v>
      </c>
      <c r="E554">
        <v>3</v>
      </c>
      <c r="F554" t="s">
        <v>27</v>
      </c>
      <c r="G554" t="s">
        <v>21</v>
      </c>
      <c r="H554" t="s">
        <v>15</v>
      </c>
      <c r="I554">
        <v>2</v>
      </c>
      <c r="J554" t="s">
        <v>47</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40</v>
      </c>
      <c r="D590" s="3">
        <v>90000</v>
      </c>
      <c r="E590">
        <v>2</v>
      </c>
      <c r="F590" t="s">
        <v>27</v>
      </c>
      <c r="G590" t="s">
        <v>21</v>
      </c>
      <c r="H590" t="s">
        <v>15</v>
      </c>
      <c r="I590">
        <v>1</v>
      </c>
      <c r="J590" t="s">
        <v>47</v>
      </c>
      <c r="K590" t="s">
        <v>32</v>
      </c>
      <c r="L590">
        <v>51</v>
      </c>
      <c r="M590" t="str">
        <f t="shared" si="9"/>
        <v>Old</v>
      </c>
      <c r="N590" t="s">
        <v>15</v>
      </c>
    </row>
    <row r="591" spans="1:14" x14ac:dyDescent="0.3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39</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IF(L643&gt;50,"Old",IF(L643&gt;=31,"Middle Age",IF(L643&lt;31,"Adolescent","Invalid")))</f>
        <v>Old</v>
      </c>
      <c r="N643" t="s">
        <v>18</v>
      </c>
    </row>
    <row r="644" spans="1:14" x14ac:dyDescent="0.3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40</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40</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40</v>
      </c>
      <c r="D707" s="3">
        <v>70000</v>
      </c>
      <c r="E707">
        <v>4</v>
      </c>
      <c r="F707" t="s">
        <v>13</v>
      </c>
      <c r="G707" t="s">
        <v>28</v>
      </c>
      <c r="H707" t="s">
        <v>15</v>
      </c>
      <c r="I707">
        <v>1</v>
      </c>
      <c r="J707" t="s">
        <v>47</v>
      </c>
      <c r="K707" t="s">
        <v>32</v>
      </c>
      <c r="L707">
        <v>59</v>
      </c>
      <c r="M707" t="str">
        <f t="shared" ref="M707:M770" si="11">IF(L707&gt;50,"Old",IF(L707&gt;=31,"Middle Age",IF(L707&lt;31,"Adolescent","Invalid")))</f>
        <v>Old</v>
      </c>
      <c r="N707" t="s">
        <v>18</v>
      </c>
    </row>
    <row r="708" spans="1:14" x14ac:dyDescent="0.3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40</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40</v>
      </c>
      <c r="D771" s="3">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3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40</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39</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40</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40</v>
      </c>
      <c r="D815" s="3">
        <v>70000</v>
      </c>
      <c r="E815">
        <v>2</v>
      </c>
      <c r="F815" t="s">
        <v>27</v>
      </c>
      <c r="G815" t="s">
        <v>21</v>
      </c>
      <c r="H815" t="s">
        <v>15</v>
      </c>
      <c r="I815">
        <v>2</v>
      </c>
      <c r="J815" t="s">
        <v>47</v>
      </c>
      <c r="K815" t="s">
        <v>32</v>
      </c>
      <c r="L815">
        <v>53</v>
      </c>
      <c r="M815" t="str">
        <f t="shared" si="12"/>
        <v>Old</v>
      </c>
      <c r="N815" t="s">
        <v>18</v>
      </c>
    </row>
    <row r="816" spans="1:14" x14ac:dyDescent="0.3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40</v>
      </c>
      <c r="D835" s="3">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35">
      <c r="A836">
        <v>19889</v>
      </c>
      <c r="B836" t="s">
        <v>38</v>
      </c>
      <c r="C836" t="s">
        <v>40</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40</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40</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40</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3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40</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38</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40</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3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40</v>
      </c>
      <c r="D963" s="3">
        <v>120000</v>
      </c>
      <c r="E963">
        <v>2</v>
      </c>
      <c r="F963" t="s">
        <v>13</v>
      </c>
      <c r="G963" t="s">
        <v>28</v>
      </c>
      <c r="H963" t="s">
        <v>15</v>
      </c>
      <c r="I963">
        <v>3</v>
      </c>
      <c r="J963" t="s">
        <v>23</v>
      </c>
      <c r="K963" t="s">
        <v>32</v>
      </c>
      <c r="L963">
        <v>62</v>
      </c>
      <c r="M963" t="str">
        <f t="shared" ref="M963:M1001" si="15">IF(L963&gt;50,"Old",IF(L963&gt;=31,"Middle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40</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40</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3">
        <v>60000</v>
      </c>
      <c r="E1001">
        <v>3</v>
      </c>
      <c r="F1001" t="s">
        <v>27</v>
      </c>
      <c r="G1001" t="s">
        <v>21</v>
      </c>
      <c r="H1001" t="s">
        <v>15</v>
      </c>
      <c r="I1001">
        <v>2</v>
      </c>
      <c r="J1001" t="s">
        <v>47</v>
      </c>
      <c r="K1001" t="s">
        <v>32</v>
      </c>
      <c r="L1001">
        <v>53</v>
      </c>
      <c r="M1001" t="str">
        <f t="shared" si="15"/>
        <v>Old</v>
      </c>
      <c r="N1001" t="s">
        <v>15</v>
      </c>
    </row>
  </sheetData>
  <autoFilter ref="A1:N1001" xr:uid="{7C0D9233-A374-4B91-B8BE-7C34B48DE5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1C27E-6F85-4125-8699-A499AAB456A3}">
  <dimension ref="A1:D34"/>
  <sheetViews>
    <sheetView workbookViewId="0">
      <selection activeCell="B31" sqref="B3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40</v>
      </c>
      <c r="B3" s="3">
        <v>85000</v>
      </c>
      <c r="C3" s="3">
        <v>68750</v>
      </c>
      <c r="D3" s="3">
        <v>74166.666666666672</v>
      </c>
    </row>
    <row r="4" spans="1:4" x14ac:dyDescent="0.35">
      <c r="A4" s="5" t="s">
        <v>39</v>
      </c>
      <c r="B4" s="3">
        <v>78181.818181818177</v>
      </c>
      <c r="C4" s="3">
        <v>72727.272727272721</v>
      </c>
      <c r="D4" s="3">
        <v>75454.545454545456</v>
      </c>
    </row>
    <row r="5" spans="1:4" x14ac:dyDescent="0.35">
      <c r="A5" s="5" t="s">
        <v>43</v>
      </c>
      <c r="B5" s="3">
        <v>80000</v>
      </c>
      <c r="C5" s="3">
        <v>71052.631578947374</v>
      </c>
      <c r="D5" s="3">
        <v>75000</v>
      </c>
    </row>
    <row r="14" spans="1:4" x14ac:dyDescent="0.35">
      <c r="A14" s="4" t="s">
        <v>46</v>
      </c>
      <c r="B14" s="4" t="s">
        <v>45</v>
      </c>
    </row>
    <row r="15" spans="1:4" x14ac:dyDescent="0.35">
      <c r="A15" s="4" t="s">
        <v>42</v>
      </c>
      <c r="B15" t="s">
        <v>18</v>
      </c>
      <c r="C15" t="s">
        <v>15</v>
      </c>
      <c r="D15" t="s">
        <v>43</v>
      </c>
    </row>
    <row r="16" spans="1:4" x14ac:dyDescent="0.35">
      <c r="A16" s="5" t="s">
        <v>16</v>
      </c>
      <c r="B16" s="8">
        <v>2</v>
      </c>
      <c r="C16" s="8">
        <v>9</v>
      </c>
      <c r="D16" s="8">
        <v>11</v>
      </c>
    </row>
    <row r="17" spans="1:4" x14ac:dyDescent="0.35">
      <c r="A17" s="5" t="s">
        <v>26</v>
      </c>
      <c r="B17" s="8">
        <v>2</v>
      </c>
      <c r="C17" s="8">
        <v>3</v>
      </c>
      <c r="D17" s="8">
        <v>5</v>
      </c>
    </row>
    <row r="18" spans="1:4" x14ac:dyDescent="0.35">
      <c r="A18" s="5" t="s">
        <v>22</v>
      </c>
      <c r="B18" s="8">
        <v>4</v>
      </c>
      <c r="C18" s="8">
        <v>3</v>
      </c>
      <c r="D18" s="8">
        <v>7</v>
      </c>
    </row>
    <row r="19" spans="1:4" x14ac:dyDescent="0.35">
      <c r="A19" s="5" t="s">
        <v>23</v>
      </c>
      <c r="B19" s="8">
        <v>3</v>
      </c>
      <c r="C19" s="8">
        <v>2</v>
      </c>
      <c r="D19" s="8">
        <v>5</v>
      </c>
    </row>
    <row r="20" spans="1:4" x14ac:dyDescent="0.35">
      <c r="A20" s="5" t="s">
        <v>47</v>
      </c>
      <c r="B20" s="8">
        <v>4</v>
      </c>
      <c r="C20" s="8">
        <v>2</v>
      </c>
      <c r="D20" s="8">
        <v>6</v>
      </c>
    </row>
    <row r="21" spans="1:4" x14ac:dyDescent="0.35">
      <c r="A21" s="5" t="s">
        <v>43</v>
      </c>
      <c r="B21" s="8">
        <v>15</v>
      </c>
      <c r="C21" s="8">
        <v>19</v>
      </c>
      <c r="D21" s="8">
        <v>34</v>
      </c>
    </row>
    <row r="29" spans="1:4" x14ac:dyDescent="0.35">
      <c r="A29" s="4" t="s">
        <v>46</v>
      </c>
      <c r="B29" s="4" t="s">
        <v>45</v>
      </c>
    </row>
    <row r="30" spans="1:4" x14ac:dyDescent="0.35">
      <c r="A30" s="4" t="s">
        <v>42</v>
      </c>
      <c r="B30" t="s">
        <v>18</v>
      </c>
      <c r="C30" t="s">
        <v>15</v>
      </c>
      <c r="D30" t="s">
        <v>43</v>
      </c>
    </row>
    <row r="31" spans="1:4" x14ac:dyDescent="0.35">
      <c r="A31" s="5" t="s">
        <v>48</v>
      </c>
      <c r="B31" s="8">
        <v>1</v>
      </c>
      <c r="C31" s="8">
        <v>4</v>
      </c>
      <c r="D31" s="8">
        <v>5</v>
      </c>
    </row>
    <row r="32" spans="1:4" x14ac:dyDescent="0.35">
      <c r="A32" s="5" t="s">
        <v>49</v>
      </c>
      <c r="B32" s="8">
        <v>12</v>
      </c>
      <c r="C32" s="8">
        <v>12</v>
      </c>
      <c r="D32" s="8">
        <v>24</v>
      </c>
    </row>
    <row r="33" spans="1:4" x14ac:dyDescent="0.35">
      <c r="A33" s="5" t="s">
        <v>50</v>
      </c>
      <c r="B33" s="8">
        <v>2</v>
      </c>
      <c r="C33" s="8">
        <v>3</v>
      </c>
      <c r="D33" s="8">
        <v>5</v>
      </c>
    </row>
    <row r="34" spans="1:4" x14ac:dyDescent="0.35">
      <c r="A34" s="5" t="s">
        <v>43</v>
      </c>
      <c r="B34" s="8">
        <v>15</v>
      </c>
      <c r="C34" s="8">
        <v>19</v>
      </c>
      <c r="D34" s="8">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40EEA-2CA1-4ED1-8E4D-74FA149A57E7}">
  <dimension ref="A1:H5"/>
  <sheetViews>
    <sheetView showGridLines="0" tabSelected="1" workbookViewId="0">
      <selection activeCell="R20" sqref="R20"/>
    </sheetView>
  </sheetViews>
  <sheetFormatPr defaultRowHeight="14.5" x14ac:dyDescent="0.35"/>
  <sheetData>
    <row r="1" spans="1:8" x14ac:dyDescent="0.35">
      <c r="A1" s="6" t="s">
        <v>51</v>
      </c>
      <c r="B1" s="7"/>
      <c r="C1" s="7"/>
      <c r="D1" s="7"/>
      <c r="E1" s="7"/>
      <c r="F1" s="7"/>
      <c r="G1" s="7"/>
      <c r="H1" s="7"/>
    </row>
    <row r="2" spans="1:8" x14ac:dyDescent="0.35">
      <c r="A2" s="7"/>
      <c r="B2" s="7"/>
      <c r="C2" s="7"/>
      <c r="D2" s="7"/>
      <c r="E2" s="7"/>
      <c r="F2" s="7"/>
      <c r="G2" s="7"/>
      <c r="H2" s="7"/>
    </row>
    <row r="3" spans="1:8" x14ac:dyDescent="0.35">
      <c r="A3" s="7"/>
      <c r="B3" s="7"/>
      <c r="C3" s="7"/>
      <c r="D3" s="7"/>
      <c r="E3" s="7"/>
      <c r="F3" s="7"/>
      <c r="G3" s="7"/>
      <c r="H3" s="7"/>
    </row>
    <row r="4" spans="1:8" x14ac:dyDescent="0.35">
      <c r="A4" s="7"/>
      <c r="B4" s="7"/>
      <c r="C4" s="7"/>
      <c r="D4" s="7"/>
      <c r="E4" s="7"/>
      <c r="F4" s="7"/>
      <c r="G4" s="7"/>
      <c r="H4" s="7"/>
    </row>
    <row r="5" spans="1:8" x14ac:dyDescent="0.35">
      <c r="A5" s="7"/>
      <c r="B5" s="7"/>
      <c r="C5" s="7"/>
      <c r="D5" s="7"/>
      <c r="E5" s="7"/>
      <c r="F5" s="7"/>
      <c r="G5" s="7"/>
      <c r="H5" s="7"/>
    </row>
  </sheetData>
  <mergeCells count="1">
    <mergeCell ref="A1: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Margaret</dc:creator>
  <cp:lastModifiedBy>Margaret Wanjiru</cp:lastModifiedBy>
  <dcterms:created xsi:type="dcterms:W3CDTF">2022-03-18T02:50:57Z</dcterms:created>
  <dcterms:modified xsi:type="dcterms:W3CDTF">2024-05-07T06:35:58Z</dcterms:modified>
</cp:coreProperties>
</file>