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per\"/>
    </mc:Choice>
  </mc:AlternateContent>
  <xr:revisionPtr revIDLastSave="0" documentId="13_ncr:1_{BD41A050-E15F-4597-ADA0-03F2003988D1}" xr6:coauthVersionLast="47" xr6:coauthVersionMax="47" xr10:uidLastSave="{00000000-0000-0000-0000-000000000000}"/>
  <bookViews>
    <workbookView xWindow="-120" yWindow="-120" windowWidth="29040" windowHeight="15840" xr2:uid="{CC52040E-1442-4F0F-97D4-F805DC6A282C}"/>
  </bookViews>
  <sheets>
    <sheet name="Totonro" sheetId="13" r:id="rId1"/>
    <sheet name="Sheet1" sheetId="14" r:id="rId2"/>
  </sheets>
  <definedNames>
    <definedName name="ExternalData_12" localSheetId="0" hidden="1">Totonro!$A$1:$K$123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3" i="13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2" i="14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060E4-DA2C-4719-A9B3-2F6ACFA8E543}" keepAlive="1" name="Query - 2012" description="Connection to the '2012' query in the workbook." type="5" refreshedVersion="0" background="1">
    <dbPr connection="Provider=Microsoft.Mashup.OleDb.1;Data Source=$Workbook$;Location=2012;Extended Properties=&quot;&quot;" command="SELECT * FROM [2012]"/>
  </connection>
  <connection id="2" xr16:uid="{49418A37-347B-435C-BD0A-E42411E59F7B}" keepAlive="1" name="Query - 2013" description="Connection to the '2013' query in the workbook." type="5" refreshedVersion="0" background="1">
    <dbPr connection="Provider=Microsoft.Mashup.OleDb.1;Data Source=$Workbook$;Location=2013;Extended Properties=&quot;&quot;" command="SELECT * FROM [2013]"/>
  </connection>
  <connection id="3" xr16:uid="{D6C7F74C-C9D1-4C2F-885A-A7854416DF2C}" keepAlive="1" name="Query - 2014" description="Connection to the '2014' query in the workbook." type="5" refreshedVersion="0" background="1">
    <dbPr connection="Provider=Microsoft.Mashup.OleDb.1;Data Source=$Workbook$;Location=2014;Extended Properties=&quot;&quot;" command="SELECT * FROM [2014]"/>
  </connection>
  <connection id="4" xr16:uid="{F9ABC46E-6B1A-46EC-BF1F-B21A67610CF9}" keepAlive="1" name="Query - 2015" description="Connection to the '2015' query in the workbook." type="5" refreshedVersion="0" background="1">
    <dbPr connection="Provider=Microsoft.Mashup.OleDb.1;Data Source=$Workbook$;Location=2015;Extended Properties=&quot;&quot;" command="SELECT * FROM [2015]"/>
  </connection>
  <connection id="5" xr16:uid="{0CDA4C14-C1E6-41A1-B808-CB52C3FB11AA}" keepAlive="1" name="Query - 2016" description="Connection to the '2016' query in the workbook." type="5" refreshedVersion="0" background="1">
    <dbPr connection="Provider=Microsoft.Mashup.OleDb.1;Data Source=$Workbook$;Location=2016;Extended Properties=&quot;&quot;" command="SELECT * FROM [2016]"/>
  </connection>
  <connection id="6" xr16:uid="{210EDE39-8CF0-41DF-8928-CE5CA69C8E87}" keepAlive="1" name="Query - 2017" description="Connection to the '2017' query in the workbook." type="5" refreshedVersion="7" background="1" saveData="1">
    <dbPr connection="Provider=Microsoft.Mashup.OleDb.1;Data Source=$Workbook$;Location=2017;Extended Properties=&quot;&quot;" command="SELECT * FROM [2017]"/>
  </connection>
  <connection id="7" xr16:uid="{6D069C24-D674-49D5-870F-E67160E0C7E2}" keepAlive="1" name="Query - 2018" description="Connection to the '2018' query in the workbook." type="5" refreshedVersion="7" background="1" saveData="1">
    <dbPr connection="Provider=Microsoft.Mashup.OleDb.1;Data Source=$Workbook$;Location=2018;Extended Properties=&quot;&quot;" command="SELECT * FROM [2018]"/>
  </connection>
  <connection id="8" xr16:uid="{B34BDC68-6CD8-42AD-BDF5-C76B59041744}" keepAlive="1" name="Query - 2019" description="Connection to the '2019' query in the workbook." type="5" refreshedVersion="7" background="1" saveData="1">
    <dbPr connection="Provider=Microsoft.Mashup.OleDb.1;Data Source=$Workbook$;Location=2019;Extended Properties=&quot;&quot;" command="SELECT * FROM [2019]"/>
  </connection>
  <connection id="9" xr16:uid="{7E1241F3-8D36-4472-9CA8-530EE852CB73}" keepAlive="1" name="Query - 2020" description="Connection to the '2020' query in the workbook." type="5" refreshedVersion="7" background="1" saveData="1">
    <dbPr connection="Provider=Microsoft.Mashup.OleDb.1;Data Source=$Workbook$;Location=2020;Extended Properties=&quot;&quot;" command="SELECT * FROM [2020]"/>
  </connection>
  <connection id="10" xr16:uid="{F7CFF22E-5EB6-4FF8-A4FC-2F684A508A39}" keepAlive="1" name="Query - 2021" description="Connection to the '2021' query in the workbook." type="5" refreshedVersion="0" background="1">
    <dbPr connection="Provider=Microsoft.Mashup.OleDb.1;Data Source=$Workbook$;Location=2021;Extended Properties=&quot;&quot;" command="SELECT * FROM [2021]"/>
  </connection>
  <connection id="11" xr16:uid="{94761223-11EE-4A82-A82B-19CBE80B533F}" keepAlive="1" name="Query - 2022" description="Connection to the '2022' query in the workbook." type="5" refreshedVersion="0" background="1">
    <dbPr connection="Provider=Microsoft.Mashup.OleDb.1;Data Source=$Workbook$;Location=2022;Extended Properties=&quot;&quot;" command="SELECT * FROM [2022]"/>
  </connection>
  <connection id="12" xr16:uid="{76171C6C-F1C4-4BCF-A73A-B802BD62682D}" keepAlive="1" name="Query - Totonro" description="Connection to the 'Totonro' query in the workbook." type="5" refreshedVersion="7" background="1" saveData="1">
    <dbPr connection="Provider=Microsoft.Mashup.OleDb.1;Data Source=$Workbook$;Location=Totonro;Extended Properties=&quot;&quot;" command="SELECT * FROM [Totonro]"/>
  </connection>
</connections>
</file>

<file path=xl/sharedStrings.xml><?xml version="1.0" encoding="utf-8"?>
<sst xmlns="http://schemas.openxmlformats.org/spreadsheetml/2006/main" count="260" uniqueCount="26">
  <si>
    <t>Month</t>
  </si>
  <si>
    <t># of Sales</t>
  </si>
  <si>
    <t>Avg List Price</t>
  </si>
  <si>
    <t>Avg Sold Price</t>
  </si>
  <si>
    <t>Above/Below Asking</t>
  </si>
  <si>
    <t>Monthly Change ($)</t>
  </si>
  <si>
    <t>Monthly Change (%)</t>
  </si>
  <si>
    <t>Days on Market</t>
  </si>
  <si>
    <t>Year</t>
  </si>
  <si>
    <t>City</t>
  </si>
  <si>
    <t>December</t>
  </si>
  <si>
    <t>Toronto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</si>
  <si>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</si>
  <si>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</si>
  <si>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</si>
  <si>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</si>
  <si>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</si>
  <si>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</si>
  <si>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</si>
  <si>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</si>
  <si>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</si>
  <si>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</si>
  <si>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</si>
  <si>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MonthNumber</t>
  </si>
  <si>
    <t>Change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</si>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</sst>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9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Avg Sold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Sheet1!$C$2:$C$122</c:f>
              <c:strCache>
                <c:ptCount val="121"/>
                <c:pt idx="0">
                  <c:v>2012-1</c:v>
                </c:pt>
                <c:pt idx="1">
                  <c:v>2012-2</c:v>
                </c:pt>
                <c:pt idx="2">
                  <c:v>2012-3</c:v>
                </c:pt>
                <c:pt idx="3">
                  <c:v>2012-4</c:v>
                </c:pt>
                <c:pt idx="4">
                  <c:v>2012-5</c:v>
                </c:pt>
                <c:pt idx="5">
                  <c:v>2012-6</c:v>
                </c:pt>
                <c:pt idx="6">
                  <c:v>2012-7</c:v>
                </c:pt>
                <c:pt idx="7">
                  <c:v>2012-8</c:v>
                </c:pt>
                <c:pt idx="8">
                  <c:v>2012-9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2013-1</c:v>
                </c:pt>
                <c:pt idx="13">
                  <c:v>2013-2</c:v>
                </c:pt>
                <c:pt idx="14">
                  <c:v>2013-3</c:v>
                </c:pt>
                <c:pt idx="15">
                  <c:v>2013-4</c:v>
                </c:pt>
                <c:pt idx="16">
                  <c:v>2013-5</c:v>
                </c:pt>
                <c:pt idx="17">
                  <c:v>2013-6</c:v>
                </c:pt>
                <c:pt idx="18">
                  <c:v>2013-7</c:v>
                </c:pt>
                <c:pt idx="19">
                  <c:v>2013-8</c:v>
                </c:pt>
                <c:pt idx="20">
                  <c:v>2013-9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2014-1</c:v>
                </c:pt>
                <c:pt idx="25">
                  <c:v>2014-2</c:v>
                </c:pt>
                <c:pt idx="26">
                  <c:v>2014-3</c:v>
                </c:pt>
                <c:pt idx="27">
                  <c:v>2014-4</c:v>
                </c:pt>
                <c:pt idx="28">
                  <c:v>2014-5</c:v>
                </c:pt>
                <c:pt idx="29">
                  <c:v>2014-6</c:v>
                </c:pt>
                <c:pt idx="30">
                  <c:v>2014-7</c:v>
                </c:pt>
                <c:pt idx="31">
                  <c:v>2014-8</c:v>
                </c:pt>
                <c:pt idx="32">
                  <c:v>2014-9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2015-1</c:v>
                </c:pt>
                <c:pt idx="37">
                  <c:v>2015-2</c:v>
                </c:pt>
                <c:pt idx="38">
                  <c:v>2015-3</c:v>
                </c:pt>
                <c:pt idx="39">
                  <c:v>2015-4</c:v>
                </c:pt>
                <c:pt idx="40">
                  <c:v>2015-5</c:v>
                </c:pt>
                <c:pt idx="41">
                  <c:v>2015-6</c:v>
                </c:pt>
                <c:pt idx="42">
                  <c:v>2015-7</c:v>
                </c:pt>
                <c:pt idx="43">
                  <c:v>2015-8</c:v>
                </c:pt>
                <c:pt idx="44">
                  <c:v>2015-9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2016-8</c:v>
                </c:pt>
                <c:pt idx="56">
                  <c:v>2016-9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2017-1</c:v>
                </c:pt>
                <c:pt idx="61">
                  <c:v>2017-2</c:v>
                </c:pt>
                <c:pt idx="62">
                  <c:v>2017-3</c:v>
                </c:pt>
                <c:pt idx="63">
                  <c:v>2017-4</c:v>
                </c:pt>
                <c:pt idx="64">
                  <c:v>2017-5</c:v>
                </c:pt>
                <c:pt idx="65">
                  <c:v>2017-6</c:v>
                </c:pt>
                <c:pt idx="66">
                  <c:v>2017-7</c:v>
                </c:pt>
                <c:pt idx="67">
                  <c:v>2017-8</c:v>
                </c:pt>
                <c:pt idx="68">
                  <c:v>2017-9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2018-1</c:v>
                </c:pt>
                <c:pt idx="73">
                  <c:v>2018-2</c:v>
                </c:pt>
                <c:pt idx="74">
                  <c:v>2018-3</c:v>
                </c:pt>
                <c:pt idx="75">
                  <c:v>2018-4</c:v>
                </c:pt>
                <c:pt idx="76">
                  <c:v>2018-5</c:v>
                </c:pt>
                <c:pt idx="77">
                  <c:v>2018-6</c:v>
                </c:pt>
                <c:pt idx="78">
                  <c:v>2018-7</c:v>
                </c:pt>
                <c:pt idx="79">
                  <c:v>2018-8</c:v>
                </c:pt>
                <c:pt idx="80">
                  <c:v>2018-9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2019-1</c:v>
                </c:pt>
                <c:pt idx="85">
                  <c:v>2019-2</c:v>
                </c:pt>
                <c:pt idx="86">
                  <c:v>2019-3</c:v>
                </c:pt>
                <c:pt idx="87">
                  <c:v>2019-4</c:v>
                </c:pt>
                <c:pt idx="88">
                  <c:v>2019-5</c:v>
                </c:pt>
                <c:pt idx="89">
                  <c:v>2019-6</c:v>
                </c:pt>
                <c:pt idx="90">
                  <c:v>2019-7</c:v>
                </c:pt>
                <c:pt idx="91">
                  <c:v>2019-8</c:v>
                </c:pt>
                <c:pt idx="92">
                  <c:v>2019-9</c:v>
                </c:pt>
                <c:pt idx="93">
                  <c:v>2019-10</c:v>
                </c:pt>
                <c:pt idx="94">
                  <c:v>2019-11</c:v>
                </c:pt>
                <c:pt idx="95">
                  <c:v>2019-12</c:v>
                </c:pt>
                <c:pt idx="96">
                  <c:v>2020-1</c:v>
                </c:pt>
                <c:pt idx="97">
                  <c:v>2020-2</c:v>
                </c:pt>
                <c:pt idx="98">
                  <c:v>2020-3</c:v>
                </c:pt>
                <c:pt idx="99">
                  <c:v>2020-4</c:v>
                </c:pt>
                <c:pt idx="100">
                  <c:v>2020-5</c:v>
                </c:pt>
                <c:pt idx="101">
                  <c:v>2020-6</c:v>
                </c:pt>
                <c:pt idx="102">
                  <c:v>2020-7</c:v>
                </c:pt>
                <c:pt idx="103">
                  <c:v>2020-8</c:v>
                </c:pt>
                <c:pt idx="104">
                  <c:v>2020-9</c:v>
                </c:pt>
                <c:pt idx="105">
                  <c:v>2020-10</c:v>
                </c:pt>
                <c:pt idx="106">
                  <c:v>2020-11</c:v>
                </c:pt>
                <c:pt idx="107">
                  <c:v>2020-12</c:v>
                </c:pt>
                <c:pt idx="108">
                  <c:v>2021-1</c:v>
                </c:pt>
                <c:pt idx="109">
                  <c:v>2021-2</c:v>
                </c:pt>
                <c:pt idx="110">
                  <c:v>2021-3</c:v>
                </c:pt>
                <c:pt idx="111">
                  <c:v>2021-4</c:v>
                </c:pt>
                <c:pt idx="112">
                  <c:v>2021-5</c:v>
                </c:pt>
                <c:pt idx="113">
                  <c:v>2021-6</c:v>
                </c:pt>
                <c:pt idx="114">
                  <c:v>2021-7</c:v>
                </c:pt>
                <c:pt idx="115">
                  <c:v>2021-8</c:v>
                </c:pt>
                <c:pt idx="116">
                  <c:v>2021-9</c:v>
                </c:pt>
                <c:pt idx="117">
                  <c:v>2021-10</c:v>
                </c:pt>
                <c:pt idx="118">
                  <c:v>2021-11</c:v>
                </c:pt>
                <c:pt idx="119">
                  <c:v>2021-12</c:v>
                </c:pt>
                <c:pt idx="120">
                  <c:v>2022-1</c:v>
                </c:pt>
              </c:strCache>
            </c:strRef>
          </c:cat>
          <c:val>
            <c:numRef>
              <c:f>Sheet1!$D$2:$D$122</c:f>
              <c:numCache>
                <c:formatCode>_-* #,##0_-;\-* #,##0_-;_-* "-"??_-;_-@_-</c:formatCode>
                <c:ptCount val="121"/>
                <c:pt idx="0">
                  <c:v>571000</c:v>
                </c:pt>
                <c:pt idx="1">
                  <c:v>648400</c:v>
                </c:pt>
                <c:pt idx="2">
                  <c:v>625000</c:v>
                </c:pt>
                <c:pt idx="3">
                  <c:v>650800</c:v>
                </c:pt>
                <c:pt idx="4">
                  <c:v>645600</c:v>
                </c:pt>
                <c:pt idx="5">
                  <c:v>596056</c:v>
                </c:pt>
                <c:pt idx="6">
                  <c:v>575000</c:v>
                </c:pt>
                <c:pt idx="7">
                  <c:v>550000</c:v>
                </c:pt>
                <c:pt idx="8">
                  <c:v>606950</c:v>
                </c:pt>
                <c:pt idx="9">
                  <c:v>617500</c:v>
                </c:pt>
                <c:pt idx="10">
                  <c:v>579950</c:v>
                </c:pt>
                <c:pt idx="11">
                  <c:v>540500</c:v>
                </c:pt>
                <c:pt idx="12">
                  <c:v>599450</c:v>
                </c:pt>
                <c:pt idx="13">
                  <c:v>667000</c:v>
                </c:pt>
                <c:pt idx="14">
                  <c:v>669500</c:v>
                </c:pt>
                <c:pt idx="15">
                  <c:v>682000</c:v>
                </c:pt>
                <c:pt idx="16">
                  <c:v>660500</c:v>
                </c:pt>
                <c:pt idx="17">
                  <c:v>655000</c:v>
                </c:pt>
                <c:pt idx="18">
                  <c:v>610000</c:v>
                </c:pt>
                <c:pt idx="19">
                  <c:v>590250</c:v>
                </c:pt>
                <c:pt idx="20">
                  <c:v>650000</c:v>
                </c:pt>
                <c:pt idx="21">
                  <c:v>659000</c:v>
                </c:pt>
                <c:pt idx="22">
                  <c:v>660000</c:v>
                </c:pt>
                <c:pt idx="23">
                  <c:v>628000</c:v>
                </c:pt>
                <c:pt idx="24">
                  <c:v>699000</c:v>
                </c:pt>
                <c:pt idx="25">
                  <c:v>751000</c:v>
                </c:pt>
                <c:pt idx="26">
                  <c:v>699500</c:v>
                </c:pt>
                <c:pt idx="27">
                  <c:v>730000</c:v>
                </c:pt>
                <c:pt idx="28">
                  <c:v>728000</c:v>
                </c:pt>
                <c:pt idx="29">
                  <c:v>715000</c:v>
                </c:pt>
                <c:pt idx="30">
                  <c:v>680000</c:v>
                </c:pt>
                <c:pt idx="31">
                  <c:v>657000</c:v>
                </c:pt>
                <c:pt idx="32">
                  <c:v>727000</c:v>
                </c:pt>
                <c:pt idx="33">
                  <c:v>740000</c:v>
                </c:pt>
                <c:pt idx="34">
                  <c:v>730000</c:v>
                </c:pt>
                <c:pt idx="35">
                  <c:v>677000</c:v>
                </c:pt>
                <c:pt idx="36">
                  <c:v>746250</c:v>
                </c:pt>
                <c:pt idx="37">
                  <c:v>810500</c:v>
                </c:pt>
                <c:pt idx="38">
                  <c:v>807500</c:v>
                </c:pt>
                <c:pt idx="39">
                  <c:v>810000</c:v>
                </c:pt>
                <c:pt idx="40">
                  <c:v>828000</c:v>
                </c:pt>
                <c:pt idx="41">
                  <c:v>799900</c:v>
                </c:pt>
                <c:pt idx="42">
                  <c:v>740000</c:v>
                </c:pt>
                <c:pt idx="43">
                  <c:v>753000</c:v>
                </c:pt>
                <c:pt idx="44">
                  <c:v>791500</c:v>
                </c:pt>
                <c:pt idx="45">
                  <c:v>820050</c:v>
                </c:pt>
                <c:pt idx="46">
                  <c:v>795000</c:v>
                </c:pt>
                <c:pt idx="47">
                  <c:v>740000</c:v>
                </c:pt>
                <c:pt idx="48">
                  <c:v>787000</c:v>
                </c:pt>
                <c:pt idx="49">
                  <c:v>920000</c:v>
                </c:pt>
                <c:pt idx="50">
                  <c:v>880000</c:v>
                </c:pt>
                <c:pt idx="51">
                  <c:v>961000</c:v>
                </c:pt>
                <c:pt idx="52">
                  <c:v>960000</c:v>
                </c:pt>
                <c:pt idx="53">
                  <c:v>940000</c:v>
                </c:pt>
                <c:pt idx="54">
                  <c:v>885000</c:v>
                </c:pt>
                <c:pt idx="55">
                  <c:v>865000</c:v>
                </c:pt>
                <c:pt idx="56">
                  <c:v>954000</c:v>
                </c:pt>
                <c:pt idx="57">
                  <c:v>1000000</c:v>
                </c:pt>
                <c:pt idx="58">
                  <c:v>1003800</c:v>
                </c:pt>
                <c:pt idx="59">
                  <c:v>950000</c:v>
                </c:pt>
                <c:pt idx="60">
                  <c:v>1012000</c:v>
                </c:pt>
                <c:pt idx="61">
                  <c:v>1255000</c:v>
                </c:pt>
                <c:pt idx="62">
                  <c:v>1250500</c:v>
                </c:pt>
                <c:pt idx="63">
                  <c:v>1275000</c:v>
                </c:pt>
                <c:pt idx="64">
                  <c:v>1101750</c:v>
                </c:pt>
                <c:pt idx="65">
                  <c:v>1075000</c:v>
                </c:pt>
                <c:pt idx="66">
                  <c:v>957500</c:v>
                </c:pt>
                <c:pt idx="67">
                  <c:v>895000</c:v>
                </c:pt>
                <c:pt idx="68">
                  <c:v>1000000</c:v>
                </c:pt>
                <c:pt idx="69">
                  <c:v>994500</c:v>
                </c:pt>
                <c:pt idx="70">
                  <c:v>947000</c:v>
                </c:pt>
                <c:pt idx="71">
                  <c:v>945944</c:v>
                </c:pt>
                <c:pt idx="72">
                  <c:v>981500</c:v>
                </c:pt>
                <c:pt idx="73">
                  <c:v>999999</c:v>
                </c:pt>
                <c:pt idx="74">
                  <c:v>1000000</c:v>
                </c:pt>
                <c:pt idx="75">
                  <c:v>1070250</c:v>
                </c:pt>
                <c:pt idx="76">
                  <c:v>1060000</c:v>
                </c:pt>
                <c:pt idx="77">
                  <c:v>1055000</c:v>
                </c:pt>
                <c:pt idx="78">
                  <c:v>947000</c:v>
                </c:pt>
                <c:pt idx="79">
                  <c:v>925000</c:v>
                </c:pt>
                <c:pt idx="80">
                  <c:v>1050000</c:v>
                </c:pt>
                <c:pt idx="81">
                  <c:v>1057000</c:v>
                </c:pt>
                <c:pt idx="82">
                  <c:v>1035000</c:v>
                </c:pt>
                <c:pt idx="83">
                  <c:v>891500</c:v>
                </c:pt>
                <c:pt idx="84">
                  <c:v>925000</c:v>
                </c:pt>
                <c:pt idx="85">
                  <c:v>1050000</c:v>
                </c:pt>
                <c:pt idx="86">
                  <c:v>990000</c:v>
                </c:pt>
                <c:pt idx="87">
                  <c:v>1050000</c:v>
                </c:pt>
                <c:pt idx="88">
                  <c:v>1070000</c:v>
                </c:pt>
                <c:pt idx="89">
                  <c:v>1050000</c:v>
                </c:pt>
                <c:pt idx="90">
                  <c:v>965000</c:v>
                </c:pt>
                <c:pt idx="91">
                  <c:v>960000</c:v>
                </c:pt>
                <c:pt idx="92">
                  <c:v>1075000</c:v>
                </c:pt>
                <c:pt idx="93">
                  <c:v>1030500</c:v>
                </c:pt>
                <c:pt idx="94">
                  <c:v>1065000</c:v>
                </c:pt>
                <c:pt idx="95">
                  <c:v>1045000</c:v>
                </c:pt>
                <c:pt idx="96">
                  <c:v>1100000</c:v>
                </c:pt>
                <c:pt idx="97">
                  <c:v>1249400</c:v>
                </c:pt>
                <c:pt idx="98">
                  <c:v>1159000</c:v>
                </c:pt>
                <c:pt idx="99">
                  <c:v>975000</c:v>
                </c:pt>
                <c:pt idx="100">
                  <c:v>1159500</c:v>
                </c:pt>
                <c:pt idx="101">
                  <c:v>1225000</c:v>
                </c:pt>
                <c:pt idx="102">
                  <c:v>1231500</c:v>
                </c:pt>
                <c:pt idx="103">
                  <c:v>1200000</c:v>
                </c:pt>
                <c:pt idx="104">
                  <c:v>1181000</c:v>
                </c:pt>
                <c:pt idx="105">
                  <c:v>1175000</c:v>
                </c:pt>
                <c:pt idx="106">
                  <c:v>1207400</c:v>
                </c:pt>
                <c:pt idx="107">
                  <c:v>1228000</c:v>
                </c:pt>
                <c:pt idx="108">
                  <c:v>1350000</c:v>
                </c:pt>
                <c:pt idx="109">
                  <c:v>1375000</c:v>
                </c:pt>
                <c:pt idx="110">
                  <c:v>1400000</c:v>
                </c:pt>
                <c:pt idx="111">
                  <c:v>1400000</c:v>
                </c:pt>
                <c:pt idx="112">
                  <c:v>1393000</c:v>
                </c:pt>
                <c:pt idx="113">
                  <c:v>1330000</c:v>
                </c:pt>
                <c:pt idx="114">
                  <c:v>1320000</c:v>
                </c:pt>
                <c:pt idx="115">
                  <c:v>1330000</c:v>
                </c:pt>
                <c:pt idx="116">
                  <c:v>1406500</c:v>
                </c:pt>
                <c:pt idx="117">
                  <c:v>1438000</c:v>
                </c:pt>
                <c:pt idx="118">
                  <c:v>1437250</c:v>
                </c:pt>
                <c:pt idx="119">
                  <c:v>1435000</c:v>
                </c:pt>
                <c:pt idx="120">
                  <c:v>1580000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923-998C-790C86416FF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Sheet1!$C$2:$C$122</c:f>
              <c:strCache>
                <c:ptCount val="121"/>
                <c:pt idx="0">
                  <c:v>2012-1</c:v>
                </c:pt>
                <c:pt idx="1">
                  <c:v>2012-2</c:v>
                </c:pt>
                <c:pt idx="2">
                  <c:v>2012-3</c:v>
                </c:pt>
                <c:pt idx="3">
                  <c:v>2012-4</c:v>
                </c:pt>
                <c:pt idx="4">
                  <c:v>2012-5</c:v>
                </c:pt>
                <c:pt idx="5">
                  <c:v>2012-6</c:v>
                </c:pt>
                <c:pt idx="6">
                  <c:v>2012-7</c:v>
                </c:pt>
                <c:pt idx="7">
                  <c:v>2012-8</c:v>
                </c:pt>
                <c:pt idx="8">
                  <c:v>2012-9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2013-1</c:v>
                </c:pt>
                <c:pt idx="13">
                  <c:v>2013-2</c:v>
                </c:pt>
                <c:pt idx="14">
                  <c:v>2013-3</c:v>
                </c:pt>
                <c:pt idx="15">
                  <c:v>2013-4</c:v>
                </c:pt>
                <c:pt idx="16">
                  <c:v>2013-5</c:v>
                </c:pt>
                <c:pt idx="17">
                  <c:v>2013-6</c:v>
                </c:pt>
                <c:pt idx="18">
                  <c:v>2013-7</c:v>
                </c:pt>
                <c:pt idx="19">
                  <c:v>2013-8</c:v>
                </c:pt>
                <c:pt idx="20">
                  <c:v>2013-9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2014-1</c:v>
                </c:pt>
                <c:pt idx="25">
                  <c:v>2014-2</c:v>
                </c:pt>
                <c:pt idx="26">
                  <c:v>2014-3</c:v>
                </c:pt>
                <c:pt idx="27">
                  <c:v>2014-4</c:v>
                </c:pt>
                <c:pt idx="28">
                  <c:v>2014-5</c:v>
                </c:pt>
                <c:pt idx="29">
                  <c:v>2014-6</c:v>
                </c:pt>
                <c:pt idx="30">
                  <c:v>2014-7</c:v>
                </c:pt>
                <c:pt idx="31">
                  <c:v>2014-8</c:v>
                </c:pt>
                <c:pt idx="32">
                  <c:v>2014-9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2015-1</c:v>
                </c:pt>
                <c:pt idx="37">
                  <c:v>2015-2</c:v>
                </c:pt>
                <c:pt idx="38">
                  <c:v>2015-3</c:v>
                </c:pt>
                <c:pt idx="39">
                  <c:v>2015-4</c:v>
                </c:pt>
                <c:pt idx="40">
                  <c:v>2015-5</c:v>
                </c:pt>
                <c:pt idx="41">
                  <c:v>2015-6</c:v>
                </c:pt>
                <c:pt idx="42">
                  <c:v>2015-7</c:v>
                </c:pt>
                <c:pt idx="43">
                  <c:v>2015-8</c:v>
                </c:pt>
                <c:pt idx="44">
                  <c:v>2015-9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2016-8</c:v>
                </c:pt>
                <c:pt idx="56">
                  <c:v>2016-9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2017-1</c:v>
                </c:pt>
                <c:pt idx="61">
                  <c:v>2017-2</c:v>
                </c:pt>
                <c:pt idx="62">
                  <c:v>2017-3</c:v>
                </c:pt>
                <c:pt idx="63">
                  <c:v>2017-4</c:v>
                </c:pt>
                <c:pt idx="64">
                  <c:v>2017-5</c:v>
                </c:pt>
                <c:pt idx="65">
                  <c:v>2017-6</c:v>
                </c:pt>
                <c:pt idx="66">
                  <c:v>2017-7</c:v>
                </c:pt>
                <c:pt idx="67">
                  <c:v>2017-8</c:v>
                </c:pt>
                <c:pt idx="68">
                  <c:v>2017-9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2018-1</c:v>
                </c:pt>
                <c:pt idx="73">
                  <c:v>2018-2</c:v>
                </c:pt>
                <c:pt idx="74">
                  <c:v>2018-3</c:v>
                </c:pt>
                <c:pt idx="75">
                  <c:v>2018-4</c:v>
                </c:pt>
                <c:pt idx="76">
                  <c:v>2018-5</c:v>
                </c:pt>
                <c:pt idx="77">
                  <c:v>2018-6</c:v>
                </c:pt>
                <c:pt idx="78">
                  <c:v>2018-7</c:v>
                </c:pt>
                <c:pt idx="79">
                  <c:v>2018-8</c:v>
                </c:pt>
                <c:pt idx="80">
                  <c:v>2018-9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2019-1</c:v>
                </c:pt>
                <c:pt idx="85">
                  <c:v>2019-2</c:v>
                </c:pt>
                <c:pt idx="86">
                  <c:v>2019-3</c:v>
                </c:pt>
                <c:pt idx="87">
                  <c:v>2019-4</c:v>
                </c:pt>
                <c:pt idx="88">
                  <c:v>2019-5</c:v>
                </c:pt>
                <c:pt idx="89">
                  <c:v>2019-6</c:v>
                </c:pt>
                <c:pt idx="90">
                  <c:v>2019-7</c:v>
                </c:pt>
                <c:pt idx="91">
                  <c:v>2019-8</c:v>
                </c:pt>
                <c:pt idx="92">
                  <c:v>2019-9</c:v>
                </c:pt>
                <c:pt idx="93">
                  <c:v>2019-10</c:v>
                </c:pt>
                <c:pt idx="94">
                  <c:v>2019-11</c:v>
                </c:pt>
                <c:pt idx="95">
                  <c:v>2019-12</c:v>
                </c:pt>
                <c:pt idx="96">
                  <c:v>2020-1</c:v>
                </c:pt>
                <c:pt idx="97">
                  <c:v>2020-2</c:v>
                </c:pt>
                <c:pt idx="98">
                  <c:v>2020-3</c:v>
                </c:pt>
                <c:pt idx="99">
                  <c:v>2020-4</c:v>
                </c:pt>
                <c:pt idx="100">
                  <c:v>2020-5</c:v>
                </c:pt>
                <c:pt idx="101">
                  <c:v>2020-6</c:v>
                </c:pt>
                <c:pt idx="102">
                  <c:v>2020-7</c:v>
                </c:pt>
                <c:pt idx="103">
                  <c:v>2020-8</c:v>
                </c:pt>
                <c:pt idx="104">
                  <c:v>2020-9</c:v>
                </c:pt>
                <c:pt idx="105">
                  <c:v>2020-10</c:v>
                </c:pt>
                <c:pt idx="106">
                  <c:v>2020-11</c:v>
                </c:pt>
                <c:pt idx="107">
                  <c:v>2020-12</c:v>
                </c:pt>
                <c:pt idx="108">
                  <c:v>2021-1</c:v>
                </c:pt>
                <c:pt idx="109">
                  <c:v>2021-2</c:v>
                </c:pt>
                <c:pt idx="110">
                  <c:v>2021-3</c:v>
                </c:pt>
                <c:pt idx="111">
                  <c:v>2021-4</c:v>
                </c:pt>
                <c:pt idx="112">
                  <c:v>2021-5</c:v>
                </c:pt>
                <c:pt idx="113">
                  <c:v>2021-6</c:v>
                </c:pt>
                <c:pt idx="114">
                  <c:v>2021-7</c:v>
                </c:pt>
                <c:pt idx="115">
                  <c:v>2021-8</c:v>
                </c:pt>
                <c:pt idx="116">
                  <c:v>2021-9</c:v>
                </c:pt>
                <c:pt idx="117">
                  <c:v>2021-10</c:v>
                </c:pt>
                <c:pt idx="118">
                  <c:v>2021-11</c:v>
                </c:pt>
                <c:pt idx="119">
                  <c:v>2021-12</c:v>
                </c:pt>
                <c:pt idx="120">
                  <c:v>2022-1</c:v>
                </c:pt>
              </c:strCache>
            </c:strRef>
          </c:cat>
          <c:val>
            <c:numRef>
              <c:f>Sheet1!$E$2:$E$122</c:f>
              <c:numCache>
                <c:formatCode>0.0000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4.9824868651488614E-2</c:v>
                </c:pt>
                <c:pt idx="13">
                  <c:v>2.8685996298581123E-2</c:v>
                </c:pt>
                <c:pt idx="14">
                  <c:v>7.1199999999999999E-2</c:v>
                </c:pt>
                <c:pt idx="15">
                  <c:v>4.7940995697602948E-2</c:v>
                </c:pt>
                <c:pt idx="16">
                  <c:v>2.3079306071871128E-2</c:v>
                </c:pt>
                <c:pt idx="17">
                  <c:v>9.8890037177714843E-2</c:v>
                </c:pt>
                <c:pt idx="18">
                  <c:v>6.0869565217391307E-2</c:v>
                </c:pt>
                <c:pt idx="19">
                  <c:v>7.3181818181818181E-2</c:v>
                </c:pt>
                <c:pt idx="20">
                  <c:v>7.0928412554576159E-2</c:v>
                </c:pt>
                <c:pt idx="21">
                  <c:v>6.7206477732793521E-2</c:v>
                </c:pt>
                <c:pt idx="22">
                  <c:v>0.13802914044314166</c:v>
                </c:pt>
                <c:pt idx="23">
                  <c:v>0.16188714153561518</c:v>
                </c:pt>
                <c:pt idx="24">
                  <c:v>0.16606889648844775</c:v>
                </c:pt>
                <c:pt idx="25">
                  <c:v>0.12593703148425786</c:v>
                </c:pt>
                <c:pt idx="26">
                  <c:v>4.4809559372666168E-2</c:v>
                </c:pt>
                <c:pt idx="27">
                  <c:v>7.0381231671554259E-2</c:v>
                </c:pt>
                <c:pt idx="28">
                  <c:v>0.10219530658591976</c:v>
                </c:pt>
                <c:pt idx="29">
                  <c:v>9.1603053435114504E-2</c:v>
                </c:pt>
                <c:pt idx="30">
                  <c:v>0.11475409836065574</c:v>
                </c:pt>
                <c:pt idx="31">
                  <c:v>0.11308767471410419</c:v>
                </c:pt>
                <c:pt idx="32">
                  <c:v>0.11846153846153847</c:v>
                </c:pt>
                <c:pt idx="33">
                  <c:v>0.12291350531107739</c:v>
                </c:pt>
                <c:pt idx="34">
                  <c:v>0.10606060606060606</c:v>
                </c:pt>
                <c:pt idx="35">
                  <c:v>7.8025477707006366E-2</c:v>
                </c:pt>
                <c:pt idx="36">
                  <c:v>6.7596566523605156E-2</c:v>
                </c:pt>
                <c:pt idx="37">
                  <c:v>7.9227696404793602E-2</c:v>
                </c:pt>
                <c:pt idx="38">
                  <c:v>0.15439599714081487</c:v>
                </c:pt>
                <c:pt idx="39">
                  <c:v>0.1095890410958904</c:v>
                </c:pt>
                <c:pt idx="40">
                  <c:v>0.13736263736263737</c:v>
                </c:pt>
                <c:pt idx="41">
                  <c:v>0.11874125874125874</c:v>
                </c:pt>
                <c:pt idx="42">
                  <c:v>8.8235294117647065E-2</c:v>
                </c:pt>
                <c:pt idx="43">
                  <c:v>0.14611872146118721</c:v>
                </c:pt>
                <c:pt idx="44">
                  <c:v>8.8720770288858317E-2</c:v>
                </c:pt>
                <c:pt idx="45">
                  <c:v>0.10817567567567568</c:v>
                </c:pt>
                <c:pt idx="46">
                  <c:v>8.9041095890410954E-2</c:v>
                </c:pt>
                <c:pt idx="47">
                  <c:v>9.3057607090103397E-2</c:v>
                </c:pt>
                <c:pt idx="48">
                  <c:v>5.4606365159128978E-2</c:v>
                </c:pt>
                <c:pt idx="49">
                  <c:v>0.13510178901912401</c:v>
                </c:pt>
                <c:pt idx="50">
                  <c:v>8.9783281733746126E-2</c:v>
                </c:pt>
                <c:pt idx="51">
                  <c:v>0.18641975308641975</c:v>
                </c:pt>
                <c:pt idx="52">
                  <c:v>0.15942028985507245</c:v>
                </c:pt>
                <c:pt idx="53">
                  <c:v>0.17514689336167022</c:v>
                </c:pt>
                <c:pt idx="54">
                  <c:v>0.19594594594594594</c:v>
                </c:pt>
                <c:pt idx="55">
                  <c:v>0.14873837981407703</c:v>
                </c:pt>
                <c:pt idx="56">
                  <c:v>0.20530638029058748</c:v>
                </c:pt>
                <c:pt idx="57">
                  <c:v>0.21943783915614901</c:v>
                </c:pt>
                <c:pt idx="58">
                  <c:v>0.26264150943396225</c:v>
                </c:pt>
                <c:pt idx="59">
                  <c:v>0.28378378378378377</c:v>
                </c:pt>
                <c:pt idx="60">
                  <c:v>0.28589580686149935</c:v>
                </c:pt>
                <c:pt idx="61">
                  <c:v>0.3641304347826087</c:v>
                </c:pt>
                <c:pt idx="62">
                  <c:v>0.42102272727272727</c:v>
                </c:pt>
                <c:pt idx="63">
                  <c:v>0.3267429760665973</c:v>
                </c:pt>
                <c:pt idx="64">
                  <c:v>0.14765624999999999</c:v>
                </c:pt>
                <c:pt idx="65">
                  <c:v>0.14361702127659576</c:v>
                </c:pt>
                <c:pt idx="66">
                  <c:v>8.1920903954802254E-2</c:v>
                </c:pt>
                <c:pt idx="67">
                  <c:v>3.4682080924855488E-2</c:v>
                </c:pt>
                <c:pt idx="68">
                  <c:v>4.8218029350104823E-2</c:v>
                </c:pt>
                <c:pt idx="69">
                  <c:v>-5.4999999999999997E-3</c:v>
                </c:pt>
                <c:pt idx="70">
                  <c:v>-5.6584977087069138E-2</c:v>
                </c:pt>
                <c:pt idx="71">
                  <c:v>-4.2694736842105261E-3</c:v>
                </c:pt>
                <c:pt idx="72">
                  <c:v>-3.0138339920948616E-2</c:v>
                </c:pt>
                <c:pt idx="73">
                  <c:v>-0.20318804780876493</c:v>
                </c:pt>
                <c:pt idx="74">
                  <c:v>-0.20031987205117952</c:v>
                </c:pt>
                <c:pt idx="75">
                  <c:v>-0.16058823529411764</c:v>
                </c:pt>
                <c:pt idx="76">
                  <c:v>-3.7894259133197189E-2</c:v>
                </c:pt>
                <c:pt idx="77">
                  <c:v>-1.8604651162790697E-2</c:v>
                </c:pt>
                <c:pt idx="78">
                  <c:v>-1.0966057441253264E-2</c:v>
                </c:pt>
                <c:pt idx="79">
                  <c:v>3.3519553072625698E-2</c:v>
                </c:pt>
                <c:pt idx="80">
                  <c:v>0.05</c:v>
                </c:pt>
                <c:pt idx="81">
                  <c:v>6.2845651080945197E-2</c:v>
                </c:pt>
                <c:pt idx="82">
                  <c:v>9.2925026399155231E-2</c:v>
                </c:pt>
                <c:pt idx="83">
                  <c:v>-5.7555204113562748E-2</c:v>
                </c:pt>
                <c:pt idx="84">
                  <c:v>-5.7564951604686707E-2</c:v>
                </c:pt>
                <c:pt idx="85">
                  <c:v>5.0001050001049999E-2</c:v>
                </c:pt>
                <c:pt idx="86">
                  <c:v>-0.01</c:v>
                </c:pt>
                <c:pt idx="87">
                  <c:v>-1.8920812894183601E-2</c:v>
                </c:pt>
                <c:pt idx="88">
                  <c:v>9.433962264150943E-3</c:v>
                </c:pt>
                <c:pt idx="89">
                  <c:v>-4.7393364928909956E-3</c:v>
                </c:pt>
                <c:pt idx="90">
                  <c:v>1.9007391763463569E-2</c:v>
                </c:pt>
                <c:pt idx="91">
                  <c:v>3.783783783783784E-2</c:v>
                </c:pt>
                <c:pt idx="92">
                  <c:v>2.3809523809523808E-2</c:v>
                </c:pt>
                <c:pt idx="93">
                  <c:v>-2.5070955534531692E-2</c:v>
                </c:pt>
                <c:pt idx="94">
                  <c:v>2.8985507246376812E-2</c:v>
                </c:pt>
                <c:pt idx="95">
                  <c:v>0.17218171620863712</c:v>
                </c:pt>
                <c:pt idx="96">
                  <c:v>0.1891891891891892</c:v>
                </c:pt>
                <c:pt idx="97">
                  <c:v>0.18990476190476191</c:v>
                </c:pt>
                <c:pt idx="98">
                  <c:v>0.1707070707070707</c:v>
                </c:pt>
                <c:pt idx="99">
                  <c:v>-7.1428571428571425E-2</c:v>
                </c:pt>
                <c:pt idx="100">
                  <c:v>8.3644859813084116E-2</c:v>
                </c:pt>
                <c:pt idx="101">
                  <c:v>0.16666666666666666</c:v>
                </c:pt>
                <c:pt idx="102">
                  <c:v>0.27616580310880828</c:v>
                </c:pt>
                <c:pt idx="103">
                  <c:v>0.25</c:v>
                </c:pt>
                <c:pt idx="104">
                  <c:v>9.8604651162790699E-2</c:v>
                </c:pt>
                <c:pt idx="105">
                  <c:v>0.14022319262493935</c:v>
                </c:pt>
                <c:pt idx="106">
                  <c:v>0.13370892018779343</c:v>
                </c:pt>
                <c:pt idx="107">
                  <c:v>0.17511961722488037</c:v>
                </c:pt>
                <c:pt idx="108">
                  <c:v>0.22727272727272727</c:v>
                </c:pt>
                <c:pt idx="109">
                  <c:v>0.10052825356170962</c:v>
                </c:pt>
                <c:pt idx="110">
                  <c:v>0.2079378774805867</c:v>
                </c:pt>
                <c:pt idx="111">
                  <c:v>0.4358974358974359</c:v>
                </c:pt>
                <c:pt idx="112">
                  <c:v>0.20137990513152221</c:v>
                </c:pt>
                <c:pt idx="113">
                  <c:v>8.5714285714285715E-2</c:v>
                </c:pt>
                <c:pt idx="114">
                  <c:v>7.186358099878197E-2</c:v>
                </c:pt>
                <c:pt idx="115">
                  <c:v>0.10833333333333334</c:v>
                </c:pt>
                <c:pt idx="116">
                  <c:v>0.19093988145639287</c:v>
                </c:pt>
                <c:pt idx="117">
                  <c:v>0.22382978723404257</c:v>
                </c:pt>
                <c:pt idx="118">
                  <c:v>0.19036773231737619</c:v>
                </c:pt>
                <c:pt idx="119">
                  <c:v>0.16856677524429967</c:v>
                </c:pt>
                <c:pt idx="120">
                  <c:v>0.17037037037037037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923-998C-790C8641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584288"/>
        <c:axId val="1961585120"/>
      </c:lineChart>
      <c:catAx>
        <c:axId val="19615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85120"/>
        <c:crosses val="autoZero"/>
        <c:auto val="1"/>
        <c:lblAlgn val="ctr"/>
        <c:lblOffset val="100"/>
        <c:noMultiLvlLbl val="0"/>
      </c:catAx>
      <c:valAx>
        <c:axId val="19615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4</xdr:row>
      <xdr:rowOff>185736</xdr:rowOff>
    </xdr:from>
    <xdr:to>
      <xdr:col>16</xdr:col>
      <xdr:colOff>342899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2BCC6-62F6-43E5-8AD3-5FF066F48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FB54A020-C337-432F-8DFC-061A57BE3E5C}" autoFormatId="16" applyNumberFormats="0" applyBorderFormats="0" applyFontFormats="0" applyPatternFormats="0" applyAlignmentFormats="0" applyWidthHeightFormats="0">
  <queryTableRefresh nextId="14">
    <queryTableFields count="11">
      <queryTableField id="1" name="Month" tableColumnId="1"/>
      <queryTableField id="2" name="# of Sales" tableColumnId="2"/>
      <queryTableField id="3" name="Avg List Price" tableColumnId="3"/>
      <queryTableField id="4" name="Avg Sold Price" tableColumnId="4"/>
      <queryTableField id="5" name="Above/Below Asking" tableColumnId="5"/>
      <queryTableField id="6" name="Monthly Change ($)" tableColumnId="6"/>
      <queryTableField id="7" name="Monthly Change (%)" tableColumnId="7"/>
      <queryTableField id="8" name="Days on Market" tableColumnId="8"/>
      <queryTableField id="9" name="Year" tableColumnId="9"/>
      <queryTableField id="10" name="City" tableColumnId="10"/>
      <queryTableField id="11" name="MonthNumb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FC7ABF-2D69-4562-AC09-9F883B8304E4}" name="Totonro" displayName="Totonro" ref="A1:K123" tableType="queryTable" totalsRowShown="0">
  <autoFilter ref="A1:K123" xr:uid="{67FC7ABF-2D69-4562-AC09-9F883B8304E4}"/>
  <sortState xmlns:xlrd2="http://schemas.microsoft.com/office/spreadsheetml/2017/richdata2" ref="A2:K123">
    <sortCondition ref="I2:I123"/>
    <sortCondition ref="K2:K123"/>
  </sortState>
  <tableColumns count="11">
    <tableColumn id="1" xr3:uid="{E285B48C-E149-4BB0-89BD-2EE50AA62443}" uniqueName="1" name="Month" queryTableFieldId="1" dataDxfId="3"/>
    <tableColumn id="2" xr3:uid="{F4B2163A-D8A5-4F36-A22A-B5C8D5A48E9B}" uniqueName="2" name="# of Sales" queryTableFieldId="2"/>
    <tableColumn id="3" xr3:uid="{0AA34181-68E8-42BE-BD0E-0C49BF28B835}" uniqueName="3" name="Avg List Price" queryTableFieldId="3"/>
    <tableColumn id="4" xr3:uid="{0F30BED6-0EC2-4907-8B22-8D19B25756D9}" uniqueName="4" name="Avg Sold Price" queryTableFieldId="4" dataDxfId="2" dataCellStyle="Comma"/>
    <tableColumn id="5" xr3:uid="{C143451C-6D63-4140-A2EF-9E246C383A70}" uniqueName="5" name="Above/Below Asking" queryTableFieldId="5"/>
    <tableColumn id="6" xr3:uid="{4205199F-7E27-4A06-A5EE-293BDEB6B539}" uniqueName="6" name="Monthly Change ($)" queryTableFieldId="6"/>
    <tableColumn id="7" xr3:uid="{9A1B5E29-8C46-4CA4-BE7C-47A9761E2BD9}" uniqueName="7" name="Monthly Change (%)" queryTableFieldId="7"/>
    <tableColumn id="8" xr3:uid="{C91340B4-F804-43AA-87FF-C26CA3303E27}" uniqueName="8" name="Days on Market" queryTableFieldId="8"/>
    <tableColumn id="9" xr3:uid="{43230AAF-E06B-4366-853B-82C4EF2117A8}" uniqueName="9" name="Year" queryTableFieldId="9" dataDxfId="1"/>
    <tableColumn id="10" xr3:uid="{D64A9815-F097-4ACB-BF72-B40FE8B03D47}" uniqueName="10" name="City" queryTableFieldId="10"/>
    <tableColumn id="11" xr3:uid="{41C8CB00-1787-48F7-A1DD-18012D20AE65}" uniqueName="11" name="MonthNumber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29A0-748E-435C-A464-0F435D700DFB}">
  <sheetPr codeName="Sheet1"/>
  <dimension ref="A1:L123"/>
  <sheetViews>
    <sheetView tabSelected="1" topLeftCell="A85" workbookViewId="0">
      <selection activeCell="B113" sqref="B113:L113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3" width="14.85546875" bestFit="1" customWidth="1"/>
    <col min="4" max="4" width="17.28515625" style="2" bestFit="1" customWidth="1"/>
    <col min="5" max="5" width="22" bestFit="1" customWidth="1"/>
    <col min="6" max="6" width="20.85546875" bestFit="1" customWidth="1"/>
    <col min="7" max="7" width="21.42578125" bestFit="1" customWidth="1"/>
    <col min="8" max="8" width="17" bestFit="1" customWidth="1"/>
    <col min="9" max="9" width="7.140625" bestFit="1" customWidth="1"/>
    <col min="10" max="10" width="8" bestFit="1" customWidth="1"/>
    <col min="11" max="11" width="16.5703125" bestFit="1" customWidth="1"/>
    <col min="12" max="12" width="11.140625" style="3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</row>
    <row r="2" spans="1:12" x14ac:dyDescent="0.25">
      <c r="A2" s="1" t="s">
        <v>22</v>
      </c>
      <c r="B2">
        <v>625</v>
      </c>
      <c r="C2">
        <v>569900</v>
      </c>
      <c r="D2" s="2">
        <v>571000</v>
      </c>
      <c r="E2">
        <v>1.9E-3</v>
      </c>
      <c r="F2">
        <v>571000</v>
      </c>
      <c r="G2">
        <v>0</v>
      </c>
      <c r="H2">
        <v>9</v>
      </c>
      <c r="I2" s="1">
        <v>2012</v>
      </c>
      <c r="J2" t="s">
        <v>11</v>
      </c>
      <c r="K2" s="1">
        <v>1</v>
      </c>
    </row>
    <row r="3" spans="1:12" x14ac:dyDescent="0.25">
      <c r="A3" s="1" t="s">
        <v>21</v>
      </c>
      <c r="B3">
        <v>1006</v>
      </c>
      <c r="C3">
        <v>619900</v>
      </c>
      <c r="D3" s="2">
        <v>648400</v>
      </c>
      <c r="E3">
        <v>4.5900000000000003E-2</v>
      </c>
      <c r="F3">
        <v>77400</v>
      </c>
      <c r="G3">
        <v>0.13550000000000001</v>
      </c>
      <c r="H3">
        <v>8</v>
      </c>
      <c r="I3" s="1">
        <v>2012</v>
      </c>
      <c r="J3" t="s">
        <v>11</v>
      </c>
      <c r="K3" s="1">
        <v>2</v>
      </c>
    </row>
    <row r="4" spans="1:12" x14ac:dyDescent="0.25">
      <c r="A4" s="1" t="s">
        <v>20</v>
      </c>
      <c r="B4">
        <v>1357</v>
      </c>
      <c r="C4">
        <v>599900</v>
      </c>
      <c r="D4" s="2">
        <v>625000</v>
      </c>
      <c r="E4">
        <v>4.1799999999999997E-2</v>
      </c>
      <c r="F4">
        <v>-23400</v>
      </c>
      <c r="G4">
        <v>-3.5999999999999997E-2</v>
      </c>
      <c r="H4">
        <v>8</v>
      </c>
      <c r="I4" s="1">
        <v>2012</v>
      </c>
      <c r="J4" t="s">
        <v>11</v>
      </c>
      <c r="K4" s="1">
        <v>3</v>
      </c>
    </row>
    <row r="5" spans="1:12" x14ac:dyDescent="0.25">
      <c r="A5" s="1" t="s">
        <v>19</v>
      </c>
      <c r="B5">
        <v>1539</v>
      </c>
      <c r="C5">
        <v>639000</v>
      </c>
      <c r="D5" s="2">
        <v>650800</v>
      </c>
      <c r="E5">
        <v>1.84E-2</v>
      </c>
      <c r="F5">
        <v>25800</v>
      </c>
      <c r="G5">
        <v>4.1200000000000001E-2</v>
      </c>
      <c r="H5">
        <v>8</v>
      </c>
      <c r="I5" s="1">
        <v>2012</v>
      </c>
      <c r="J5" t="s">
        <v>11</v>
      </c>
      <c r="K5" s="1">
        <v>4</v>
      </c>
    </row>
    <row r="6" spans="1:12" x14ac:dyDescent="0.25">
      <c r="A6" s="1" t="s">
        <v>18</v>
      </c>
      <c r="B6">
        <v>1502</v>
      </c>
      <c r="C6">
        <v>629000</v>
      </c>
      <c r="D6" s="2">
        <v>645600</v>
      </c>
      <c r="E6">
        <v>2.63E-2</v>
      </c>
      <c r="F6">
        <v>-5200</v>
      </c>
      <c r="G6">
        <v>-7.9000000000000008E-3</v>
      </c>
      <c r="H6">
        <v>9</v>
      </c>
      <c r="I6" s="1">
        <v>2012</v>
      </c>
      <c r="J6" t="s">
        <v>11</v>
      </c>
      <c r="K6" s="1">
        <v>5</v>
      </c>
    </row>
    <row r="7" spans="1:12" x14ac:dyDescent="0.25">
      <c r="A7" s="1" t="s">
        <v>17</v>
      </c>
      <c r="B7">
        <v>1300</v>
      </c>
      <c r="C7">
        <v>599000</v>
      </c>
      <c r="D7" s="2">
        <v>596056</v>
      </c>
      <c r="E7">
        <v>-4.8999999999999998E-3</v>
      </c>
      <c r="F7">
        <v>-49545</v>
      </c>
      <c r="G7">
        <v>-7.6700000000000004E-2</v>
      </c>
      <c r="H7">
        <v>10</v>
      </c>
      <c r="I7" s="1">
        <v>2012</v>
      </c>
      <c r="J7" t="s">
        <v>11</v>
      </c>
      <c r="K7" s="1">
        <v>6</v>
      </c>
    </row>
    <row r="8" spans="1:12" x14ac:dyDescent="0.25">
      <c r="A8" s="1" t="s">
        <v>16</v>
      </c>
      <c r="B8">
        <v>887</v>
      </c>
      <c r="C8">
        <v>584900</v>
      </c>
      <c r="D8" s="2">
        <v>575000</v>
      </c>
      <c r="E8">
        <v>-1.6899999999999998E-2</v>
      </c>
      <c r="F8">
        <v>-21056</v>
      </c>
      <c r="G8">
        <v>-3.5299999999999998E-2</v>
      </c>
      <c r="H8">
        <v>14</v>
      </c>
      <c r="I8" s="1">
        <v>2012</v>
      </c>
      <c r="J8" t="s">
        <v>11</v>
      </c>
      <c r="K8" s="1">
        <v>7</v>
      </c>
    </row>
    <row r="9" spans="1:12" x14ac:dyDescent="0.25">
      <c r="A9" s="1" t="s">
        <v>15</v>
      </c>
      <c r="B9">
        <v>688</v>
      </c>
      <c r="C9">
        <v>554900</v>
      </c>
      <c r="D9" s="2">
        <v>550000</v>
      </c>
      <c r="E9">
        <v>-8.8000000000000005E-3</v>
      </c>
      <c r="F9">
        <v>-25000</v>
      </c>
      <c r="G9">
        <v>-4.3400000000000001E-2</v>
      </c>
      <c r="H9">
        <v>15</v>
      </c>
      <c r="I9" s="1">
        <v>2012</v>
      </c>
      <c r="J9" t="s">
        <v>11</v>
      </c>
      <c r="K9" s="1">
        <v>8</v>
      </c>
    </row>
    <row r="10" spans="1:12" x14ac:dyDescent="0.25">
      <c r="A10" s="1" t="s">
        <v>14</v>
      </c>
      <c r="B10">
        <v>862</v>
      </c>
      <c r="C10">
        <v>599900</v>
      </c>
      <c r="D10" s="2">
        <v>606950</v>
      </c>
      <c r="E10">
        <v>1.17E-2</v>
      </c>
      <c r="F10">
        <v>56950</v>
      </c>
      <c r="G10">
        <v>0.10349999999999999</v>
      </c>
      <c r="H10">
        <v>11</v>
      </c>
      <c r="I10" s="1">
        <v>2012</v>
      </c>
      <c r="J10" t="s">
        <v>11</v>
      </c>
      <c r="K10" s="1">
        <v>9</v>
      </c>
    </row>
    <row r="11" spans="1:12" x14ac:dyDescent="0.25">
      <c r="A11" s="1" t="s">
        <v>13</v>
      </c>
      <c r="B11">
        <v>934</v>
      </c>
      <c r="C11">
        <v>609000</v>
      </c>
      <c r="D11" s="2">
        <v>617500</v>
      </c>
      <c r="E11">
        <v>1.3899999999999999E-2</v>
      </c>
      <c r="F11">
        <v>10550</v>
      </c>
      <c r="G11">
        <v>1.7299999999999999E-2</v>
      </c>
      <c r="H11">
        <v>13</v>
      </c>
      <c r="I11" s="1">
        <v>2012</v>
      </c>
      <c r="J11" t="s">
        <v>11</v>
      </c>
      <c r="K11" s="1">
        <v>10</v>
      </c>
    </row>
    <row r="12" spans="1:12" x14ac:dyDescent="0.25">
      <c r="A12" s="1" t="s">
        <v>12</v>
      </c>
      <c r="B12">
        <v>782</v>
      </c>
      <c r="C12">
        <v>592495</v>
      </c>
      <c r="D12" s="2">
        <v>579950</v>
      </c>
      <c r="E12">
        <v>-2.1100000000000001E-2</v>
      </c>
      <c r="F12">
        <v>-37550</v>
      </c>
      <c r="G12">
        <v>-6.08E-2</v>
      </c>
      <c r="H12">
        <v>17</v>
      </c>
      <c r="I12" s="1">
        <v>2012</v>
      </c>
      <c r="J12" t="s">
        <v>11</v>
      </c>
      <c r="K12" s="1">
        <v>11</v>
      </c>
    </row>
    <row r="13" spans="1:12" x14ac:dyDescent="0.25">
      <c r="A13" s="1" t="s">
        <v>10</v>
      </c>
      <c r="B13">
        <v>496</v>
      </c>
      <c r="C13">
        <v>552500</v>
      </c>
      <c r="D13" s="2">
        <v>540500</v>
      </c>
      <c r="E13">
        <v>-2.1700000000000001E-2</v>
      </c>
      <c r="F13">
        <v>-39450</v>
      </c>
      <c r="G13">
        <v>-6.8000000000000005E-2</v>
      </c>
      <c r="H13">
        <v>24</v>
      </c>
      <c r="I13" s="1">
        <v>2012</v>
      </c>
      <c r="J13" t="s">
        <v>11</v>
      </c>
      <c r="K13" s="1">
        <v>12</v>
      </c>
    </row>
    <row r="14" spans="1:12" x14ac:dyDescent="0.25">
      <c r="A14" s="1" t="s">
        <v>22</v>
      </c>
      <c r="B14">
        <v>554</v>
      </c>
      <c r="C14">
        <v>599000</v>
      </c>
      <c r="D14" s="2">
        <v>599450</v>
      </c>
      <c r="E14">
        <v>6.9999999999999999E-4</v>
      </c>
      <c r="F14">
        <v>58950</v>
      </c>
      <c r="G14">
        <v>0.109</v>
      </c>
      <c r="H14">
        <v>14</v>
      </c>
      <c r="I14" s="1">
        <v>2013</v>
      </c>
      <c r="J14" t="s">
        <v>11</v>
      </c>
      <c r="K14" s="1">
        <v>1</v>
      </c>
      <c r="L14" s="3">
        <f t="shared" ref="L14:L45" si="0">(D14-D2)/D2</f>
        <v>4.9824868651488614E-2</v>
      </c>
    </row>
    <row r="15" spans="1:12" x14ac:dyDescent="0.25">
      <c r="A15" s="1" t="s">
        <v>21</v>
      </c>
      <c r="B15">
        <v>802</v>
      </c>
      <c r="C15">
        <v>658944</v>
      </c>
      <c r="D15" s="2">
        <v>667000</v>
      </c>
      <c r="E15">
        <v>1.2200000000000001E-2</v>
      </c>
      <c r="F15">
        <v>67550</v>
      </c>
      <c r="G15">
        <v>0.11260000000000001</v>
      </c>
      <c r="H15">
        <v>10</v>
      </c>
      <c r="I15" s="1">
        <v>2013</v>
      </c>
      <c r="J15" t="s">
        <v>11</v>
      </c>
      <c r="K15" s="1">
        <v>2</v>
      </c>
      <c r="L15" s="3">
        <f t="shared" si="0"/>
        <v>2.8685996298581123E-2</v>
      </c>
    </row>
    <row r="16" spans="1:12" x14ac:dyDescent="0.25">
      <c r="A16" s="1" t="s">
        <v>20</v>
      </c>
      <c r="B16">
        <v>1066</v>
      </c>
      <c r="C16">
        <v>659950</v>
      </c>
      <c r="D16" s="2">
        <v>669500</v>
      </c>
      <c r="E16">
        <v>1.44E-2</v>
      </c>
      <c r="F16">
        <v>2500</v>
      </c>
      <c r="G16">
        <v>3.7000000000000002E-3</v>
      </c>
      <c r="H16">
        <v>9</v>
      </c>
      <c r="I16" s="1">
        <v>2013</v>
      </c>
      <c r="J16" t="s">
        <v>11</v>
      </c>
      <c r="K16" s="1">
        <v>3</v>
      </c>
      <c r="L16" s="3">
        <f t="shared" si="0"/>
        <v>7.1199999999999999E-2</v>
      </c>
    </row>
    <row r="17" spans="1:12" x14ac:dyDescent="0.25">
      <c r="A17" s="1" t="s">
        <v>19</v>
      </c>
      <c r="B17">
        <v>1321</v>
      </c>
      <c r="C17">
        <v>675000</v>
      </c>
      <c r="D17" s="2">
        <v>682000</v>
      </c>
      <c r="E17">
        <v>1.03E-2</v>
      </c>
      <c r="F17">
        <v>12500</v>
      </c>
      <c r="G17">
        <v>1.8599999999999998E-2</v>
      </c>
      <c r="H17">
        <v>9</v>
      </c>
      <c r="I17" s="1">
        <v>2013</v>
      </c>
      <c r="J17" t="s">
        <v>11</v>
      </c>
      <c r="K17" s="1">
        <v>4</v>
      </c>
      <c r="L17" s="3">
        <f t="shared" si="0"/>
        <v>4.7940995697602948E-2</v>
      </c>
    </row>
    <row r="18" spans="1:12" x14ac:dyDescent="0.25">
      <c r="A18" s="1" t="s">
        <v>18</v>
      </c>
      <c r="B18">
        <v>1482</v>
      </c>
      <c r="C18">
        <v>650000</v>
      </c>
      <c r="D18" s="2">
        <v>660500</v>
      </c>
      <c r="E18">
        <v>1.61E-2</v>
      </c>
      <c r="F18">
        <v>-21500</v>
      </c>
      <c r="G18">
        <v>-3.15E-2</v>
      </c>
      <c r="H18">
        <v>10</v>
      </c>
      <c r="I18" s="1">
        <v>2013</v>
      </c>
      <c r="J18" t="s">
        <v>11</v>
      </c>
      <c r="K18" s="1">
        <v>5</v>
      </c>
      <c r="L18" s="3">
        <f t="shared" si="0"/>
        <v>2.3079306071871128E-2</v>
      </c>
    </row>
    <row r="19" spans="1:12" x14ac:dyDescent="0.25">
      <c r="A19" s="1" t="s">
        <v>17</v>
      </c>
      <c r="B19">
        <v>1181</v>
      </c>
      <c r="C19">
        <v>658000</v>
      </c>
      <c r="D19" s="2">
        <v>655000</v>
      </c>
      <c r="E19">
        <v>-4.4999999999999997E-3</v>
      </c>
      <c r="F19">
        <v>-5500</v>
      </c>
      <c r="G19">
        <v>-8.3000000000000001E-3</v>
      </c>
      <c r="H19">
        <v>10</v>
      </c>
      <c r="I19" s="1">
        <v>2013</v>
      </c>
      <c r="J19" t="s">
        <v>11</v>
      </c>
      <c r="K19" s="1">
        <v>6</v>
      </c>
      <c r="L19" s="3">
        <f t="shared" si="0"/>
        <v>9.8890037177714843E-2</v>
      </c>
    </row>
    <row r="20" spans="1:12" x14ac:dyDescent="0.25">
      <c r="A20" s="1" t="s">
        <v>16</v>
      </c>
      <c r="B20">
        <v>1009</v>
      </c>
      <c r="C20">
        <v>599900</v>
      </c>
      <c r="D20" s="2">
        <v>610000</v>
      </c>
      <c r="E20">
        <v>1.6799999999999999E-2</v>
      </c>
      <c r="F20">
        <v>-45000</v>
      </c>
      <c r="G20">
        <v>-6.8699999999999997E-2</v>
      </c>
      <c r="H20">
        <v>14</v>
      </c>
      <c r="I20" s="1">
        <v>2013</v>
      </c>
      <c r="J20" t="s">
        <v>11</v>
      </c>
      <c r="K20" s="1">
        <v>7</v>
      </c>
      <c r="L20" s="3">
        <f t="shared" si="0"/>
        <v>6.0869565217391307E-2</v>
      </c>
    </row>
    <row r="21" spans="1:12" x14ac:dyDescent="0.25">
      <c r="A21" s="1" t="s">
        <v>15</v>
      </c>
      <c r="B21">
        <v>898</v>
      </c>
      <c r="C21">
        <v>598400</v>
      </c>
      <c r="D21" s="2">
        <v>590250</v>
      </c>
      <c r="E21">
        <v>-1.3599999999999999E-2</v>
      </c>
      <c r="F21">
        <v>-19750</v>
      </c>
      <c r="G21">
        <v>-3.2300000000000002E-2</v>
      </c>
      <c r="H21">
        <v>14</v>
      </c>
      <c r="I21" s="1">
        <v>2013</v>
      </c>
      <c r="J21" t="s">
        <v>11</v>
      </c>
      <c r="K21" s="1">
        <v>8</v>
      </c>
      <c r="L21" s="3">
        <f t="shared" si="0"/>
        <v>7.3181818181818181E-2</v>
      </c>
    </row>
    <row r="22" spans="1:12" x14ac:dyDescent="0.25">
      <c r="A22" s="1" t="s">
        <v>14</v>
      </c>
      <c r="B22">
        <v>1023</v>
      </c>
      <c r="C22">
        <v>649900</v>
      </c>
      <c r="D22" s="2">
        <v>650000</v>
      </c>
      <c r="E22">
        <v>1E-4</v>
      </c>
      <c r="F22">
        <v>59750</v>
      </c>
      <c r="G22">
        <v>0.1012</v>
      </c>
      <c r="H22">
        <v>11</v>
      </c>
      <c r="I22" s="1">
        <v>2013</v>
      </c>
      <c r="J22" t="s">
        <v>11</v>
      </c>
      <c r="K22" s="1">
        <v>9</v>
      </c>
      <c r="L22" s="3">
        <f t="shared" si="0"/>
        <v>7.0928412554576159E-2</v>
      </c>
    </row>
    <row r="23" spans="1:12" x14ac:dyDescent="0.25">
      <c r="A23" s="1" t="s">
        <v>13</v>
      </c>
      <c r="B23">
        <v>1166</v>
      </c>
      <c r="C23">
        <v>649900</v>
      </c>
      <c r="D23" s="2">
        <v>659000</v>
      </c>
      <c r="E23">
        <v>1.4E-2</v>
      </c>
      <c r="F23">
        <v>9000</v>
      </c>
      <c r="G23">
        <v>1.38E-2</v>
      </c>
      <c r="H23">
        <v>12</v>
      </c>
      <c r="I23" s="1">
        <v>2013</v>
      </c>
      <c r="J23" t="s">
        <v>11</v>
      </c>
      <c r="K23" s="1">
        <v>10</v>
      </c>
      <c r="L23" s="3">
        <f t="shared" si="0"/>
        <v>6.7206477732793521E-2</v>
      </c>
    </row>
    <row r="24" spans="1:12" x14ac:dyDescent="0.25">
      <c r="A24" s="1" t="s">
        <v>12</v>
      </c>
      <c r="B24">
        <v>947</v>
      </c>
      <c r="C24">
        <v>649900</v>
      </c>
      <c r="D24" s="2">
        <v>660000</v>
      </c>
      <c r="E24">
        <v>1.55E-2</v>
      </c>
      <c r="F24">
        <v>1000</v>
      </c>
      <c r="G24">
        <v>1.5E-3</v>
      </c>
      <c r="H24">
        <v>12</v>
      </c>
      <c r="I24" s="1">
        <v>2013</v>
      </c>
      <c r="J24" t="s">
        <v>11</v>
      </c>
      <c r="K24" s="1">
        <v>11</v>
      </c>
      <c r="L24" s="3">
        <f t="shared" si="0"/>
        <v>0.13802914044314166</v>
      </c>
    </row>
    <row r="25" spans="1:12" x14ac:dyDescent="0.25">
      <c r="A25" s="1" t="s">
        <v>10</v>
      </c>
      <c r="B25">
        <v>452</v>
      </c>
      <c r="C25">
        <v>629450</v>
      </c>
      <c r="D25" s="2">
        <v>628000</v>
      </c>
      <c r="E25">
        <v>-2.3E-3</v>
      </c>
      <c r="F25">
        <v>-32000</v>
      </c>
      <c r="G25">
        <v>-4.8399999999999999E-2</v>
      </c>
      <c r="H25">
        <v>17</v>
      </c>
      <c r="I25" s="1">
        <v>2013</v>
      </c>
      <c r="J25" t="s">
        <v>11</v>
      </c>
      <c r="K25" s="1">
        <v>12</v>
      </c>
      <c r="L25" s="3">
        <f t="shared" si="0"/>
        <v>0.16188714153561518</v>
      </c>
    </row>
    <row r="26" spans="1:12" x14ac:dyDescent="0.25">
      <c r="A26" s="1" t="s">
        <v>22</v>
      </c>
      <c r="B26">
        <v>512</v>
      </c>
      <c r="C26">
        <v>696500</v>
      </c>
      <c r="D26" s="2">
        <v>699000</v>
      </c>
      <c r="E26">
        <v>3.5000000000000001E-3</v>
      </c>
      <c r="F26">
        <v>71000</v>
      </c>
      <c r="G26">
        <v>0.113</v>
      </c>
      <c r="H26">
        <v>11</v>
      </c>
      <c r="I26" s="1">
        <v>2014</v>
      </c>
      <c r="J26" t="s">
        <v>11</v>
      </c>
      <c r="K26" s="1">
        <v>1</v>
      </c>
      <c r="L26" s="3">
        <f t="shared" si="0"/>
        <v>0.16606889648844775</v>
      </c>
    </row>
    <row r="27" spans="1:12" x14ac:dyDescent="0.25">
      <c r="A27" s="1" t="s">
        <v>21</v>
      </c>
      <c r="B27">
        <v>735</v>
      </c>
      <c r="C27">
        <v>740000</v>
      </c>
      <c r="D27" s="2">
        <v>751000</v>
      </c>
      <c r="E27">
        <v>1.4800000000000001E-2</v>
      </c>
      <c r="F27">
        <v>52000</v>
      </c>
      <c r="G27">
        <v>7.4300000000000005E-2</v>
      </c>
      <c r="H27">
        <v>8</v>
      </c>
      <c r="I27" s="1">
        <v>2014</v>
      </c>
      <c r="J27" t="s">
        <v>11</v>
      </c>
      <c r="K27" s="1">
        <v>2</v>
      </c>
      <c r="L27" s="3">
        <f t="shared" si="0"/>
        <v>0.12593703148425786</v>
      </c>
    </row>
    <row r="28" spans="1:12" x14ac:dyDescent="0.25">
      <c r="A28" s="1" t="s">
        <v>20</v>
      </c>
      <c r="B28">
        <v>1115</v>
      </c>
      <c r="C28">
        <v>679000</v>
      </c>
      <c r="D28" s="2">
        <v>699500</v>
      </c>
      <c r="E28">
        <v>3.0099999999999998E-2</v>
      </c>
      <c r="F28">
        <v>-51500</v>
      </c>
      <c r="G28">
        <v>-6.8500000000000005E-2</v>
      </c>
      <c r="H28">
        <v>8</v>
      </c>
      <c r="I28" s="1">
        <v>2014</v>
      </c>
      <c r="J28" t="s">
        <v>11</v>
      </c>
      <c r="K28" s="1">
        <v>3</v>
      </c>
      <c r="L28" s="3">
        <f t="shared" si="0"/>
        <v>4.4809559372666168E-2</v>
      </c>
    </row>
    <row r="29" spans="1:12" x14ac:dyDescent="0.25">
      <c r="A29" s="1" t="s">
        <v>19</v>
      </c>
      <c r="B29">
        <v>1393</v>
      </c>
      <c r="C29">
        <v>699900</v>
      </c>
      <c r="D29" s="2">
        <v>730000</v>
      </c>
      <c r="E29">
        <v>4.2999999999999997E-2</v>
      </c>
      <c r="F29">
        <v>30500</v>
      </c>
      <c r="G29">
        <v>4.36E-2</v>
      </c>
      <c r="H29">
        <v>8</v>
      </c>
      <c r="I29" s="1">
        <v>2014</v>
      </c>
      <c r="J29" t="s">
        <v>11</v>
      </c>
      <c r="K29" s="1">
        <v>4</v>
      </c>
      <c r="L29" s="3">
        <f t="shared" si="0"/>
        <v>7.0381231671554259E-2</v>
      </c>
    </row>
    <row r="30" spans="1:12" x14ac:dyDescent="0.25">
      <c r="A30" s="1" t="s">
        <v>18</v>
      </c>
      <c r="B30">
        <v>1622</v>
      </c>
      <c r="C30">
        <v>699900</v>
      </c>
      <c r="D30" s="2">
        <v>728000</v>
      </c>
      <c r="E30">
        <v>4.0099999999999997E-2</v>
      </c>
      <c r="F30">
        <v>-2000</v>
      </c>
      <c r="G30">
        <v>-2.7000000000000001E-3</v>
      </c>
      <c r="H30">
        <v>8</v>
      </c>
      <c r="I30" s="1">
        <v>2014</v>
      </c>
      <c r="J30" t="s">
        <v>11</v>
      </c>
      <c r="K30" s="1">
        <v>5</v>
      </c>
      <c r="L30" s="3">
        <f t="shared" si="0"/>
        <v>0.10219530658591976</v>
      </c>
    </row>
    <row r="31" spans="1:12" x14ac:dyDescent="0.25">
      <c r="A31" s="1" t="s">
        <v>17</v>
      </c>
      <c r="B31">
        <v>1405</v>
      </c>
      <c r="C31">
        <v>699000</v>
      </c>
      <c r="D31" s="2">
        <v>715000</v>
      </c>
      <c r="E31">
        <v>2.2800000000000001E-2</v>
      </c>
      <c r="F31">
        <v>-13000</v>
      </c>
      <c r="G31">
        <v>-1.78E-2</v>
      </c>
      <c r="H31">
        <v>9</v>
      </c>
      <c r="I31" s="1">
        <v>2014</v>
      </c>
      <c r="J31" t="s">
        <v>11</v>
      </c>
      <c r="K31" s="1">
        <v>6</v>
      </c>
      <c r="L31" s="3">
        <f t="shared" si="0"/>
        <v>9.1603053435114504E-2</v>
      </c>
    </row>
    <row r="32" spans="1:12" x14ac:dyDescent="0.25">
      <c r="A32" s="1" t="s">
        <v>16</v>
      </c>
      <c r="B32">
        <v>1115</v>
      </c>
      <c r="C32">
        <v>669000</v>
      </c>
      <c r="D32" s="2">
        <v>680000</v>
      </c>
      <c r="E32">
        <v>1.6400000000000001E-2</v>
      </c>
      <c r="F32">
        <v>-35000</v>
      </c>
      <c r="G32">
        <v>-4.8899999999999999E-2</v>
      </c>
      <c r="H32">
        <v>11</v>
      </c>
      <c r="I32" s="1">
        <v>2014</v>
      </c>
      <c r="J32" t="s">
        <v>11</v>
      </c>
      <c r="K32" s="1">
        <v>7</v>
      </c>
      <c r="L32" s="3">
        <f t="shared" si="0"/>
        <v>0.11475409836065574</v>
      </c>
    </row>
    <row r="33" spans="1:12" x14ac:dyDescent="0.25">
      <c r="A33" s="1" t="s">
        <v>15</v>
      </c>
      <c r="B33">
        <v>873</v>
      </c>
      <c r="C33">
        <v>649900</v>
      </c>
      <c r="D33" s="2">
        <v>657000</v>
      </c>
      <c r="E33">
        <v>1.09E-2</v>
      </c>
      <c r="F33">
        <v>-23000</v>
      </c>
      <c r="G33">
        <v>-3.3799999999999997E-2</v>
      </c>
      <c r="H33">
        <v>12</v>
      </c>
      <c r="I33" s="1">
        <v>2014</v>
      </c>
      <c r="J33" t="s">
        <v>11</v>
      </c>
      <c r="K33" s="1">
        <v>8</v>
      </c>
      <c r="L33" s="3">
        <f t="shared" si="0"/>
        <v>0.11308767471410419</v>
      </c>
    </row>
    <row r="34" spans="1:12" x14ac:dyDescent="0.25">
      <c r="A34" s="1" t="s">
        <v>14</v>
      </c>
      <c r="B34">
        <v>1182</v>
      </c>
      <c r="C34">
        <v>699900</v>
      </c>
      <c r="D34" s="2">
        <v>727000</v>
      </c>
      <c r="E34">
        <v>3.8699999999999998E-2</v>
      </c>
      <c r="F34">
        <v>70000</v>
      </c>
      <c r="G34">
        <v>0.1065</v>
      </c>
      <c r="H34">
        <v>9</v>
      </c>
      <c r="I34" s="1">
        <v>2014</v>
      </c>
      <c r="J34" t="s">
        <v>11</v>
      </c>
      <c r="K34" s="1">
        <v>9</v>
      </c>
      <c r="L34" s="3">
        <f t="shared" si="0"/>
        <v>0.11846153846153847</v>
      </c>
    </row>
    <row r="35" spans="1:12" x14ac:dyDescent="0.25">
      <c r="A35" s="1" t="s">
        <v>13</v>
      </c>
      <c r="B35">
        <v>1243</v>
      </c>
      <c r="C35">
        <v>720000</v>
      </c>
      <c r="D35" s="2">
        <v>740000</v>
      </c>
      <c r="E35">
        <v>2.7699999999999999E-2</v>
      </c>
      <c r="F35">
        <v>13000</v>
      </c>
      <c r="G35">
        <v>1.78E-2</v>
      </c>
      <c r="H35">
        <v>9</v>
      </c>
      <c r="I35" s="1">
        <v>2014</v>
      </c>
      <c r="J35" t="s">
        <v>11</v>
      </c>
      <c r="K35" s="1">
        <v>10</v>
      </c>
      <c r="L35" s="3">
        <f t="shared" si="0"/>
        <v>0.12291350531107739</v>
      </c>
    </row>
    <row r="36" spans="1:12" x14ac:dyDescent="0.25">
      <c r="A36" s="1" t="s">
        <v>12</v>
      </c>
      <c r="B36">
        <v>971</v>
      </c>
      <c r="C36">
        <v>699900</v>
      </c>
      <c r="D36" s="2">
        <v>730000</v>
      </c>
      <c r="E36">
        <v>4.2999999999999997E-2</v>
      </c>
      <c r="F36">
        <v>-10000</v>
      </c>
      <c r="G36">
        <v>-1.35E-2</v>
      </c>
      <c r="H36">
        <v>12</v>
      </c>
      <c r="I36" s="1">
        <v>2014</v>
      </c>
      <c r="J36" t="s">
        <v>11</v>
      </c>
      <c r="K36" s="1">
        <v>11</v>
      </c>
      <c r="L36" s="3">
        <f t="shared" si="0"/>
        <v>0.10606060606060606</v>
      </c>
    </row>
    <row r="37" spans="1:12" x14ac:dyDescent="0.25">
      <c r="A37" s="1" t="s">
        <v>10</v>
      </c>
      <c r="B37">
        <v>531</v>
      </c>
      <c r="C37">
        <v>679999</v>
      </c>
      <c r="D37" s="2">
        <v>677000</v>
      </c>
      <c r="E37">
        <v>-4.4000000000000003E-3</v>
      </c>
      <c r="F37">
        <v>-53000</v>
      </c>
      <c r="G37">
        <v>-7.2599999999999998E-2</v>
      </c>
      <c r="H37">
        <v>18</v>
      </c>
      <c r="I37" s="1">
        <v>2014</v>
      </c>
      <c r="J37" t="s">
        <v>11</v>
      </c>
      <c r="K37" s="1">
        <v>12</v>
      </c>
      <c r="L37" s="3">
        <f t="shared" si="0"/>
        <v>7.8025477707006366E-2</v>
      </c>
    </row>
    <row r="38" spans="1:12" x14ac:dyDescent="0.25">
      <c r="A38" s="1" t="s">
        <v>22</v>
      </c>
      <c r="B38">
        <v>502</v>
      </c>
      <c r="C38">
        <v>732000</v>
      </c>
      <c r="D38" s="2">
        <v>746250</v>
      </c>
      <c r="E38">
        <v>1.9400000000000001E-2</v>
      </c>
      <c r="F38">
        <v>69250</v>
      </c>
      <c r="G38">
        <v>0.1022</v>
      </c>
      <c r="H38">
        <v>9</v>
      </c>
      <c r="I38" s="1">
        <v>2015</v>
      </c>
      <c r="J38" t="s">
        <v>11</v>
      </c>
      <c r="K38" s="1">
        <v>1</v>
      </c>
      <c r="L38" s="3">
        <f t="shared" si="0"/>
        <v>6.7596566523605156E-2</v>
      </c>
    </row>
    <row r="39" spans="1:12" x14ac:dyDescent="0.25">
      <c r="A39" s="1" t="s">
        <v>21</v>
      </c>
      <c r="B39">
        <v>844</v>
      </c>
      <c r="C39">
        <v>763950</v>
      </c>
      <c r="D39" s="2">
        <v>810500</v>
      </c>
      <c r="E39">
        <v>6.0900000000000003E-2</v>
      </c>
      <c r="F39">
        <v>64250</v>
      </c>
      <c r="G39">
        <v>8.5999999999999993E-2</v>
      </c>
      <c r="H39">
        <v>8</v>
      </c>
      <c r="I39" s="1">
        <v>2015</v>
      </c>
      <c r="J39" t="s">
        <v>11</v>
      </c>
      <c r="K39" s="1">
        <v>2</v>
      </c>
      <c r="L39" s="3">
        <f t="shared" si="0"/>
        <v>7.9227696404793602E-2</v>
      </c>
    </row>
    <row r="40" spans="1:12" x14ac:dyDescent="0.25">
      <c r="A40" s="1" t="s">
        <v>20</v>
      </c>
      <c r="B40">
        <v>1152</v>
      </c>
      <c r="C40">
        <v>779450</v>
      </c>
      <c r="D40" s="2">
        <v>807500</v>
      </c>
      <c r="E40">
        <v>3.5900000000000001E-2</v>
      </c>
      <c r="F40">
        <v>-3000</v>
      </c>
      <c r="G40">
        <v>-3.7000000000000002E-3</v>
      </c>
      <c r="H40">
        <v>7</v>
      </c>
      <c r="I40" s="1">
        <v>2015</v>
      </c>
      <c r="J40" t="s">
        <v>11</v>
      </c>
      <c r="K40" s="1">
        <v>3</v>
      </c>
      <c r="L40" s="3">
        <f t="shared" si="0"/>
        <v>0.15439599714081487</v>
      </c>
    </row>
    <row r="41" spans="1:12" x14ac:dyDescent="0.25">
      <c r="A41" s="1" t="s">
        <v>19</v>
      </c>
      <c r="B41">
        <v>1510</v>
      </c>
      <c r="C41">
        <v>781513</v>
      </c>
      <c r="D41" s="2">
        <v>810000</v>
      </c>
      <c r="E41">
        <v>3.6400000000000002E-2</v>
      </c>
      <c r="F41">
        <v>2500</v>
      </c>
      <c r="G41">
        <v>3.0000000000000001E-3</v>
      </c>
      <c r="H41">
        <v>8</v>
      </c>
      <c r="I41" s="1">
        <v>2015</v>
      </c>
      <c r="J41" t="s">
        <v>11</v>
      </c>
      <c r="K41" s="1">
        <v>4</v>
      </c>
      <c r="L41" s="3">
        <f t="shared" si="0"/>
        <v>0.1095890410958904</v>
      </c>
    </row>
    <row r="42" spans="1:12" x14ac:dyDescent="0.25">
      <c r="A42" s="1" t="s">
        <v>18</v>
      </c>
      <c r="B42">
        <v>1523</v>
      </c>
      <c r="C42">
        <v>799000</v>
      </c>
      <c r="D42" s="2">
        <v>828000</v>
      </c>
      <c r="E42">
        <v>3.6200000000000003E-2</v>
      </c>
      <c r="F42">
        <v>18000</v>
      </c>
      <c r="G42">
        <v>2.2200000000000001E-2</v>
      </c>
      <c r="H42">
        <v>8</v>
      </c>
      <c r="I42" s="1">
        <v>2015</v>
      </c>
      <c r="J42" t="s">
        <v>11</v>
      </c>
      <c r="K42" s="1">
        <v>5</v>
      </c>
      <c r="L42" s="3">
        <f t="shared" si="0"/>
        <v>0.13736263736263737</v>
      </c>
    </row>
    <row r="43" spans="1:12" x14ac:dyDescent="0.25">
      <c r="A43" s="1" t="s">
        <v>17</v>
      </c>
      <c r="B43">
        <v>1518</v>
      </c>
      <c r="C43">
        <v>769000</v>
      </c>
      <c r="D43" s="2">
        <v>799900</v>
      </c>
      <c r="E43">
        <v>4.0099999999999997E-2</v>
      </c>
      <c r="F43">
        <v>-28100</v>
      </c>
      <c r="G43">
        <v>-3.39E-2</v>
      </c>
      <c r="H43">
        <v>8</v>
      </c>
      <c r="I43" s="1">
        <v>2015</v>
      </c>
      <c r="J43" t="s">
        <v>11</v>
      </c>
      <c r="K43" s="1">
        <v>6</v>
      </c>
      <c r="L43" s="3">
        <f t="shared" si="0"/>
        <v>0.11874125874125874</v>
      </c>
    </row>
    <row r="44" spans="1:12" x14ac:dyDescent="0.25">
      <c r="A44" s="1" t="s">
        <v>16</v>
      </c>
      <c r="B44">
        <v>1055</v>
      </c>
      <c r="C44">
        <v>749000</v>
      </c>
      <c r="D44" s="2">
        <v>740000</v>
      </c>
      <c r="E44">
        <v>-1.2E-2</v>
      </c>
      <c r="F44">
        <v>-59900</v>
      </c>
      <c r="G44">
        <v>-7.4800000000000005E-2</v>
      </c>
      <c r="H44">
        <v>11</v>
      </c>
      <c r="I44" s="1">
        <v>2015</v>
      </c>
      <c r="J44" t="s">
        <v>11</v>
      </c>
      <c r="K44" s="1">
        <v>7</v>
      </c>
      <c r="L44" s="3">
        <f t="shared" si="0"/>
        <v>8.8235294117647065E-2</v>
      </c>
    </row>
    <row r="45" spans="1:12" x14ac:dyDescent="0.25">
      <c r="A45" s="1" t="s">
        <v>15</v>
      </c>
      <c r="B45">
        <v>793</v>
      </c>
      <c r="C45">
        <v>731000</v>
      </c>
      <c r="D45" s="2">
        <v>753000</v>
      </c>
      <c r="E45">
        <v>0.03</v>
      </c>
      <c r="F45">
        <v>13000</v>
      </c>
      <c r="G45">
        <v>1.7500000000000002E-2</v>
      </c>
      <c r="H45">
        <v>11</v>
      </c>
      <c r="I45" s="1">
        <v>2015</v>
      </c>
      <c r="J45" t="s">
        <v>11</v>
      </c>
      <c r="K45" s="1">
        <v>8</v>
      </c>
      <c r="L45" s="3">
        <f t="shared" si="0"/>
        <v>0.14611872146118721</v>
      </c>
    </row>
    <row r="46" spans="1:12" x14ac:dyDescent="0.25">
      <c r="A46" s="1" t="s">
        <v>14</v>
      </c>
      <c r="B46">
        <v>1112</v>
      </c>
      <c r="C46">
        <v>769700</v>
      </c>
      <c r="D46" s="2">
        <v>791500</v>
      </c>
      <c r="E46">
        <v>2.8299999999999999E-2</v>
      </c>
      <c r="F46">
        <v>38500</v>
      </c>
      <c r="G46">
        <v>5.11E-2</v>
      </c>
      <c r="H46">
        <v>8</v>
      </c>
      <c r="I46" s="1">
        <v>2015</v>
      </c>
      <c r="J46" t="s">
        <v>11</v>
      </c>
      <c r="K46" s="1">
        <v>9</v>
      </c>
      <c r="L46" s="3">
        <f t="shared" ref="L46:L77" si="1">(D46-D34)/D34</f>
        <v>8.8720770288858317E-2</v>
      </c>
    </row>
    <row r="47" spans="1:12" x14ac:dyDescent="0.25">
      <c r="A47" s="1" t="s">
        <v>13</v>
      </c>
      <c r="B47">
        <v>1112</v>
      </c>
      <c r="C47">
        <v>799450</v>
      </c>
      <c r="D47" s="2">
        <v>820050</v>
      </c>
      <c r="E47">
        <v>2.5700000000000001E-2</v>
      </c>
      <c r="F47">
        <v>28550</v>
      </c>
      <c r="G47">
        <v>3.5999999999999997E-2</v>
      </c>
      <c r="H47">
        <v>10</v>
      </c>
      <c r="I47" s="1">
        <v>2015</v>
      </c>
      <c r="J47" t="s">
        <v>11</v>
      </c>
      <c r="K47" s="1">
        <v>10</v>
      </c>
      <c r="L47" s="3">
        <f t="shared" si="1"/>
        <v>0.10817567567567568</v>
      </c>
    </row>
    <row r="48" spans="1:12" x14ac:dyDescent="0.25">
      <c r="A48" s="1" t="s">
        <v>12</v>
      </c>
      <c r="B48">
        <v>903</v>
      </c>
      <c r="C48">
        <v>795000</v>
      </c>
      <c r="D48" s="2">
        <v>795000</v>
      </c>
      <c r="E48">
        <v>0</v>
      </c>
      <c r="F48">
        <v>-25050</v>
      </c>
      <c r="G48">
        <v>-3.0499999999999999E-2</v>
      </c>
      <c r="H48">
        <v>13</v>
      </c>
      <c r="I48" s="1">
        <v>2015</v>
      </c>
      <c r="J48" t="s">
        <v>11</v>
      </c>
      <c r="K48" s="1">
        <v>11</v>
      </c>
      <c r="L48" s="3">
        <f t="shared" si="1"/>
        <v>8.9041095890410954E-2</v>
      </c>
    </row>
    <row r="49" spans="1:12" x14ac:dyDescent="0.25">
      <c r="A49" s="1" t="s">
        <v>10</v>
      </c>
      <c r="B49">
        <v>571</v>
      </c>
      <c r="C49">
        <v>739000</v>
      </c>
      <c r="D49" s="2">
        <v>740000</v>
      </c>
      <c r="E49">
        <v>1.2999999999999999E-3</v>
      </c>
      <c r="F49">
        <v>-55000</v>
      </c>
      <c r="G49">
        <v>-6.9099999999999995E-2</v>
      </c>
      <c r="H49">
        <v>15</v>
      </c>
      <c r="I49" s="1">
        <v>2015</v>
      </c>
      <c r="J49" t="s">
        <v>11</v>
      </c>
      <c r="K49" s="1">
        <v>12</v>
      </c>
      <c r="L49" s="3">
        <f t="shared" si="1"/>
        <v>9.3057607090103397E-2</v>
      </c>
    </row>
    <row r="50" spans="1:12" x14ac:dyDescent="0.25">
      <c r="A50" s="1" t="s">
        <v>22</v>
      </c>
      <c r="B50">
        <v>536</v>
      </c>
      <c r="C50">
        <v>779000</v>
      </c>
      <c r="D50" s="2">
        <v>787000</v>
      </c>
      <c r="E50">
        <v>1.0200000000000001E-2</v>
      </c>
      <c r="F50">
        <v>47000</v>
      </c>
      <c r="G50">
        <v>6.3500000000000001E-2</v>
      </c>
      <c r="H50">
        <v>9</v>
      </c>
      <c r="I50" s="1">
        <v>2016</v>
      </c>
      <c r="J50" t="s">
        <v>11</v>
      </c>
      <c r="K50" s="1">
        <v>1</v>
      </c>
      <c r="L50" s="3">
        <f t="shared" si="1"/>
        <v>5.4606365159128978E-2</v>
      </c>
    </row>
    <row r="51" spans="1:12" x14ac:dyDescent="0.25">
      <c r="A51" s="1" t="s">
        <v>21</v>
      </c>
      <c r="B51">
        <v>898</v>
      </c>
      <c r="C51">
        <v>871500</v>
      </c>
      <c r="D51" s="2">
        <v>920000</v>
      </c>
      <c r="E51">
        <v>5.5599999999999997E-2</v>
      </c>
      <c r="F51">
        <v>133000</v>
      </c>
      <c r="G51">
        <v>0.16889999999999999</v>
      </c>
      <c r="H51">
        <v>7</v>
      </c>
      <c r="I51" s="1">
        <v>2016</v>
      </c>
      <c r="J51" t="s">
        <v>11</v>
      </c>
      <c r="K51" s="1">
        <v>2</v>
      </c>
      <c r="L51" s="3">
        <f t="shared" si="1"/>
        <v>0.13510178901912401</v>
      </c>
    </row>
    <row r="52" spans="1:12" x14ac:dyDescent="0.25">
      <c r="A52" s="1" t="s">
        <v>20</v>
      </c>
      <c r="B52">
        <v>1122</v>
      </c>
      <c r="C52">
        <v>828944</v>
      </c>
      <c r="D52" s="2">
        <v>880000</v>
      </c>
      <c r="E52">
        <v>6.1499999999999999E-2</v>
      </c>
      <c r="F52">
        <v>-40000</v>
      </c>
      <c r="G52">
        <v>-4.3400000000000001E-2</v>
      </c>
      <c r="H52">
        <v>8</v>
      </c>
      <c r="I52" s="1">
        <v>2016</v>
      </c>
      <c r="J52" t="s">
        <v>11</v>
      </c>
      <c r="K52" s="1">
        <v>3</v>
      </c>
      <c r="L52" s="3">
        <f t="shared" si="1"/>
        <v>8.9783281733746126E-2</v>
      </c>
    </row>
    <row r="53" spans="1:12" x14ac:dyDescent="0.25">
      <c r="A53" s="1" t="s">
        <v>19</v>
      </c>
      <c r="B53">
        <v>1479</v>
      </c>
      <c r="C53">
        <v>899000</v>
      </c>
      <c r="D53" s="2">
        <v>961000</v>
      </c>
      <c r="E53">
        <v>6.8900000000000003E-2</v>
      </c>
      <c r="F53">
        <v>81000</v>
      </c>
      <c r="G53">
        <v>9.1999999999999998E-2</v>
      </c>
      <c r="H53">
        <v>7</v>
      </c>
      <c r="I53" s="1">
        <v>2016</v>
      </c>
      <c r="J53" t="s">
        <v>11</v>
      </c>
      <c r="K53" s="1">
        <v>4</v>
      </c>
      <c r="L53" s="3">
        <f t="shared" si="1"/>
        <v>0.18641975308641975</v>
      </c>
    </row>
    <row r="54" spans="1:12" x14ac:dyDescent="0.25">
      <c r="A54" s="1" t="s">
        <v>18</v>
      </c>
      <c r="B54">
        <v>1688</v>
      </c>
      <c r="C54">
        <v>888900</v>
      </c>
      <c r="D54" s="2">
        <v>960000</v>
      </c>
      <c r="E54">
        <v>7.9899999999999999E-2</v>
      </c>
      <c r="F54">
        <v>-1000</v>
      </c>
      <c r="G54">
        <v>-1E-3</v>
      </c>
      <c r="H54">
        <v>7</v>
      </c>
      <c r="I54" s="1">
        <v>2016</v>
      </c>
      <c r="J54" t="s">
        <v>11</v>
      </c>
      <c r="K54" s="1">
        <v>5</v>
      </c>
      <c r="L54" s="3">
        <f t="shared" si="1"/>
        <v>0.15942028985507245</v>
      </c>
    </row>
    <row r="55" spans="1:12" x14ac:dyDescent="0.25">
      <c r="A55" s="1" t="s">
        <v>17</v>
      </c>
      <c r="B55">
        <v>1507</v>
      </c>
      <c r="C55">
        <v>879900</v>
      </c>
      <c r="D55" s="2">
        <v>940000</v>
      </c>
      <c r="E55">
        <v>6.83E-2</v>
      </c>
      <c r="F55">
        <v>-20000</v>
      </c>
      <c r="G55">
        <v>-2.0799999999999999E-2</v>
      </c>
      <c r="H55">
        <v>7</v>
      </c>
      <c r="I55" s="1">
        <v>2016</v>
      </c>
      <c r="J55" t="s">
        <v>11</v>
      </c>
      <c r="K55" s="1">
        <v>6</v>
      </c>
      <c r="L55" s="3">
        <f t="shared" si="1"/>
        <v>0.17514689336167022</v>
      </c>
    </row>
    <row r="56" spans="1:12" x14ac:dyDescent="0.25">
      <c r="A56" s="1" t="s">
        <v>16</v>
      </c>
      <c r="B56">
        <v>852</v>
      </c>
      <c r="C56">
        <v>834000</v>
      </c>
      <c r="D56" s="2">
        <v>885000</v>
      </c>
      <c r="E56">
        <v>6.1100000000000002E-2</v>
      </c>
      <c r="F56">
        <v>-55000</v>
      </c>
      <c r="G56">
        <v>-5.8500000000000003E-2</v>
      </c>
      <c r="H56">
        <v>8</v>
      </c>
      <c r="I56" s="1">
        <v>2016</v>
      </c>
      <c r="J56" t="s">
        <v>11</v>
      </c>
      <c r="K56" s="1">
        <v>7</v>
      </c>
      <c r="L56" s="3">
        <f t="shared" si="1"/>
        <v>0.19594594594594594</v>
      </c>
    </row>
    <row r="57" spans="1:12" x14ac:dyDescent="0.25">
      <c r="A57" s="1" t="s">
        <v>15</v>
      </c>
      <c r="B57">
        <v>881</v>
      </c>
      <c r="C57">
        <v>799990</v>
      </c>
      <c r="D57" s="2">
        <v>865000</v>
      </c>
      <c r="E57">
        <v>8.1199999999999994E-2</v>
      </c>
      <c r="F57">
        <v>-20000</v>
      </c>
      <c r="G57">
        <v>-2.2499999999999999E-2</v>
      </c>
      <c r="H57">
        <v>8</v>
      </c>
      <c r="I57" s="1">
        <v>2016</v>
      </c>
      <c r="J57" t="s">
        <v>11</v>
      </c>
      <c r="K57" s="1">
        <v>8</v>
      </c>
      <c r="L57" s="3">
        <f t="shared" si="1"/>
        <v>0.14873837981407703</v>
      </c>
    </row>
    <row r="58" spans="1:12" x14ac:dyDescent="0.25">
      <c r="A58" s="1" t="s">
        <v>14</v>
      </c>
      <c r="B58">
        <v>1064</v>
      </c>
      <c r="C58">
        <v>898000</v>
      </c>
      <c r="D58" s="2">
        <v>954000</v>
      </c>
      <c r="E58">
        <v>6.2300000000000001E-2</v>
      </c>
      <c r="F58">
        <v>89000</v>
      </c>
      <c r="G58">
        <v>0.1028</v>
      </c>
      <c r="H58">
        <v>7</v>
      </c>
      <c r="I58" s="1">
        <v>2016</v>
      </c>
      <c r="J58" t="s">
        <v>11</v>
      </c>
      <c r="K58" s="1">
        <v>9</v>
      </c>
      <c r="L58" s="3">
        <f t="shared" si="1"/>
        <v>0.20530638029058748</v>
      </c>
    </row>
    <row r="59" spans="1:12" x14ac:dyDescent="0.25">
      <c r="A59" s="1" t="s">
        <v>13</v>
      </c>
      <c r="B59">
        <v>997</v>
      </c>
      <c r="C59">
        <v>919000</v>
      </c>
      <c r="D59" s="2">
        <v>1000000</v>
      </c>
      <c r="E59">
        <v>8.8099999999999998E-2</v>
      </c>
      <c r="F59">
        <v>46000</v>
      </c>
      <c r="G59">
        <v>4.82E-2</v>
      </c>
      <c r="H59">
        <v>7</v>
      </c>
      <c r="I59" s="1">
        <v>2016</v>
      </c>
      <c r="J59" t="s">
        <v>11</v>
      </c>
      <c r="K59" s="1">
        <v>10</v>
      </c>
      <c r="L59" s="3">
        <f t="shared" si="1"/>
        <v>0.21943783915614901</v>
      </c>
    </row>
    <row r="60" spans="1:12" x14ac:dyDescent="0.25">
      <c r="A60" s="1" t="s">
        <v>12</v>
      </c>
      <c r="B60">
        <v>1033</v>
      </c>
      <c r="C60">
        <v>938800</v>
      </c>
      <c r="D60" s="2">
        <v>1003800</v>
      </c>
      <c r="E60">
        <v>6.9199999999999998E-2</v>
      </c>
      <c r="F60">
        <v>3800</v>
      </c>
      <c r="G60">
        <v>3.8E-3</v>
      </c>
      <c r="H60">
        <v>8</v>
      </c>
      <c r="I60" s="1">
        <v>2016</v>
      </c>
      <c r="J60" t="s">
        <v>11</v>
      </c>
      <c r="K60" s="1">
        <v>11</v>
      </c>
      <c r="L60" s="3">
        <f t="shared" si="1"/>
        <v>0.26264150943396225</v>
      </c>
    </row>
    <row r="61" spans="1:12" x14ac:dyDescent="0.25">
      <c r="A61" s="1" t="s">
        <v>10</v>
      </c>
      <c r="B61">
        <v>516</v>
      </c>
      <c r="C61">
        <v>899950</v>
      </c>
      <c r="D61" s="2">
        <v>950000</v>
      </c>
      <c r="E61">
        <v>5.5599999999999997E-2</v>
      </c>
      <c r="F61">
        <v>-53800</v>
      </c>
      <c r="G61">
        <v>-5.3499999999999999E-2</v>
      </c>
      <c r="H61">
        <v>12</v>
      </c>
      <c r="I61" s="1">
        <v>2016</v>
      </c>
      <c r="J61" t="s">
        <v>11</v>
      </c>
      <c r="K61" s="1">
        <v>12</v>
      </c>
      <c r="L61" s="3">
        <f t="shared" si="1"/>
        <v>0.28378378378378377</v>
      </c>
    </row>
    <row r="62" spans="1:12" x14ac:dyDescent="0.25">
      <c r="A62" s="1" t="s">
        <v>22</v>
      </c>
      <c r="B62">
        <v>513</v>
      </c>
      <c r="C62">
        <v>899999</v>
      </c>
      <c r="D62" s="2">
        <v>1012000</v>
      </c>
      <c r="E62">
        <v>0.1244</v>
      </c>
      <c r="F62">
        <v>62000</v>
      </c>
      <c r="G62">
        <v>6.5199999999999994E-2</v>
      </c>
      <c r="H62">
        <v>7</v>
      </c>
      <c r="I62" s="1">
        <v>2017</v>
      </c>
      <c r="J62" t="s">
        <v>11</v>
      </c>
      <c r="K62" s="1">
        <v>1</v>
      </c>
      <c r="L62" s="3">
        <f t="shared" si="1"/>
        <v>0.28589580686149935</v>
      </c>
    </row>
    <row r="63" spans="1:12" x14ac:dyDescent="0.25">
      <c r="A63" s="1" t="s">
        <v>21</v>
      </c>
      <c r="B63">
        <v>831</v>
      </c>
      <c r="C63">
        <v>999000</v>
      </c>
      <c r="D63" s="2">
        <v>1255000</v>
      </c>
      <c r="E63">
        <v>0.25619999999999998</v>
      </c>
      <c r="F63">
        <v>243000</v>
      </c>
      <c r="G63">
        <v>0.24010000000000001</v>
      </c>
      <c r="H63">
        <v>7</v>
      </c>
      <c r="I63" s="1">
        <v>2017</v>
      </c>
      <c r="J63" t="s">
        <v>11</v>
      </c>
      <c r="K63" s="1">
        <v>2</v>
      </c>
      <c r="L63" s="3">
        <f t="shared" si="1"/>
        <v>0.3641304347826087</v>
      </c>
    </row>
    <row r="64" spans="1:12" x14ac:dyDescent="0.25">
      <c r="A64" s="1" t="s">
        <v>20</v>
      </c>
      <c r="B64">
        <v>1204</v>
      </c>
      <c r="C64">
        <v>998800</v>
      </c>
      <c r="D64" s="2">
        <v>1250500</v>
      </c>
      <c r="E64">
        <v>0.252</v>
      </c>
      <c r="F64">
        <v>-4500</v>
      </c>
      <c r="G64">
        <v>-3.5000000000000001E-3</v>
      </c>
      <c r="H64">
        <v>7</v>
      </c>
      <c r="I64" s="1">
        <v>2017</v>
      </c>
      <c r="J64" t="s">
        <v>11</v>
      </c>
      <c r="K64" s="1">
        <v>3</v>
      </c>
      <c r="L64" s="3">
        <f t="shared" si="1"/>
        <v>0.42102272727272727</v>
      </c>
    </row>
    <row r="65" spans="1:12" x14ac:dyDescent="0.25">
      <c r="A65" s="1" t="s">
        <v>19</v>
      </c>
      <c r="B65">
        <v>1273</v>
      </c>
      <c r="C65">
        <v>1078000</v>
      </c>
      <c r="D65" s="2">
        <v>1275000</v>
      </c>
      <c r="E65">
        <v>0.1827</v>
      </c>
      <c r="F65">
        <v>24500</v>
      </c>
      <c r="G65">
        <v>1.95E-2</v>
      </c>
      <c r="H65">
        <v>7</v>
      </c>
      <c r="I65" s="1">
        <v>2017</v>
      </c>
      <c r="J65" t="s">
        <v>11</v>
      </c>
      <c r="K65" s="1">
        <v>4</v>
      </c>
      <c r="L65" s="3">
        <f t="shared" si="1"/>
        <v>0.3267429760665973</v>
      </c>
    </row>
    <row r="66" spans="1:12" x14ac:dyDescent="0.25">
      <c r="A66" s="1" t="s">
        <v>18</v>
      </c>
      <c r="B66">
        <v>1148</v>
      </c>
      <c r="C66">
        <v>999000</v>
      </c>
      <c r="D66" s="2">
        <v>1101750</v>
      </c>
      <c r="E66">
        <v>0.1028</v>
      </c>
      <c r="F66">
        <v>-173250</v>
      </c>
      <c r="G66">
        <v>-0.1358</v>
      </c>
      <c r="H66">
        <v>7</v>
      </c>
      <c r="I66" s="1">
        <v>2017</v>
      </c>
      <c r="J66" t="s">
        <v>11</v>
      </c>
      <c r="K66" s="1">
        <v>5</v>
      </c>
      <c r="L66" s="3">
        <f t="shared" si="1"/>
        <v>0.14765624999999999</v>
      </c>
    </row>
    <row r="67" spans="1:12" x14ac:dyDescent="0.25">
      <c r="A67" s="1" t="s">
        <v>17</v>
      </c>
      <c r="B67">
        <v>755</v>
      </c>
      <c r="C67">
        <v>1049000</v>
      </c>
      <c r="D67" s="2">
        <v>1075000</v>
      </c>
      <c r="E67">
        <v>2.47E-2</v>
      </c>
      <c r="F67">
        <v>-26750</v>
      </c>
      <c r="G67">
        <v>-2.4199999999999999E-2</v>
      </c>
      <c r="H67">
        <v>10</v>
      </c>
      <c r="I67" s="1">
        <v>2017</v>
      </c>
      <c r="J67" t="s">
        <v>11</v>
      </c>
      <c r="K67" s="1">
        <v>6</v>
      </c>
      <c r="L67" s="3">
        <f t="shared" si="1"/>
        <v>0.14361702127659576</v>
      </c>
    </row>
    <row r="68" spans="1:12" x14ac:dyDescent="0.25">
      <c r="A68" s="1" t="s">
        <v>16</v>
      </c>
      <c r="B68">
        <v>418</v>
      </c>
      <c r="C68">
        <v>984000</v>
      </c>
      <c r="D68" s="2">
        <v>957500</v>
      </c>
      <c r="E68">
        <v>-2.69E-2</v>
      </c>
      <c r="F68">
        <v>-117500</v>
      </c>
      <c r="G68">
        <v>-0.10929999999999999</v>
      </c>
      <c r="H68">
        <v>17</v>
      </c>
      <c r="I68" s="1">
        <v>2017</v>
      </c>
      <c r="J68" t="s">
        <v>11</v>
      </c>
      <c r="K68" s="1">
        <v>7</v>
      </c>
      <c r="L68" s="3">
        <f t="shared" si="1"/>
        <v>8.1920903954802254E-2</v>
      </c>
    </row>
    <row r="69" spans="1:12" x14ac:dyDescent="0.25">
      <c r="A69" s="1" t="s">
        <v>15</v>
      </c>
      <c r="B69">
        <v>471</v>
      </c>
      <c r="C69">
        <v>899900</v>
      </c>
      <c r="D69" s="2">
        <v>895000</v>
      </c>
      <c r="E69">
        <v>-5.4000000000000003E-3</v>
      </c>
      <c r="F69">
        <v>-62500</v>
      </c>
      <c r="G69">
        <v>-6.5199999999999994E-2</v>
      </c>
      <c r="H69">
        <v>16</v>
      </c>
      <c r="I69" s="1">
        <v>2017</v>
      </c>
      <c r="J69" t="s">
        <v>11</v>
      </c>
      <c r="K69" s="1">
        <v>8</v>
      </c>
      <c r="L69" s="3">
        <f t="shared" si="1"/>
        <v>3.4682080924855488E-2</v>
      </c>
    </row>
    <row r="70" spans="1:12" x14ac:dyDescent="0.25">
      <c r="A70" s="1" t="s">
        <v>14</v>
      </c>
      <c r="B70">
        <v>528</v>
      </c>
      <c r="C70">
        <v>998000</v>
      </c>
      <c r="D70" s="2">
        <v>1000000</v>
      </c>
      <c r="E70">
        <v>2E-3</v>
      </c>
      <c r="F70">
        <v>105000</v>
      </c>
      <c r="G70">
        <v>0.1173</v>
      </c>
      <c r="H70">
        <v>12</v>
      </c>
      <c r="I70" s="1">
        <v>2017</v>
      </c>
      <c r="J70" t="s">
        <v>11</v>
      </c>
      <c r="K70" s="1">
        <v>9</v>
      </c>
      <c r="L70" s="3">
        <f t="shared" si="1"/>
        <v>4.8218029350104823E-2</v>
      </c>
    </row>
    <row r="71" spans="1:12" x14ac:dyDescent="0.25">
      <c r="A71" s="1" t="s">
        <v>13</v>
      </c>
      <c r="B71">
        <v>696</v>
      </c>
      <c r="C71">
        <v>998000</v>
      </c>
      <c r="D71" s="2">
        <v>994500</v>
      </c>
      <c r="E71">
        <v>-3.5000000000000001E-3</v>
      </c>
      <c r="F71">
        <v>-5500</v>
      </c>
      <c r="G71">
        <v>-5.4999999999999997E-3</v>
      </c>
      <c r="H71">
        <v>13</v>
      </c>
      <c r="I71" s="1">
        <v>2017</v>
      </c>
      <c r="J71" t="s">
        <v>11</v>
      </c>
      <c r="K71" s="1">
        <v>10</v>
      </c>
      <c r="L71" s="3">
        <f t="shared" si="1"/>
        <v>-5.4999999999999997E-3</v>
      </c>
    </row>
    <row r="72" spans="1:12" x14ac:dyDescent="0.25">
      <c r="A72" s="1" t="s">
        <v>12</v>
      </c>
      <c r="B72">
        <v>784</v>
      </c>
      <c r="C72">
        <v>949900</v>
      </c>
      <c r="D72" s="2">
        <v>947000</v>
      </c>
      <c r="E72">
        <v>-3.0000000000000001E-3</v>
      </c>
      <c r="F72">
        <v>-47500</v>
      </c>
      <c r="G72">
        <v>-4.7699999999999999E-2</v>
      </c>
      <c r="H72">
        <v>14</v>
      </c>
      <c r="I72" s="1">
        <v>2017</v>
      </c>
      <c r="J72" t="s">
        <v>11</v>
      </c>
      <c r="K72" s="1">
        <v>11</v>
      </c>
      <c r="L72" s="3">
        <f t="shared" si="1"/>
        <v>-5.6584977087069138E-2</v>
      </c>
    </row>
    <row r="73" spans="1:12" x14ac:dyDescent="0.25">
      <c r="A73" s="1" t="s">
        <v>10</v>
      </c>
      <c r="B73">
        <v>396</v>
      </c>
      <c r="C73">
        <v>950000</v>
      </c>
      <c r="D73" s="2">
        <v>945944</v>
      </c>
      <c r="E73">
        <v>-4.1999999999999997E-3</v>
      </c>
      <c r="F73">
        <v>-1056</v>
      </c>
      <c r="G73">
        <v>-1.1000000000000001E-3</v>
      </c>
      <c r="H73">
        <v>18</v>
      </c>
      <c r="I73" s="1">
        <v>2017</v>
      </c>
      <c r="J73" t="s">
        <v>11</v>
      </c>
      <c r="K73" s="1">
        <v>12</v>
      </c>
      <c r="L73" s="3">
        <f t="shared" si="1"/>
        <v>-4.2694736842105261E-3</v>
      </c>
    </row>
    <row r="74" spans="1:12" x14ac:dyDescent="0.25">
      <c r="A74" s="1" t="s">
        <v>22</v>
      </c>
      <c r="B74">
        <v>340</v>
      </c>
      <c r="C74">
        <v>999000</v>
      </c>
      <c r="D74" s="2">
        <v>981500</v>
      </c>
      <c r="E74">
        <v>-1.7500000000000002E-2</v>
      </c>
      <c r="F74">
        <v>35556</v>
      </c>
      <c r="G74">
        <v>3.7499999999999999E-2</v>
      </c>
      <c r="H74">
        <v>22</v>
      </c>
      <c r="I74" s="1">
        <v>2018</v>
      </c>
      <c r="J74" t="s">
        <v>11</v>
      </c>
      <c r="K74" s="1">
        <v>1</v>
      </c>
      <c r="L74" s="3">
        <f t="shared" si="1"/>
        <v>-3.0138339920948616E-2</v>
      </c>
    </row>
    <row r="75" spans="1:12" x14ac:dyDescent="0.25">
      <c r="A75" s="1" t="s">
        <v>21</v>
      </c>
      <c r="B75">
        <v>503</v>
      </c>
      <c r="C75">
        <v>995000</v>
      </c>
      <c r="D75" s="2">
        <v>999999</v>
      </c>
      <c r="E75">
        <v>5.0000000000000001E-3</v>
      </c>
      <c r="F75">
        <v>18499</v>
      </c>
      <c r="G75">
        <v>1.8800000000000001E-2</v>
      </c>
      <c r="H75">
        <v>10</v>
      </c>
      <c r="I75" s="1">
        <v>2018</v>
      </c>
      <c r="J75" t="s">
        <v>11</v>
      </c>
      <c r="K75" s="1">
        <v>2</v>
      </c>
      <c r="L75" s="3">
        <f t="shared" si="1"/>
        <v>-0.20318804780876493</v>
      </c>
    </row>
    <row r="76" spans="1:12" x14ac:dyDescent="0.25">
      <c r="A76" s="1" t="s">
        <v>20</v>
      </c>
      <c r="B76">
        <v>696</v>
      </c>
      <c r="C76">
        <v>998000</v>
      </c>
      <c r="D76" s="2">
        <v>1000000</v>
      </c>
      <c r="E76">
        <v>2E-3</v>
      </c>
      <c r="F76">
        <v>1</v>
      </c>
      <c r="G76">
        <v>0</v>
      </c>
      <c r="H76">
        <v>8</v>
      </c>
      <c r="I76" s="1">
        <v>2018</v>
      </c>
      <c r="J76" t="s">
        <v>11</v>
      </c>
      <c r="K76" s="1">
        <v>3</v>
      </c>
      <c r="L76" s="3">
        <f t="shared" si="1"/>
        <v>-0.20031987205117952</v>
      </c>
    </row>
    <row r="77" spans="1:12" x14ac:dyDescent="0.25">
      <c r="A77" s="1" t="s">
        <v>19</v>
      </c>
      <c r="B77">
        <v>836</v>
      </c>
      <c r="C77">
        <v>999900</v>
      </c>
      <c r="D77" s="2">
        <v>1070250</v>
      </c>
      <c r="E77">
        <v>7.0300000000000001E-2</v>
      </c>
      <c r="F77">
        <v>70250</v>
      </c>
      <c r="G77">
        <v>7.0199999999999999E-2</v>
      </c>
      <c r="H77">
        <v>9</v>
      </c>
      <c r="I77" s="1">
        <v>2018</v>
      </c>
      <c r="J77" t="s">
        <v>11</v>
      </c>
      <c r="K77" s="1">
        <v>4</v>
      </c>
      <c r="L77" s="3">
        <f t="shared" si="1"/>
        <v>-0.16058823529411764</v>
      </c>
    </row>
    <row r="78" spans="1:12" x14ac:dyDescent="0.25">
      <c r="A78" s="1" t="s">
        <v>18</v>
      </c>
      <c r="B78">
        <v>866</v>
      </c>
      <c r="C78">
        <v>999999</v>
      </c>
      <c r="D78" s="2">
        <v>1060000</v>
      </c>
      <c r="E78">
        <v>0.06</v>
      </c>
      <c r="F78">
        <v>-10250</v>
      </c>
      <c r="G78">
        <v>-9.4999999999999998E-3</v>
      </c>
      <c r="H78">
        <v>9</v>
      </c>
      <c r="I78" s="1">
        <v>2018</v>
      </c>
      <c r="J78" t="s">
        <v>11</v>
      </c>
      <c r="K78" s="1">
        <v>5</v>
      </c>
      <c r="L78" s="3">
        <f t="shared" ref="L78:L109" si="2">(D78-D66)/D66</f>
        <v>-3.7894259133197189E-2</v>
      </c>
    </row>
    <row r="79" spans="1:12" x14ac:dyDescent="0.25">
      <c r="A79" s="1" t="s">
        <v>17</v>
      </c>
      <c r="B79">
        <v>790</v>
      </c>
      <c r="C79">
        <v>999894</v>
      </c>
      <c r="D79" s="2">
        <v>1055000</v>
      </c>
      <c r="E79">
        <v>5.5100000000000003E-2</v>
      </c>
      <c r="F79">
        <v>-5000</v>
      </c>
      <c r="G79">
        <v>-4.7000000000000002E-3</v>
      </c>
      <c r="H79">
        <v>10</v>
      </c>
      <c r="I79" s="1">
        <v>2018</v>
      </c>
      <c r="J79" t="s">
        <v>11</v>
      </c>
      <c r="K79" s="1">
        <v>6</v>
      </c>
      <c r="L79" s="3">
        <f t="shared" si="2"/>
        <v>-1.8604651162790697E-2</v>
      </c>
    </row>
    <row r="80" spans="1:12" x14ac:dyDescent="0.25">
      <c r="A80" s="1" t="s">
        <v>16</v>
      </c>
      <c r="B80">
        <v>530</v>
      </c>
      <c r="C80">
        <v>959900</v>
      </c>
      <c r="D80" s="2">
        <v>947000</v>
      </c>
      <c r="E80">
        <v>-1.34E-2</v>
      </c>
      <c r="F80">
        <v>-108000</v>
      </c>
      <c r="G80">
        <v>-0.1023</v>
      </c>
      <c r="H80">
        <v>16</v>
      </c>
      <c r="I80" s="1">
        <v>2018</v>
      </c>
      <c r="J80" t="s">
        <v>11</v>
      </c>
      <c r="K80" s="1">
        <v>7</v>
      </c>
      <c r="L80" s="3">
        <f t="shared" si="2"/>
        <v>-1.0966057441253264E-2</v>
      </c>
    </row>
    <row r="81" spans="1:12" x14ac:dyDescent="0.25">
      <c r="A81" s="1" t="s">
        <v>15</v>
      </c>
      <c r="B81">
        <v>531</v>
      </c>
      <c r="C81">
        <v>925000</v>
      </c>
      <c r="D81" s="2">
        <v>925000</v>
      </c>
      <c r="E81">
        <v>0</v>
      </c>
      <c r="F81">
        <v>-22000</v>
      </c>
      <c r="G81">
        <v>-2.3199999999999998E-2</v>
      </c>
      <c r="H81">
        <v>15</v>
      </c>
      <c r="I81" s="1">
        <v>2018</v>
      </c>
      <c r="J81" t="s">
        <v>11</v>
      </c>
      <c r="K81" s="1">
        <v>8</v>
      </c>
      <c r="L81" s="3">
        <f t="shared" si="2"/>
        <v>3.3519553072625698E-2</v>
      </c>
    </row>
    <row r="82" spans="1:12" x14ac:dyDescent="0.25">
      <c r="A82" s="1" t="s">
        <v>14</v>
      </c>
      <c r="B82">
        <v>637</v>
      </c>
      <c r="C82">
        <v>1038800</v>
      </c>
      <c r="D82" s="2">
        <v>1050000</v>
      </c>
      <c r="E82">
        <v>1.0699999999999999E-2</v>
      </c>
      <c r="F82">
        <v>125000</v>
      </c>
      <c r="G82">
        <v>0.1351</v>
      </c>
      <c r="H82">
        <v>10</v>
      </c>
      <c r="I82" s="1">
        <v>2018</v>
      </c>
      <c r="J82" t="s">
        <v>11</v>
      </c>
      <c r="K82" s="1">
        <v>9</v>
      </c>
      <c r="L82" s="3">
        <f t="shared" si="2"/>
        <v>0.05</v>
      </c>
    </row>
    <row r="83" spans="1:12" x14ac:dyDescent="0.25">
      <c r="A83" s="1" t="s">
        <v>13</v>
      </c>
      <c r="B83">
        <v>855</v>
      </c>
      <c r="C83">
        <v>999990</v>
      </c>
      <c r="D83" s="2">
        <v>1057000</v>
      </c>
      <c r="E83">
        <v>5.7000000000000002E-2</v>
      </c>
      <c r="F83">
        <v>7000</v>
      </c>
      <c r="G83">
        <v>6.6E-3</v>
      </c>
      <c r="H83">
        <v>11</v>
      </c>
      <c r="I83" s="1">
        <v>2018</v>
      </c>
      <c r="J83" t="s">
        <v>11</v>
      </c>
      <c r="K83" s="1">
        <v>10</v>
      </c>
      <c r="L83" s="3">
        <f t="shared" si="2"/>
        <v>6.2845651080945197E-2</v>
      </c>
    </row>
    <row r="84" spans="1:12" x14ac:dyDescent="0.25">
      <c r="A84" s="1" t="s">
        <v>12</v>
      </c>
      <c r="B84">
        <v>679</v>
      </c>
      <c r="C84">
        <v>999900</v>
      </c>
      <c r="D84" s="2">
        <v>1035000</v>
      </c>
      <c r="E84">
        <v>3.5099999999999999E-2</v>
      </c>
      <c r="F84">
        <v>-22000</v>
      </c>
      <c r="G84">
        <v>-2.0799999999999999E-2</v>
      </c>
      <c r="H84">
        <v>14</v>
      </c>
      <c r="I84" s="1">
        <v>2018</v>
      </c>
      <c r="J84" t="s">
        <v>11</v>
      </c>
      <c r="K84" s="1">
        <v>11</v>
      </c>
      <c r="L84" s="3">
        <f t="shared" si="2"/>
        <v>9.2925026399155231E-2</v>
      </c>
    </row>
    <row r="85" spans="1:12" x14ac:dyDescent="0.25">
      <c r="A85" s="1" t="s">
        <v>10</v>
      </c>
      <c r="B85">
        <v>340</v>
      </c>
      <c r="C85">
        <v>929900</v>
      </c>
      <c r="D85" s="2">
        <v>891500</v>
      </c>
      <c r="E85">
        <v>-4.1200000000000001E-2</v>
      </c>
      <c r="F85">
        <v>-143500</v>
      </c>
      <c r="G85">
        <v>-0.1386</v>
      </c>
      <c r="H85">
        <v>22</v>
      </c>
      <c r="I85" s="1">
        <v>2018</v>
      </c>
      <c r="J85" t="s">
        <v>11</v>
      </c>
      <c r="K85" s="1">
        <v>12</v>
      </c>
      <c r="L85" s="3">
        <f t="shared" si="2"/>
        <v>-5.7555204113562748E-2</v>
      </c>
    </row>
    <row r="86" spans="1:12" x14ac:dyDescent="0.25">
      <c r="A86" s="1" t="s">
        <v>22</v>
      </c>
      <c r="B86">
        <v>333</v>
      </c>
      <c r="C86">
        <v>929000</v>
      </c>
      <c r="D86" s="2">
        <v>925000</v>
      </c>
      <c r="E86">
        <v>-4.3E-3</v>
      </c>
      <c r="F86">
        <v>33500</v>
      </c>
      <c r="G86">
        <v>3.7499999999999999E-2</v>
      </c>
      <c r="H86">
        <v>16</v>
      </c>
      <c r="I86" s="1">
        <v>2019</v>
      </c>
      <c r="J86" t="s">
        <v>11</v>
      </c>
      <c r="K86" s="1">
        <v>1</v>
      </c>
      <c r="L86" s="3">
        <f t="shared" si="2"/>
        <v>-5.7564951604686707E-2</v>
      </c>
    </row>
    <row r="87" spans="1:12" x14ac:dyDescent="0.25">
      <c r="A87" s="1" t="s">
        <v>21</v>
      </c>
      <c r="B87">
        <v>489</v>
      </c>
      <c r="C87">
        <v>1039000</v>
      </c>
      <c r="D87" s="2">
        <v>1050000</v>
      </c>
      <c r="E87">
        <v>1.0500000000000001E-2</v>
      </c>
      <c r="F87">
        <v>125000</v>
      </c>
      <c r="G87">
        <v>0.1351</v>
      </c>
      <c r="H87">
        <v>13</v>
      </c>
      <c r="I87" s="1">
        <v>2019</v>
      </c>
      <c r="J87" t="s">
        <v>11</v>
      </c>
      <c r="K87" s="1">
        <v>2</v>
      </c>
      <c r="L87" s="3">
        <f t="shared" si="2"/>
        <v>5.0001050001049999E-2</v>
      </c>
    </row>
    <row r="88" spans="1:12" x14ac:dyDescent="0.25">
      <c r="A88" s="1" t="s">
        <v>20</v>
      </c>
      <c r="B88">
        <v>677</v>
      </c>
      <c r="C88">
        <v>974900</v>
      </c>
      <c r="D88" s="2">
        <v>990000</v>
      </c>
      <c r="E88">
        <v>1.54E-2</v>
      </c>
      <c r="F88">
        <v>-60000</v>
      </c>
      <c r="G88">
        <v>-5.7099999999999998E-2</v>
      </c>
      <c r="H88">
        <v>10</v>
      </c>
      <c r="I88" s="1">
        <v>2019</v>
      </c>
      <c r="J88" t="s">
        <v>11</v>
      </c>
      <c r="K88" s="1">
        <v>3</v>
      </c>
      <c r="L88" s="3">
        <f t="shared" si="2"/>
        <v>-0.01</v>
      </c>
    </row>
    <row r="89" spans="1:12" x14ac:dyDescent="0.25">
      <c r="A89" s="1" t="s">
        <v>19</v>
      </c>
      <c r="B89">
        <v>1003</v>
      </c>
      <c r="C89">
        <v>999000</v>
      </c>
      <c r="D89" s="2">
        <v>1050000</v>
      </c>
      <c r="E89">
        <v>5.0999999999999997E-2</v>
      </c>
      <c r="F89">
        <v>60000</v>
      </c>
      <c r="G89">
        <v>6.0600000000000001E-2</v>
      </c>
      <c r="H89">
        <v>9</v>
      </c>
      <c r="I89" s="1">
        <v>2019</v>
      </c>
      <c r="J89" t="s">
        <v>11</v>
      </c>
      <c r="K89" s="1">
        <v>4</v>
      </c>
      <c r="L89" s="3">
        <f t="shared" si="2"/>
        <v>-1.8920812894183601E-2</v>
      </c>
    </row>
    <row r="90" spans="1:12" x14ac:dyDescent="0.25">
      <c r="A90" s="1" t="s">
        <v>18</v>
      </c>
      <c r="B90">
        <v>1120</v>
      </c>
      <c r="C90">
        <v>1034000</v>
      </c>
      <c r="D90" s="2">
        <v>1070000</v>
      </c>
      <c r="E90">
        <v>3.4799999999999998E-2</v>
      </c>
      <c r="F90">
        <v>20000</v>
      </c>
      <c r="G90">
        <v>1.9E-2</v>
      </c>
      <c r="H90">
        <v>9</v>
      </c>
      <c r="I90" s="1">
        <v>2019</v>
      </c>
      <c r="J90" t="s">
        <v>11</v>
      </c>
      <c r="K90" s="1">
        <v>5</v>
      </c>
      <c r="L90" s="3">
        <f t="shared" si="2"/>
        <v>9.433962264150943E-3</v>
      </c>
    </row>
    <row r="91" spans="1:12" x14ac:dyDescent="0.25">
      <c r="A91" s="1" t="s">
        <v>17</v>
      </c>
      <c r="B91">
        <v>952</v>
      </c>
      <c r="C91">
        <v>1049000</v>
      </c>
      <c r="D91" s="2">
        <v>1050000</v>
      </c>
      <c r="E91">
        <v>8.9999999999999998E-4</v>
      </c>
      <c r="F91">
        <v>-20000</v>
      </c>
      <c r="G91">
        <v>-1.8599999999999998E-2</v>
      </c>
      <c r="H91">
        <v>11</v>
      </c>
      <c r="I91" s="1">
        <v>2019</v>
      </c>
      <c r="J91" t="s">
        <v>11</v>
      </c>
      <c r="K91" s="1">
        <v>6</v>
      </c>
      <c r="L91" s="3">
        <f t="shared" si="2"/>
        <v>-4.7393364928909956E-3</v>
      </c>
    </row>
    <row r="92" spans="1:12" x14ac:dyDescent="0.25">
      <c r="A92" s="1" t="s">
        <v>16</v>
      </c>
      <c r="B92">
        <v>833</v>
      </c>
      <c r="C92">
        <v>979000</v>
      </c>
      <c r="D92" s="2">
        <v>965000</v>
      </c>
      <c r="E92">
        <v>-1.43E-2</v>
      </c>
      <c r="F92">
        <v>-85000</v>
      </c>
      <c r="G92">
        <v>-8.09E-2</v>
      </c>
      <c r="H92">
        <v>15</v>
      </c>
      <c r="I92" s="1">
        <v>2019</v>
      </c>
      <c r="J92" t="s">
        <v>11</v>
      </c>
      <c r="K92" s="1">
        <v>7</v>
      </c>
      <c r="L92" s="3">
        <f t="shared" si="2"/>
        <v>1.9007391763463569E-2</v>
      </c>
    </row>
    <row r="93" spans="1:12" x14ac:dyDescent="0.25">
      <c r="A93" s="1" t="s">
        <v>15</v>
      </c>
      <c r="B93">
        <v>643</v>
      </c>
      <c r="C93">
        <v>959800</v>
      </c>
      <c r="D93" s="2">
        <v>960000</v>
      </c>
      <c r="E93">
        <v>2.0000000000000001E-4</v>
      </c>
      <c r="F93">
        <v>-5000</v>
      </c>
      <c r="G93">
        <v>-5.1000000000000004E-3</v>
      </c>
      <c r="H93">
        <v>16</v>
      </c>
      <c r="I93" s="1">
        <v>2019</v>
      </c>
      <c r="J93" t="s">
        <v>11</v>
      </c>
      <c r="K93" s="1">
        <v>8</v>
      </c>
      <c r="L93" s="3">
        <f t="shared" si="2"/>
        <v>3.783783783783784E-2</v>
      </c>
    </row>
    <row r="94" spans="1:12" x14ac:dyDescent="0.25">
      <c r="A94" s="1" t="s">
        <v>14</v>
      </c>
      <c r="B94">
        <v>924</v>
      </c>
      <c r="C94">
        <v>999888</v>
      </c>
      <c r="D94" s="2">
        <v>1075000</v>
      </c>
      <c r="E94">
        <v>7.51E-2</v>
      </c>
      <c r="F94">
        <v>115000</v>
      </c>
      <c r="G94">
        <v>0.1197</v>
      </c>
      <c r="H94">
        <v>9</v>
      </c>
      <c r="I94" s="1">
        <v>2019</v>
      </c>
      <c r="J94" t="s">
        <v>11</v>
      </c>
      <c r="K94" s="1">
        <v>9</v>
      </c>
      <c r="L94" s="3">
        <f t="shared" si="2"/>
        <v>2.3809523809523808E-2</v>
      </c>
    </row>
    <row r="95" spans="1:12" x14ac:dyDescent="0.25">
      <c r="A95" s="1" t="s">
        <v>13</v>
      </c>
      <c r="B95">
        <v>1018</v>
      </c>
      <c r="C95">
        <v>999000</v>
      </c>
      <c r="D95" s="2">
        <v>1030500</v>
      </c>
      <c r="E95">
        <v>3.15E-2</v>
      </c>
      <c r="F95">
        <v>-44500</v>
      </c>
      <c r="G95">
        <v>-4.1300000000000003E-2</v>
      </c>
      <c r="H95">
        <v>11</v>
      </c>
      <c r="I95" s="1">
        <v>2019</v>
      </c>
      <c r="J95" t="s">
        <v>11</v>
      </c>
      <c r="K95" s="1">
        <v>10</v>
      </c>
      <c r="L95" s="3">
        <f t="shared" si="2"/>
        <v>-2.5070955534531692E-2</v>
      </c>
    </row>
    <row r="96" spans="1:12" x14ac:dyDescent="0.25">
      <c r="A96" s="1" t="s">
        <v>12</v>
      </c>
      <c r="B96">
        <v>767</v>
      </c>
      <c r="C96">
        <v>999900</v>
      </c>
      <c r="D96" s="2">
        <v>1065000</v>
      </c>
      <c r="E96">
        <v>6.5100000000000005E-2</v>
      </c>
      <c r="F96">
        <v>34500</v>
      </c>
      <c r="G96">
        <v>3.3399999999999999E-2</v>
      </c>
      <c r="H96">
        <v>13</v>
      </c>
      <c r="I96" s="1">
        <v>2019</v>
      </c>
      <c r="J96" t="s">
        <v>11</v>
      </c>
      <c r="K96" s="1">
        <v>11</v>
      </c>
      <c r="L96" s="3">
        <f t="shared" si="2"/>
        <v>2.8985507246376812E-2</v>
      </c>
    </row>
    <row r="97" spans="1:12" x14ac:dyDescent="0.25">
      <c r="A97" s="1" t="s">
        <v>10</v>
      </c>
      <c r="B97">
        <v>425</v>
      </c>
      <c r="C97">
        <v>1030000</v>
      </c>
      <c r="D97" s="2">
        <v>1045000</v>
      </c>
      <c r="E97">
        <v>1.4500000000000001E-2</v>
      </c>
      <c r="F97">
        <v>-20000</v>
      </c>
      <c r="G97">
        <v>-1.8700000000000001E-2</v>
      </c>
      <c r="H97">
        <v>19</v>
      </c>
      <c r="I97" s="1">
        <v>2019</v>
      </c>
      <c r="J97" t="s">
        <v>11</v>
      </c>
      <c r="K97" s="1">
        <v>12</v>
      </c>
      <c r="L97" s="3">
        <f t="shared" si="2"/>
        <v>0.17218171620863712</v>
      </c>
    </row>
    <row r="98" spans="1:12" x14ac:dyDescent="0.25">
      <c r="A98" s="1" t="s">
        <v>22</v>
      </c>
      <c r="B98">
        <v>412</v>
      </c>
      <c r="C98">
        <v>1099000</v>
      </c>
      <c r="D98" s="2">
        <v>1100000</v>
      </c>
      <c r="E98">
        <v>8.9999999999999998E-4</v>
      </c>
      <c r="F98">
        <v>55000</v>
      </c>
      <c r="G98">
        <v>5.2600000000000001E-2</v>
      </c>
      <c r="H98">
        <v>8</v>
      </c>
      <c r="I98" s="1">
        <v>2020</v>
      </c>
      <c r="J98" t="s">
        <v>11</v>
      </c>
      <c r="K98" s="1">
        <v>1</v>
      </c>
      <c r="L98" s="3">
        <f t="shared" si="2"/>
        <v>0.1891891891891892</v>
      </c>
    </row>
    <row r="99" spans="1:12" x14ac:dyDescent="0.25">
      <c r="A99" s="1" t="s">
        <v>21</v>
      </c>
      <c r="B99">
        <v>764</v>
      </c>
      <c r="C99">
        <v>1189950</v>
      </c>
      <c r="D99" s="2">
        <v>1249400</v>
      </c>
      <c r="E99">
        <v>4.99E-2</v>
      </c>
      <c r="F99">
        <v>149400</v>
      </c>
      <c r="G99">
        <v>0.1358</v>
      </c>
      <c r="H99">
        <v>7</v>
      </c>
      <c r="I99" s="1">
        <v>2020</v>
      </c>
      <c r="J99" t="s">
        <v>11</v>
      </c>
      <c r="K99" s="1">
        <v>2</v>
      </c>
      <c r="L99" s="3">
        <f t="shared" si="2"/>
        <v>0.18990476190476191</v>
      </c>
    </row>
    <row r="100" spans="1:12" x14ac:dyDescent="0.25">
      <c r="A100" s="1" t="s">
        <v>20</v>
      </c>
      <c r="B100">
        <v>800</v>
      </c>
      <c r="C100">
        <v>1049000</v>
      </c>
      <c r="D100" s="2">
        <v>1159000</v>
      </c>
      <c r="E100">
        <v>0.1048</v>
      </c>
      <c r="F100">
        <v>-90400</v>
      </c>
      <c r="G100">
        <v>-7.2300000000000003E-2</v>
      </c>
      <c r="H100">
        <v>7</v>
      </c>
      <c r="I100" s="1">
        <v>2020</v>
      </c>
      <c r="J100" t="s">
        <v>11</v>
      </c>
      <c r="K100" s="1">
        <v>3</v>
      </c>
      <c r="L100" s="3">
        <f t="shared" si="2"/>
        <v>0.1707070707070707</v>
      </c>
    </row>
    <row r="101" spans="1:12" x14ac:dyDescent="0.25">
      <c r="A101" s="1" t="s">
        <v>19</v>
      </c>
      <c r="B101">
        <v>298</v>
      </c>
      <c r="C101">
        <v>993950</v>
      </c>
      <c r="D101" s="2">
        <v>975000</v>
      </c>
      <c r="E101">
        <v>-1.9E-2</v>
      </c>
      <c r="F101">
        <v>-184000</v>
      </c>
      <c r="G101">
        <v>-0.15870000000000001</v>
      </c>
      <c r="H101">
        <v>14</v>
      </c>
      <c r="I101" s="1">
        <v>2020</v>
      </c>
      <c r="J101" t="s">
        <v>11</v>
      </c>
      <c r="K101" s="1">
        <v>4</v>
      </c>
      <c r="L101" s="3">
        <f t="shared" si="2"/>
        <v>-7.1428571428571425E-2</v>
      </c>
    </row>
    <row r="102" spans="1:12" x14ac:dyDescent="0.25">
      <c r="A102" s="1" t="s">
        <v>18</v>
      </c>
      <c r="B102">
        <v>434</v>
      </c>
      <c r="C102">
        <v>1144444</v>
      </c>
      <c r="D102" s="2">
        <v>1159500</v>
      </c>
      <c r="E102">
        <v>1.3100000000000001E-2</v>
      </c>
      <c r="F102">
        <v>184500</v>
      </c>
      <c r="G102">
        <v>0.18920000000000001</v>
      </c>
      <c r="H102">
        <v>11</v>
      </c>
      <c r="I102" s="1">
        <v>2020</v>
      </c>
      <c r="J102" t="s">
        <v>11</v>
      </c>
      <c r="K102" s="1">
        <v>5</v>
      </c>
      <c r="L102" s="3">
        <f t="shared" si="2"/>
        <v>8.3644859813084116E-2</v>
      </c>
    </row>
    <row r="103" spans="1:12" x14ac:dyDescent="0.25">
      <c r="A103" s="1" t="s">
        <v>17</v>
      </c>
      <c r="B103">
        <v>911</v>
      </c>
      <c r="C103">
        <v>1185000</v>
      </c>
      <c r="D103" s="2">
        <v>1225000</v>
      </c>
      <c r="E103">
        <v>3.3700000000000001E-2</v>
      </c>
      <c r="F103">
        <v>65500</v>
      </c>
      <c r="G103">
        <v>5.6399999999999999E-2</v>
      </c>
      <c r="H103">
        <v>7</v>
      </c>
      <c r="I103" s="1">
        <v>2020</v>
      </c>
      <c r="J103" t="s">
        <v>11</v>
      </c>
      <c r="K103" s="1">
        <v>6</v>
      </c>
      <c r="L103" s="3">
        <f t="shared" si="2"/>
        <v>0.16666666666666666</v>
      </c>
    </row>
    <row r="104" spans="1:12" x14ac:dyDescent="0.25">
      <c r="A104" s="1" t="s">
        <v>16</v>
      </c>
      <c r="B104">
        <v>1090</v>
      </c>
      <c r="C104">
        <v>1199000</v>
      </c>
      <c r="D104" s="2">
        <v>1231500</v>
      </c>
      <c r="E104">
        <v>2.7099999999999999E-2</v>
      </c>
      <c r="F104">
        <v>6500</v>
      </c>
      <c r="G104">
        <v>5.3E-3</v>
      </c>
      <c r="H104">
        <v>8</v>
      </c>
      <c r="I104" s="1">
        <v>2020</v>
      </c>
      <c r="J104" t="s">
        <v>11</v>
      </c>
      <c r="K104" s="1">
        <v>7</v>
      </c>
      <c r="L104" s="3">
        <f t="shared" si="2"/>
        <v>0.27616580310880828</v>
      </c>
    </row>
    <row r="105" spans="1:12" x14ac:dyDescent="0.25">
      <c r="A105" s="1" t="s">
        <v>15</v>
      </c>
      <c r="B105">
        <v>1125</v>
      </c>
      <c r="C105">
        <v>1099900</v>
      </c>
      <c r="D105" s="2">
        <v>1200000</v>
      </c>
      <c r="E105">
        <v>9.0999999999999998E-2</v>
      </c>
      <c r="F105">
        <v>-31500</v>
      </c>
      <c r="G105">
        <v>-2.5499999999999998E-2</v>
      </c>
      <c r="H105">
        <v>8</v>
      </c>
      <c r="I105" s="1">
        <v>2020</v>
      </c>
      <c r="J105" t="s">
        <v>11</v>
      </c>
      <c r="K105" s="1">
        <v>8</v>
      </c>
      <c r="L105" s="3">
        <f t="shared" si="2"/>
        <v>0.25</v>
      </c>
    </row>
    <row r="106" spans="1:12" x14ac:dyDescent="0.25">
      <c r="A106" s="1" t="s">
        <v>14</v>
      </c>
      <c r="B106">
        <v>1165</v>
      </c>
      <c r="C106">
        <v>1099000</v>
      </c>
      <c r="D106" s="2">
        <v>1181000</v>
      </c>
      <c r="E106">
        <v>7.46E-2</v>
      </c>
      <c r="F106">
        <v>-19000</v>
      </c>
      <c r="G106">
        <v>-1.5800000000000002E-2</v>
      </c>
      <c r="H106">
        <v>7</v>
      </c>
      <c r="I106" s="1">
        <v>2020</v>
      </c>
      <c r="J106" t="s">
        <v>11</v>
      </c>
      <c r="K106" s="1">
        <v>9</v>
      </c>
      <c r="L106" s="3">
        <f t="shared" si="2"/>
        <v>9.8604651162790699E-2</v>
      </c>
    </row>
    <row r="107" spans="1:12" x14ac:dyDescent="0.25">
      <c r="A107" s="1" t="s">
        <v>13</v>
      </c>
      <c r="B107">
        <v>1200</v>
      </c>
      <c r="C107">
        <v>1099000</v>
      </c>
      <c r="D107" s="2">
        <v>1175000</v>
      </c>
      <c r="E107">
        <v>6.9099999999999995E-2</v>
      </c>
      <c r="F107">
        <v>-6000</v>
      </c>
      <c r="G107">
        <v>-5.0000000000000001E-3</v>
      </c>
      <c r="H107">
        <v>8</v>
      </c>
      <c r="I107" s="1">
        <v>2020</v>
      </c>
      <c r="J107" t="s">
        <v>11</v>
      </c>
      <c r="K107" s="1">
        <v>10</v>
      </c>
      <c r="L107" s="3">
        <f t="shared" si="2"/>
        <v>0.14022319262493935</v>
      </c>
    </row>
    <row r="108" spans="1:12" x14ac:dyDescent="0.25">
      <c r="A108" s="1" t="s">
        <v>12</v>
      </c>
      <c r="B108">
        <v>932</v>
      </c>
      <c r="C108">
        <v>1149000</v>
      </c>
      <c r="D108" s="2">
        <v>1207400</v>
      </c>
      <c r="E108">
        <v>5.0799999999999998E-2</v>
      </c>
      <c r="F108">
        <v>32400</v>
      </c>
      <c r="G108">
        <v>2.75E-2</v>
      </c>
      <c r="H108">
        <v>9</v>
      </c>
      <c r="I108" s="1">
        <v>2020</v>
      </c>
      <c r="J108" t="s">
        <v>11</v>
      </c>
      <c r="K108" s="1">
        <v>11</v>
      </c>
      <c r="L108" s="3">
        <f t="shared" si="2"/>
        <v>0.13370892018779343</v>
      </c>
    </row>
    <row r="109" spans="1:12" x14ac:dyDescent="0.25">
      <c r="A109" s="1" t="s">
        <v>10</v>
      </c>
      <c r="B109">
        <v>636</v>
      </c>
      <c r="C109">
        <v>1192500</v>
      </c>
      <c r="D109" s="2">
        <v>1228000</v>
      </c>
      <c r="E109">
        <v>2.9700000000000001E-2</v>
      </c>
      <c r="F109">
        <v>20600</v>
      </c>
      <c r="G109">
        <v>1.7000000000000001E-2</v>
      </c>
      <c r="H109">
        <v>12</v>
      </c>
      <c r="I109" s="1">
        <v>2020</v>
      </c>
      <c r="J109" t="s">
        <v>11</v>
      </c>
      <c r="K109" s="1">
        <v>12</v>
      </c>
      <c r="L109" s="3">
        <f t="shared" si="2"/>
        <v>0.17511961722488037</v>
      </c>
    </row>
    <row r="110" spans="1:12" x14ac:dyDescent="0.25">
      <c r="A110" s="1" t="s">
        <v>22</v>
      </c>
      <c r="B110">
        <v>538</v>
      </c>
      <c r="C110">
        <v>1299000</v>
      </c>
      <c r="D110" s="2">
        <v>1350000</v>
      </c>
      <c r="E110">
        <v>3.9199999999999999E-2</v>
      </c>
      <c r="F110">
        <v>122000</v>
      </c>
      <c r="G110">
        <v>9.9299999999999999E-2</v>
      </c>
      <c r="H110">
        <v>7</v>
      </c>
      <c r="I110" s="1">
        <v>2021</v>
      </c>
      <c r="J110" t="s">
        <v>11</v>
      </c>
      <c r="K110" s="1">
        <v>1</v>
      </c>
      <c r="L110" s="3">
        <f t="shared" ref="L110:L121" si="3">(D110-D98)/D98</f>
        <v>0.22727272727272727</v>
      </c>
    </row>
    <row r="111" spans="1:12" x14ac:dyDescent="0.25">
      <c r="A111" s="1" t="s">
        <v>21</v>
      </c>
      <c r="B111">
        <v>943</v>
      </c>
      <c r="C111">
        <v>1248000</v>
      </c>
      <c r="D111" s="2">
        <v>1375000</v>
      </c>
      <c r="E111">
        <v>0.1017</v>
      </c>
      <c r="F111">
        <v>25000</v>
      </c>
      <c r="G111">
        <v>1.8499999999999999E-2</v>
      </c>
      <c r="H111">
        <v>7</v>
      </c>
      <c r="I111" s="1">
        <v>2021</v>
      </c>
      <c r="J111" t="s">
        <v>11</v>
      </c>
      <c r="K111" s="1">
        <v>2</v>
      </c>
      <c r="L111" s="3">
        <f t="shared" si="3"/>
        <v>0.10052825356170962</v>
      </c>
    </row>
    <row r="112" spans="1:12" x14ac:dyDescent="0.25">
      <c r="A112" s="1" t="s">
        <v>20</v>
      </c>
      <c r="B112">
        <v>1512</v>
      </c>
      <c r="C112">
        <v>1238500</v>
      </c>
      <c r="D112" s="2">
        <v>1400000</v>
      </c>
      <c r="E112">
        <v>0.1303</v>
      </c>
      <c r="F112">
        <v>25000</v>
      </c>
      <c r="G112">
        <v>1.8100000000000002E-2</v>
      </c>
      <c r="H112">
        <v>6</v>
      </c>
      <c r="I112" s="1">
        <v>2021</v>
      </c>
      <c r="J112" t="s">
        <v>11</v>
      </c>
      <c r="K112" s="1">
        <v>3</v>
      </c>
      <c r="L112" s="3">
        <f t="shared" si="3"/>
        <v>0.2079378774805867</v>
      </c>
    </row>
    <row r="113" spans="1:12" x14ac:dyDescent="0.25">
      <c r="A113" s="1" t="s">
        <v>19</v>
      </c>
      <c r="B113">
        <v>1305</v>
      </c>
      <c r="C113">
        <v>1285000</v>
      </c>
      <c r="D113" s="2">
        <v>1400000</v>
      </c>
      <c r="E113">
        <v>8.9399999999999993E-2</v>
      </c>
      <c r="F113">
        <v>0</v>
      </c>
      <c r="G113">
        <v>0</v>
      </c>
      <c r="H113">
        <v>7</v>
      </c>
      <c r="I113" s="1">
        <v>2021</v>
      </c>
      <c r="J113" t="s">
        <v>11</v>
      </c>
      <c r="K113" s="1">
        <v>4</v>
      </c>
      <c r="L113" s="3">
        <f t="shared" si="3"/>
        <v>0.4358974358974359</v>
      </c>
    </row>
    <row r="114" spans="1:12" x14ac:dyDescent="0.25">
      <c r="A114" s="1" t="s">
        <v>18</v>
      </c>
      <c r="B114">
        <v>1282</v>
      </c>
      <c r="C114">
        <v>1289450</v>
      </c>
      <c r="D114" s="2">
        <v>1393000</v>
      </c>
      <c r="E114">
        <v>8.0299999999999996E-2</v>
      </c>
      <c r="F114">
        <v>-7000</v>
      </c>
      <c r="G114">
        <v>-5.0000000000000001E-3</v>
      </c>
      <c r="H114">
        <v>7</v>
      </c>
      <c r="I114" s="1">
        <v>2021</v>
      </c>
      <c r="J114" t="s">
        <v>11</v>
      </c>
      <c r="K114" s="1">
        <v>5</v>
      </c>
      <c r="L114" s="3">
        <f t="shared" si="3"/>
        <v>0.20137990513152221</v>
      </c>
    </row>
    <row r="115" spans="1:12" x14ac:dyDescent="0.25">
      <c r="A115" s="1" t="s">
        <v>17</v>
      </c>
      <c r="B115">
        <v>1109</v>
      </c>
      <c r="C115">
        <v>1288000</v>
      </c>
      <c r="D115" s="2">
        <v>1330000</v>
      </c>
      <c r="E115">
        <v>3.2599999999999997E-2</v>
      </c>
      <c r="F115">
        <v>-63000</v>
      </c>
      <c r="G115">
        <v>-4.5199999999999997E-2</v>
      </c>
      <c r="H115">
        <v>7</v>
      </c>
      <c r="I115" s="1">
        <v>2021</v>
      </c>
      <c r="J115" t="s">
        <v>11</v>
      </c>
      <c r="K115" s="1">
        <v>6</v>
      </c>
      <c r="L115" s="3">
        <f t="shared" si="3"/>
        <v>8.5714285714285715E-2</v>
      </c>
    </row>
    <row r="116" spans="1:12" x14ac:dyDescent="0.25">
      <c r="A116" s="1" t="s">
        <v>16</v>
      </c>
      <c r="B116">
        <v>815</v>
      </c>
      <c r="C116">
        <v>1249000</v>
      </c>
      <c r="D116" s="2">
        <v>1320000</v>
      </c>
      <c r="E116">
        <v>5.6800000000000003E-2</v>
      </c>
      <c r="F116">
        <v>-10000</v>
      </c>
      <c r="G116">
        <v>-7.4999999999999997E-3</v>
      </c>
      <c r="H116">
        <v>8</v>
      </c>
      <c r="I116" s="1">
        <v>2021</v>
      </c>
      <c r="J116" t="s">
        <v>11</v>
      </c>
      <c r="K116" s="1">
        <v>7</v>
      </c>
      <c r="L116" s="3">
        <f t="shared" si="3"/>
        <v>7.186358099878197E-2</v>
      </c>
    </row>
    <row r="117" spans="1:12" x14ac:dyDescent="0.25">
      <c r="A117" s="1" t="s">
        <v>15</v>
      </c>
      <c r="B117">
        <v>708</v>
      </c>
      <c r="C117">
        <v>1249894</v>
      </c>
      <c r="D117" s="2">
        <v>1330000</v>
      </c>
      <c r="E117">
        <v>6.4000000000000001E-2</v>
      </c>
      <c r="F117">
        <v>10000</v>
      </c>
      <c r="G117">
        <v>7.4999999999999997E-3</v>
      </c>
      <c r="H117">
        <v>9</v>
      </c>
      <c r="I117" s="1">
        <v>2021</v>
      </c>
      <c r="J117" t="s">
        <v>11</v>
      </c>
      <c r="K117" s="1">
        <v>8</v>
      </c>
      <c r="L117" s="3">
        <f t="shared" si="3"/>
        <v>0.10833333333333334</v>
      </c>
    </row>
    <row r="118" spans="1:12" x14ac:dyDescent="0.25">
      <c r="A118" s="1" t="s">
        <v>14</v>
      </c>
      <c r="B118">
        <v>858</v>
      </c>
      <c r="C118">
        <v>1288000</v>
      </c>
      <c r="D118" s="2">
        <v>1406500</v>
      </c>
      <c r="E118">
        <v>9.1999999999999998E-2</v>
      </c>
      <c r="F118">
        <v>76500</v>
      </c>
      <c r="G118">
        <v>5.7500000000000002E-2</v>
      </c>
      <c r="H118">
        <v>7</v>
      </c>
      <c r="I118" s="1">
        <v>2021</v>
      </c>
      <c r="J118" t="s">
        <v>11</v>
      </c>
      <c r="K118" s="1">
        <v>9</v>
      </c>
      <c r="L118" s="3">
        <f t="shared" si="3"/>
        <v>0.19093988145639287</v>
      </c>
    </row>
    <row r="119" spans="1:12" x14ac:dyDescent="0.25">
      <c r="A119" s="1" t="s">
        <v>13</v>
      </c>
      <c r="B119">
        <v>1097</v>
      </c>
      <c r="C119">
        <v>1299900</v>
      </c>
      <c r="D119" s="2">
        <v>1438000</v>
      </c>
      <c r="E119">
        <v>0.1062</v>
      </c>
      <c r="F119">
        <v>31500</v>
      </c>
      <c r="G119">
        <v>2.23E-2</v>
      </c>
      <c r="H119">
        <v>7</v>
      </c>
      <c r="I119" s="1">
        <v>2021</v>
      </c>
      <c r="J119" t="s">
        <v>11</v>
      </c>
      <c r="K119" s="1">
        <v>10</v>
      </c>
      <c r="L119" s="3">
        <f t="shared" si="3"/>
        <v>0.22382978723404257</v>
      </c>
    </row>
    <row r="120" spans="1:12" x14ac:dyDescent="0.25">
      <c r="A120" s="1" t="s">
        <v>12</v>
      </c>
      <c r="B120">
        <v>800</v>
      </c>
      <c r="C120">
        <v>1288000</v>
      </c>
      <c r="D120" s="2">
        <v>1437250</v>
      </c>
      <c r="E120">
        <v>0.1158</v>
      </c>
      <c r="F120">
        <v>-750</v>
      </c>
      <c r="G120">
        <v>-5.0000000000000001E-4</v>
      </c>
      <c r="H120">
        <v>7</v>
      </c>
      <c r="I120" s="1">
        <v>2021</v>
      </c>
      <c r="J120" t="s">
        <v>11</v>
      </c>
      <c r="K120" s="1">
        <v>11</v>
      </c>
      <c r="L120" s="3">
        <f t="shared" si="3"/>
        <v>0.19036773231737619</v>
      </c>
    </row>
    <row r="121" spans="1:12" x14ac:dyDescent="0.25">
      <c r="A121" s="1" t="s">
        <v>10</v>
      </c>
      <c r="B121">
        <v>461</v>
      </c>
      <c r="C121">
        <v>1295000</v>
      </c>
      <c r="D121" s="2">
        <v>1435000</v>
      </c>
      <c r="E121">
        <v>0.1081</v>
      </c>
      <c r="F121">
        <v>-2250</v>
      </c>
      <c r="G121">
        <v>-1.5E-3</v>
      </c>
      <c r="H121">
        <v>8</v>
      </c>
      <c r="I121" s="1">
        <v>2021</v>
      </c>
      <c r="J121" t="s">
        <v>11</v>
      </c>
      <c r="K121" s="1">
        <v>12</v>
      </c>
      <c r="L121" s="3">
        <f t="shared" si="3"/>
        <v>0.16856677524429967</v>
      </c>
    </row>
    <row r="122" spans="1:12" x14ac:dyDescent="0.25">
      <c r="A122" s="1" t="s">
        <v>22</v>
      </c>
      <c r="B122">
        <v>466</v>
      </c>
      <c r="C122">
        <v>1378350</v>
      </c>
      <c r="D122" s="2">
        <v>1580000</v>
      </c>
      <c r="E122">
        <v>0.1462</v>
      </c>
      <c r="F122">
        <v>145000</v>
      </c>
      <c r="G122">
        <v>0.10100000000000001</v>
      </c>
      <c r="H122">
        <v>7</v>
      </c>
      <c r="I122" s="1">
        <v>2022</v>
      </c>
      <c r="J122" t="s">
        <v>11</v>
      </c>
      <c r="K122" s="1">
        <v>1</v>
      </c>
      <c r="L122" s="3">
        <f>(D123-D110)/D110</f>
        <v>0.24814814814814815</v>
      </c>
    </row>
    <row r="123" spans="1:12" x14ac:dyDescent="0.25">
      <c r="A123" s="1" t="s">
        <v>21</v>
      </c>
      <c r="B123">
        <v>858</v>
      </c>
      <c r="C123">
        <v>1399700</v>
      </c>
      <c r="D123" s="2">
        <v>1685000</v>
      </c>
      <c r="E123">
        <v>0.20380000000000001</v>
      </c>
      <c r="F123">
        <v>105000</v>
      </c>
      <c r="G123">
        <v>6.6400000000000001E-2</v>
      </c>
      <c r="H123">
        <v>6</v>
      </c>
      <c r="I123" s="1">
        <v>2022</v>
      </c>
      <c r="J123" t="s">
        <v>11</v>
      </c>
      <c r="K123" s="1">
        <v>2</v>
      </c>
      <c r="L123" s="3">
        <f>(D123-D111)/D111</f>
        <v>0.22545454545454546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A5B3-7A01-43C9-ABEB-A66E255A7C1E}">
  <dimension ref="A1:E122"/>
  <sheetViews>
    <sheetView workbookViewId="0">
      <selection activeCell="G36" sqref="G36"/>
    </sheetView>
  </sheetViews>
  <sheetFormatPr defaultRowHeight="15" x14ac:dyDescent="0.25"/>
  <cols>
    <col min="1" max="1" width="7.28515625" style="4" bestFit="1" customWidth="1"/>
    <col min="2" max="2" width="16.7109375" style="4" bestFit="1" customWidth="1"/>
    <col min="3" max="3" width="16.7109375" customWidth="1"/>
    <col min="4" max="4" width="15.85546875" style="2" bestFit="1" customWidth="1"/>
    <col min="5" max="5" width="17.85546875" style="3" customWidth="1"/>
  </cols>
  <sheetData>
    <row r="1" spans="1:5" x14ac:dyDescent="0.25">
      <c r="A1" s="4" t="s">
        <v>8</v>
      </c>
      <c r="B1" s="4" t="s">
        <v>23</v>
      </c>
      <c r="C1" t="s">
        <v>25</v>
      </c>
      <c r="D1" s="2" t="s">
        <v>3</v>
      </c>
      <c r="E1" s="3" t="s">
        <v>24</v>
      </c>
    </row>
    <row r="2" spans="1:5" x14ac:dyDescent="0.25">
      <c r="A2" s="4">
        <v>2012</v>
      </c>
      <c r="B2" s="4">
        <v>1</v>
      </c>
      <c r="C2" s="1" t="str">
        <f>_xlfn.CONCAT(A2,"-",B2)</f>
        <v>2012-1</v>
      </c>
      <c r="D2" s="2">
        <v>571000</v>
      </c>
      <c r="E2" s="3">
        <v>0</v>
      </c>
    </row>
    <row r="3" spans="1:5" x14ac:dyDescent="0.25">
      <c r="A3" s="4">
        <v>2012</v>
      </c>
      <c r="B3" s="4">
        <v>2</v>
      </c>
      <c r="C3" s="1" t="str">
        <f t="shared" ref="C3:C66" si="0">_xlfn.CONCAT(A3,"-",B3)</f>
        <v>2012-2</v>
      </c>
      <c r="D3" s="2">
        <v>648400</v>
      </c>
      <c r="E3" s="3">
        <v>0</v>
      </c>
    </row>
    <row r="4" spans="1:5" x14ac:dyDescent="0.25">
      <c r="A4" s="4">
        <v>2012</v>
      </c>
      <c r="B4" s="4">
        <v>3</v>
      </c>
      <c r="C4" s="1" t="str">
        <f t="shared" si="0"/>
        <v>2012-3</v>
      </c>
      <c r="D4" s="2">
        <v>625000</v>
      </c>
      <c r="E4" s="3">
        <v>0</v>
      </c>
    </row>
    <row r="5" spans="1:5" x14ac:dyDescent="0.25">
      <c r="A5" s="4">
        <v>2012</v>
      </c>
      <c r="B5" s="4">
        <v>4</v>
      </c>
      <c r="C5" s="1" t="str">
        <f t="shared" si="0"/>
        <v>2012-4</v>
      </c>
      <c r="D5" s="2">
        <v>650800</v>
      </c>
      <c r="E5" s="3">
        <v>0</v>
      </c>
    </row>
    <row r="6" spans="1:5" x14ac:dyDescent="0.25">
      <c r="A6" s="4">
        <v>2012</v>
      </c>
      <c r="B6" s="4">
        <v>5</v>
      </c>
      <c r="C6" s="1" t="str">
        <f t="shared" si="0"/>
        <v>2012-5</v>
      </c>
      <c r="D6" s="2">
        <v>645600</v>
      </c>
      <c r="E6" s="3">
        <v>0</v>
      </c>
    </row>
    <row r="7" spans="1:5" x14ac:dyDescent="0.25">
      <c r="A7" s="4">
        <v>2012</v>
      </c>
      <c r="B7" s="4">
        <v>6</v>
      </c>
      <c r="C7" s="1" t="str">
        <f t="shared" si="0"/>
        <v>2012-6</v>
      </c>
      <c r="D7" s="2">
        <v>596056</v>
      </c>
      <c r="E7" s="3">
        <v>0</v>
      </c>
    </row>
    <row r="8" spans="1:5" x14ac:dyDescent="0.25">
      <c r="A8" s="4">
        <v>2012</v>
      </c>
      <c r="B8" s="4">
        <v>7</v>
      </c>
      <c r="C8" s="1" t="str">
        <f t="shared" si="0"/>
        <v>2012-7</v>
      </c>
      <c r="D8" s="2">
        <v>575000</v>
      </c>
      <c r="E8" s="3">
        <v>0</v>
      </c>
    </row>
    <row r="9" spans="1:5" x14ac:dyDescent="0.25">
      <c r="A9" s="4">
        <v>2012</v>
      </c>
      <c r="B9" s="4">
        <v>8</v>
      </c>
      <c r="C9" s="1" t="str">
        <f t="shared" si="0"/>
        <v>2012-8</v>
      </c>
      <c r="D9" s="2">
        <v>550000</v>
      </c>
      <c r="E9" s="3">
        <v>0</v>
      </c>
    </row>
    <row r="10" spans="1:5" x14ac:dyDescent="0.25">
      <c r="A10" s="4">
        <v>2012</v>
      </c>
      <c r="B10" s="4">
        <v>9</v>
      </c>
      <c r="C10" s="1" t="str">
        <f t="shared" si="0"/>
        <v>2012-9</v>
      </c>
      <c r="D10" s="2">
        <v>606950</v>
      </c>
      <c r="E10" s="3">
        <v>0</v>
      </c>
    </row>
    <row r="11" spans="1:5" x14ac:dyDescent="0.25">
      <c r="A11" s="4">
        <v>2012</v>
      </c>
      <c r="B11" s="4">
        <v>10</v>
      </c>
      <c r="C11" s="1" t="str">
        <f t="shared" si="0"/>
        <v>2012-10</v>
      </c>
      <c r="D11" s="2">
        <v>617500</v>
      </c>
      <c r="E11" s="3">
        <v>0</v>
      </c>
    </row>
    <row r="12" spans="1:5" x14ac:dyDescent="0.25">
      <c r="A12" s="4">
        <v>2012</v>
      </c>
      <c r="B12" s="4">
        <v>11</v>
      </c>
      <c r="C12" s="1" t="str">
        <f t="shared" si="0"/>
        <v>2012-11</v>
      </c>
      <c r="D12" s="2">
        <v>579950</v>
      </c>
      <c r="E12" s="3">
        <v>0</v>
      </c>
    </row>
    <row r="13" spans="1:5" x14ac:dyDescent="0.25">
      <c r="A13" s="4">
        <v>2012</v>
      </c>
      <c r="B13" s="4">
        <v>12</v>
      </c>
      <c r="C13" s="1" t="str">
        <f t="shared" si="0"/>
        <v>2012-12</v>
      </c>
      <c r="D13" s="2">
        <v>540500</v>
      </c>
      <c r="E13" s="3">
        <v>0</v>
      </c>
    </row>
    <row r="14" spans="1:5" x14ac:dyDescent="0.25">
      <c r="A14" s="4">
        <v>2013</v>
      </c>
      <c r="B14" s="4">
        <v>1</v>
      </c>
      <c r="C14" s="1" t="str">
        <f t="shared" si="0"/>
        <v>2013-1</v>
      </c>
      <c r="D14" s="2">
        <v>599450</v>
      </c>
      <c r="E14" s="3">
        <v>4.9824868651488614E-2</v>
      </c>
    </row>
    <row r="15" spans="1:5" x14ac:dyDescent="0.25">
      <c r="A15" s="4">
        <v>2013</v>
      </c>
      <c r="B15" s="4">
        <v>2</v>
      </c>
      <c r="C15" s="1" t="str">
        <f t="shared" si="0"/>
        <v>2013-2</v>
      </c>
      <c r="D15" s="2">
        <v>667000</v>
      </c>
      <c r="E15" s="3">
        <v>2.8685996298581123E-2</v>
      </c>
    </row>
    <row r="16" spans="1:5" x14ac:dyDescent="0.25">
      <c r="A16" s="4">
        <v>2013</v>
      </c>
      <c r="B16" s="4">
        <v>3</v>
      </c>
      <c r="C16" s="1" t="str">
        <f t="shared" si="0"/>
        <v>2013-3</v>
      </c>
      <c r="D16" s="2">
        <v>669500</v>
      </c>
      <c r="E16" s="3">
        <v>7.1199999999999999E-2</v>
      </c>
    </row>
    <row r="17" spans="1:5" x14ac:dyDescent="0.25">
      <c r="A17" s="4">
        <v>2013</v>
      </c>
      <c r="B17" s="4">
        <v>4</v>
      </c>
      <c r="C17" s="1" t="str">
        <f t="shared" si="0"/>
        <v>2013-4</v>
      </c>
      <c r="D17" s="2">
        <v>682000</v>
      </c>
      <c r="E17" s="3">
        <v>4.7940995697602948E-2</v>
      </c>
    </row>
    <row r="18" spans="1:5" x14ac:dyDescent="0.25">
      <c r="A18" s="4">
        <v>2013</v>
      </c>
      <c r="B18" s="4">
        <v>5</v>
      </c>
      <c r="C18" s="1" t="str">
        <f t="shared" si="0"/>
        <v>2013-5</v>
      </c>
      <c r="D18" s="2">
        <v>660500</v>
      </c>
      <c r="E18" s="3">
        <v>2.3079306071871128E-2</v>
      </c>
    </row>
    <row r="19" spans="1:5" x14ac:dyDescent="0.25">
      <c r="A19" s="4">
        <v>2013</v>
      </c>
      <c r="B19" s="4">
        <v>6</v>
      </c>
      <c r="C19" s="1" t="str">
        <f t="shared" si="0"/>
        <v>2013-6</v>
      </c>
      <c r="D19" s="2">
        <v>655000</v>
      </c>
      <c r="E19" s="3">
        <v>9.8890037177714843E-2</v>
      </c>
    </row>
    <row r="20" spans="1:5" x14ac:dyDescent="0.25">
      <c r="A20" s="4">
        <v>2013</v>
      </c>
      <c r="B20" s="4">
        <v>7</v>
      </c>
      <c r="C20" s="1" t="str">
        <f t="shared" si="0"/>
        <v>2013-7</v>
      </c>
      <c r="D20" s="2">
        <v>610000</v>
      </c>
      <c r="E20" s="3">
        <v>6.0869565217391307E-2</v>
      </c>
    </row>
    <row r="21" spans="1:5" x14ac:dyDescent="0.25">
      <c r="A21" s="4">
        <v>2013</v>
      </c>
      <c r="B21" s="4">
        <v>8</v>
      </c>
      <c r="C21" s="1" t="str">
        <f t="shared" si="0"/>
        <v>2013-8</v>
      </c>
      <c r="D21" s="2">
        <v>590250</v>
      </c>
      <c r="E21" s="3">
        <v>7.3181818181818181E-2</v>
      </c>
    </row>
    <row r="22" spans="1:5" x14ac:dyDescent="0.25">
      <c r="A22" s="4">
        <v>2013</v>
      </c>
      <c r="B22" s="4">
        <v>9</v>
      </c>
      <c r="C22" s="1" t="str">
        <f t="shared" si="0"/>
        <v>2013-9</v>
      </c>
      <c r="D22" s="2">
        <v>650000</v>
      </c>
      <c r="E22" s="3">
        <v>7.0928412554576159E-2</v>
      </c>
    </row>
    <row r="23" spans="1:5" x14ac:dyDescent="0.25">
      <c r="A23" s="4">
        <v>2013</v>
      </c>
      <c r="B23" s="4">
        <v>10</v>
      </c>
      <c r="C23" s="1" t="str">
        <f t="shared" si="0"/>
        <v>2013-10</v>
      </c>
      <c r="D23" s="2">
        <v>659000</v>
      </c>
      <c r="E23" s="3">
        <v>6.7206477732793521E-2</v>
      </c>
    </row>
    <row r="24" spans="1:5" x14ac:dyDescent="0.25">
      <c r="A24" s="4">
        <v>2013</v>
      </c>
      <c r="B24" s="4">
        <v>11</v>
      </c>
      <c r="C24" s="1" t="str">
        <f t="shared" si="0"/>
        <v>2013-11</v>
      </c>
      <c r="D24" s="2">
        <v>660000</v>
      </c>
      <c r="E24" s="3">
        <v>0.13802914044314166</v>
      </c>
    </row>
    <row r="25" spans="1:5" x14ac:dyDescent="0.25">
      <c r="A25" s="4">
        <v>2013</v>
      </c>
      <c r="B25" s="4">
        <v>12</v>
      </c>
      <c r="C25" s="1" t="str">
        <f t="shared" si="0"/>
        <v>2013-12</v>
      </c>
      <c r="D25" s="2">
        <v>628000</v>
      </c>
      <c r="E25" s="3">
        <v>0.16188714153561518</v>
      </c>
    </row>
    <row r="26" spans="1:5" x14ac:dyDescent="0.25">
      <c r="A26" s="4">
        <v>2014</v>
      </c>
      <c r="B26" s="4">
        <v>1</v>
      </c>
      <c r="C26" s="1" t="str">
        <f t="shared" si="0"/>
        <v>2014-1</v>
      </c>
      <c r="D26" s="2">
        <v>699000</v>
      </c>
      <c r="E26" s="3">
        <v>0.16606889648844775</v>
      </c>
    </row>
    <row r="27" spans="1:5" x14ac:dyDescent="0.25">
      <c r="A27" s="4">
        <v>2014</v>
      </c>
      <c r="B27" s="4">
        <v>2</v>
      </c>
      <c r="C27" s="1" t="str">
        <f t="shared" si="0"/>
        <v>2014-2</v>
      </c>
      <c r="D27" s="2">
        <v>751000</v>
      </c>
      <c r="E27" s="3">
        <v>0.12593703148425786</v>
      </c>
    </row>
    <row r="28" spans="1:5" x14ac:dyDescent="0.25">
      <c r="A28" s="4">
        <v>2014</v>
      </c>
      <c r="B28" s="4">
        <v>3</v>
      </c>
      <c r="C28" s="1" t="str">
        <f t="shared" si="0"/>
        <v>2014-3</v>
      </c>
      <c r="D28" s="2">
        <v>699500</v>
      </c>
      <c r="E28" s="3">
        <v>4.4809559372666168E-2</v>
      </c>
    </row>
    <row r="29" spans="1:5" x14ac:dyDescent="0.25">
      <c r="A29" s="4">
        <v>2014</v>
      </c>
      <c r="B29" s="4">
        <v>4</v>
      </c>
      <c r="C29" s="1" t="str">
        <f t="shared" si="0"/>
        <v>2014-4</v>
      </c>
      <c r="D29" s="2">
        <v>730000</v>
      </c>
      <c r="E29" s="3">
        <v>7.0381231671554259E-2</v>
      </c>
    </row>
    <row r="30" spans="1:5" x14ac:dyDescent="0.25">
      <c r="A30" s="4">
        <v>2014</v>
      </c>
      <c r="B30" s="4">
        <v>5</v>
      </c>
      <c r="C30" s="1" t="str">
        <f t="shared" si="0"/>
        <v>2014-5</v>
      </c>
      <c r="D30" s="2">
        <v>728000</v>
      </c>
      <c r="E30" s="3">
        <v>0.10219530658591976</v>
      </c>
    </row>
    <row r="31" spans="1:5" x14ac:dyDescent="0.25">
      <c r="A31" s="4">
        <v>2014</v>
      </c>
      <c r="B31" s="4">
        <v>6</v>
      </c>
      <c r="C31" s="1" t="str">
        <f t="shared" si="0"/>
        <v>2014-6</v>
      </c>
      <c r="D31" s="2">
        <v>715000</v>
      </c>
      <c r="E31" s="3">
        <v>9.1603053435114504E-2</v>
      </c>
    </row>
    <row r="32" spans="1:5" x14ac:dyDescent="0.25">
      <c r="A32" s="4">
        <v>2014</v>
      </c>
      <c r="B32" s="4">
        <v>7</v>
      </c>
      <c r="C32" s="1" t="str">
        <f t="shared" si="0"/>
        <v>2014-7</v>
      </c>
      <c r="D32" s="2">
        <v>680000</v>
      </c>
      <c r="E32" s="3">
        <v>0.11475409836065574</v>
      </c>
    </row>
    <row r="33" spans="1:5" x14ac:dyDescent="0.25">
      <c r="A33" s="4">
        <v>2014</v>
      </c>
      <c r="B33" s="4">
        <v>8</v>
      </c>
      <c r="C33" s="1" t="str">
        <f t="shared" si="0"/>
        <v>2014-8</v>
      </c>
      <c r="D33" s="2">
        <v>657000</v>
      </c>
      <c r="E33" s="3">
        <v>0.11308767471410419</v>
      </c>
    </row>
    <row r="34" spans="1:5" x14ac:dyDescent="0.25">
      <c r="A34" s="4">
        <v>2014</v>
      </c>
      <c r="B34" s="4">
        <v>9</v>
      </c>
      <c r="C34" s="1" t="str">
        <f t="shared" si="0"/>
        <v>2014-9</v>
      </c>
      <c r="D34" s="2">
        <v>727000</v>
      </c>
      <c r="E34" s="3">
        <v>0.11846153846153847</v>
      </c>
    </row>
    <row r="35" spans="1:5" x14ac:dyDescent="0.25">
      <c r="A35" s="4">
        <v>2014</v>
      </c>
      <c r="B35" s="4">
        <v>10</v>
      </c>
      <c r="C35" s="1" t="str">
        <f t="shared" si="0"/>
        <v>2014-10</v>
      </c>
      <c r="D35" s="2">
        <v>740000</v>
      </c>
      <c r="E35" s="3">
        <v>0.12291350531107739</v>
      </c>
    </row>
    <row r="36" spans="1:5" x14ac:dyDescent="0.25">
      <c r="A36" s="4">
        <v>2014</v>
      </c>
      <c r="B36" s="4">
        <v>11</v>
      </c>
      <c r="C36" s="1" t="str">
        <f t="shared" si="0"/>
        <v>2014-11</v>
      </c>
      <c r="D36" s="2">
        <v>730000</v>
      </c>
      <c r="E36" s="3">
        <v>0.10606060606060606</v>
      </c>
    </row>
    <row r="37" spans="1:5" x14ac:dyDescent="0.25">
      <c r="A37" s="4">
        <v>2014</v>
      </c>
      <c r="B37" s="4">
        <v>12</v>
      </c>
      <c r="C37" s="1" t="str">
        <f t="shared" si="0"/>
        <v>2014-12</v>
      </c>
      <c r="D37" s="2">
        <v>677000</v>
      </c>
      <c r="E37" s="3">
        <v>7.8025477707006366E-2</v>
      </c>
    </row>
    <row r="38" spans="1:5" x14ac:dyDescent="0.25">
      <c r="A38" s="4">
        <v>2015</v>
      </c>
      <c r="B38" s="4">
        <v>1</v>
      </c>
      <c r="C38" s="1" t="str">
        <f t="shared" si="0"/>
        <v>2015-1</v>
      </c>
      <c r="D38" s="2">
        <v>746250</v>
      </c>
      <c r="E38" s="3">
        <v>6.7596566523605156E-2</v>
      </c>
    </row>
    <row r="39" spans="1:5" x14ac:dyDescent="0.25">
      <c r="A39" s="4">
        <v>2015</v>
      </c>
      <c r="B39" s="4">
        <v>2</v>
      </c>
      <c r="C39" s="1" t="str">
        <f t="shared" si="0"/>
        <v>2015-2</v>
      </c>
      <c r="D39" s="2">
        <v>810500</v>
      </c>
      <c r="E39" s="3">
        <v>7.9227696404793602E-2</v>
      </c>
    </row>
    <row r="40" spans="1:5" x14ac:dyDescent="0.25">
      <c r="A40" s="4">
        <v>2015</v>
      </c>
      <c r="B40" s="4">
        <v>3</v>
      </c>
      <c r="C40" s="1" t="str">
        <f t="shared" si="0"/>
        <v>2015-3</v>
      </c>
      <c r="D40" s="2">
        <v>807500</v>
      </c>
      <c r="E40" s="3">
        <v>0.15439599714081487</v>
      </c>
    </row>
    <row r="41" spans="1:5" x14ac:dyDescent="0.25">
      <c r="A41" s="4">
        <v>2015</v>
      </c>
      <c r="B41" s="4">
        <v>4</v>
      </c>
      <c r="C41" s="1" t="str">
        <f t="shared" si="0"/>
        <v>2015-4</v>
      </c>
      <c r="D41" s="2">
        <v>810000</v>
      </c>
      <c r="E41" s="3">
        <v>0.1095890410958904</v>
      </c>
    </row>
    <row r="42" spans="1:5" x14ac:dyDescent="0.25">
      <c r="A42" s="4">
        <v>2015</v>
      </c>
      <c r="B42" s="4">
        <v>5</v>
      </c>
      <c r="C42" s="1" t="str">
        <f t="shared" si="0"/>
        <v>2015-5</v>
      </c>
      <c r="D42" s="2">
        <v>828000</v>
      </c>
      <c r="E42" s="3">
        <v>0.13736263736263737</v>
      </c>
    </row>
    <row r="43" spans="1:5" x14ac:dyDescent="0.25">
      <c r="A43" s="4">
        <v>2015</v>
      </c>
      <c r="B43" s="4">
        <v>6</v>
      </c>
      <c r="C43" s="1" t="str">
        <f t="shared" si="0"/>
        <v>2015-6</v>
      </c>
      <c r="D43" s="2">
        <v>799900</v>
      </c>
      <c r="E43" s="3">
        <v>0.11874125874125874</v>
      </c>
    </row>
    <row r="44" spans="1:5" x14ac:dyDescent="0.25">
      <c r="A44" s="4">
        <v>2015</v>
      </c>
      <c r="B44" s="4">
        <v>7</v>
      </c>
      <c r="C44" s="1" t="str">
        <f t="shared" si="0"/>
        <v>2015-7</v>
      </c>
      <c r="D44" s="2">
        <v>740000</v>
      </c>
      <c r="E44" s="3">
        <v>8.8235294117647065E-2</v>
      </c>
    </row>
    <row r="45" spans="1:5" x14ac:dyDescent="0.25">
      <c r="A45" s="4">
        <v>2015</v>
      </c>
      <c r="B45" s="4">
        <v>8</v>
      </c>
      <c r="C45" s="1" t="str">
        <f t="shared" si="0"/>
        <v>2015-8</v>
      </c>
      <c r="D45" s="2">
        <v>753000</v>
      </c>
      <c r="E45" s="3">
        <v>0.14611872146118721</v>
      </c>
    </row>
    <row r="46" spans="1:5" x14ac:dyDescent="0.25">
      <c r="A46" s="4">
        <v>2015</v>
      </c>
      <c r="B46" s="4">
        <v>9</v>
      </c>
      <c r="C46" s="1" t="str">
        <f t="shared" si="0"/>
        <v>2015-9</v>
      </c>
      <c r="D46" s="2">
        <v>791500</v>
      </c>
      <c r="E46" s="3">
        <v>8.8720770288858317E-2</v>
      </c>
    </row>
    <row r="47" spans="1:5" x14ac:dyDescent="0.25">
      <c r="A47" s="4">
        <v>2015</v>
      </c>
      <c r="B47" s="4">
        <v>10</v>
      </c>
      <c r="C47" s="1" t="str">
        <f t="shared" si="0"/>
        <v>2015-10</v>
      </c>
      <c r="D47" s="2">
        <v>820050</v>
      </c>
      <c r="E47" s="3">
        <v>0.10817567567567568</v>
      </c>
    </row>
    <row r="48" spans="1:5" x14ac:dyDescent="0.25">
      <c r="A48" s="4">
        <v>2015</v>
      </c>
      <c r="B48" s="4">
        <v>11</v>
      </c>
      <c r="C48" s="1" t="str">
        <f t="shared" si="0"/>
        <v>2015-11</v>
      </c>
      <c r="D48" s="2">
        <v>795000</v>
      </c>
      <c r="E48" s="3">
        <v>8.9041095890410954E-2</v>
      </c>
    </row>
    <row r="49" spans="1:5" x14ac:dyDescent="0.25">
      <c r="A49" s="4">
        <v>2015</v>
      </c>
      <c r="B49" s="4">
        <v>12</v>
      </c>
      <c r="C49" s="1" t="str">
        <f t="shared" si="0"/>
        <v>2015-12</v>
      </c>
      <c r="D49" s="2">
        <v>740000</v>
      </c>
      <c r="E49" s="3">
        <v>9.3057607090103397E-2</v>
      </c>
    </row>
    <row r="50" spans="1:5" x14ac:dyDescent="0.25">
      <c r="A50" s="4">
        <v>2016</v>
      </c>
      <c r="B50" s="4">
        <v>1</v>
      </c>
      <c r="C50" s="1" t="str">
        <f t="shared" si="0"/>
        <v>2016-1</v>
      </c>
      <c r="D50" s="2">
        <v>787000</v>
      </c>
      <c r="E50" s="3">
        <v>5.4606365159128978E-2</v>
      </c>
    </row>
    <row r="51" spans="1:5" x14ac:dyDescent="0.25">
      <c r="A51" s="4">
        <v>2016</v>
      </c>
      <c r="B51" s="4">
        <v>2</v>
      </c>
      <c r="C51" s="1" t="str">
        <f t="shared" si="0"/>
        <v>2016-2</v>
      </c>
      <c r="D51" s="2">
        <v>920000</v>
      </c>
      <c r="E51" s="3">
        <v>0.13510178901912401</v>
      </c>
    </row>
    <row r="52" spans="1:5" x14ac:dyDescent="0.25">
      <c r="A52" s="4">
        <v>2016</v>
      </c>
      <c r="B52" s="4">
        <v>3</v>
      </c>
      <c r="C52" s="1" t="str">
        <f t="shared" si="0"/>
        <v>2016-3</v>
      </c>
      <c r="D52" s="2">
        <v>880000</v>
      </c>
      <c r="E52" s="3">
        <v>8.9783281733746126E-2</v>
      </c>
    </row>
    <row r="53" spans="1:5" x14ac:dyDescent="0.25">
      <c r="A53" s="4">
        <v>2016</v>
      </c>
      <c r="B53" s="4">
        <v>4</v>
      </c>
      <c r="C53" s="1" t="str">
        <f t="shared" si="0"/>
        <v>2016-4</v>
      </c>
      <c r="D53" s="2">
        <v>961000</v>
      </c>
      <c r="E53" s="3">
        <v>0.18641975308641975</v>
      </c>
    </row>
    <row r="54" spans="1:5" x14ac:dyDescent="0.25">
      <c r="A54" s="4">
        <v>2016</v>
      </c>
      <c r="B54" s="4">
        <v>5</v>
      </c>
      <c r="C54" s="1" t="str">
        <f t="shared" si="0"/>
        <v>2016-5</v>
      </c>
      <c r="D54" s="2">
        <v>960000</v>
      </c>
      <c r="E54" s="3">
        <v>0.15942028985507245</v>
      </c>
    </row>
    <row r="55" spans="1:5" x14ac:dyDescent="0.25">
      <c r="A55" s="4">
        <v>2016</v>
      </c>
      <c r="B55" s="4">
        <v>6</v>
      </c>
      <c r="C55" s="1" t="str">
        <f t="shared" si="0"/>
        <v>2016-6</v>
      </c>
      <c r="D55" s="2">
        <v>940000</v>
      </c>
      <c r="E55" s="3">
        <v>0.17514689336167022</v>
      </c>
    </row>
    <row r="56" spans="1:5" x14ac:dyDescent="0.25">
      <c r="A56" s="4">
        <v>2016</v>
      </c>
      <c r="B56" s="4">
        <v>7</v>
      </c>
      <c r="C56" s="1" t="str">
        <f t="shared" si="0"/>
        <v>2016-7</v>
      </c>
      <c r="D56" s="2">
        <v>885000</v>
      </c>
      <c r="E56" s="3">
        <v>0.19594594594594594</v>
      </c>
    </row>
    <row r="57" spans="1:5" x14ac:dyDescent="0.25">
      <c r="A57" s="4">
        <v>2016</v>
      </c>
      <c r="B57" s="4">
        <v>8</v>
      </c>
      <c r="C57" s="1" t="str">
        <f t="shared" si="0"/>
        <v>2016-8</v>
      </c>
      <c r="D57" s="2">
        <v>865000</v>
      </c>
      <c r="E57" s="3">
        <v>0.14873837981407703</v>
      </c>
    </row>
    <row r="58" spans="1:5" x14ac:dyDescent="0.25">
      <c r="A58" s="4">
        <v>2016</v>
      </c>
      <c r="B58" s="4">
        <v>9</v>
      </c>
      <c r="C58" s="1" t="str">
        <f t="shared" si="0"/>
        <v>2016-9</v>
      </c>
      <c r="D58" s="2">
        <v>954000</v>
      </c>
      <c r="E58" s="3">
        <v>0.20530638029058748</v>
      </c>
    </row>
    <row r="59" spans="1:5" x14ac:dyDescent="0.25">
      <c r="A59" s="4">
        <v>2016</v>
      </c>
      <c r="B59" s="4">
        <v>10</v>
      </c>
      <c r="C59" s="1" t="str">
        <f t="shared" si="0"/>
        <v>2016-10</v>
      </c>
      <c r="D59" s="2">
        <v>1000000</v>
      </c>
      <c r="E59" s="3">
        <v>0.21943783915614901</v>
      </c>
    </row>
    <row r="60" spans="1:5" x14ac:dyDescent="0.25">
      <c r="A60" s="4">
        <v>2016</v>
      </c>
      <c r="B60" s="4">
        <v>11</v>
      </c>
      <c r="C60" s="1" t="str">
        <f t="shared" si="0"/>
        <v>2016-11</v>
      </c>
      <c r="D60" s="2">
        <v>1003800</v>
      </c>
      <c r="E60" s="3">
        <v>0.26264150943396225</v>
      </c>
    </row>
    <row r="61" spans="1:5" x14ac:dyDescent="0.25">
      <c r="A61" s="4">
        <v>2016</v>
      </c>
      <c r="B61" s="4">
        <v>12</v>
      </c>
      <c r="C61" s="1" t="str">
        <f t="shared" si="0"/>
        <v>2016-12</v>
      </c>
      <c r="D61" s="2">
        <v>950000</v>
      </c>
      <c r="E61" s="3">
        <v>0.28378378378378377</v>
      </c>
    </row>
    <row r="62" spans="1:5" x14ac:dyDescent="0.25">
      <c r="A62" s="4">
        <v>2017</v>
      </c>
      <c r="B62" s="4">
        <v>1</v>
      </c>
      <c r="C62" s="1" t="str">
        <f t="shared" si="0"/>
        <v>2017-1</v>
      </c>
      <c r="D62" s="2">
        <v>1012000</v>
      </c>
      <c r="E62" s="3">
        <v>0.28589580686149935</v>
      </c>
    </row>
    <row r="63" spans="1:5" x14ac:dyDescent="0.25">
      <c r="A63" s="4">
        <v>2017</v>
      </c>
      <c r="B63" s="4">
        <v>2</v>
      </c>
      <c r="C63" s="1" t="str">
        <f t="shared" si="0"/>
        <v>2017-2</v>
      </c>
      <c r="D63" s="2">
        <v>1255000</v>
      </c>
      <c r="E63" s="3">
        <v>0.3641304347826087</v>
      </c>
    </row>
    <row r="64" spans="1:5" x14ac:dyDescent="0.25">
      <c r="A64" s="4">
        <v>2017</v>
      </c>
      <c r="B64" s="4">
        <v>3</v>
      </c>
      <c r="C64" s="1" t="str">
        <f t="shared" si="0"/>
        <v>2017-3</v>
      </c>
      <c r="D64" s="2">
        <v>1250500</v>
      </c>
      <c r="E64" s="3">
        <v>0.42102272727272727</v>
      </c>
    </row>
    <row r="65" spans="1:5" x14ac:dyDescent="0.25">
      <c r="A65" s="4">
        <v>2017</v>
      </c>
      <c r="B65" s="4">
        <v>4</v>
      </c>
      <c r="C65" s="1" t="str">
        <f t="shared" si="0"/>
        <v>2017-4</v>
      </c>
      <c r="D65" s="2">
        <v>1275000</v>
      </c>
      <c r="E65" s="3">
        <v>0.3267429760665973</v>
      </c>
    </row>
    <row r="66" spans="1:5" x14ac:dyDescent="0.25">
      <c r="A66" s="4">
        <v>2017</v>
      </c>
      <c r="B66" s="4">
        <v>5</v>
      </c>
      <c r="C66" s="1" t="str">
        <f t="shared" si="0"/>
        <v>2017-5</v>
      </c>
      <c r="D66" s="2">
        <v>1101750</v>
      </c>
      <c r="E66" s="3">
        <v>0.14765624999999999</v>
      </c>
    </row>
    <row r="67" spans="1:5" x14ac:dyDescent="0.25">
      <c r="A67" s="4">
        <v>2017</v>
      </c>
      <c r="B67" s="4">
        <v>6</v>
      </c>
      <c r="C67" s="1" t="str">
        <f t="shared" ref="C67:C122" si="1">_xlfn.CONCAT(A67,"-",B67)</f>
        <v>2017-6</v>
      </c>
      <c r="D67" s="2">
        <v>1075000</v>
      </c>
      <c r="E67" s="3">
        <v>0.14361702127659576</v>
      </c>
    </row>
    <row r="68" spans="1:5" x14ac:dyDescent="0.25">
      <c r="A68" s="4">
        <v>2017</v>
      </c>
      <c r="B68" s="4">
        <v>7</v>
      </c>
      <c r="C68" s="1" t="str">
        <f t="shared" si="1"/>
        <v>2017-7</v>
      </c>
      <c r="D68" s="2">
        <v>957500</v>
      </c>
      <c r="E68" s="3">
        <v>8.1920903954802254E-2</v>
      </c>
    </row>
    <row r="69" spans="1:5" x14ac:dyDescent="0.25">
      <c r="A69" s="4">
        <v>2017</v>
      </c>
      <c r="B69" s="4">
        <v>8</v>
      </c>
      <c r="C69" s="1" t="str">
        <f t="shared" si="1"/>
        <v>2017-8</v>
      </c>
      <c r="D69" s="2">
        <v>895000</v>
      </c>
      <c r="E69" s="3">
        <v>3.4682080924855488E-2</v>
      </c>
    </row>
    <row r="70" spans="1:5" x14ac:dyDescent="0.25">
      <c r="A70" s="4">
        <v>2017</v>
      </c>
      <c r="B70" s="4">
        <v>9</v>
      </c>
      <c r="C70" s="1" t="str">
        <f t="shared" si="1"/>
        <v>2017-9</v>
      </c>
      <c r="D70" s="2">
        <v>1000000</v>
      </c>
      <c r="E70" s="3">
        <v>4.8218029350104823E-2</v>
      </c>
    </row>
    <row r="71" spans="1:5" x14ac:dyDescent="0.25">
      <c r="A71" s="4">
        <v>2017</v>
      </c>
      <c r="B71" s="4">
        <v>10</v>
      </c>
      <c r="C71" s="1" t="str">
        <f t="shared" si="1"/>
        <v>2017-10</v>
      </c>
      <c r="D71" s="2">
        <v>994500</v>
      </c>
      <c r="E71" s="3">
        <v>-5.4999999999999997E-3</v>
      </c>
    </row>
    <row r="72" spans="1:5" x14ac:dyDescent="0.25">
      <c r="A72" s="4">
        <v>2017</v>
      </c>
      <c r="B72" s="4">
        <v>11</v>
      </c>
      <c r="C72" s="1" t="str">
        <f t="shared" si="1"/>
        <v>2017-11</v>
      </c>
      <c r="D72" s="2">
        <v>947000</v>
      </c>
      <c r="E72" s="3">
        <v>-5.6584977087069138E-2</v>
      </c>
    </row>
    <row r="73" spans="1:5" x14ac:dyDescent="0.25">
      <c r="A73" s="4">
        <v>2017</v>
      </c>
      <c r="B73" s="4">
        <v>12</v>
      </c>
      <c r="C73" s="1" t="str">
        <f t="shared" si="1"/>
        <v>2017-12</v>
      </c>
      <c r="D73" s="2">
        <v>945944</v>
      </c>
      <c r="E73" s="3">
        <v>-4.2694736842105261E-3</v>
      </c>
    </row>
    <row r="74" spans="1:5" x14ac:dyDescent="0.25">
      <c r="A74" s="4">
        <v>2018</v>
      </c>
      <c r="B74" s="4">
        <v>1</v>
      </c>
      <c r="C74" s="1" t="str">
        <f t="shared" si="1"/>
        <v>2018-1</v>
      </c>
      <c r="D74" s="2">
        <v>981500</v>
      </c>
      <c r="E74" s="3">
        <v>-3.0138339920948616E-2</v>
      </c>
    </row>
    <row r="75" spans="1:5" x14ac:dyDescent="0.25">
      <c r="A75" s="4">
        <v>2018</v>
      </c>
      <c r="B75" s="4">
        <v>2</v>
      </c>
      <c r="C75" s="1" t="str">
        <f t="shared" si="1"/>
        <v>2018-2</v>
      </c>
      <c r="D75" s="2">
        <v>999999</v>
      </c>
      <c r="E75" s="3">
        <v>-0.20318804780876493</v>
      </c>
    </row>
    <row r="76" spans="1:5" x14ac:dyDescent="0.25">
      <c r="A76" s="4">
        <v>2018</v>
      </c>
      <c r="B76" s="4">
        <v>3</v>
      </c>
      <c r="C76" s="1" t="str">
        <f t="shared" si="1"/>
        <v>2018-3</v>
      </c>
      <c r="D76" s="2">
        <v>1000000</v>
      </c>
      <c r="E76" s="3">
        <v>-0.20031987205117952</v>
      </c>
    </row>
    <row r="77" spans="1:5" x14ac:dyDescent="0.25">
      <c r="A77" s="4">
        <v>2018</v>
      </c>
      <c r="B77" s="4">
        <v>4</v>
      </c>
      <c r="C77" s="1" t="str">
        <f t="shared" si="1"/>
        <v>2018-4</v>
      </c>
      <c r="D77" s="2">
        <v>1070250</v>
      </c>
      <c r="E77" s="3">
        <v>-0.16058823529411764</v>
      </c>
    </row>
    <row r="78" spans="1:5" x14ac:dyDescent="0.25">
      <c r="A78" s="4">
        <v>2018</v>
      </c>
      <c r="B78" s="4">
        <v>5</v>
      </c>
      <c r="C78" s="1" t="str">
        <f t="shared" si="1"/>
        <v>2018-5</v>
      </c>
      <c r="D78" s="2">
        <v>1060000</v>
      </c>
      <c r="E78" s="3">
        <v>-3.7894259133197189E-2</v>
      </c>
    </row>
    <row r="79" spans="1:5" x14ac:dyDescent="0.25">
      <c r="A79" s="4">
        <v>2018</v>
      </c>
      <c r="B79" s="4">
        <v>6</v>
      </c>
      <c r="C79" s="1" t="str">
        <f t="shared" si="1"/>
        <v>2018-6</v>
      </c>
      <c r="D79" s="2">
        <v>1055000</v>
      </c>
      <c r="E79" s="3">
        <v>-1.8604651162790697E-2</v>
      </c>
    </row>
    <row r="80" spans="1:5" x14ac:dyDescent="0.25">
      <c r="A80" s="4">
        <v>2018</v>
      </c>
      <c r="B80" s="4">
        <v>7</v>
      </c>
      <c r="C80" s="1" t="str">
        <f t="shared" si="1"/>
        <v>2018-7</v>
      </c>
      <c r="D80" s="2">
        <v>947000</v>
      </c>
      <c r="E80" s="3">
        <v>-1.0966057441253264E-2</v>
      </c>
    </row>
    <row r="81" spans="1:5" x14ac:dyDescent="0.25">
      <c r="A81" s="4">
        <v>2018</v>
      </c>
      <c r="B81" s="4">
        <v>8</v>
      </c>
      <c r="C81" s="1" t="str">
        <f t="shared" si="1"/>
        <v>2018-8</v>
      </c>
      <c r="D81" s="2">
        <v>925000</v>
      </c>
      <c r="E81" s="3">
        <v>3.3519553072625698E-2</v>
      </c>
    </row>
    <row r="82" spans="1:5" x14ac:dyDescent="0.25">
      <c r="A82" s="4">
        <v>2018</v>
      </c>
      <c r="B82" s="4">
        <v>9</v>
      </c>
      <c r="C82" s="1" t="str">
        <f t="shared" si="1"/>
        <v>2018-9</v>
      </c>
      <c r="D82" s="2">
        <v>1050000</v>
      </c>
      <c r="E82" s="3">
        <v>0.05</v>
      </c>
    </row>
    <row r="83" spans="1:5" x14ac:dyDescent="0.25">
      <c r="A83" s="4">
        <v>2018</v>
      </c>
      <c r="B83" s="4">
        <v>10</v>
      </c>
      <c r="C83" s="1" t="str">
        <f t="shared" si="1"/>
        <v>2018-10</v>
      </c>
      <c r="D83" s="2">
        <v>1057000</v>
      </c>
      <c r="E83" s="3">
        <v>6.2845651080945197E-2</v>
      </c>
    </row>
    <row r="84" spans="1:5" x14ac:dyDescent="0.25">
      <c r="A84" s="4">
        <v>2018</v>
      </c>
      <c r="B84" s="4">
        <v>11</v>
      </c>
      <c r="C84" s="1" t="str">
        <f t="shared" si="1"/>
        <v>2018-11</v>
      </c>
      <c r="D84" s="2">
        <v>1035000</v>
      </c>
      <c r="E84" s="3">
        <v>9.2925026399155231E-2</v>
      </c>
    </row>
    <row r="85" spans="1:5" x14ac:dyDescent="0.25">
      <c r="A85" s="4">
        <v>2018</v>
      </c>
      <c r="B85" s="4">
        <v>12</v>
      </c>
      <c r="C85" s="1" t="str">
        <f t="shared" si="1"/>
        <v>2018-12</v>
      </c>
      <c r="D85" s="2">
        <v>891500</v>
      </c>
      <c r="E85" s="3">
        <v>-5.7555204113562748E-2</v>
      </c>
    </row>
    <row r="86" spans="1:5" x14ac:dyDescent="0.25">
      <c r="A86" s="4">
        <v>2019</v>
      </c>
      <c r="B86" s="4">
        <v>1</v>
      </c>
      <c r="C86" s="1" t="str">
        <f t="shared" si="1"/>
        <v>2019-1</v>
      </c>
      <c r="D86" s="2">
        <v>925000</v>
      </c>
      <c r="E86" s="3">
        <v>-5.7564951604686707E-2</v>
      </c>
    </row>
    <row r="87" spans="1:5" x14ac:dyDescent="0.25">
      <c r="A87" s="4">
        <v>2019</v>
      </c>
      <c r="B87" s="4">
        <v>2</v>
      </c>
      <c r="C87" s="1" t="str">
        <f t="shared" si="1"/>
        <v>2019-2</v>
      </c>
      <c r="D87" s="2">
        <v>1050000</v>
      </c>
      <c r="E87" s="3">
        <v>5.0001050001049999E-2</v>
      </c>
    </row>
    <row r="88" spans="1:5" x14ac:dyDescent="0.25">
      <c r="A88" s="4">
        <v>2019</v>
      </c>
      <c r="B88" s="4">
        <v>3</v>
      </c>
      <c r="C88" s="1" t="str">
        <f t="shared" si="1"/>
        <v>2019-3</v>
      </c>
      <c r="D88" s="2">
        <v>990000</v>
      </c>
      <c r="E88" s="3">
        <v>-0.01</v>
      </c>
    </row>
    <row r="89" spans="1:5" x14ac:dyDescent="0.25">
      <c r="A89" s="4">
        <v>2019</v>
      </c>
      <c r="B89" s="4">
        <v>4</v>
      </c>
      <c r="C89" s="1" t="str">
        <f t="shared" si="1"/>
        <v>2019-4</v>
      </c>
      <c r="D89" s="2">
        <v>1050000</v>
      </c>
      <c r="E89" s="3">
        <v>-1.8920812894183601E-2</v>
      </c>
    </row>
    <row r="90" spans="1:5" x14ac:dyDescent="0.25">
      <c r="A90" s="4">
        <v>2019</v>
      </c>
      <c r="B90" s="4">
        <v>5</v>
      </c>
      <c r="C90" s="1" t="str">
        <f t="shared" si="1"/>
        <v>2019-5</v>
      </c>
      <c r="D90" s="2">
        <v>1070000</v>
      </c>
      <c r="E90" s="3">
        <v>9.433962264150943E-3</v>
      </c>
    </row>
    <row r="91" spans="1:5" x14ac:dyDescent="0.25">
      <c r="A91" s="4">
        <v>2019</v>
      </c>
      <c r="B91" s="4">
        <v>6</v>
      </c>
      <c r="C91" s="1" t="str">
        <f t="shared" si="1"/>
        <v>2019-6</v>
      </c>
      <c r="D91" s="2">
        <v>1050000</v>
      </c>
      <c r="E91" s="3">
        <v>-4.7393364928909956E-3</v>
      </c>
    </row>
    <row r="92" spans="1:5" x14ac:dyDescent="0.25">
      <c r="A92" s="4">
        <v>2019</v>
      </c>
      <c r="B92" s="4">
        <v>7</v>
      </c>
      <c r="C92" s="1" t="str">
        <f t="shared" si="1"/>
        <v>2019-7</v>
      </c>
      <c r="D92" s="2">
        <v>965000</v>
      </c>
      <c r="E92" s="3">
        <v>1.9007391763463569E-2</v>
      </c>
    </row>
    <row r="93" spans="1:5" x14ac:dyDescent="0.25">
      <c r="A93" s="4">
        <v>2019</v>
      </c>
      <c r="B93" s="4">
        <v>8</v>
      </c>
      <c r="C93" s="1" t="str">
        <f t="shared" si="1"/>
        <v>2019-8</v>
      </c>
      <c r="D93" s="2">
        <v>960000</v>
      </c>
      <c r="E93" s="3">
        <v>3.783783783783784E-2</v>
      </c>
    </row>
    <row r="94" spans="1:5" x14ac:dyDescent="0.25">
      <c r="A94" s="4">
        <v>2019</v>
      </c>
      <c r="B94" s="4">
        <v>9</v>
      </c>
      <c r="C94" s="1" t="str">
        <f t="shared" si="1"/>
        <v>2019-9</v>
      </c>
      <c r="D94" s="2">
        <v>1075000</v>
      </c>
      <c r="E94" s="3">
        <v>2.3809523809523808E-2</v>
      </c>
    </row>
    <row r="95" spans="1:5" x14ac:dyDescent="0.25">
      <c r="A95" s="4">
        <v>2019</v>
      </c>
      <c r="B95" s="4">
        <v>10</v>
      </c>
      <c r="C95" s="1" t="str">
        <f t="shared" si="1"/>
        <v>2019-10</v>
      </c>
      <c r="D95" s="2">
        <v>1030500</v>
      </c>
      <c r="E95" s="3">
        <v>-2.5070955534531692E-2</v>
      </c>
    </row>
    <row r="96" spans="1:5" x14ac:dyDescent="0.25">
      <c r="A96" s="4">
        <v>2019</v>
      </c>
      <c r="B96" s="4">
        <v>11</v>
      </c>
      <c r="C96" s="1" t="str">
        <f t="shared" si="1"/>
        <v>2019-11</v>
      </c>
      <c r="D96" s="2">
        <v>1065000</v>
      </c>
      <c r="E96" s="3">
        <v>2.8985507246376812E-2</v>
      </c>
    </row>
    <row r="97" spans="1:5" x14ac:dyDescent="0.25">
      <c r="A97" s="4">
        <v>2019</v>
      </c>
      <c r="B97" s="4">
        <v>12</v>
      </c>
      <c r="C97" s="1" t="str">
        <f t="shared" si="1"/>
        <v>2019-12</v>
      </c>
      <c r="D97" s="2">
        <v>1045000</v>
      </c>
      <c r="E97" s="3">
        <v>0.17218171620863712</v>
      </c>
    </row>
    <row r="98" spans="1:5" x14ac:dyDescent="0.25">
      <c r="A98" s="4">
        <v>2020</v>
      </c>
      <c r="B98" s="4">
        <v>1</v>
      </c>
      <c r="C98" s="1" t="str">
        <f t="shared" si="1"/>
        <v>2020-1</v>
      </c>
      <c r="D98" s="2">
        <v>1100000</v>
      </c>
      <c r="E98" s="3">
        <v>0.1891891891891892</v>
      </c>
    </row>
    <row r="99" spans="1:5" x14ac:dyDescent="0.25">
      <c r="A99" s="4">
        <v>2020</v>
      </c>
      <c r="B99" s="4">
        <v>2</v>
      </c>
      <c r="C99" s="1" t="str">
        <f t="shared" si="1"/>
        <v>2020-2</v>
      </c>
      <c r="D99" s="2">
        <v>1249400</v>
      </c>
      <c r="E99" s="3">
        <v>0.18990476190476191</v>
      </c>
    </row>
    <row r="100" spans="1:5" x14ac:dyDescent="0.25">
      <c r="A100" s="4">
        <v>2020</v>
      </c>
      <c r="B100" s="4">
        <v>3</v>
      </c>
      <c r="C100" s="1" t="str">
        <f t="shared" si="1"/>
        <v>2020-3</v>
      </c>
      <c r="D100" s="2">
        <v>1159000</v>
      </c>
      <c r="E100" s="3">
        <v>0.1707070707070707</v>
      </c>
    </row>
    <row r="101" spans="1:5" x14ac:dyDescent="0.25">
      <c r="A101" s="4">
        <v>2020</v>
      </c>
      <c r="B101" s="4">
        <v>4</v>
      </c>
      <c r="C101" s="1" t="str">
        <f t="shared" si="1"/>
        <v>2020-4</v>
      </c>
      <c r="D101" s="2">
        <v>975000</v>
      </c>
      <c r="E101" s="3">
        <v>-7.1428571428571425E-2</v>
      </c>
    </row>
    <row r="102" spans="1:5" x14ac:dyDescent="0.25">
      <c r="A102" s="4">
        <v>2020</v>
      </c>
      <c r="B102" s="4">
        <v>5</v>
      </c>
      <c r="C102" s="1" t="str">
        <f t="shared" si="1"/>
        <v>2020-5</v>
      </c>
      <c r="D102" s="2">
        <v>1159500</v>
      </c>
      <c r="E102" s="3">
        <v>8.3644859813084116E-2</v>
      </c>
    </row>
    <row r="103" spans="1:5" x14ac:dyDescent="0.25">
      <c r="A103" s="4">
        <v>2020</v>
      </c>
      <c r="B103" s="4">
        <v>6</v>
      </c>
      <c r="C103" s="1" t="str">
        <f t="shared" si="1"/>
        <v>2020-6</v>
      </c>
      <c r="D103" s="2">
        <v>1225000</v>
      </c>
      <c r="E103" s="3">
        <v>0.16666666666666666</v>
      </c>
    </row>
    <row r="104" spans="1:5" x14ac:dyDescent="0.25">
      <c r="A104" s="4">
        <v>2020</v>
      </c>
      <c r="B104" s="4">
        <v>7</v>
      </c>
      <c r="C104" s="1" t="str">
        <f t="shared" si="1"/>
        <v>2020-7</v>
      </c>
      <c r="D104" s="2">
        <v>1231500</v>
      </c>
      <c r="E104" s="3">
        <v>0.27616580310880828</v>
      </c>
    </row>
    <row r="105" spans="1:5" x14ac:dyDescent="0.25">
      <c r="A105" s="4">
        <v>2020</v>
      </c>
      <c r="B105" s="4">
        <v>8</v>
      </c>
      <c r="C105" s="1" t="str">
        <f t="shared" si="1"/>
        <v>2020-8</v>
      </c>
      <c r="D105" s="2">
        <v>1200000</v>
      </c>
      <c r="E105" s="3">
        <v>0.25</v>
      </c>
    </row>
    <row r="106" spans="1:5" x14ac:dyDescent="0.25">
      <c r="A106" s="4">
        <v>2020</v>
      </c>
      <c r="B106" s="4">
        <v>9</v>
      </c>
      <c r="C106" s="1" t="str">
        <f t="shared" si="1"/>
        <v>2020-9</v>
      </c>
      <c r="D106" s="2">
        <v>1181000</v>
      </c>
      <c r="E106" s="3">
        <v>9.8604651162790699E-2</v>
      </c>
    </row>
    <row r="107" spans="1:5" x14ac:dyDescent="0.25">
      <c r="A107" s="4">
        <v>2020</v>
      </c>
      <c r="B107" s="4">
        <v>10</v>
      </c>
      <c r="C107" s="1" t="str">
        <f t="shared" si="1"/>
        <v>2020-10</v>
      </c>
      <c r="D107" s="2">
        <v>1175000</v>
      </c>
      <c r="E107" s="3">
        <v>0.14022319262493935</v>
      </c>
    </row>
    <row r="108" spans="1:5" x14ac:dyDescent="0.25">
      <c r="A108" s="4">
        <v>2020</v>
      </c>
      <c r="B108" s="4">
        <v>11</v>
      </c>
      <c r="C108" s="1" t="str">
        <f t="shared" si="1"/>
        <v>2020-11</v>
      </c>
      <c r="D108" s="2">
        <v>1207400</v>
      </c>
      <c r="E108" s="3">
        <v>0.13370892018779343</v>
      </c>
    </row>
    <row r="109" spans="1:5" x14ac:dyDescent="0.25">
      <c r="A109" s="4">
        <v>2020</v>
      </c>
      <c r="B109" s="4">
        <v>12</v>
      </c>
      <c r="C109" s="1" t="str">
        <f t="shared" si="1"/>
        <v>2020-12</v>
      </c>
      <c r="D109" s="2">
        <v>1228000</v>
      </c>
      <c r="E109" s="3">
        <v>0.17511961722488037</v>
      </c>
    </row>
    <row r="110" spans="1:5" x14ac:dyDescent="0.25">
      <c r="A110" s="4">
        <v>2021</v>
      </c>
      <c r="B110" s="4">
        <v>1</v>
      </c>
      <c r="C110" s="1" t="str">
        <f t="shared" si="1"/>
        <v>2021-1</v>
      </c>
      <c r="D110" s="2">
        <v>1350000</v>
      </c>
      <c r="E110" s="3">
        <v>0.22727272727272727</v>
      </c>
    </row>
    <row r="111" spans="1:5" x14ac:dyDescent="0.25">
      <c r="A111" s="4">
        <v>2021</v>
      </c>
      <c r="B111" s="4">
        <v>2</v>
      </c>
      <c r="C111" s="1" t="str">
        <f t="shared" si="1"/>
        <v>2021-2</v>
      </c>
      <c r="D111" s="2">
        <v>1375000</v>
      </c>
      <c r="E111" s="3">
        <v>0.10052825356170962</v>
      </c>
    </row>
    <row r="112" spans="1:5" x14ac:dyDescent="0.25">
      <c r="A112" s="4">
        <v>2021</v>
      </c>
      <c r="B112" s="4">
        <v>3</v>
      </c>
      <c r="C112" s="1" t="str">
        <f t="shared" si="1"/>
        <v>2021-3</v>
      </c>
      <c r="D112" s="2">
        <v>1400000</v>
      </c>
      <c r="E112" s="3">
        <v>0.2079378774805867</v>
      </c>
    </row>
    <row r="113" spans="1:5" x14ac:dyDescent="0.25">
      <c r="A113" s="4">
        <v>2021</v>
      </c>
      <c r="B113" s="4">
        <v>4</v>
      </c>
      <c r="C113" s="1" t="str">
        <f t="shared" si="1"/>
        <v>2021-4</v>
      </c>
      <c r="D113" s="2">
        <v>1400000</v>
      </c>
      <c r="E113" s="3">
        <v>0.4358974358974359</v>
      </c>
    </row>
    <row r="114" spans="1:5" x14ac:dyDescent="0.25">
      <c r="A114" s="4">
        <v>2021</v>
      </c>
      <c r="B114" s="4">
        <v>5</v>
      </c>
      <c r="C114" s="1" t="str">
        <f t="shared" si="1"/>
        <v>2021-5</v>
      </c>
      <c r="D114" s="2">
        <v>1393000</v>
      </c>
      <c r="E114" s="3">
        <v>0.20137990513152221</v>
      </c>
    </row>
    <row r="115" spans="1:5" x14ac:dyDescent="0.25">
      <c r="A115" s="4">
        <v>2021</v>
      </c>
      <c r="B115" s="4">
        <v>6</v>
      </c>
      <c r="C115" s="1" t="str">
        <f t="shared" si="1"/>
        <v>2021-6</v>
      </c>
      <c r="D115" s="2">
        <v>1330000</v>
      </c>
      <c r="E115" s="3">
        <v>8.5714285714285715E-2</v>
      </c>
    </row>
    <row r="116" spans="1:5" x14ac:dyDescent="0.25">
      <c r="A116" s="4">
        <v>2021</v>
      </c>
      <c r="B116" s="4">
        <v>7</v>
      </c>
      <c r="C116" s="1" t="str">
        <f t="shared" si="1"/>
        <v>2021-7</v>
      </c>
      <c r="D116" s="2">
        <v>1320000</v>
      </c>
      <c r="E116" s="3">
        <v>7.186358099878197E-2</v>
      </c>
    </row>
    <row r="117" spans="1:5" x14ac:dyDescent="0.25">
      <c r="A117" s="4">
        <v>2021</v>
      </c>
      <c r="B117" s="4">
        <v>8</v>
      </c>
      <c r="C117" s="1" t="str">
        <f t="shared" si="1"/>
        <v>2021-8</v>
      </c>
      <c r="D117" s="2">
        <v>1330000</v>
      </c>
      <c r="E117" s="3">
        <v>0.10833333333333334</v>
      </c>
    </row>
    <row r="118" spans="1:5" x14ac:dyDescent="0.25">
      <c r="A118" s="4">
        <v>2021</v>
      </c>
      <c r="B118" s="4">
        <v>9</v>
      </c>
      <c r="C118" s="1" t="str">
        <f t="shared" si="1"/>
        <v>2021-9</v>
      </c>
      <c r="D118" s="2">
        <v>1406500</v>
      </c>
      <c r="E118" s="3">
        <v>0.19093988145639287</v>
      </c>
    </row>
    <row r="119" spans="1:5" x14ac:dyDescent="0.25">
      <c r="A119" s="4">
        <v>2021</v>
      </c>
      <c r="B119" s="4">
        <v>10</v>
      </c>
      <c r="C119" s="1" t="str">
        <f t="shared" si="1"/>
        <v>2021-10</v>
      </c>
      <c r="D119" s="2">
        <v>1438000</v>
      </c>
      <c r="E119" s="3">
        <v>0.22382978723404257</v>
      </c>
    </row>
    <row r="120" spans="1:5" x14ac:dyDescent="0.25">
      <c r="A120" s="4">
        <v>2021</v>
      </c>
      <c r="B120" s="4">
        <v>11</v>
      </c>
      <c r="C120" s="1" t="str">
        <f t="shared" si="1"/>
        <v>2021-11</v>
      </c>
      <c r="D120" s="2">
        <v>1437250</v>
      </c>
      <c r="E120" s="3">
        <v>0.19036773231737619</v>
      </c>
    </row>
    <row r="121" spans="1:5" x14ac:dyDescent="0.25">
      <c r="A121" s="4">
        <v>2021</v>
      </c>
      <c r="B121" s="4">
        <v>12</v>
      </c>
      <c r="C121" s="1" t="str">
        <f t="shared" si="1"/>
        <v>2021-12</v>
      </c>
      <c r="D121" s="2">
        <v>1435000</v>
      </c>
      <c r="E121" s="3">
        <v>0.16856677524429967</v>
      </c>
    </row>
    <row r="122" spans="1:5" x14ac:dyDescent="0.25">
      <c r="A122" s="4">
        <v>2022</v>
      </c>
      <c r="B122" s="4">
        <v>1</v>
      </c>
      <c r="C122" s="1" t="str">
        <f t="shared" si="1"/>
        <v>2022-1</v>
      </c>
      <c r="D122" s="2">
        <v>1580000</v>
      </c>
      <c r="E122" s="3">
        <v>0.17037037037037037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c d a 1 8 a - 9 5 f 1 - 4 9 6 5 - a 6 1 c - b f c d e d 6 0 c c c 1 "   x m l n s = " h t t p : / / s c h e m a s . m i c r o s o f t . c o m / D a t a M a s h u p " > A A A A A J U G A A B Q S w M E F A A C A A g A U 1 Z 5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N W e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V n l U w W 2 d H 5 E D A A C r J w A A E w A c A E Z v c m 1 1 b G F z L 1 N l Y 3 R p b 2 4 x L m 0 g o h g A K K A U A A A A A A A A A A A A A A A A A A A A A A A A A A A A 7 Z r b b t s 4 E I b v D f g d C K U L 2 A D j W D 5 7 i 1 6 4 D h b d o o e 0 N l A U Q S 5 o a W I J p U m D o t I 1 j L x 7 R 6 f K d p n d C w U l v F B u H J C / Z 8 T R 9 1 O y R h F 4 O p S C L L J P 9 2 W z 0 W x E A V P g k w u n 1 + 3 1 H P K K c N D N B s G / h Y y V B z j y B V a d G 7 a G V v L P X A o N Q k c t J 9 B 6 G / 1 5 d a W l w j H Z 4 W G k Q 7 H u e O z K B 8 2 8 A P z L Q G 7 g c q t C D y 4 D n J Z q 1 w n 0 x m m 3 a Z b j m m n m Y o o s 1 9 5 9 v E 1 G 7 v L Z C + d G y Y 3 U e H x v g P m g o u Q A l 2 z F o Z P P 5 O O t N B A l t / n w j P O F x z h T 0 S u t Y r h r / 4 w 4 D 5 h Y Y 8 D l b g t l t K V i I r q X a j O X P N 6 I Z D J q G d L T / d 5 5 j 6 s N H E o 0 i o i G f / Q j J X v n g s h 7 s m A c U E T + F n o 0 6 C R R 0 r n Z w 5 q 8 w + W T m 6 Q S O D + P l Q L h 7 Y 4 l C 8 n 9 f 5 O s 5 A N c v Q Y u v 5 N Z 9 A 1 L j b I b w L o J j W e n F K Y H y H c k W y p p v W g b 4 5 3 K / m g / E e + a 7 S K C 3 L x n 6 h v o 4 + U 9 l p W d + T 5 W a h 7 j a d 6 U l c X R r K a t k 9 p T 4 n w F p v A T k B W S 8 W e O 5 p r D H S X E c P N Q 7 3 6 G W 2 Z U O u 1 m I x T m o L / w 7 1 r h v 1 f y 3 6 v E f 6 / m / / f w n 6 5 c x J s V q O c 1 g G v Z A F 0 r B u i X B u h X M k C / N o C 9 C 8 B z e a D 7 e z 3 Q b J y 6 w J 1 a c c G g d M G g k g s G t Q v O + j Y I + b N 6 F X A n V v g f l v w P K / E / r P k / b / 4 n l v k f W + F / V P I / q s T / q O b f A v 9 p Y e m z 8 D + 2 z P / I C v / j k v 9 x J f 7 H N f / n z f / I M v 9 D K / x P S v 4 n l f i f 1 P y f N / 9 D y / w P r P A / L f m f V u J / W v N v 4 z H o M x p g Y N k A f T t 9 s O 5 B I 6 x b r R P W r T 1 w 3 t e A v m U L W G o F H / a C K z a D 6 2 7 w m V v A Y j d 4 K b U U S t Y W q C 3 w / 7 N A G X G 7 B Z F 8 4 1 M M a l e G n M v N K h T Q 2 p 8 m p c V r Q r R 4 X 4 I W f W N a t M 5 o 0 U O g x c N U W j x V o s X P a 1 r 8 z q D F / d a v z 4 + l 8 M P k L S X G S b a + J 5 Z 8 v A Z c d H o W P 6 R 3 p c X a w 3 t y m w 7 f Y Q z n L R M x S 9 a r A x D E J c A j O J H 8 B S t 1 o O m Z N H j y v S A X 9 E 2 C G T q d 5 4 K B O U K R Y G i a f h s L y O d H 5 n l e f H 9 s z B + v 8 b z l i o l J s Y C t h r R Q m W h q E n 3 0 t C w l e J N q 0 H x A I x 7 E c Y 1 F v Q b v S J R X V c S c m 3 c j 9 z + 3 o y d Z S b a l 3 E w n W 8 8 x H u Y W x k K q Z I / 7 L L 8 f b L D J Y O v 0 A A / y f F S 4 I X Z m E e 4 W P m 5 F h m S n i s e j q 9 F h 0 p c / A F B L A Q I t A B Q A A g A I A F N W e V T Y X o n T o g A A A P Y A A A A S A A A A A A A A A A A A A A A A A A A A A A B D b 2 5 m a W c v U G F j a 2 F n Z S 5 4 b W x Q S w E C L Q A U A A I A C A B T V n l U D 8 r p q 6 Q A A A D p A A A A E w A A A A A A A A A A A A A A A A D u A A A A W 0 N v b n R l b n R f V H l w Z X N d L n h t b F B L A Q I t A B Q A A g A I A F N W e V T B b Z 0 f k Q M A A K s n A A A T A A A A A A A A A A A A A A A A A N 8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6 u A A A A A A A A v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0 N D I 4 M j k w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v Q X V 0 b 1 J l b W 9 2 Z W R D b 2 x 1 b W 5 z M S 5 7 T W 9 u d G g s M H 0 m c X V v d D s s J n F 1 b 3 Q 7 U 2 V j d G l v b j E v M j A y M i 9 B d X R v U m V t b 3 Z l Z E N v b H V t b n M x L n s j I G 9 m I F N h b G V z L D F 9 J n F 1 b 3 Q 7 L C Z x d W 9 0 O 1 N l Y 3 R p b 2 4 x L z I w M j I v Q X V 0 b 1 J l b W 9 2 Z W R D b 2 x 1 b W 5 z M S 5 7 Q X Z n I E x p c 3 Q g U H J p Y 2 U s M n 0 m c X V v d D s s J n F 1 b 3 Q 7 U 2 V j d G l v b j E v M j A y M i 9 B d X R v U m V t b 3 Z l Z E N v b H V t b n M x L n t B d m c g U 2 9 s Z C B Q c m l j Z S w z f S Z x d W 9 0 O y w m c X V v d D t T Z W N 0 a W 9 u M S 8 y M D I y L 0 F 1 d G 9 S Z W 1 v d m V k Q 2 9 s d W 1 u c z E u e 0 F i b 3 Z l L 0 J l b G 9 3 I E F z a 2 l u Z y w 0 f S Z x d W 9 0 O y w m c X V v d D t T Z W N 0 a W 9 u M S 8 y M D I y L 0 F 1 d G 9 S Z W 1 v d m V k Q 2 9 s d W 1 u c z E u e 0 1 v b n R o b H k g Q 2 h h b m d l I C g k K S w 1 f S Z x d W 9 0 O y w m c X V v d D t T Z W N 0 a W 9 u M S 8 y M D I y L 0 F 1 d G 9 S Z W 1 v d m V k Q 2 9 s d W 1 u c z E u e 0 1 v b n R o b H k g Q 2 h h b m d l I C g l K S w 2 f S Z x d W 9 0 O y w m c X V v d D t T Z W N 0 a W 9 u M S 8 y M D I y L 0 F 1 d G 9 S Z W 1 v d m V k Q 2 9 s d W 1 u c z E u e 0 R h e X M g b 2 4 g T W F y a 2 V 0 L D d 9 J n F 1 b 3 Q 7 L C Z x d W 9 0 O 1 N l Y 3 R p b 2 4 x L z I w M j I v Q X V 0 b 1 J l b W 9 2 Z W R D b 2 x 1 b W 5 z M S 5 7 W W V h c i w 4 f S Z x d W 9 0 O y w m c X V v d D t T Z W N 0 a W 9 u M S 8 y M D I y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I v Q X V 0 b 1 J l b W 9 2 Z W R D b 2 x 1 b W 5 z M S 5 7 T W 9 u d G g s M H 0 m c X V v d D s s J n F 1 b 3 Q 7 U 2 V j d G l v b j E v M j A y M i 9 B d X R v U m V t b 3 Z l Z E N v b H V t b n M x L n s j I G 9 m I F N h b G V z L D F 9 J n F 1 b 3 Q 7 L C Z x d W 9 0 O 1 N l Y 3 R p b 2 4 x L z I w M j I v Q X V 0 b 1 J l b W 9 2 Z W R D b 2 x 1 b W 5 z M S 5 7 Q X Z n I E x p c 3 Q g U H J p Y 2 U s M n 0 m c X V v d D s s J n F 1 b 3 Q 7 U 2 V j d G l v b j E v M j A y M i 9 B d X R v U m V t b 3 Z l Z E N v b H V t b n M x L n t B d m c g U 2 9 s Z C B Q c m l j Z S w z f S Z x d W 9 0 O y w m c X V v d D t T Z W N 0 a W 9 u M S 8 y M D I y L 0 F 1 d G 9 S Z W 1 v d m V k Q 2 9 s d W 1 u c z E u e 0 F i b 3 Z l L 0 J l b G 9 3 I E F z a 2 l u Z y w 0 f S Z x d W 9 0 O y w m c X V v d D t T Z W N 0 a W 9 u M S 8 y M D I y L 0 F 1 d G 9 S Z W 1 v d m V k Q 2 9 s d W 1 u c z E u e 0 1 v b n R o b H k g Q 2 h h b m d l I C g k K S w 1 f S Z x d W 9 0 O y w m c X V v d D t T Z W N 0 a W 9 u M S 8 y M D I y L 0 F 1 d G 9 S Z W 1 v d m V k Q 2 9 s d W 1 u c z E u e 0 1 v b n R o b H k g Q 2 h h b m d l I C g l K S w 2 f S Z x d W 9 0 O y w m c X V v d D t T Z W N 0 a W 9 u M S 8 y M D I y L 0 F 1 d G 9 S Z W 1 v d m V k Q 2 9 s d W 1 u c z E u e 0 R h e X M g b 2 4 g T W F y a 2 V 0 L D d 9 J n F 1 b 3 Q 7 L C Z x d W 9 0 O 1 N l Y 3 R p b 2 4 x L z I w M j I v Q X V 0 b 1 J l b W 9 2 Z W R D b 2 x 1 b W 5 z M S 5 7 W W V h c i w 4 f S Z x d W 9 0 O y w m c X V v d D t T Z W N 0 a W 9 u M S 8 y M D I y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1 M D I 3 O T E y W i I g L z 4 8 R W 5 0 c n k g V H l w Z T 0 i R m l s b E N v b H V t b l R 5 c G V z I i B W Y W x 1 Z T 0 i c 0 J n T V J F U V F S Q k F V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T W 9 u d G g s M H 0 m c X V v d D s s J n F 1 b 3 Q 7 U 2 V j d G l v b j E v M j A y M S 9 B d X R v U m V t b 3 Z l Z E N v b H V t b n M x L n s j I G 9 m I F N h b G V z L D F 9 J n F 1 b 3 Q 7 L C Z x d W 9 0 O 1 N l Y 3 R p b 2 4 x L z I w M j E v Q X V 0 b 1 J l b W 9 2 Z W R D b 2 x 1 b W 5 z M S 5 7 Q X Z n I E x p c 3 Q g U H J p Y 2 U s M n 0 m c X V v d D s s J n F 1 b 3 Q 7 U 2 V j d G l v b j E v M j A y M S 9 B d X R v U m V t b 3 Z l Z E N v b H V t b n M x L n t B d m c g U 2 9 s Z C B Q c m l j Z S w z f S Z x d W 9 0 O y w m c X V v d D t T Z W N 0 a W 9 u M S 8 y M D I x L 0 F 1 d G 9 S Z W 1 v d m V k Q 2 9 s d W 1 u c z E u e 0 F i b 3 Z l L 0 J l b G 9 3 I E F z a 2 l u Z y w 0 f S Z x d W 9 0 O y w m c X V v d D t T Z W N 0 a W 9 u M S 8 y M D I x L 0 F 1 d G 9 S Z W 1 v d m V k Q 2 9 s d W 1 u c z E u e 0 1 v b n R o b H k g Q 2 h h b m d l I C g k K S w 1 f S Z x d W 9 0 O y w m c X V v d D t T Z W N 0 a W 9 u M S 8 y M D I x L 0 F 1 d G 9 S Z W 1 v d m V k Q 2 9 s d W 1 u c z E u e 0 1 v b n R o b H k g Q 2 h h b m d l I C g l K S w 2 f S Z x d W 9 0 O y w m c X V v d D t T Z W N 0 a W 9 u M S 8 y M D I x L 0 F 1 d G 9 S Z W 1 v d m V k Q 2 9 s d W 1 u c z E u e 0 R h e X M g b 2 4 g T W F y a 2 V 0 L D d 9 J n F 1 b 3 Q 7 L C Z x d W 9 0 O 1 N l Y 3 R p b 2 4 x L z I w M j E v Q X V 0 b 1 J l b W 9 2 Z W R D b 2 x 1 b W 5 z M S 5 7 W W V h c i w 4 f S Z x d W 9 0 O y w m c X V v d D t T Z W N 0 a W 9 u M S 8 y M D I x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E v Q X V 0 b 1 J l b W 9 2 Z W R D b 2 x 1 b W 5 z M S 5 7 T W 9 u d G g s M H 0 m c X V v d D s s J n F 1 b 3 Q 7 U 2 V j d G l v b j E v M j A y M S 9 B d X R v U m V t b 3 Z l Z E N v b H V t b n M x L n s j I G 9 m I F N h b G V z L D F 9 J n F 1 b 3 Q 7 L C Z x d W 9 0 O 1 N l Y 3 R p b 2 4 x L z I w M j E v Q X V 0 b 1 J l b W 9 2 Z W R D b 2 x 1 b W 5 z M S 5 7 Q X Z n I E x p c 3 Q g U H J p Y 2 U s M n 0 m c X V v d D s s J n F 1 b 3 Q 7 U 2 V j d G l v b j E v M j A y M S 9 B d X R v U m V t b 3 Z l Z E N v b H V t b n M x L n t B d m c g U 2 9 s Z C B Q c m l j Z S w z f S Z x d W 9 0 O y w m c X V v d D t T Z W N 0 a W 9 u M S 8 y M D I x L 0 F 1 d G 9 S Z W 1 v d m V k Q 2 9 s d W 1 u c z E u e 0 F i b 3 Z l L 0 J l b G 9 3 I E F z a 2 l u Z y w 0 f S Z x d W 9 0 O y w m c X V v d D t T Z W N 0 a W 9 u M S 8 y M D I x L 0 F 1 d G 9 S Z W 1 v d m V k Q 2 9 s d W 1 u c z E u e 0 1 v b n R o b H k g Q 2 h h b m d l I C g k K S w 1 f S Z x d W 9 0 O y w m c X V v d D t T Z W N 0 a W 9 u M S 8 y M D I x L 0 F 1 d G 9 S Z W 1 v d m V k Q 2 9 s d W 1 u c z E u e 0 1 v b n R o b H k g Q 2 h h b m d l I C g l K S w 2 f S Z x d W 9 0 O y w m c X V v d D t T Z W N 0 a W 9 u M S 8 y M D I x L 0 F 1 d G 9 S Z W 1 v d m V k Q 2 9 s d W 1 u c z E u e 0 R h e X M g b 2 4 g T W F y a 2 V 0 L D d 9 J n F 1 b 3 Q 7 L C Z x d W 9 0 O 1 N l Y 3 R p b 2 4 x L z I w M j E v Q X V 0 b 1 J l b W 9 2 Z W R D b 2 x 1 b W 5 z M S 5 7 W W V h c i w 4 f S Z x d W 9 0 O y w m c X V v d D t T Z W N 0 a W 9 u M S 8 y M D I x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I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1 N T M 1 M D g 3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T W 9 u d G g s M H 0 m c X V v d D s s J n F 1 b 3 Q 7 U 2 V j d G l v b j E v M j A y M C 9 B d X R v U m V t b 3 Z l Z E N v b H V t b n M x L n s j I G 9 m I F N h b G V z L D F 9 J n F 1 b 3 Q 7 L C Z x d W 9 0 O 1 N l Y 3 R p b 2 4 x L z I w M j A v Q X V 0 b 1 J l b W 9 2 Z W R D b 2 x 1 b W 5 z M S 5 7 Q X Z n I E x p c 3 Q g U H J p Y 2 U s M n 0 m c X V v d D s s J n F 1 b 3 Q 7 U 2 V j d G l v b j E v M j A y M C 9 B d X R v U m V t b 3 Z l Z E N v b H V t b n M x L n t B d m c g U 2 9 s Z C B Q c m l j Z S w z f S Z x d W 9 0 O y w m c X V v d D t T Z W N 0 a W 9 u M S 8 y M D I w L 0 F 1 d G 9 S Z W 1 v d m V k Q 2 9 s d W 1 u c z E u e 0 F i b 3 Z l L 0 J l b G 9 3 I E F z a 2 l u Z y w 0 f S Z x d W 9 0 O y w m c X V v d D t T Z W N 0 a W 9 u M S 8 y M D I w L 0 F 1 d G 9 S Z W 1 v d m V k Q 2 9 s d W 1 u c z E u e 0 1 v b n R o b H k g Q 2 h h b m d l I C g k K S w 1 f S Z x d W 9 0 O y w m c X V v d D t T Z W N 0 a W 9 u M S 8 y M D I w L 0 F 1 d G 9 S Z W 1 v d m V k Q 2 9 s d W 1 u c z E u e 0 1 v b n R o b H k g Q 2 h h b m d l I C g l K S w 2 f S Z x d W 9 0 O y w m c X V v d D t T Z W N 0 a W 9 u M S 8 y M D I w L 0 F 1 d G 9 S Z W 1 v d m V k Q 2 9 s d W 1 u c z E u e 0 R h e X M g b 2 4 g T W F y a 2 V 0 L D d 9 J n F 1 b 3 Q 7 L C Z x d W 9 0 O 1 N l Y 3 R p b 2 4 x L z I w M j A v Q X V 0 b 1 J l b W 9 2 Z W R D b 2 x 1 b W 5 z M S 5 7 W W V h c i w 4 f S Z x d W 9 0 O y w m c X V v d D t T Z W N 0 a W 9 u M S 8 y M D I w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A v Q X V 0 b 1 J l b W 9 2 Z W R D b 2 x 1 b W 5 z M S 5 7 T W 9 u d G g s M H 0 m c X V v d D s s J n F 1 b 3 Q 7 U 2 V j d G l v b j E v M j A y M C 9 B d X R v U m V t b 3 Z l Z E N v b H V t b n M x L n s j I G 9 m I F N h b G V z L D F 9 J n F 1 b 3 Q 7 L C Z x d W 9 0 O 1 N l Y 3 R p b 2 4 x L z I w M j A v Q X V 0 b 1 J l b W 9 2 Z W R D b 2 x 1 b W 5 z M S 5 7 Q X Z n I E x p c 3 Q g U H J p Y 2 U s M n 0 m c X V v d D s s J n F 1 b 3 Q 7 U 2 V j d G l v b j E v M j A y M C 9 B d X R v U m V t b 3 Z l Z E N v b H V t b n M x L n t B d m c g U 2 9 s Z C B Q c m l j Z S w z f S Z x d W 9 0 O y w m c X V v d D t T Z W N 0 a W 9 u M S 8 y M D I w L 0 F 1 d G 9 S Z W 1 v d m V k Q 2 9 s d W 1 u c z E u e 0 F i b 3 Z l L 0 J l b G 9 3 I E F z a 2 l u Z y w 0 f S Z x d W 9 0 O y w m c X V v d D t T Z W N 0 a W 9 u M S 8 y M D I w L 0 F 1 d G 9 S Z W 1 v d m V k Q 2 9 s d W 1 u c z E u e 0 1 v b n R o b H k g Q 2 h h b m d l I C g k K S w 1 f S Z x d W 9 0 O y w m c X V v d D t T Z W N 0 a W 9 u M S 8 y M D I w L 0 F 1 d G 9 S Z W 1 v d m V k Q 2 9 s d W 1 u c z E u e 0 1 v b n R o b H k g Q 2 h h b m d l I C g l K S w 2 f S Z x d W 9 0 O y w m c X V v d D t T Z W N 0 a W 9 u M S 8 y M D I w L 0 F 1 d G 9 S Z W 1 v d m V k Q 2 9 s d W 1 u c z E u e 0 R h e X M g b 2 4 g T W F y a 2 V 0 L D d 9 J n F 1 b 3 Q 7 L C Z x d W 9 0 O 1 N l Y 3 R p b 2 4 x L z I w M j A v Q X V 0 b 1 J l b W 9 2 Z W R D b 2 x 1 b W 5 z M S 5 7 W W V h c i w 4 f S Z x d W 9 0 O y w m c X V v d D t T Z W N 0 a W 9 u M S 8 y M D I w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2 M D c 1 N D Y 5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X V 0 b 1 J l b W 9 2 Z W R D b 2 x 1 b W 5 z M S 5 7 T W 9 u d G g s M H 0 m c X V v d D s s J n F 1 b 3 Q 7 U 2 V j d G l v b j E v M j A x O S 9 B d X R v U m V t b 3 Z l Z E N v b H V t b n M x L n s j I G 9 m I F N h b G V z L D F 9 J n F 1 b 3 Q 7 L C Z x d W 9 0 O 1 N l Y 3 R p b 2 4 x L z I w M T k v Q X V 0 b 1 J l b W 9 2 Z W R D b 2 x 1 b W 5 z M S 5 7 Q X Z n I E x p c 3 Q g U H J p Y 2 U s M n 0 m c X V v d D s s J n F 1 b 3 Q 7 U 2 V j d G l v b j E v M j A x O S 9 B d X R v U m V t b 3 Z l Z E N v b H V t b n M x L n t B d m c g U 2 9 s Z C B Q c m l j Z S w z f S Z x d W 9 0 O y w m c X V v d D t T Z W N 0 a W 9 u M S 8 y M D E 5 L 0 F 1 d G 9 S Z W 1 v d m V k Q 2 9 s d W 1 u c z E u e 0 F i b 3 Z l L 0 J l b G 9 3 I E F z a 2 l u Z y w 0 f S Z x d W 9 0 O y w m c X V v d D t T Z W N 0 a W 9 u M S 8 y M D E 5 L 0 F 1 d G 9 S Z W 1 v d m V k Q 2 9 s d W 1 u c z E u e 0 1 v b n R o b H k g Q 2 h h b m d l I C g k K S w 1 f S Z x d W 9 0 O y w m c X V v d D t T Z W N 0 a W 9 u M S 8 y M D E 5 L 0 F 1 d G 9 S Z W 1 v d m V k Q 2 9 s d W 1 u c z E u e 0 1 v b n R o b H k g Q 2 h h b m d l I C g l K S w 2 f S Z x d W 9 0 O y w m c X V v d D t T Z W N 0 a W 9 u M S 8 y M D E 5 L 0 F 1 d G 9 S Z W 1 v d m V k Q 2 9 s d W 1 u c z E u e 0 R h e X M g b 2 4 g T W F y a 2 V 0 L D d 9 J n F 1 b 3 Q 7 L C Z x d W 9 0 O 1 N l Y 3 R p b 2 4 x L z I w M T k v Q X V 0 b 1 J l b W 9 2 Z W R D b 2 x 1 b W 5 z M S 5 7 W W V h c i w 4 f S Z x d W 9 0 O y w m c X V v d D t T Z W N 0 a W 9 u M S 8 y M D E 5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k v Q X V 0 b 1 J l b W 9 2 Z W R D b 2 x 1 b W 5 z M S 5 7 T W 9 u d G g s M H 0 m c X V v d D s s J n F 1 b 3 Q 7 U 2 V j d G l v b j E v M j A x O S 9 B d X R v U m V t b 3 Z l Z E N v b H V t b n M x L n s j I G 9 m I F N h b G V z L D F 9 J n F 1 b 3 Q 7 L C Z x d W 9 0 O 1 N l Y 3 R p b 2 4 x L z I w M T k v Q X V 0 b 1 J l b W 9 2 Z W R D b 2 x 1 b W 5 z M S 5 7 Q X Z n I E x p c 3 Q g U H J p Y 2 U s M n 0 m c X V v d D s s J n F 1 b 3 Q 7 U 2 V j d G l v b j E v M j A x O S 9 B d X R v U m V t b 3 Z l Z E N v b H V t b n M x L n t B d m c g U 2 9 s Z C B Q c m l j Z S w z f S Z x d W 9 0 O y w m c X V v d D t T Z W N 0 a W 9 u M S 8 y M D E 5 L 0 F 1 d G 9 S Z W 1 v d m V k Q 2 9 s d W 1 u c z E u e 0 F i b 3 Z l L 0 J l b G 9 3 I E F z a 2 l u Z y w 0 f S Z x d W 9 0 O y w m c X V v d D t T Z W N 0 a W 9 u M S 8 y M D E 5 L 0 F 1 d G 9 S Z W 1 v d m V k Q 2 9 s d W 1 u c z E u e 0 1 v b n R o b H k g Q 2 h h b m d l I C g k K S w 1 f S Z x d W 9 0 O y w m c X V v d D t T Z W N 0 a W 9 u M S 8 y M D E 5 L 0 F 1 d G 9 S Z W 1 v d m V k Q 2 9 s d W 1 u c z E u e 0 1 v b n R o b H k g Q 2 h h b m d l I C g l K S w 2 f S Z x d W 9 0 O y w m c X V v d D t T Z W N 0 a W 9 u M S 8 y M D E 5 L 0 F 1 d G 9 S Z W 1 v d m V k Q 2 9 s d W 1 u c z E u e 0 R h e X M g b 2 4 g T W F y a 2 V 0 L D d 9 J n F 1 b 3 Q 7 L C Z x d W 9 0 O 1 N l Y 3 R p b 2 4 x L z I w M T k v Q X V 0 b 1 J l b W 9 2 Z W R D b 2 x 1 b W 5 z M S 5 7 W W V h c i w 4 f S Z x d W 9 0 O y w m c X V v d D t T Z W N 0 a W 9 u M S 8 y M D E 5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2 N D I 1 N D c z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v Q X V 0 b 1 J l b W 9 2 Z W R D b 2 x 1 b W 5 z M S 5 7 T W 9 u d G g s M H 0 m c X V v d D s s J n F 1 b 3 Q 7 U 2 V j d G l v b j E v M j A x O C 9 B d X R v U m V t b 3 Z l Z E N v b H V t b n M x L n s j I G 9 m I F N h b G V z L D F 9 J n F 1 b 3 Q 7 L C Z x d W 9 0 O 1 N l Y 3 R p b 2 4 x L z I w M T g v Q X V 0 b 1 J l b W 9 2 Z W R D b 2 x 1 b W 5 z M S 5 7 Q X Z n I E x p c 3 Q g U H J p Y 2 U s M n 0 m c X V v d D s s J n F 1 b 3 Q 7 U 2 V j d G l v b j E v M j A x O C 9 B d X R v U m V t b 3 Z l Z E N v b H V t b n M x L n t B d m c g U 2 9 s Z C B Q c m l j Z S w z f S Z x d W 9 0 O y w m c X V v d D t T Z W N 0 a W 9 u M S 8 y M D E 4 L 0 F 1 d G 9 S Z W 1 v d m V k Q 2 9 s d W 1 u c z E u e 0 F i b 3 Z l L 0 J l b G 9 3 I E F z a 2 l u Z y w 0 f S Z x d W 9 0 O y w m c X V v d D t T Z W N 0 a W 9 u M S 8 y M D E 4 L 0 F 1 d G 9 S Z W 1 v d m V k Q 2 9 s d W 1 u c z E u e 0 1 v b n R o b H k g Q 2 h h b m d l I C g k K S w 1 f S Z x d W 9 0 O y w m c X V v d D t T Z W N 0 a W 9 u M S 8 y M D E 4 L 0 F 1 d G 9 S Z W 1 v d m V k Q 2 9 s d W 1 u c z E u e 0 1 v b n R o b H k g Q 2 h h b m d l I C g l K S w 2 f S Z x d W 9 0 O y w m c X V v d D t T Z W N 0 a W 9 u M S 8 y M D E 4 L 0 F 1 d G 9 S Z W 1 v d m V k Q 2 9 s d W 1 u c z E u e 0 R h e X M g b 2 4 g T W F y a 2 V 0 L D d 9 J n F 1 b 3 Q 7 L C Z x d W 9 0 O 1 N l Y 3 R p b 2 4 x L z I w M T g v Q X V 0 b 1 J l b W 9 2 Z W R D b 2 x 1 b W 5 z M S 5 7 W W V h c i w 4 f S Z x d W 9 0 O y w m c X V v d D t T Z W N 0 a W 9 u M S 8 y M D E 4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g v Q X V 0 b 1 J l b W 9 2 Z W R D b 2 x 1 b W 5 z M S 5 7 T W 9 u d G g s M H 0 m c X V v d D s s J n F 1 b 3 Q 7 U 2 V j d G l v b j E v M j A x O C 9 B d X R v U m V t b 3 Z l Z E N v b H V t b n M x L n s j I G 9 m I F N h b G V z L D F 9 J n F 1 b 3 Q 7 L C Z x d W 9 0 O 1 N l Y 3 R p b 2 4 x L z I w M T g v Q X V 0 b 1 J l b W 9 2 Z W R D b 2 x 1 b W 5 z M S 5 7 Q X Z n I E x p c 3 Q g U H J p Y 2 U s M n 0 m c X V v d D s s J n F 1 b 3 Q 7 U 2 V j d G l v b j E v M j A x O C 9 B d X R v U m V t b 3 Z l Z E N v b H V t b n M x L n t B d m c g U 2 9 s Z C B Q c m l j Z S w z f S Z x d W 9 0 O y w m c X V v d D t T Z W N 0 a W 9 u M S 8 y M D E 4 L 0 F 1 d G 9 S Z W 1 v d m V k Q 2 9 s d W 1 u c z E u e 0 F i b 3 Z l L 0 J l b G 9 3 I E F z a 2 l u Z y w 0 f S Z x d W 9 0 O y w m c X V v d D t T Z W N 0 a W 9 u M S 8 y M D E 4 L 0 F 1 d G 9 S Z W 1 v d m V k Q 2 9 s d W 1 u c z E u e 0 1 v b n R o b H k g Q 2 h h b m d l I C g k K S w 1 f S Z x d W 9 0 O y w m c X V v d D t T Z W N 0 a W 9 u M S 8 y M D E 4 L 0 F 1 d G 9 S Z W 1 v d m V k Q 2 9 s d W 1 u c z E u e 0 1 v b n R o b H k g Q 2 h h b m d l I C g l K S w 2 f S Z x d W 9 0 O y w m c X V v d D t T Z W N 0 a W 9 u M S 8 y M D E 4 L 0 F 1 d G 9 S Z W 1 v d m V k Q 2 9 s d W 1 u c z E u e 0 R h e X M g b 2 4 g T W F y a 2 V 0 L D d 9 J n F 1 b 3 Q 7 L C Z x d W 9 0 O 1 N l Y 3 R p b 2 4 x L z I w M T g v Q X V 0 b 1 J l b W 9 2 Z W R D b 2 x 1 b W 5 z M S 5 7 W W V h c i w 4 f S Z x d W 9 0 O y w m c X V v d D t T Z W N 0 a W 9 u M S 8 y M D E 4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3 M D M 2 N j M z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c v Q X V 0 b 1 J l b W 9 2 Z W R D b 2 x 1 b W 5 z M S 5 7 T W 9 u d G g s M H 0 m c X V v d D s s J n F 1 b 3 Q 7 U 2 V j d G l v b j E v M j A x N y 9 B d X R v U m V t b 3 Z l Z E N v b H V t b n M x L n s j I G 9 m I F N h b G V z L D F 9 J n F 1 b 3 Q 7 L C Z x d W 9 0 O 1 N l Y 3 R p b 2 4 x L z I w M T c v Q X V 0 b 1 J l b W 9 2 Z W R D b 2 x 1 b W 5 z M S 5 7 Q X Z n I E x p c 3 Q g U H J p Y 2 U s M n 0 m c X V v d D s s J n F 1 b 3 Q 7 U 2 V j d G l v b j E v M j A x N y 9 B d X R v U m V t b 3 Z l Z E N v b H V t b n M x L n t B d m c g U 2 9 s Z C B Q c m l j Z S w z f S Z x d W 9 0 O y w m c X V v d D t T Z W N 0 a W 9 u M S 8 y M D E 3 L 0 F 1 d G 9 S Z W 1 v d m V k Q 2 9 s d W 1 u c z E u e 0 F i b 3 Z l L 0 J l b G 9 3 I E F z a 2 l u Z y w 0 f S Z x d W 9 0 O y w m c X V v d D t T Z W N 0 a W 9 u M S 8 y M D E 3 L 0 F 1 d G 9 S Z W 1 v d m V k Q 2 9 s d W 1 u c z E u e 0 1 v b n R o b H k g Q 2 h h b m d l I C g k K S w 1 f S Z x d W 9 0 O y w m c X V v d D t T Z W N 0 a W 9 u M S 8 y M D E 3 L 0 F 1 d G 9 S Z W 1 v d m V k Q 2 9 s d W 1 u c z E u e 0 1 v b n R o b H k g Q 2 h h b m d l I C g l K S w 2 f S Z x d W 9 0 O y w m c X V v d D t T Z W N 0 a W 9 u M S 8 y M D E 3 L 0 F 1 d G 9 S Z W 1 v d m V k Q 2 9 s d W 1 u c z E u e 0 R h e X M g b 2 4 g T W F y a 2 V 0 L D d 9 J n F 1 b 3 Q 7 L C Z x d W 9 0 O 1 N l Y 3 R p b 2 4 x L z I w M T c v Q X V 0 b 1 J l b W 9 2 Z W R D b 2 x 1 b W 5 z M S 5 7 W W V h c i w 4 f S Z x d W 9 0 O y w m c X V v d D t T Z W N 0 a W 9 u M S 8 y M D E 3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c v Q X V 0 b 1 J l b W 9 2 Z W R D b 2 x 1 b W 5 z M S 5 7 T W 9 u d G g s M H 0 m c X V v d D s s J n F 1 b 3 Q 7 U 2 V j d G l v b j E v M j A x N y 9 B d X R v U m V t b 3 Z l Z E N v b H V t b n M x L n s j I G 9 m I F N h b G V z L D F 9 J n F 1 b 3 Q 7 L C Z x d W 9 0 O 1 N l Y 3 R p b 2 4 x L z I w M T c v Q X V 0 b 1 J l b W 9 2 Z W R D b 2 x 1 b W 5 z M S 5 7 Q X Z n I E x p c 3 Q g U H J p Y 2 U s M n 0 m c X V v d D s s J n F 1 b 3 Q 7 U 2 V j d G l v b j E v M j A x N y 9 B d X R v U m V t b 3 Z l Z E N v b H V t b n M x L n t B d m c g U 2 9 s Z C B Q c m l j Z S w z f S Z x d W 9 0 O y w m c X V v d D t T Z W N 0 a W 9 u M S 8 y M D E 3 L 0 F 1 d G 9 S Z W 1 v d m V k Q 2 9 s d W 1 u c z E u e 0 F i b 3 Z l L 0 J l b G 9 3 I E F z a 2 l u Z y w 0 f S Z x d W 9 0 O y w m c X V v d D t T Z W N 0 a W 9 u M S 8 y M D E 3 L 0 F 1 d G 9 S Z W 1 v d m V k Q 2 9 s d W 1 u c z E u e 0 1 v b n R o b H k g Q 2 h h b m d l I C g k K S w 1 f S Z x d W 9 0 O y w m c X V v d D t T Z W N 0 a W 9 u M S 8 y M D E 3 L 0 F 1 d G 9 S Z W 1 v d m V k Q 2 9 s d W 1 u c z E u e 0 1 v b n R o b H k g Q 2 h h b m d l I C g l K S w 2 f S Z x d W 9 0 O y w m c X V v d D t T Z W N 0 a W 9 u M S 8 y M D E 3 L 0 F 1 d G 9 S Z W 1 v d m V k Q 2 9 s d W 1 u c z E u e 0 R h e X M g b 2 4 g T W F y a 2 V 0 L D d 9 J n F 1 b 3 Q 7 L C Z x d W 9 0 O 1 N l Y 3 R p b 2 4 x L z I w M T c v Q X V 0 b 1 J l b W 9 2 Z W R D b 2 x 1 b W 5 z M S 5 7 W W V h c i w 4 f S Z x d W 9 0 O y w m c X V v d D t T Z W N 0 a W 9 u M S 8 y M D E 3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3 N j U 3 O D A 1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v Q X V 0 b 1 J l b W 9 2 Z W R D b 2 x 1 b W 5 z M S 5 7 T W 9 u d G g s M H 0 m c X V v d D s s J n F 1 b 3 Q 7 U 2 V j d G l v b j E v M j A x N i 9 B d X R v U m V t b 3 Z l Z E N v b H V t b n M x L n s j I G 9 m I F N h b G V z L D F 9 J n F 1 b 3 Q 7 L C Z x d W 9 0 O 1 N l Y 3 R p b 2 4 x L z I w M T Y v Q X V 0 b 1 J l b W 9 2 Z W R D b 2 x 1 b W 5 z M S 5 7 Q X Z n I E x p c 3 Q g U H J p Y 2 U s M n 0 m c X V v d D s s J n F 1 b 3 Q 7 U 2 V j d G l v b j E v M j A x N i 9 B d X R v U m V t b 3 Z l Z E N v b H V t b n M x L n t B d m c g U 2 9 s Z C B Q c m l j Z S w z f S Z x d W 9 0 O y w m c X V v d D t T Z W N 0 a W 9 u M S 8 y M D E 2 L 0 F 1 d G 9 S Z W 1 v d m V k Q 2 9 s d W 1 u c z E u e 0 F i b 3 Z l L 0 J l b G 9 3 I E F z a 2 l u Z y w 0 f S Z x d W 9 0 O y w m c X V v d D t T Z W N 0 a W 9 u M S 8 y M D E 2 L 0 F 1 d G 9 S Z W 1 v d m V k Q 2 9 s d W 1 u c z E u e 0 1 v b n R o b H k g Q 2 h h b m d l I C g k K S w 1 f S Z x d W 9 0 O y w m c X V v d D t T Z W N 0 a W 9 u M S 8 y M D E 2 L 0 F 1 d G 9 S Z W 1 v d m V k Q 2 9 s d W 1 u c z E u e 0 1 v b n R o b H k g Q 2 h h b m d l I C g l K S w 2 f S Z x d W 9 0 O y w m c X V v d D t T Z W N 0 a W 9 u M S 8 y M D E 2 L 0 F 1 d G 9 S Z W 1 v d m V k Q 2 9 s d W 1 u c z E u e 0 R h e X M g b 2 4 g T W F y a 2 V 0 L D d 9 J n F 1 b 3 Q 7 L C Z x d W 9 0 O 1 N l Y 3 R p b 2 4 x L z I w M T Y v Q X V 0 b 1 J l b W 9 2 Z W R D b 2 x 1 b W 5 z M S 5 7 W W V h c i w 4 f S Z x d W 9 0 O y w m c X V v d D t T Z W N 0 a W 9 u M S 8 y M D E 2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Y v Q X V 0 b 1 J l b W 9 2 Z W R D b 2 x 1 b W 5 z M S 5 7 T W 9 u d G g s M H 0 m c X V v d D s s J n F 1 b 3 Q 7 U 2 V j d G l v b j E v M j A x N i 9 B d X R v U m V t b 3 Z l Z E N v b H V t b n M x L n s j I G 9 m I F N h b G V z L D F 9 J n F 1 b 3 Q 7 L C Z x d W 9 0 O 1 N l Y 3 R p b 2 4 x L z I w M T Y v Q X V 0 b 1 J l b W 9 2 Z W R D b 2 x 1 b W 5 z M S 5 7 Q X Z n I E x p c 3 Q g U H J p Y 2 U s M n 0 m c X V v d D s s J n F 1 b 3 Q 7 U 2 V j d G l v b j E v M j A x N i 9 B d X R v U m V t b 3 Z l Z E N v b H V t b n M x L n t B d m c g U 2 9 s Z C B Q c m l j Z S w z f S Z x d W 9 0 O y w m c X V v d D t T Z W N 0 a W 9 u M S 8 y M D E 2 L 0 F 1 d G 9 S Z W 1 v d m V k Q 2 9 s d W 1 u c z E u e 0 F i b 3 Z l L 0 J l b G 9 3 I E F z a 2 l u Z y w 0 f S Z x d W 9 0 O y w m c X V v d D t T Z W N 0 a W 9 u M S 8 y M D E 2 L 0 F 1 d G 9 S Z W 1 v d m V k Q 2 9 s d W 1 u c z E u e 0 1 v b n R o b H k g Q 2 h h b m d l I C g k K S w 1 f S Z x d W 9 0 O y w m c X V v d D t T Z W N 0 a W 9 u M S 8 y M D E 2 L 0 F 1 d G 9 S Z W 1 v d m V k Q 2 9 s d W 1 u c z E u e 0 1 v b n R o b H k g Q 2 h h b m d l I C g l K S w 2 f S Z x d W 9 0 O y w m c X V v d D t T Z W N 0 a W 9 u M S 8 y M D E 2 L 0 F 1 d G 9 S Z W 1 v d m V k Q 2 9 s d W 1 u c z E u e 0 R h e X M g b 2 4 g T W F y a 2 V 0 L D d 9 J n F 1 b 3 Q 7 L C Z x d W 9 0 O 1 N l Y 3 R p b 2 4 x L z I w M T Y v Q X V 0 b 1 J l b W 9 2 Z W R D b 2 x 1 b W 5 z M S 5 7 W W V h c i w 4 f S Z x d W 9 0 O y w m c X V v d D t T Z W N 0 a W 9 u M S 8 y M D E 2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4 M D E 3 N T g 3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v Q X V 0 b 1 J l b W 9 2 Z W R D b 2 x 1 b W 5 z M S 5 7 T W 9 u d G g s M H 0 m c X V v d D s s J n F 1 b 3 Q 7 U 2 V j d G l v b j E v M j A x N S 9 B d X R v U m V t b 3 Z l Z E N v b H V t b n M x L n s j I G 9 m I F N h b G V z L D F 9 J n F 1 b 3 Q 7 L C Z x d W 9 0 O 1 N l Y 3 R p b 2 4 x L z I w M T U v Q X V 0 b 1 J l b W 9 2 Z W R D b 2 x 1 b W 5 z M S 5 7 Q X Z n I E x p c 3 Q g U H J p Y 2 U s M n 0 m c X V v d D s s J n F 1 b 3 Q 7 U 2 V j d G l v b j E v M j A x N S 9 B d X R v U m V t b 3 Z l Z E N v b H V t b n M x L n t B d m c g U 2 9 s Z C B Q c m l j Z S w z f S Z x d W 9 0 O y w m c X V v d D t T Z W N 0 a W 9 u M S 8 y M D E 1 L 0 F 1 d G 9 S Z W 1 v d m V k Q 2 9 s d W 1 u c z E u e 0 F i b 3 Z l L 0 J l b G 9 3 I E F z a 2 l u Z y w 0 f S Z x d W 9 0 O y w m c X V v d D t T Z W N 0 a W 9 u M S 8 y M D E 1 L 0 F 1 d G 9 S Z W 1 v d m V k Q 2 9 s d W 1 u c z E u e 0 1 v b n R o b H k g Q 2 h h b m d l I C g k K S w 1 f S Z x d W 9 0 O y w m c X V v d D t T Z W N 0 a W 9 u M S 8 y M D E 1 L 0 F 1 d G 9 S Z W 1 v d m V k Q 2 9 s d W 1 u c z E u e 0 1 v b n R o b H k g Q 2 h h b m d l I C g l K S w 2 f S Z x d W 9 0 O y w m c X V v d D t T Z W N 0 a W 9 u M S 8 y M D E 1 L 0 F 1 d G 9 S Z W 1 v d m V k Q 2 9 s d W 1 u c z E u e 0 R h e X M g b 2 4 g T W F y a 2 V 0 L D d 9 J n F 1 b 3 Q 7 L C Z x d W 9 0 O 1 N l Y 3 R p b 2 4 x L z I w M T U v Q X V 0 b 1 J l b W 9 2 Z W R D b 2 x 1 b W 5 z M S 5 7 W W V h c i w 4 f S Z x d W 9 0 O y w m c X V v d D t T Z W N 0 a W 9 u M S 8 y M D E 1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U v Q X V 0 b 1 J l b W 9 2 Z W R D b 2 x 1 b W 5 z M S 5 7 T W 9 u d G g s M H 0 m c X V v d D s s J n F 1 b 3 Q 7 U 2 V j d G l v b j E v M j A x N S 9 B d X R v U m V t b 3 Z l Z E N v b H V t b n M x L n s j I G 9 m I F N h b G V z L D F 9 J n F 1 b 3 Q 7 L C Z x d W 9 0 O 1 N l Y 3 R p b 2 4 x L z I w M T U v Q X V 0 b 1 J l b W 9 2 Z W R D b 2 x 1 b W 5 z M S 5 7 Q X Z n I E x p c 3 Q g U H J p Y 2 U s M n 0 m c X V v d D s s J n F 1 b 3 Q 7 U 2 V j d G l v b j E v M j A x N S 9 B d X R v U m V t b 3 Z l Z E N v b H V t b n M x L n t B d m c g U 2 9 s Z C B Q c m l j Z S w z f S Z x d W 9 0 O y w m c X V v d D t T Z W N 0 a W 9 u M S 8 y M D E 1 L 0 F 1 d G 9 S Z W 1 v d m V k Q 2 9 s d W 1 u c z E u e 0 F i b 3 Z l L 0 J l b G 9 3 I E F z a 2 l u Z y w 0 f S Z x d W 9 0 O y w m c X V v d D t T Z W N 0 a W 9 u M S 8 y M D E 1 L 0 F 1 d G 9 S Z W 1 v d m V k Q 2 9 s d W 1 u c z E u e 0 1 v b n R o b H k g Q 2 h h b m d l I C g k K S w 1 f S Z x d W 9 0 O y w m c X V v d D t T Z W N 0 a W 9 u M S 8 y M D E 1 L 0 F 1 d G 9 S Z W 1 v d m V k Q 2 9 s d W 1 u c z E u e 0 1 v b n R o b H k g Q 2 h h b m d l I C g l K S w 2 f S Z x d W 9 0 O y w m c X V v d D t T Z W N 0 a W 9 u M S 8 y M D E 1 L 0 F 1 d G 9 S Z W 1 v d m V k Q 2 9 s d W 1 u c z E u e 0 R h e X M g b 2 4 g T W F y a 2 V 0 L D d 9 J n F 1 b 3 Q 7 L C Z x d W 9 0 O 1 N l Y 3 R p b 2 4 x L z I w M T U v Q X V 0 b 1 J l b W 9 2 Z W R D b 2 x 1 b W 5 z M S 5 7 W W V h c i w 4 f S Z x d W 9 0 O y w m c X V v d D t T Z W N 0 a W 9 u M S 8 y M D E 1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4 N j Q z M D U 1 W i I g L z 4 8 R W 5 0 c n k g V H l w Z T 0 i R m l s b E N v b H V t b l R 5 c G V z I i B W Y W x 1 Z T 0 i c 0 J n T V J F U V F S Q k F V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v Q X V 0 b 1 J l b W 9 2 Z W R D b 2 x 1 b W 5 z M S 5 7 T W 9 u d G g s M H 0 m c X V v d D s s J n F 1 b 3 Q 7 U 2 V j d G l v b j E v M j A x N C 9 B d X R v U m V t b 3 Z l Z E N v b H V t b n M x L n s j I G 9 m I F N h b G V z L D F 9 J n F 1 b 3 Q 7 L C Z x d W 9 0 O 1 N l Y 3 R p b 2 4 x L z I w M T Q v Q X V 0 b 1 J l b W 9 2 Z W R D b 2 x 1 b W 5 z M S 5 7 Q X Z n I E x p c 3 Q g U H J p Y 2 U s M n 0 m c X V v d D s s J n F 1 b 3 Q 7 U 2 V j d G l v b j E v M j A x N C 9 B d X R v U m V t b 3 Z l Z E N v b H V t b n M x L n t B d m c g U 2 9 s Z C B Q c m l j Z S w z f S Z x d W 9 0 O y w m c X V v d D t T Z W N 0 a W 9 u M S 8 y M D E 0 L 0 F 1 d G 9 S Z W 1 v d m V k Q 2 9 s d W 1 u c z E u e 0 F i b 3 Z l L 0 J l b G 9 3 I E F z a 2 l u Z y w 0 f S Z x d W 9 0 O y w m c X V v d D t T Z W N 0 a W 9 u M S 8 y M D E 0 L 0 F 1 d G 9 S Z W 1 v d m V k Q 2 9 s d W 1 u c z E u e 0 1 v b n R o b H k g Q 2 h h b m d l I C g k K S w 1 f S Z x d W 9 0 O y w m c X V v d D t T Z W N 0 a W 9 u M S 8 y M D E 0 L 0 F 1 d G 9 S Z W 1 v d m V k Q 2 9 s d W 1 u c z E u e 0 1 v b n R o b H k g Q 2 h h b m d l I C g l K S w 2 f S Z x d W 9 0 O y w m c X V v d D t T Z W N 0 a W 9 u M S 8 y M D E 0 L 0 F 1 d G 9 S Z W 1 v d m V k Q 2 9 s d W 1 u c z E u e 0 R h e X M g b 2 4 g T W F y a 2 V 0 L D d 9 J n F 1 b 3 Q 7 L C Z x d W 9 0 O 1 N l Y 3 R p b 2 4 x L z I w M T Q v Q X V 0 b 1 J l b W 9 2 Z W R D b 2 x 1 b W 5 z M S 5 7 W W V h c i w 4 f S Z x d W 9 0 O y w m c X V v d D t T Z W N 0 a W 9 u M S 8 y M D E 0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Q v Q X V 0 b 1 J l b W 9 2 Z W R D b 2 x 1 b W 5 z M S 5 7 T W 9 u d G g s M H 0 m c X V v d D s s J n F 1 b 3 Q 7 U 2 V j d G l v b j E v M j A x N C 9 B d X R v U m V t b 3 Z l Z E N v b H V t b n M x L n s j I G 9 m I F N h b G V z L D F 9 J n F 1 b 3 Q 7 L C Z x d W 9 0 O 1 N l Y 3 R p b 2 4 x L z I w M T Q v Q X V 0 b 1 J l b W 9 2 Z W R D b 2 x 1 b W 5 z M S 5 7 Q X Z n I E x p c 3 Q g U H J p Y 2 U s M n 0 m c X V v d D s s J n F 1 b 3 Q 7 U 2 V j d G l v b j E v M j A x N C 9 B d X R v U m V t b 3 Z l Z E N v b H V t b n M x L n t B d m c g U 2 9 s Z C B Q c m l j Z S w z f S Z x d W 9 0 O y w m c X V v d D t T Z W N 0 a W 9 u M S 8 y M D E 0 L 0 F 1 d G 9 S Z W 1 v d m V k Q 2 9 s d W 1 u c z E u e 0 F i b 3 Z l L 0 J l b G 9 3 I E F z a 2 l u Z y w 0 f S Z x d W 9 0 O y w m c X V v d D t T Z W N 0 a W 9 u M S 8 y M D E 0 L 0 F 1 d G 9 S Z W 1 v d m V k Q 2 9 s d W 1 u c z E u e 0 1 v b n R o b H k g Q 2 h h b m d l I C g k K S w 1 f S Z x d W 9 0 O y w m c X V v d D t T Z W N 0 a W 9 u M S 8 y M D E 0 L 0 F 1 d G 9 S Z W 1 v d m V k Q 2 9 s d W 1 u c z E u e 0 1 v b n R o b H k g Q 2 h h b m d l I C g l K S w 2 f S Z x d W 9 0 O y w m c X V v d D t T Z W N 0 a W 9 u M S 8 y M D E 0 L 0 F 1 d G 9 S Z W 1 v d m V k Q 2 9 s d W 1 u c z E u e 0 R h e X M g b 2 4 g T W F y a 2 V 0 L D d 9 J n F 1 b 3 Q 7 L C Z x d W 9 0 O 1 N l Y 3 R p b 2 4 x L z I w M T Q v Q X V 0 b 1 J l b W 9 2 Z W R D b 2 x 1 b W 5 z M S 5 7 W W V h c i w 4 f S Z x d W 9 0 O y w m c X V v d D t T Z W N 0 a W 9 u M S 8 y M D E 0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M y M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w M i 0 w N 1 Q w N D o x M z o 1 M i 4 5 M j M 0 O T A y W i I g L z 4 8 R W 5 0 c n k g V H l w Z T 0 i R m l s b E N v b H V t b l R 5 c G V z I i B W Y W x 1 Z T 0 i c 0 J n T V J F U V F S Q k F N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1 v b n R o J n F 1 b 3 Q 7 L C Z x d W 9 0 O y M g b 2 Y g U 2 F s Z X M m c X V v d D s s J n F 1 b 3 Q 7 Q X Z n I E x p c 3 Q g U H J p Y 2 U m c X V v d D s s J n F 1 b 3 Q 7 Q X Z n I F N v b G Q g U H J p Y 2 U m c X V v d D s s J n F 1 b 3 Q 7 Q W J v d m U v Q m V s b 3 c g Q X N r a W 5 n J n F 1 b 3 Q 7 L C Z x d W 9 0 O 0 1 v b n R o b H k g Q 2 h h b m d l I C g k K S Z x d W 9 0 O y w m c X V v d D t N b 2 5 0 a G x 5 I E N o Y W 5 n Z S A o J S k m c X V v d D s s J n F 1 b 3 Q 7 R G F 5 c y B v b i B N Y X J r Z X Q m c X V v d D s s J n F 1 b 3 Q 7 W W V h c i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M v Q X V 0 b 1 J l b W 9 2 Z W R D b 2 x 1 b W 5 z M S 5 7 T W 9 u d G g s M H 0 m c X V v d D s s J n F 1 b 3 Q 7 U 2 V j d G l v b j E v M j A x M y 9 B d X R v U m V t b 3 Z l Z E N v b H V t b n M x L n s j I G 9 m I F N h b G V z L D F 9 J n F 1 b 3 Q 7 L C Z x d W 9 0 O 1 N l Y 3 R p b 2 4 x L z I w M T M v Q X V 0 b 1 J l b W 9 2 Z W R D b 2 x 1 b W 5 z M S 5 7 Q X Z n I E x p c 3 Q g U H J p Y 2 U s M n 0 m c X V v d D s s J n F 1 b 3 Q 7 U 2 V j d G l v b j E v M j A x M y 9 B d X R v U m V t b 3 Z l Z E N v b H V t b n M x L n t B d m c g U 2 9 s Z C B Q c m l j Z S w z f S Z x d W 9 0 O y w m c X V v d D t T Z W N 0 a W 9 u M S 8 y M D E z L 0 F 1 d G 9 S Z W 1 v d m V k Q 2 9 s d W 1 u c z E u e 0 F i b 3 Z l L 0 J l b G 9 3 I E F z a 2 l u Z y w 0 f S Z x d W 9 0 O y w m c X V v d D t T Z W N 0 a W 9 u M S 8 y M D E z L 0 F 1 d G 9 S Z W 1 v d m V k Q 2 9 s d W 1 u c z E u e 0 1 v b n R o b H k g Q 2 h h b m d l I C g k K S w 1 f S Z x d W 9 0 O y w m c X V v d D t T Z W N 0 a W 9 u M S 8 y M D E z L 0 F 1 d G 9 S Z W 1 v d m V k Q 2 9 s d W 1 u c z E u e 0 1 v b n R o b H k g Q 2 h h b m d l I C g l K S w 2 f S Z x d W 9 0 O y w m c X V v d D t T Z W N 0 a W 9 u M S 8 y M D E z L 0 F 1 d G 9 S Z W 1 v d m V k Q 2 9 s d W 1 u c z E u e 0 R h e X M g b 2 4 g T W F y a 2 V 0 L D d 9 J n F 1 b 3 Q 7 L C Z x d W 9 0 O 1 N l Y 3 R p b 2 4 x L z I w M T M v Q X V 0 b 1 J l b W 9 2 Z W R D b 2 x 1 b W 5 z M S 5 7 W W V h c i w 4 f S Z x d W 9 0 O y w m c X V v d D t T Z W N 0 a W 9 u M S 8 y M D E z L 0 F 1 d G 9 S Z W 1 v d m V k Q 2 9 s d W 1 u c z E u e 0 N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T M v Q X V 0 b 1 J l b W 9 2 Z W R D b 2 x 1 b W 5 z M S 5 7 T W 9 u d G g s M H 0 m c X V v d D s s J n F 1 b 3 Q 7 U 2 V j d G l v b j E v M j A x M y 9 B d X R v U m V t b 3 Z l Z E N v b H V t b n M x L n s j I G 9 m I F N h b G V z L D F 9 J n F 1 b 3 Q 7 L C Z x d W 9 0 O 1 N l Y 3 R p b 2 4 x L z I w M T M v Q X V 0 b 1 J l b W 9 2 Z W R D b 2 x 1 b W 5 z M S 5 7 Q X Z n I E x p c 3 Q g U H J p Y 2 U s M n 0 m c X V v d D s s J n F 1 b 3 Q 7 U 2 V j d G l v b j E v M j A x M y 9 B d X R v U m V t b 3 Z l Z E N v b H V t b n M x L n t B d m c g U 2 9 s Z C B Q c m l j Z S w z f S Z x d W 9 0 O y w m c X V v d D t T Z W N 0 a W 9 u M S 8 y M D E z L 0 F 1 d G 9 S Z W 1 v d m V k Q 2 9 s d W 1 u c z E u e 0 F i b 3 Z l L 0 J l b G 9 3 I E F z a 2 l u Z y w 0 f S Z x d W 9 0 O y w m c X V v d D t T Z W N 0 a W 9 u M S 8 y M D E z L 0 F 1 d G 9 S Z W 1 v d m V k Q 2 9 s d W 1 u c z E u e 0 1 v b n R o b H k g Q 2 h h b m d l I C g k K S w 1 f S Z x d W 9 0 O y w m c X V v d D t T Z W N 0 a W 9 u M S 8 y M D E z L 0 F 1 d G 9 S Z W 1 v d m V k Q 2 9 s d W 1 u c z E u e 0 1 v b n R o b H k g Q 2 h h b m d l I C g l K S w 2 f S Z x d W 9 0 O y w m c X V v d D t T Z W N 0 a W 9 u M S 8 y M D E z L 0 F 1 d G 9 S Z W 1 v d m V k Q 2 9 s d W 1 u c z E u e 0 R h e X M g b 2 4 g T W F y a 2 V 0 L D d 9 J n F 1 b 3 Q 7 L C Z x d W 9 0 O 1 N l Y 3 R p b 2 4 x L z I w M T M v Q X V 0 b 1 J l b W 9 2 Z W R D b 2 x 1 b W 5 z M S 5 7 W W V h c i w 4 f S Z x d W 9 0 O y w m c X V v d D t T Z W N 0 a W 9 u M S 8 y M D E z L 0 F 1 d G 9 S Z W 1 v d m V k Q 2 9 s d W 1 u c z E u e 0 N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M j A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D I t M D d U M D Q 6 M T M 6 N T I u O T U 3 N D c 1 M l o i I C 8 + P E V u d H J 5 I F R 5 c G U 9 I k Z p b G x D b 2 x 1 b W 5 U e X B l c y I g V m F s d W U 9 I n N C Z 0 1 S R V F R U k J B T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L 0 F 1 d G 9 S Z W 1 v d m V k Q 2 9 s d W 1 u c z E u e 0 1 v b n R o L D B 9 J n F 1 b 3 Q 7 L C Z x d W 9 0 O 1 N l Y 3 R p b 2 4 x L z I w M T I v Q X V 0 b 1 J l b W 9 2 Z W R D b 2 x 1 b W 5 z M S 5 7 I y B v Z i B T Y W x l c y w x f S Z x d W 9 0 O y w m c X V v d D t T Z W N 0 a W 9 u M S 8 y M D E y L 0 F 1 d G 9 S Z W 1 v d m V k Q 2 9 s d W 1 u c z E u e 0 F 2 Z y B M a X N 0 I F B y a W N l L D J 9 J n F 1 b 3 Q 7 L C Z x d W 9 0 O 1 N l Y 3 R p b 2 4 x L z I w M T I v Q X V 0 b 1 J l b W 9 2 Z W R D b 2 x 1 b W 5 z M S 5 7 Q X Z n I F N v b G Q g U H J p Y 2 U s M 3 0 m c X V v d D s s J n F 1 b 3 Q 7 U 2 V j d G l v b j E v M j A x M i 9 B d X R v U m V t b 3 Z l Z E N v b H V t b n M x L n t B Y m 9 2 Z S 9 C Z W x v d y B B c 2 t p b m c s N H 0 m c X V v d D s s J n F 1 b 3 Q 7 U 2 V j d G l v b j E v M j A x M i 9 B d X R v U m V t b 3 Z l Z E N v b H V t b n M x L n t N b 2 5 0 a G x 5 I E N o Y W 5 n Z S A o J C k s N X 0 m c X V v d D s s J n F 1 b 3 Q 7 U 2 V j d G l v b j E v M j A x M i 9 B d X R v U m V t b 3 Z l Z E N v b H V t b n M x L n t N b 2 5 0 a G x 5 I E N o Y W 5 n Z S A o J S k s N n 0 m c X V v d D s s J n F 1 b 3 Q 7 U 2 V j d G l v b j E v M j A x M i 9 B d X R v U m V t b 3 Z l Z E N v b H V t b n M x L n t E Y X l z I G 9 u I E 1 h c m t l d C w 3 f S Z x d W 9 0 O y w m c X V v d D t T Z W N 0 a W 9 u M S 8 y M D E y L 0 F 1 d G 9 S Z W 1 v d m V k Q 2 9 s d W 1 u c z E u e 1 l l Y X I s O H 0 m c X V v d D s s J n F 1 b 3 Q 7 U 2 V j d G l v b j E v M j A x M i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y L 0 F 1 d G 9 S Z W 1 v d m V k Q 2 9 s d W 1 u c z E u e 0 1 v b n R o L D B 9 J n F 1 b 3 Q 7 L C Z x d W 9 0 O 1 N l Y 3 R p b 2 4 x L z I w M T I v Q X V 0 b 1 J l b W 9 2 Z W R D b 2 x 1 b W 5 z M S 5 7 I y B v Z i B T Y W x l c y w x f S Z x d W 9 0 O y w m c X V v d D t T Z W N 0 a W 9 u M S 8 y M D E y L 0 F 1 d G 9 S Z W 1 v d m V k Q 2 9 s d W 1 u c z E u e 0 F 2 Z y B M a X N 0 I F B y a W N l L D J 9 J n F 1 b 3 Q 7 L C Z x d W 9 0 O 1 N l Y 3 R p b 2 4 x L z I w M T I v Q X V 0 b 1 J l b W 9 2 Z W R D b 2 x 1 b W 5 z M S 5 7 Q X Z n I F N v b G Q g U H J p Y 2 U s M 3 0 m c X V v d D s s J n F 1 b 3 Q 7 U 2 V j d G l v b j E v M j A x M i 9 B d X R v U m V t b 3 Z l Z E N v b H V t b n M x L n t B Y m 9 2 Z S 9 C Z W x v d y B B c 2 t p b m c s N H 0 m c X V v d D s s J n F 1 b 3 Q 7 U 2 V j d G l v b j E v M j A x M i 9 B d X R v U m V t b 3 Z l Z E N v b H V t b n M x L n t N b 2 5 0 a G x 5 I E N o Y W 5 n Z S A o J C k s N X 0 m c X V v d D s s J n F 1 b 3 Q 7 U 2 V j d G l v b j E v M j A x M i 9 B d X R v U m V t b 3 Z l Z E N v b H V t b n M x L n t N b 2 5 0 a G x 5 I E N o Y W 5 n Z S A o J S k s N n 0 m c X V v d D s s J n F 1 b 3 Q 7 U 2 V j d G l v b j E v M j A x M i 9 B d X R v U m V t b 3 Z l Z E N v b H V t b n M x L n t E Y X l z I G 9 u I E 1 h c m t l d C w 3 f S Z x d W 9 0 O y w m c X V v d D t T Z W N 0 a W 9 u M S 8 y M D E y L 0 F 1 d G 9 S Z W 1 v d m V k Q 2 9 s d W 1 u c z E u e 1 l l Y X I s O H 0 m c X V v d D s s J n F 1 b 3 Q 7 U 2 V j d G l v b j E v M j A x M i 9 B d X R v U m V t b 3 Z l Z E N v b H V t b n M x L n t D a X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R v d G 9 u c m 8 i I C 8 + P E V u d H J 5 I F R 5 c G U 9 I k x v Y W R l Z F R v Q W 5 h b H l z a X N T Z X J 2 a W N l c y I g V m F s d W U 9 I m w w I i A v P j x F b n R y e S B U e X B l P S J G a W x s T G F z d F V w Z G F 0 Z W Q i I F Z h b H V l P S J k M j A y M i 0 w M y 0 y N V Q x N D o 1 M D o z O C 4 w N j E 5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m d N U k V R U V J C Q V V E Q U F N P S I g L z 4 8 R W 5 0 c n k g V H l w Z T 0 i U X V l c n l J R C I g V m F s d W U 9 I n N m M z k x Y j R k Y y 1 m O D Q z L T Q 1 Y m E t O D M 3 Y S 0 y O W I w Y j d k Y T g 4 N D I i I C 8 + P E V u d H J 5 I F R 5 c G U 9 I k Z p b G x D b 3 V u d C I g V m F s d W U 9 I m w x M j I i I C 8 + P E V u d H J 5 I F R 5 c G U 9 I k Z p b G x D b 2 x 1 b W 5 O Y W 1 l c y I g V m F s d W U 9 I n N b J n F 1 b 3 Q 7 T W 9 u d G g m c X V v d D s s J n F 1 b 3 Q 7 I y B v Z i B T Y W x l c y Z x d W 9 0 O y w m c X V v d D t B d m c g T G l z d C B Q c m l j Z S Z x d W 9 0 O y w m c X V v d D t B d m c g U 2 9 s Z C B Q c m l j Z S Z x d W 9 0 O y w m c X V v d D t B Y m 9 2 Z S 9 C Z W x v d y B B c 2 t p b m c m c X V v d D s s J n F 1 b 3 Q 7 T W 9 u d G h s e S B D a G F u Z 2 U g K C Q p J n F 1 b 3 Q 7 L C Z x d W 9 0 O 0 1 v b n R o b H k g Q 2 h h b m d l I C g l K S Z x d W 9 0 O y w m c X V v d D t E Y X l z I G 9 u I E 1 h c m t l d C Z x d W 9 0 O y w m c X V v d D t Z Z W F y J n F 1 b 3 Q 7 L C Z x d W 9 0 O 0 N p d H k m c X V v d D s s J n F 1 b 3 Q 7 T W 9 u d G h O d W 1 i Z X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v b n J v L 0 F 1 d G 9 S Z W 1 v d m V k Q 2 9 s d W 1 u c z E u e 0 1 v b n R o L D B 9 J n F 1 b 3 Q 7 L C Z x d W 9 0 O 1 N l Y 3 R p b 2 4 x L 1 R v d G 9 u c m 8 v Q X V 0 b 1 J l b W 9 2 Z W R D b 2 x 1 b W 5 z M S 5 7 I y B v Z i B T Y W x l c y w x f S Z x d W 9 0 O y w m c X V v d D t T Z W N 0 a W 9 u M S 9 U b 3 R v b n J v L 0 F 1 d G 9 S Z W 1 v d m V k Q 2 9 s d W 1 u c z E u e 0 F 2 Z y B M a X N 0 I F B y a W N l L D J 9 J n F 1 b 3 Q 7 L C Z x d W 9 0 O 1 N l Y 3 R p b 2 4 x L 1 R v d G 9 u c m 8 v Q X V 0 b 1 J l b W 9 2 Z W R D b 2 x 1 b W 5 z M S 5 7 Q X Z n I F N v b G Q g U H J p Y 2 U s M 3 0 m c X V v d D s s J n F 1 b 3 Q 7 U 2 V j d G l v b j E v V G 9 0 b 2 5 y b y 9 B d X R v U m V t b 3 Z l Z E N v b H V t b n M x L n t B Y m 9 2 Z S 9 C Z W x v d y B B c 2 t p b m c s N H 0 m c X V v d D s s J n F 1 b 3 Q 7 U 2 V j d G l v b j E v V G 9 0 b 2 5 y b y 9 B d X R v U m V t b 3 Z l Z E N v b H V t b n M x L n t N b 2 5 0 a G x 5 I E N o Y W 5 n Z S A o J C k s N X 0 m c X V v d D s s J n F 1 b 3 Q 7 U 2 V j d G l v b j E v V G 9 0 b 2 5 y b y 9 B d X R v U m V t b 3 Z l Z E N v b H V t b n M x L n t N b 2 5 0 a G x 5 I E N o Y W 5 n Z S A o J S k s N n 0 m c X V v d D s s J n F 1 b 3 Q 7 U 2 V j d G l v b j E v V G 9 0 b 2 5 y b y 9 B d X R v U m V t b 3 Z l Z E N v b H V t b n M x L n t E Y X l z I G 9 u I E 1 h c m t l d C w 3 f S Z x d W 9 0 O y w m c X V v d D t T Z W N 0 a W 9 u M S 9 U b 3 R v b n J v L 0 F 1 d G 9 S Z W 1 v d m V k Q 2 9 s d W 1 u c z E u e 1 l l Y X I s O H 0 m c X V v d D s s J n F 1 b 3 Q 7 U 2 V j d G l v b j E v V G 9 0 b 2 5 y b y 9 B d X R v U m V t b 3 Z l Z E N v b H V t b n M x L n t D a X R 5 L D l 9 J n F 1 b 3 Q 7 L C Z x d W 9 0 O 1 N l Y 3 R p b 2 4 x L 1 R v d G 9 u c m 8 v Q X V 0 b 1 J l b W 9 2 Z W R D b 2 x 1 b W 5 z M S 5 7 T W 9 u d G h O d W 1 i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b 3 R v b n J v L 0 F 1 d G 9 S Z W 1 v d m V k Q 2 9 s d W 1 u c z E u e 0 1 v b n R o L D B 9 J n F 1 b 3 Q 7 L C Z x d W 9 0 O 1 N l Y 3 R p b 2 4 x L 1 R v d G 9 u c m 8 v Q X V 0 b 1 J l b W 9 2 Z W R D b 2 x 1 b W 5 z M S 5 7 I y B v Z i B T Y W x l c y w x f S Z x d W 9 0 O y w m c X V v d D t T Z W N 0 a W 9 u M S 9 U b 3 R v b n J v L 0 F 1 d G 9 S Z W 1 v d m V k Q 2 9 s d W 1 u c z E u e 0 F 2 Z y B M a X N 0 I F B y a W N l L D J 9 J n F 1 b 3 Q 7 L C Z x d W 9 0 O 1 N l Y 3 R p b 2 4 x L 1 R v d G 9 u c m 8 v Q X V 0 b 1 J l b W 9 2 Z W R D b 2 x 1 b W 5 z M S 5 7 Q X Z n I F N v b G Q g U H J p Y 2 U s M 3 0 m c X V v d D s s J n F 1 b 3 Q 7 U 2 V j d G l v b j E v V G 9 0 b 2 5 y b y 9 B d X R v U m V t b 3 Z l Z E N v b H V t b n M x L n t B Y m 9 2 Z S 9 C Z W x v d y B B c 2 t p b m c s N H 0 m c X V v d D s s J n F 1 b 3 Q 7 U 2 V j d G l v b j E v V G 9 0 b 2 5 y b y 9 B d X R v U m V t b 3 Z l Z E N v b H V t b n M x L n t N b 2 5 0 a G x 5 I E N o Y W 5 n Z S A o J C k s N X 0 m c X V v d D s s J n F 1 b 3 Q 7 U 2 V j d G l v b j E v V G 9 0 b 2 5 y b y 9 B d X R v U m V t b 3 Z l Z E N v b H V t b n M x L n t N b 2 5 0 a G x 5 I E N o Y W 5 n Z S A o J S k s N n 0 m c X V v d D s s J n F 1 b 3 Q 7 U 2 V j d G l v b j E v V G 9 0 b 2 5 y b y 9 B d X R v U m V t b 3 Z l Z E N v b H V t b n M x L n t E Y X l z I G 9 u I E 1 h c m t l d C w 3 f S Z x d W 9 0 O y w m c X V v d D t T Z W N 0 a W 9 u M S 9 U b 3 R v b n J v L 0 F 1 d G 9 S Z W 1 v d m V k Q 2 9 s d W 1 u c z E u e 1 l l Y X I s O H 0 m c X V v d D s s J n F 1 b 3 Q 7 U 2 V j d G l v b j E v V G 9 0 b 2 5 y b y 9 B d X R v U m V t b 3 Z l Z E N v b H V t b n M x L n t D a X R 5 L D l 9 J n F 1 b 3 Q 7 L C Z x d W 9 0 O 1 N l Y 3 R p b 2 4 x L 1 R v d G 9 u c m 8 v Q X V 0 b 1 J l b W 9 2 Z W R D b 2 x 1 b W 5 z M S 5 7 T W 9 u d G h O d W 1 i Z X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v b n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v b n J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v b n J v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l B z Z o v A k e 5 d N w i K 1 p b y Q A A A A A C A A A A A A A Q Z g A A A A E A A C A A A A B C Y y 9 k A w L g W 0 8 e P 0 z D C L d F 2 S S 8 w H b Y I 5 X A V 1 M 7 n 2 x Z k g A A A A A O g A A A A A I A A C A A A A D o 4 J B n g G X 9 v R P Z k W d h N C 7 S p 1 W I 2 I y r 2 r i a y w e f 9 4 f u m 1 A A A A B V O G K v e S e i w s B 5 / D 3 8 w Y i k q h f Q b + U n z g q l w + E 7 g x j y W r K 4 I c p K 9 q H W m t z t M H c U H k M W Y l 5 A O E O R 4 E L U u u 6 T x l N H D Z A c b i t 1 g + t u g P n H W I I m 9 E A A A A B x y / 9 n p V j 2 a E i d N L R l / P w 1 F A / r x F x O R D v 4 s d 4 Y Z l q J Z N C v 0 i f k l 0 5 t C h r y m m w 1 p S o U 4 o I j x M T A R 6 f 4 N y g 6 U d S 2 < / D a t a M a s h u p > 
</file>

<file path=customXml/itemProps1.xml><?xml version="1.0" encoding="utf-8"?>
<ds:datastoreItem xmlns:ds="http://schemas.openxmlformats.org/officeDocument/2006/customXml" ds:itemID="{226947D6-07A1-4064-B760-7773B7E56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Totonro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2022-02-07T03:38:12Z</dcterms:created>
  <dcterms:modified xsi:type="dcterms:W3CDTF">2022-04-05T03:39:48Z</dcterms:modified>
</cp:coreProperties>
</file>